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001博視植物網新網站規劃\植物解說牌電子訂購單詢價單版本\Woo博視植物網用_電子訂購單詢價單\"/>
    </mc:Choice>
  </mc:AlternateContent>
  <xr:revisionPtr revIDLastSave="0" documentId="13_ncr:1_{9185B569-2489-4525-A184-6505C3F33D31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訂購單" sheetId="15" r:id="rId1"/>
    <sheet name="植物名稱列表" sheetId="12" r:id="rId2"/>
    <sheet name="版面 底板製法 解說內容 邊框背景" sheetId="14" r:id="rId3"/>
    <sheet name="公共標示牌列表" sheetId="13" r:id="rId4"/>
    <sheet name="版面配置限定" sheetId="3" state="hidden" r:id="rId5"/>
    <sheet name="版面底板超連結表" sheetId="11" state="hidden" r:id="rId6"/>
    <sheet name="邊框配置限定" sheetId="6" state="hidden" r:id="rId7"/>
    <sheet name="解說內容超連結表" sheetId="9" state="hidden" r:id="rId8"/>
    <sheet name="植物超連結表" sheetId="8" state="hidden" r:id="rId9"/>
    <sheet name="標示牌超連結表" sheetId="7" state="hidden" r:id="rId10"/>
    <sheet name="邊框背景超連結表" sheetId="10" state="hidden" r:id="rId11"/>
  </sheets>
  <externalReferences>
    <externalReference r:id="rId12"/>
  </externalReferences>
  <definedNames>
    <definedName name="_C1_標準一式_彩色手繪圖式">版面配置限定!$J$4:$J$48</definedName>
    <definedName name="_xlnm._FilterDatabase" localSheetId="8" hidden="1">植物超連結表!$B$1:$B$7318</definedName>
    <definedName name="A型_178x106mm">版面配置限定!$B$2</definedName>
    <definedName name="A型_ABS塑膠板_正貼">版面配置限定!$B$3:$B$28</definedName>
    <definedName name="A型_大照">邊框配置限定!$I$2:$I$9</definedName>
    <definedName name="A型_大照片式背景">邊框配置限定!$I$2:$I$9</definedName>
    <definedName name="A型_透明壓克力板_背貼">版面配置限定!#REF!</definedName>
    <definedName name="B型_250x178mm">版面配置限定!$D$2:$E$2</definedName>
    <definedName name="B型_ABS塑膠板_正貼">版面配置限定!$D$3:$D$35</definedName>
    <definedName name="B型_QRCP">邊框配置限定!$K$23:$K$25</definedName>
    <definedName name="B型_QRCP大照片背景">邊框配置限定!$K$23:$K$25</definedName>
    <definedName name="B型_QRC大照片背景">邊框配置限定!$K$23:$K$25</definedName>
    <definedName name="B型_QRDP">邊框配置限定!$K$33:$K$50</definedName>
    <definedName name="B型_QRDP雙照片背景">邊框配置限定!$K$33:$K$50</definedName>
    <definedName name="B型_QRP">邊框配置限定!$K$28:$K$30</definedName>
    <definedName name="B型_QRP大照片背景">邊框配置限定!$K$28:$K$30</definedName>
    <definedName name="B型_QR大照片背景">邊框配置限定!$K$28:$K$30</definedName>
    <definedName name="B型_QR無照">邊框配置限定!$K$77:$K$82</definedName>
    <definedName name="B型_QR極簡">邊框配置限定!$K$70:$K$72</definedName>
    <definedName name="B型_大照">邊框配置限定!$K$115:$K$125</definedName>
    <definedName name="B型_大照片式背景">邊框配置限定!$I$11:$I$18</definedName>
    <definedName name="B型_不銹鋼板_蝕刻">版面配置限定!$E$3:$E$12</definedName>
    <definedName name="B型_透明壓克力板_背貼">版面配置限定!$F$39:$F$45</definedName>
    <definedName name="B型_標準">邊框配置限定!$E$2:$E$76</definedName>
    <definedName name="B型_標準邊框">邊框配置限定!$E$2:$E$65</definedName>
    <definedName name="B型_雙照">邊框配置限定!$K$85:$K$111</definedName>
    <definedName name="B型_雙照片式背景">邊框配置限定!$K$85:$K$102</definedName>
    <definedName name="B型_霧面壓克力板_背貼">版面配置限定!$G$39:$G$45</definedName>
    <definedName name="DP1_雙照">邊框配置限定!$J$23:$J$25</definedName>
    <definedName name="DP1_雙照片式背景">邊框配置限定!$J$23:$J$25</definedName>
    <definedName name="DP2_雙照">邊框配置限定!$J$27:$J$29</definedName>
    <definedName name="DP2_雙照片式背景">邊框配置限定!$J$27:$J$29</definedName>
    <definedName name="DP3_雙照">邊框配置限定!$J$31:$J$33</definedName>
    <definedName name="DP3_雙照片式背景">邊框配置限定!$J$31:$J$33</definedName>
    <definedName name="DP4_雙照">邊框配置限定!$J$35:$J$37</definedName>
    <definedName name="DP4_雙照片式背景">邊框配置限定!$J$35:$J$37</definedName>
    <definedName name="DP5_雙照">邊框配置限定!$J$39:$J$41</definedName>
    <definedName name="DP5_雙照片式背景">邊框配置限定!$J$39:$J$41</definedName>
    <definedName name="DP6_雙照">邊框配置限定!$J$43:$J$45</definedName>
    <definedName name="DP6_雙照片式背景">邊框配置限定!$J$43:$J$45</definedName>
    <definedName name="E型_380x270mm">版面配置限定!$G$2:$H$2</definedName>
    <definedName name="E型_PC塑膠板_正貼">版面配置限定!$G$3:$G$35</definedName>
    <definedName name="E型_QRCP">邊框配置限定!$L$23:$L$25</definedName>
    <definedName name="E型_QRCP大照片背景">邊框配置限定!$L$23:$L$25</definedName>
    <definedName name="E型_QRC大照片背景">邊框配置限定!$L$23:$L$25</definedName>
    <definedName name="E型_QRDP">邊框配置限定!$L$33:$L$50</definedName>
    <definedName name="E型_QRDP雙照片背景">邊框配置限定!$L$33:$L$50</definedName>
    <definedName name="E型_QRP">邊框配置限定!$L$28:$L$30</definedName>
    <definedName name="E型_QRP大照片背景">邊框配置限定!$L$28:$L$30</definedName>
    <definedName name="E型_QR大照片背景">邊框配置限定!$L$28:$L$30</definedName>
    <definedName name="E型_QR無照">邊框配置限定!$L$77:$L$82</definedName>
    <definedName name="E型_QR極簡">邊框配置限定!$L$70:$L$72</definedName>
    <definedName name="E型_大照">邊框配置限定!$L$115:$L$125</definedName>
    <definedName name="E型_大照片式背景">邊框配置限定!$I$20:$I$27</definedName>
    <definedName name="E型_不銹鋼板_蝕刻">版面配置限定!$H$3:$H$12</definedName>
    <definedName name="E型_透明壓克力板_背貼">版面配置限定!#REF!</definedName>
    <definedName name="E型_標準">邊框配置限定!$F$2:$F$76</definedName>
    <definedName name="E型_標準邊框">邊框配置限定!$F$2:$F$65</definedName>
    <definedName name="E型_雙照">邊框配置限定!$L$85:$L$111</definedName>
    <definedName name="E型_雙照片式背景">邊框配置限定!$L$85:$L$102</definedName>
    <definedName name="E型_霧面壓克力板_背貼">版面配置限定!#REF!</definedName>
    <definedName name="F型_178x125mm">版面配置限定!$J$2:$K$2</definedName>
    <definedName name="F型_ABS塑膠板_正貼">版面配置限定!$J$3:$J$35</definedName>
    <definedName name="F型_QRCP">邊框配置限定!$M$23:$M$25</definedName>
    <definedName name="F型_QRCP大照片背景">邊框配置限定!$M$23:$M$25</definedName>
    <definedName name="F型_QRC大照片背景">邊框配置限定!$M$23:$M$25</definedName>
    <definedName name="F型_QRDP">邊框配置限定!$M$33:$M$50</definedName>
    <definedName name="F型_QRDP雙照片背景">邊框配置限定!$M$33:$M$50</definedName>
    <definedName name="F型_QRP">邊框配置限定!$M$28:$M$30</definedName>
    <definedName name="F型_QRP大照片背景">邊框配置限定!$M$28:$M$30</definedName>
    <definedName name="F型_QR大照片背景">邊框配置限定!$M$28:$M$30</definedName>
    <definedName name="F型_QR無照">邊框配置限定!$M$77:$M$82</definedName>
    <definedName name="F型_QR極簡">邊框配置限定!$M$70:$M$72</definedName>
    <definedName name="F型_大照">邊框配置限定!$M$115:$M$125</definedName>
    <definedName name="F型_大照片式背景">邊框配置限定!$I$29:$I$36</definedName>
    <definedName name="F型_不銹鋼板_蝕刻">版面配置限定!$K$3:$K$12</definedName>
    <definedName name="F型_透明壓克力板_背貼">版面配置限定!#REF!</definedName>
    <definedName name="F型_標準">邊框配置限定!$G$2:$G$76</definedName>
    <definedName name="F型_標準邊框">邊框配置限定!$G$2:$G$65</definedName>
    <definedName name="F型_雙照">邊框配置限定!$M$85:$M$111</definedName>
    <definedName name="F型_雙照片式背景">邊框配置限定!$M$85:$M$102</definedName>
    <definedName name="H型_120x85mm">版面配置限定!$M$2</definedName>
    <definedName name="H型_ABS塑膠板_正貼">版面配置限定!$M$3:$M$37</definedName>
    <definedName name="H型_QRCP">邊框配置限定!$N$23:$N$25</definedName>
    <definedName name="H型_QRCP大照片背景">邊框配置限定!$N$23:$N$25</definedName>
    <definedName name="H型_QRC大照片背景">邊框配置限定!$N$23:$N$25</definedName>
    <definedName name="H型_QRP">邊框配置限定!$N$28:$N$30</definedName>
    <definedName name="H型_QRP大照片背景">邊框配置限定!$N$28:$N$30</definedName>
    <definedName name="H型_QR大照片背景">邊框配置限定!$N$28:$N$30</definedName>
    <definedName name="H型_QR無照">邊框配置限定!$N$77:$N$82</definedName>
    <definedName name="H型_QR極簡">邊框配置限定!$N$70:$N$72</definedName>
    <definedName name="H型_大照">邊框配置限定!$N$115:$N$125</definedName>
    <definedName name="H型_大照片式背景">邊框配置限定!$I$38:$I$45</definedName>
    <definedName name="H型_黑色壓克力_正貼">版面配置限定!$M$3:$M$29</definedName>
    <definedName name="H型_標準">邊框配置限定!$H$2:$H$76</definedName>
    <definedName name="H型_標準邊框">邊框配置限定!$H$2:$H$65</definedName>
    <definedName name="L型_500x390mm">版面配置限定!$O$2:$P$2</definedName>
    <definedName name="L型_ABS塑膠板_正貼">版面配置限定!$O$3:$O$35</definedName>
    <definedName name="L型_PC塑膠板_正貼">版面配置限定!#REF!</definedName>
    <definedName name="L型_QRCP">邊框配置限定!$O$23:$O$25</definedName>
    <definedName name="L型_QRCP大照片背景">邊框配置限定!$O$23:$O$25</definedName>
    <definedName name="L型_QRC大照片背景">邊框配置限定!$O$23:$O$25</definedName>
    <definedName name="L型_QRDP">邊框配置限定!$O$33:$O$50</definedName>
    <definedName name="L型_QRDP雙照片背景">邊框配置限定!$O$33:$O$50</definedName>
    <definedName name="L型_QRP">邊框配置限定!$O$28:$O$30</definedName>
    <definedName name="L型_QRP大照片背景">邊框配置限定!$O$28:$O$30</definedName>
    <definedName name="L型_QR大照片背景">邊框配置限定!$O$28:$O$30</definedName>
    <definedName name="L型_QR無照">邊框配置限定!$O$77:$O$82</definedName>
    <definedName name="L型_QR極簡">邊框配置限定!$O$70:$O$72</definedName>
    <definedName name="L型_大照">邊框配置限定!$O$115:$O$125</definedName>
    <definedName name="L型_大照片式背景">邊框配置限定!$I$47:$I$54</definedName>
    <definedName name="L型_不銹鋼板_蝕刻">版面配置限定!$P$3:$P$12</definedName>
    <definedName name="L型_雙照">邊框配置限定!$N$85:$N$111</definedName>
    <definedName name="L型_雙照片式背景">邊框配置限定!$N$85:$N$102</definedName>
    <definedName name="L型_霧面壓克力板_背貼">版面配置限定!$V$3:$V$45</definedName>
    <definedName name="內容格式類別" localSheetId="8">[1]邊框配置限定!$C$2:$C$6</definedName>
    <definedName name="內容格式類別">邊框配置限定!$C$2:$C$6</definedName>
    <definedName name="公告標示牌">版面配置限定!$A$61:$A$63</definedName>
    <definedName name="版面" localSheetId="8">[1]版面配置限定!$B$1:$G$1</definedName>
    <definedName name="版面">版面配置限定!$B$1:$G$1</definedName>
    <definedName name="版面類別" localSheetId="8">[1]邊框配置限定!$B$2:$B$7</definedName>
    <definedName name="版面類別">邊框配置限定!$B$2:$B$7</definedName>
    <definedName name="彩色B型250x178mm">版面配置限定!$B$61</definedName>
    <definedName name="彩色E型380x270mm">版面配置限定!$B$62</definedName>
    <definedName name="彩色F型178x125mm">版面配置限定!$B$63</definedName>
    <definedName name="無">邊框配置限定!$J$21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67" i="12" l="1"/>
  <c r="D3455" i="12"/>
  <c r="D3963" i="12"/>
  <c r="D4049" i="12"/>
  <c r="D4219" i="12"/>
  <c r="D4305" i="12"/>
  <c r="D4390" i="12"/>
  <c r="D4475" i="12"/>
  <c r="D4561" i="12"/>
  <c r="D4630" i="12"/>
  <c r="D4694" i="12"/>
  <c r="D4758" i="12"/>
  <c r="D4822" i="12"/>
  <c r="D4886" i="12"/>
  <c r="D4950" i="12"/>
  <c r="D5014" i="12"/>
  <c r="D5078" i="12"/>
  <c r="D5142" i="12"/>
  <c r="D5206" i="12"/>
  <c r="D5249" i="12"/>
  <c r="D5281" i="12"/>
  <c r="D5313" i="12"/>
  <c r="D5345" i="12"/>
  <c r="D5377" i="12"/>
  <c r="D5409" i="12"/>
  <c r="D5441" i="12"/>
  <c r="D5473" i="12"/>
  <c r="D5505" i="12"/>
  <c r="D5529" i="12"/>
  <c r="D5572" i="12"/>
  <c r="D5593" i="12"/>
  <c r="D5636" i="12"/>
  <c r="D5657" i="12"/>
  <c r="D5700" i="12"/>
  <c r="D5721" i="12"/>
  <c r="D5764" i="12"/>
  <c r="D5785" i="12"/>
  <c r="F3" i="8"/>
  <c r="F4" i="8"/>
  <c r="F5" i="8"/>
  <c r="F6" i="8"/>
  <c r="D6" i="8" s="1"/>
  <c r="F7" i="8"/>
  <c r="F8" i="8"/>
  <c r="F9" i="8"/>
  <c r="F10" i="8"/>
  <c r="D10" i="8" s="1"/>
  <c r="F11" i="8"/>
  <c r="F12" i="8"/>
  <c r="F13" i="8"/>
  <c r="F14" i="8"/>
  <c r="D14" i="8" s="1"/>
  <c r="F15" i="8"/>
  <c r="F16" i="8"/>
  <c r="F17" i="8"/>
  <c r="F18" i="8"/>
  <c r="D18" i="8" s="1"/>
  <c r="F19" i="8"/>
  <c r="F20" i="8"/>
  <c r="F21" i="8"/>
  <c r="F22" i="8"/>
  <c r="D22" i="8" s="1"/>
  <c r="F23" i="8"/>
  <c r="F24" i="8"/>
  <c r="F25" i="8"/>
  <c r="F26" i="8"/>
  <c r="D26" i="8" s="1"/>
  <c r="F27" i="8"/>
  <c r="F28" i="8"/>
  <c r="F29" i="8"/>
  <c r="F30" i="8"/>
  <c r="D30" i="8" s="1"/>
  <c r="F31" i="8"/>
  <c r="F32" i="8"/>
  <c r="F33" i="8"/>
  <c r="F34" i="8"/>
  <c r="D34" i="8" s="1"/>
  <c r="F35" i="8"/>
  <c r="F36" i="8"/>
  <c r="F37" i="8"/>
  <c r="F38" i="8"/>
  <c r="D38" i="8" s="1"/>
  <c r="F39" i="8"/>
  <c r="F40" i="8"/>
  <c r="F41" i="8"/>
  <c r="F42" i="8"/>
  <c r="D42" i="8" s="1"/>
  <c r="F43" i="8"/>
  <c r="F44" i="8"/>
  <c r="F45" i="8"/>
  <c r="F46" i="8"/>
  <c r="D46" i="8" s="1"/>
  <c r="F47" i="8"/>
  <c r="F48" i="8"/>
  <c r="F49" i="8"/>
  <c r="F50" i="8"/>
  <c r="D50" i="8" s="1"/>
  <c r="F51" i="8"/>
  <c r="F52" i="8"/>
  <c r="F53" i="8"/>
  <c r="F54" i="8"/>
  <c r="D54" i="8" s="1"/>
  <c r="F55" i="8"/>
  <c r="F56" i="8"/>
  <c r="F57" i="8"/>
  <c r="F58" i="8"/>
  <c r="D58" i="8" s="1"/>
  <c r="F59" i="8"/>
  <c r="F60" i="8"/>
  <c r="F61" i="8"/>
  <c r="F62" i="8"/>
  <c r="D62" i="8" s="1"/>
  <c r="F63" i="8"/>
  <c r="F64" i="8"/>
  <c r="F65" i="8"/>
  <c r="F66" i="8"/>
  <c r="D66" i="8" s="1"/>
  <c r="F67" i="8"/>
  <c r="F68" i="8"/>
  <c r="F69" i="8"/>
  <c r="F70" i="8"/>
  <c r="D70" i="8" s="1"/>
  <c r="F71" i="8"/>
  <c r="F72" i="8"/>
  <c r="F73" i="8"/>
  <c r="F74" i="8"/>
  <c r="D74" i="8" s="1"/>
  <c r="F75" i="8"/>
  <c r="F76" i="8"/>
  <c r="F77" i="8"/>
  <c r="F78" i="8"/>
  <c r="D78" i="8" s="1"/>
  <c r="F79" i="8"/>
  <c r="F80" i="8"/>
  <c r="F81" i="8"/>
  <c r="F82" i="8"/>
  <c r="D82" i="8" s="1"/>
  <c r="F83" i="8"/>
  <c r="F84" i="8"/>
  <c r="F85" i="8"/>
  <c r="F86" i="8"/>
  <c r="D86" i="8" s="1"/>
  <c r="F87" i="8"/>
  <c r="F88" i="8"/>
  <c r="F89" i="8"/>
  <c r="F90" i="8"/>
  <c r="D90" i="8" s="1"/>
  <c r="F91" i="8"/>
  <c r="F92" i="8"/>
  <c r="F93" i="8"/>
  <c r="F94" i="8"/>
  <c r="D94" i="8" s="1"/>
  <c r="F95" i="8"/>
  <c r="F96" i="8"/>
  <c r="F97" i="8"/>
  <c r="F98" i="8"/>
  <c r="D98" i="8" s="1"/>
  <c r="F99" i="8"/>
  <c r="F100" i="8"/>
  <c r="F101" i="8"/>
  <c r="F102" i="8"/>
  <c r="D102" i="8" s="1"/>
  <c r="F103" i="8"/>
  <c r="F104" i="8"/>
  <c r="F105" i="8"/>
  <c r="F106" i="8"/>
  <c r="D106" i="8" s="1"/>
  <c r="F107" i="8"/>
  <c r="F108" i="8"/>
  <c r="F109" i="8"/>
  <c r="F110" i="8"/>
  <c r="D110" i="8" s="1"/>
  <c r="F111" i="8"/>
  <c r="F112" i="8"/>
  <c r="F113" i="8"/>
  <c r="F114" i="8"/>
  <c r="D114" i="8" s="1"/>
  <c r="F115" i="8"/>
  <c r="F116" i="8"/>
  <c r="F117" i="8"/>
  <c r="F118" i="8"/>
  <c r="D118" i="8" s="1"/>
  <c r="F119" i="8"/>
  <c r="F120" i="8"/>
  <c r="F121" i="8"/>
  <c r="F122" i="8"/>
  <c r="D122" i="8" s="1"/>
  <c r="F123" i="8"/>
  <c r="F124" i="8"/>
  <c r="F125" i="8"/>
  <c r="F126" i="8"/>
  <c r="D126" i="8" s="1"/>
  <c r="F127" i="8"/>
  <c r="F128" i="8"/>
  <c r="F129" i="8"/>
  <c r="F130" i="8"/>
  <c r="D130" i="8" s="1"/>
  <c r="F131" i="8"/>
  <c r="F132" i="8"/>
  <c r="F133" i="8"/>
  <c r="F134" i="8"/>
  <c r="D134" i="8" s="1"/>
  <c r="F135" i="8"/>
  <c r="F136" i="8"/>
  <c r="F137" i="8"/>
  <c r="F138" i="8"/>
  <c r="D138" i="8" s="1"/>
  <c r="F139" i="8"/>
  <c r="F140" i="8"/>
  <c r="F141" i="8"/>
  <c r="F142" i="8"/>
  <c r="D142" i="8" s="1"/>
  <c r="F143" i="8"/>
  <c r="F144" i="8"/>
  <c r="F145" i="8"/>
  <c r="F146" i="8"/>
  <c r="D146" i="8" s="1"/>
  <c r="F147" i="8"/>
  <c r="F148" i="8"/>
  <c r="F149" i="8"/>
  <c r="F150" i="8"/>
  <c r="D150" i="8" s="1"/>
  <c r="F151" i="8"/>
  <c r="F152" i="8"/>
  <c r="F153" i="8"/>
  <c r="F154" i="8"/>
  <c r="D154" i="8" s="1"/>
  <c r="F155" i="8"/>
  <c r="F156" i="8"/>
  <c r="F157" i="8"/>
  <c r="F158" i="8"/>
  <c r="D158" i="8" s="1"/>
  <c r="F159" i="8"/>
  <c r="F160" i="8"/>
  <c r="F161" i="8"/>
  <c r="F162" i="8"/>
  <c r="D162" i="8" s="1"/>
  <c r="F163" i="8"/>
  <c r="F164" i="8"/>
  <c r="F165" i="8"/>
  <c r="F166" i="8"/>
  <c r="D166" i="8" s="1"/>
  <c r="F167" i="8"/>
  <c r="F168" i="8"/>
  <c r="F169" i="8"/>
  <c r="F170" i="8"/>
  <c r="D170" i="8" s="1"/>
  <c r="F171" i="8"/>
  <c r="F172" i="8"/>
  <c r="F173" i="8"/>
  <c r="F174" i="8"/>
  <c r="D174" i="8" s="1"/>
  <c r="F175" i="8"/>
  <c r="F176" i="8"/>
  <c r="F177" i="8"/>
  <c r="F178" i="8"/>
  <c r="D178" i="8" s="1"/>
  <c r="F179" i="8"/>
  <c r="F180" i="8"/>
  <c r="F181" i="8"/>
  <c r="F182" i="8"/>
  <c r="D182" i="8" s="1"/>
  <c r="F183" i="8"/>
  <c r="F184" i="8"/>
  <c r="F185" i="8"/>
  <c r="F186" i="8"/>
  <c r="D186" i="8" s="1"/>
  <c r="F187" i="8"/>
  <c r="F188" i="8"/>
  <c r="F189" i="8"/>
  <c r="F190" i="8"/>
  <c r="D190" i="8" s="1"/>
  <c r="F191" i="8"/>
  <c r="F192" i="8"/>
  <c r="F193" i="8"/>
  <c r="F194" i="8"/>
  <c r="D194" i="8" s="1"/>
  <c r="F195" i="8"/>
  <c r="F196" i="8"/>
  <c r="F197" i="8"/>
  <c r="F198" i="8"/>
  <c r="D198" i="8" s="1"/>
  <c r="F199" i="8"/>
  <c r="F200" i="8"/>
  <c r="F201" i="8"/>
  <c r="F202" i="8"/>
  <c r="D202" i="8" s="1"/>
  <c r="F203" i="8"/>
  <c r="F204" i="8"/>
  <c r="F205" i="8"/>
  <c r="F206" i="8"/>
  <c r="D206" i="8" s="1"/>
  <c r="F207" i="8"/>
  <c r="F208" i="8"/>
  <c r="F209" i="8"/>
  <c r="F210" i="8"/>
  <c r="D210" i="8" s="1"/>
  <c r="F211" i="8"/>
  <c r="F212" i="8"/>
  <c r="F213" i="8"/>
  <c r="F214" i="8"/>
  <c r="D214" i="8" s="1"/>
  <c r="F215" i="8"/>
  <c r="F216" i="8"/>
  <c r="F217" i="8"/>
  <c r="F218" i="8"/>
  <c r="D218" i="8" s="1"/>
  <c r="F219" i="8"/>
  <c r="F220" i="8"/>
  <c r="F221" i="8"/>
  <c r="F222" i="8"/>
  <c r="D222" i="8" s="1"/>
  <c r="F223" i="8"/>
  <c r="F224" i="8"/>
  <c r="F225" i="8"/>
  <c r="F226" i="8"/>
  <c r="D226" i="8" s="1"/>
  <c r="F227" i="8"/>
  <c r="F228" i="8"/>
  <c r="F229" i="8"/>
  <c r="F230" i="8"/>
  <c r="D230" i="8" s="1"/>
  <c r="F231" i="8"/>
  <c r="F232" i="8"/>
  <c r="F233" i="8"/>
  <c r="F234" i="8"/>
  <c r="D234" i="8" s="1"/>
  <c r="F235" i="8"/>
  <c r="F236" i="8"/>
  <c r="F237" i="8"/>
  <c r="F238" i="8"/>
  <c r="D238" i="8" s="1"/>
  <c r="F239" i="8"/>
  <c r="F240" i="8"/>
  <c r="F241" i="8"/>
  <c r="F242" i="8"/>
  <c r="D242" i="8" s="1"/>
  <c r="F243" i="8"/>
  <c r="F244" i="8"/>
  <c r="F245" i="8"/>
  <c r="F246" i="8"/>
  <c r="D246" i="8" s="1"/>
  <c r="F247" i="8"/>
  <c r="F248" i="8"/>
  <c r="F249" i="8"/>
  <c r="F250" i="8"/>
  <c r="D250" i="8" s="1"/>
  <c r="F251" i="8"/>
  <c r="F252" i="8"/>
  <c r="F253" i="8"/>
  <c r="F254" i="8"/>
  <c r="D254" i="8" s="1"/>
  <c r="F255" i="8"/>
  <c r="F256" i="8"/>
  <c r="F257" i="8"/>
  <c r="F258" i="8"/>
  <c r="D258" i="8" s="1"/>
  <c r="F259" i="8"/>
  <c r="F260" i="8"/>
  <c r="F261" i="8"/>
  <c r="F262" i="8"/>
  <c r="D262" i="8" s="1"/>
  <c r="F263" i="8"/>
  <c r="F264" i="8"/>
  <c r="F265" i="8"/>
  <c r="F266" i="8"/>
  <c r="D266" i="8" s="1"/>
  <c r="F267" i="8"/>
  <c r="F268" i="8"/>
  <c r="F269" i="8"/>
  <c r="F270" i="8"/>
  <c r="D270" i="8" s="1"/>
  <c r="F271" i="8"/>
  <c r="F272" i="8"/>
  <c r="F273" i="8"/>
  <c r="F274" i="8"/>
  <c r="D274" i="8" s="1"/>
  <c r="F275" i="8"/>
  <c r="F276" i="8"/>
  <c r="F277" i="8"/>
  <c r="F278" i="8"/>
  <c r="D278" i="8" s="1"/>
  <c r="F279" i="8"/>
  <c r="F280" i="8"/>
  <c r="F281" i="8"/>
  <c r="F282" i="8"/>
  <c r="D282" i="8" s="1"/>
  <c r="F283" i="8"/>
  <c r="F284" i="8"/>
  <c r="F285" i="8"/>
  <c r="F286" i="8"/>
  <c r="D286" i="8" s="1"/>
  <c r="F287" i="8"/>
  <c r="F288" i="8"/>
  <c r="F289" i="8"/>
  <c r="F290" i="8"/>
  <c r="D290" i="8" s="1"/>
  <c r="F291" i="8"/>
  <c r="F292" i="8"/>
  <c r="F293" i="8"/>
  <c r="F294" i="8"/>
  <c r="D294" i="8" s="1"/>
  <c r="F295" i="8"/>
  <c r="F296" i="8"/>
  <c r="F297" i="8"/>
  <c r="F298" i="8"/>
  <c r="D298" i="8" s="1"/>
  <c r="F299" i="8"/>
  <c r="F300" i="8"/>
  <c r="F301" i="8"/>
  <c r="F302" i="8"/>
  <c r="D302" i="8" s="1"/>
  <c r="F303" i="8"/>
  <c r="F304" i="8"/>
  <c r="F305" i="8"/>
  <c r="F306" i="8"/>
  <c r="D306" i="8" s="1"/>
  <c r="F307" i="8"/>
  <c r="F308" i="8"/>
  <c r="F309" i="8"/>
  <c r="F310" i="8"/>
  <c r="D310" i="8" s="1"/>
  <c r="F311" i="8"/>
  <c r="F312" i="8"/>
  <c r="F313" i="8"/>
  <c r="F314" i="8"/>
  <c r="D314" i="8" s="1"/>
  <c r="F315" i="8"/>
  <c r="F316" i="8"/>
  <c r="F317" i="8"/>
  <c r="F318" i="8"/>
  <c r="D318" i="8" s="1"/>
  <c r="F319" i="8"/>
  <c r="F320" i="8"/>
  <c r="F321" i="8"/>
  <c r="F322" i="8"/>
  <c r="D322" i="8" s="1"/>
  <c r="F323" i="8"/>
  <c r="F324" i="8"/>
  <c r="F325" i="8"/>
  <c r="F326" i="8"/>
  <c r="D326" i="8" s="1"/>
  <c r="F327" i="8"/>
  <c r="F328" i="8"/>
  <c r="F329" i="8"/>
  <c r="F330" i="8"/>
  <c r="D330" i="8" s="1"/>
  <c r="F331" i="8"/>
  <c r="F332" i="8"/>
  <c r="F333" i="8"/>
  <c r="F334" i="8"/>
  <c r="D334" i="8" s="1"/>
  <c r="F335" i="8"/>
  <c r="F336" i="8"/>
  <c r="F337" i="8"/>
  <c r="F338" i="8"/>
  <c r="D338" i="8" s="1"/>
  <c r="F339" i="8"/>
  <c r="F340" i="8"/>
  <c r="F341" i="8"/>
  <c r="F342" i="8"/>
  <c r="D342" i="8" s="1"/>
  <c r="F343" i="8"/>
  <c r="F344" i="8"/>
  <c r="F345" i="8"/>
  <c r="F346" i="8"/>
  <c r="D346" i="8" s="1"/>
  <c r="F347" i="8"/>
  <c r="F348" i="8"/>
  <c r="F349" i="8"/>
  <c r="F350" i="8"/>
  <c r="D350" i="8" s="1"/>
  <c r="F351" i="8"/>
  <c r="F352" i="8"/>
  <c r="F353" i="8"/>
  <c r="F354" i="8"/>
  <c r="D354" i="8" s="1"/>
  <c r="F355" i="8"/>
  <c r="F356" i="8"/>
  <c r="F357" i="8"/>
  <c r="F358" i="8"/>
  <c r="D358" i="8" s="1"/>
  <c r="F359" i="8"/>
  <c r="F360" i="8"/>
  <c r="F361" i="8"/>
  <c r="F362" i="8"/>
  <c r="D362" i="8" s="1"/>
  <c r="F363" i="8"/>
  <c r="F364" i="8"/>
  <c r="F365" i="8"/>
  <c r="F366" i="8"/>
  <c r="D366" i="8" s="1"/>
  <c r="F367" i="8"/>
  <c r="F368" i="8"/>
  <c r="F369" i="8"/>
  <c r="F370" i="8"/>
  <c r="D370" i="8" s="1"/>
  <c r="F371" i="8"/>
  <c r="F372" i="8"/>
  <c r="F373" i="8"/>
  <c r="F374" i="8"/>
  <c r="D374" i="8" s="1"/>
  <c r="F375" i="8"/>
  <c r="F376" i="8"/>
  <c r="F377" i="8"/>
  <c r="F378" i="8"/>
  <c r="D378" i="8" s="1"/>
  <c r="F379" i="8"/>
  <c r="F380" i="8"/>
  <c r="F381" i="8"/>
  <c r="F382" i="8"/>
  <c r="D382" i="8" s="1"/>
  <c r="F383" i="8"/>
  <c r="F384" i="8"/>
  <c r="F385" i="8"/>
  <c r="F386" i="8"/>
  <c r="D386" i="8" s="1"/>
  <c r="F387" i="8"/>
  <c r="F388" i="8"/>
  <c r="F389" i="8"/>
  <c r="F390" i="8"/>
  <c r="D390" i="8" s="1"/>
  <c r="F391" i="8"/>
  <c r="F392" i="8"/>
  <c r="F393" i="8"/>
  <c r="F394" i="8"/>
  <c r="D394" i="8" s="1"/>
  <c r="F395" i="8"/>
  <c r="F396" i="8"/>
  <c r="F397" i="8"/>
  <c r="F398" i="8"/>
  <c r="D398" i="8" s="1"/>
  <c r="F399" i="8"/>
  <c r="F400" i="8"/>
  <c r="F401" i="8"/>
  <c r="F402" i="8"/>
  <c r="D402" i="8" s="1"/>
  <c r="F403" i="8"/>
  <c r="F404" i="8"/>
  <c r="F405" i="8"/>
  <c r="F406" i="8"/>
  <c r="D406" i="8" s="1"/>
  <c r="F407" i="8"/>
  <c r="F408" i="8"/>
  <c r="F409" i="8"/>
  <c r="F410" i="8"/>
  <c r="D410" i="8" s="1"/>
  <c r="F411" i="8"/>
  <c r="F412" i="8"/>
  <c r="F413" i="8"/>
  <c r="F414" i="8"/>
  <c r="D414" i="8" s="1"/>
  <c r="F415" i="8"/>
  <c r="F416" i="8"/>
  <c r="F417" i="8"/>
  <c r="F418" i="8"/>
  <c r="D418" i="8" s="1"/>
  <c r="F419" i="8"/>
  <c r="F420" i="8"/>
  <c r="F421" i="8"/>
  <c r="F422" i="8"/>
  <c r="D422" i="8" s="1"/>
  <c r="F423" i="8"/>
  <c r="F424" i="8"/>
  <c r="F425" i="8"/>
  <c r="F426" i="8"/>
  <c r="D426" i="8" s="1"/>
  <c r="F427" i="8"/>
  <c r="F428" i="8"/>
  <c r="F429" i="8"/>
  <c r="F430" i="8"/>
  <c r="D430" i="8" s="1"/>
  <c r="F431" i="8"/>
  <c r="F432" i="8"/>
  <c r="F433" i="8"/>
  <c r="F434" i="8"/>
  <c r="D434" i="8" s="1"/>
  <c r="F435" i="8"/>
  <c r="F436" i="8"/>
  <c r="F437" i="8"/>
  <c r="F438" i="8"/>
  <c r="D438" i="8" s="1"/>
  <c r="F439" i="8"/>
  <c r="F440" i="8"/>
  <c r="F441" i="8"/>
  <c r="F442" i="8"/>
  <c r="D442" i="8" s="1"/>
  <c r="F443" i="8"/>
  <c r="F444" i="8"/>
  <c r="F445" i="8"/>
  <c r="F446" i="8"/>
  <c r="D446" i="8" s="1"/>
  <c r="F447" i="8"/>
  <c r="F448" i="8"/>
  <c r="F449" i="8"/>
  <c r="F450" i="8"/>
  <c r="D450" i="8" s="1"/>
  <c r="F451" i="8"/>
  <c r="F452" i="8"/>
  <c r="F453" i="8"/>
  <c r="F454" i="8"/>
  <c r="D454" i="8" s="1"/>
  <c r="F455" i="8"/>
  <c r="F456" i="8"/>
  <c r="F457" i="8"/>
  <c r="F458" i="8"/>
  <c r="D458" i="8" s="1"/>
  <c r="F459" i="8"/>
  <c r="F460" i="8"/>
  <c r="F461" i="8"/>
  <c r="F462" i="8"/>
  <c r="D462" i="8" s="1"/>
  <c r="F463" i="8"/>
  <c r="F464" i="8"/>
  <c r="F465" i="8"/>
  <c r="F466" i="8"/>
  <c r="D466" i="8" s="1"/>
  <c r="F467" i="8"/>
  <c r="F468" i="8"/>
  <c r="F469" i="8"/>
  <c r="F470" i="8"/>
  <c r="D470" i="8" s="1"/>
  <c r="F471" i="8"/>
  <c r="F472" i="8"/>
  <c r="F473" i="8"/>
  <c r="F474" i="8"/>
  <c r="D474" i="8" s="1"/>
  <c r="F475" i="8"/>
  <c r="F476" i="8"/>
  <c r="F477" i="8"/>
  <c r="F478" i="8"/>
  <c r="D478" i="8" s="1"/>
  <c r="F479" i="8"/>
  <c r="F480" i="8"/>
  <c r="F481" i="8"/>
  <c r="F482" i="8"/>
  <c r="D482" i="8" s="1"/>
  <c r="F483" i="8"/>
  <c r="F484" i="8"/>
  <c r="F485" i="8"/>
  <c r="F486" i="8"/>
  <c r="D486" i="8" s="1"/>
  <c r="F487" i="8"/>
  <c r="F488" i="8"/>
  <c r="F489" i="8"/>
  <c r="F490" i="8"/>
  <c r="D490" i="8" s="1"/>
  <c r="F491" i="8"/>
  <c r="F492" i="8"/>
  <c r="F493" i="8"/>
  <c r="F494" i="8"/>
  <c r="D494" i="8" s="1"/>
  <c r="F495" i="8"/>
  <c r="F496" i="8"/>
  <c r="F497" i="8"/>
  <c r="F498" i="8"/>
  <c r="D498" i="8" s="1"/>
  <c r="F499" i="8"/>
  <c r="F500" i="8"/>
  <c r="F501" i="8"/>
  <c r="F502" i="8"/>
  <c r="D502" i="8" s="1"/>
  <c r="F503" i="8"/>
  <c r="F504" i="8"/>
  <c r="F505" i="8"/>
  <c r="F506" i="8"/>
  <c r="D506" i="8" s="1"/>
  <c r="F507" i="8"/>
  <c r="F508" i="8"/>
  <c r="F509" i="8"/>
  <c r="F510" i="8"/>
  <c r="D510" i="8" s="1"/>
  <c r="F511" i="8"/>
  <c r="F512" i="8"/>
  <c r="F513" i="8"/>
  <c r="F514" i="8"/>
  <c r="D514" i="8" s="1"/>
  <c r="F515" i="8"/>
  <c r="F516" i="8"/>
  <c r="F517" i="8"/>
  <c r="F518" i="8"/>
  <c r="D518" i="8" s="1"/>
  <c r="F519" i="8"/>
  <c r="F520" i="8"/>
  <c r="F521" i="8"/>
  <c r="F522" i="8"/>
  <c r="D522" i="8" s="1"/>
  <c r="F523" i="8"/>
  <c r="F524" i="8"/>
  <c r="F525" i="8"/>
  <c r="F526" i="8"/>
  <c r="D526" i="8" s="1"/>
  <c r="F527" i="8"/>
  <c r="F528" i="8"/>
  <c r="F529" i="8"/>
  <c r="F530" i="8"/>
  <c r="D530" i="8" s="1"/>
  <c r="F531" i="8"/>
  <c r="F532" i="8"/>
  <c r="F533" i="8"/>
  <c r="F534" i="8"/>
  <c r="D534" i="8" s="1"/>
  <c r="F535" i="8"/>
  <c r="F536" i="8"/>
  <c r="F537" i="8"/>
  <c r="F538" i="8"/>
  <c r="D538" i="8" s="1"/>
  <c r="F539" i="8"/>
  <c r="F540" i="8"/>
  <c r="F541" i="8"/>
  <c r="F542" i="8"/>
  <c r="D542" i="8" s="1"/>
  <c r="F543" i="8"/>
  <c r="F544" i="8"/>
  <c r="F545" i="8"/>
  <c r="F546" i="8"/>
  <c r="D546" i="8" s="1"/>
  <c r="F547" i="8"/>
  <c r="F548" i="8"/>
  <c r="F549" i="8"/>
  <c r="F550" i="8"/>
  <c r="D550" i="8" s="1"/>
  <c r="F551" i="8"/>
  <c r="F552" i="8"/>
  <c r="F553" i="8"/>
  <c r="F554" i="8"/>
  <c r="D554" i="8" s="1"/>
  <c r="F555" i="8"/>
  <c r="F556" i="8"/>
  <c r="F557" i="8"/>
  <c r="F558" i="8"/>
  <c r="D558" i="8" s="1"/>
  <c r="F559" i="8"/>
  <c r="F560" i="8"/>
  <c r="F561" i="8"/>
  <c r="F562" i="8"/>
  <c r="D562" i="8" s="1"/>
  <c r="F563" i="8"/>
  <c r="F564" i="8"/>
  <c r="F565" i="8"/>
  <c r="F566" i="8"/>
  <c r="D566" i="8" s="1"/>
  <c r="F567" i="8"/>
  <c r="F568" i="8"/>
  <c r="F569" i="8"/>
  <c r="F570" i="8"/>
  <c r="D570" i="8" s="1"/>
  <c r="F571" i="8"/>
  <c r="F572" i="8"/>
  <c r="F573" i="8"/>
  <c r="F574" i="8"/>
  <c r="D574" i="8" s="1"/>
  <c r="F575" i="8"/>
  <c r="F576" i="8"/>
  <c r="F577" i="8"/>
  <c r="F578" i="8"/>
  <c r="D578" i="8" s="1"/>
  <c r="F579" i="8"/>
  <c r="F580" i="8"/>
  <c r="F581" i="8"/>
  <c r="F582" i="8"/>
  <c r="D582" i="8" s="1"/>
  <c r="F583" i="8"/>
  <c r="F584" i="8"/>
  <c r="F585" i="8"/>
  <c r="F586" i="8"/>
  <c r="D586" i="8" s="1"/>
  <c r="F587" i="8"/>
  <c r="F588" i="8"/>
  <c r="F589" i="8"/>
  <c r="F590" i="8"/>
  <c r="D590" i="8" s="1"/>
  <c r="F591" i="8"/>
  <c r="F592" i="8"/>
  <c r="F593" i="8"/>
  <c r="F594" i="8"/>
  <c r="D594" i="8" s="1"/>
  <c r="F595" i="8"/>
  <c r="F596" i="8"/>
  <c r="F597" i="8"/>
  <c r="F598" i="8"/>
  <c r="D598" i="8" s="1"/>
  <c r="F599" i="8"/>
  <c r="F600" i="8"/>
  <c r="F601" i="8"/>
  <c r="F602" i="8"/>
  <c r="D602" i="8" s="1"/>
  <c r="F603" i="8"/>
  <c r="F604" i="8"/>
  <c r="F605" i="8"/>
  <c r="F606" i="8"/>
  <c r="D606" i="8" s="1"/>
  <c r="F607" i="8"/>
  <c r="F608" i="8"/>
  <c r="F609" i="8"/>
  <c r="F610" i="8"/>
  <c r="D610" i="8" s="1"/>
  <c r="F611" i="8"/>
  <c r="F612" i="8"/>
  <c r="F613" i="8"/>
  <c r="F614" i="8"/>
  <c r="D614" i="8" s="1"/>
  <c r="F615" i="8"/>
  <c r="F616" i="8"/>
  <c r="F617" i="8"/>
  <c r="F618" i="8"/>
  <c r="D618" i="8" s="1"/>
  <c r="F619" i="8"/>
  <c r="F620" i="8"/>
  <c r="F621" i="8"/>
  <c r="F622" i="8"/>
  <c r="D622" i="8" s="1"/>
  <c r="F623" i="8"/>
  <c r="F624" i="8"/>
  <c r="F625" i="8"/>
  <c r="F626" i="8"/>
  <c r="D626" i="8" s="1"/>
  <c r="F627" i="8"/>
  <c r="F628" i="8"/>
  <c r="F629" i="8"/>
  <c r="F630" i="8"/>
  <c r="D630" i="8" s="1"/>
  <c r="F631" i="8"/>
  <c r="F632" i="8"/>
  <c r="F633" i="8"/>
  <c r="F634" i="8"/>
  <c r="D634" i="8" s="1"/>
  <c r="F635" i="8"/>
  <c r="F636" i="8"/>
  <c r="F637" i="8"/>
  <c r="F638" i="8"/>
  <c r="D638" i="8" s="1"/>
  <c r="F639" i="8"/>
  <c r="F640" i="8"/>
  <c r="F641" i="8"/>
  <c r="F642" i="8"/>
  <c r="D642" i="8" s="1"/>
  <c r="F643" i="8"/>
  <c r="F644" i="8"/>
  <c r="F645" i="8"/>
  <c r="F646" i="8"/>
  <c r="D646" i="8" s="1"/>
  <c r="F647" i="8"/>
  <c r="F648" i="8"/>
  <c r="F649" i="8"/>
  <c r="F650" i="8"/>
  <c r="D650" i="8" s="1"/>
  <c r="F651" i="8"/>
  <c r="F652" i="8"/>
  <c r="F653" i="8"/>
  <c r="F654" i="8"/>
  <c r="D654" i="8" s="1"/>
  <c r="F655" i="8"/>
  <c r="F656" i="8"/>
  <c r="F657" i="8"/>
  <c r="F658" i="8"/>
  <c r="D658" i="8" s="1"/>
  <c r="F659" i="8"/>
  <c r="F660" i="8"/>
  <c r="F661" i="8"/>
  <c r="F662" i="8"/>
  <c r="D662" i="8" s="1"/>
  <c r="F663" i="8"/>
  <c r="F664" i="8"/>
  <c r="F665" i="8"/>
  <c r="F666" i="8"/>
  <c r="D666" i="8" s="1"/>
  <c r="F667" i="8"/>
  <c r="F668" i="8"/>
  <c r="F669" i="8"/>
  <c r="F670" i="8"/>
  <c r="D670" i="8" s="1"/>
  <c r="F671" i="8"/>
  <c r="F672" i="8"/>
  <c r="F673" i="8"/>
  <c r="F674" i="8"/>
  <c r="D674" i="8" s="1"/>
  <c r="F675" i="8"/>
  <c r="F676" i="8"/>
  <c r="F677" i="8"/>
  <c r="F678" i="8"/>
  <c r="D678" i="8" s="1"/>
  <c r="F679" i="8"/>
  <c r="F680" i="8"/>
  <c r="F681" i="8"/>
  <c r="F682" i="8"/>
  <c r="D682" i="8" s="1"/>
  <c r="F683" i="8"/>
  <c r="F684" i="8"/>
  <c r="F685" i="8"/>
  <c r="F686" i="8"/>
  <c r="D686" i="8" s="1"/>
  <c r="F687" i="8"/>
  <c r="F688" i="8"/>
  <c r="F689" i="8"/>
  <c r="F690" i="8"/>
  <c r="D690" i="8" s="1"/>
  <c r="F691" i="8"/>
  <c r="F692" i="8"/>
  <c r="F693" i="8"/>
  <c r="F694" i="8"/>
  <c r="D694" i="8" s="1"/>
  <c r="F695" i="8"/>
  <c r="F696" i="8"/>
  <c r="F697" i="8"/>
  <c r="F698" i="8"/>
  <c r="D698" i="8" s="1"/>
  <c r="F699" i="8"/>
  <c r="F700" i="8"/>
  <c r="F701" i="8"/>
  <c r="F702" i="8"/>
  <c r="D702" i="8" s="1"/>
  <c r="F703" i="8"/>
  <c r="F704" i="8"/>
  <c r="F705" i="8"/>
  <c r="F706" i="8"/>
  <c r="D706" i="8" s="1"/>
  <c r="F707" i="8"/>
  <c r="F708" i="8"/>
  <c r="F709" i="8"/>
  <c r="F710" i="8"/>
  <c r="D710" i="8" s="1"/>
  <c r="F711" i="8"/>
  <c r="F712" i="8"/>
  <c r="F713" i="8"/>
  <c r="F714" i="8"/>
  <c r="D714" i="8" s="1"/>
  <c r="F715" i="8"/>
  <c r="F716" i="8"/>
  <c r="F717" i="8"/>
  <c r="F718" i="8"/>
  <c r="D718" i="8" s="1"/>
  <c r="F719" i="8"/>
  <c r="F720" i="8"/>
  <c r="F721" i="8"/>
  <c r="F722" i="8"/>
  <c r="D722" i="8" s="1"/>
  <c r="F723" i="8"/>
  <c r="F724" i="8"/>
  <c r="F725" i="8"/>
  <c r="F726" i="8"/>
  <c r="D726" i="8" s="1"/>
  <c r="F727" i="8"/>
  <c r="F728" i="8"/>
  <c r="F729" i="8"/>
  <c r="F730" i="8"/>
  <c r="D730" i="8" s="1"/>
  <c r="F731" i="8"/>
  <c r="F732" i="8"/>
  <c r="F733" i="8"/>
  <c r="F734" i="8"/>
  <c r="D734" i="8" s="1"/>
  <c r="F735" i="8"/>
  <c r="F736" i="8"/>
  <c r="F737" i="8"/>
  <c r="F738" i="8"/>
  <c r="D738" i="8" s="1"/>
  <c r="F739" i="8"/>
  <c r="F740" i="8"/>
  <c r="F741" i="8"/>
  <c r="F742" i="8"/>
  <c r="D742" i="8" s="1"/>
  <c r="F743" i="8"/>
  <c r="F744" i="8"/>
  <c r="F745" i="8"/>
  <c r="F746" i="8"/>
  <c r="D746" i="8" s="1"/>
  <c r="F747" i="8"/>
  <c r="F748" i="8"/>
  <c r="F749" i="8"/>
  <c r="F750" i="8"/>
  <c r="D750" i="8" s="1"/>
  <c r="F751" i="8"/>
  <c r="F752" i="8"/>
  <c r="F753" i="8"/>
  <c r="F754" i="8"/>
  <c r="D754" i="8" s="1"/>
  <c r="F755" i="8"/>
  <c r="F756" i="8"/>
  <c r="F757" i="8"/>
  <c r="F758" i="8"/>
  <c r="D758" i="8" s="1"/>
  <c r="F759" i="8"/>
  <c r="F760" i="8"/>
  <c r="F761" i="8"/>
  <c r="F762" i="8"/>
  <c r="D762" i="8" s="1"/>
  <c r="F763" i="8"/>
  <c r="F764" i="8"/>
  <c r="F765" i="8"/>
  <c r="F766" i="8"/>
  <c r="D766" i="8" s="1"/>
  <c r="F767" i="8"/>
  <c r="F768" i="8"/>
  <c r="F769" i="8"/>
  <c r="F770" i="8"/>
  <c r="D770" i="8" s="1"/>
  <c r="F771" i="8"/>
  <c r="F772" i="8"/>
  <c r="F773" i="8"/>
  <c r="F774" i="8"/>
  <c r="D774" i="8" s="1"/>
  <c r="F775" i="8"/>
  <c r="F776" i="8"/>
  <c r="F777" i="8"/>
  <c r="F778" i="8"/>
  <c r="D778" i="8" s="1"/>
  <c r="F779" i="8"/>
  <c r="F780" i="8"/>
  <c r="F781" i="8"/>
  <c r="F782" i="8"/>
  <c r="D782" i="8" s="1"/>
  <c r="F783" i="8"/>
  <c r="F784" i="8"/>
  <c r="F785" i="8"/>
  <c r="F786" i="8"/>
  <c r="D786" i="8" s="1"/>
  <c r="F787" i="8"/>
  <c r="F788" i="8"/>
  <c r="F789" i="8"/>
  <c r="F790" i="8"/>
  <c r="D790" i="8" s="1"/>
  <c r="F791" i="8"/>
  <c r="F792" i="8"/>
  <c r="F793" i="8"/>
  <c r="F794" i="8"/>
  <c r="D794" i="8" s="1"/>
  <c r="F795" i="8"/>
  <c r="F796" i="8"/>
  <c r="F797" i="8"/>
  <c r="F798" i="8"/>
  <c r="D798" i="8" s="1"/>
  <c r="F799" i="8"/>
  <c r="F800" i="8"/>
  <c r="F801" i="8"/>
  <c r="F802" i="8"/>
  <c r="D802" i="8" s="1"/>
  <c r="F803" i="8"/>
  <c r="F804" i="8"/>
  <c r="F805" i="8"/>
  <c r="F806" i="8"/>
  <c r="D806" i="8" s="1"/>
  <c r="F807" i="8"/>
  <c r="F808" i="8"/>
  <c r="F809" i="8"/>
  <c r="F810" i="8"/>
  <c r="D810" i="8" s="1"/>
  <c r="F811" i="8"/>
  <c r="F812" i="8"/>
  <c r="F813" i="8"/>
  <c r="F814" i="8"/>
  <c r="D814" i="8" s="1"/>
  <c r="F815" i="8"/>
  <c r="F816" i="8"/>
  <c r="F817" i="8"/>
  <c r="F818" i="8"/>
  <c r="D818" i="8" s="1"/>
  <c r="F819" i="8"/>
  <c r="F820" i="8"/>
  <c r="F821" i="8"/>
  <c r="F822" i="8"/>
  <c r="D822" i="8" s="1"/>
  <c r="F823" i="8"/>
  <c r="F824" i="8"/>
  <c r="F825" i="8"/>
  <c r="F826" i="8"/>
  <c r="D826" i="8" s="1"/>
  <c r="F827" i="8"/>
  <c r="F828" i="8"/>
  <c r="F829" i="8"/>
  <c r="F830" i="8"/>
  <c r="D830" i="8" s="1"/>
  <c r="F831" i="8"/>
  <c r="F832" i="8"/>
  <c r="F833" i="8"/>
  <c r="F834" i="8"/>
  <c r="D834" i="8" s="1"/>
  <c r="F835" i="8"/>
  <c r="F836" i="8"/>
  <c r="F837" i="8"/>
  <c r="F838" i="8"/>
  <c r="D838" i="8" s="1"/>
  <c r="F839" i="8"/>
  <c r="F840" i="8"/>
  <c r="F841" i="8"/>
  <c r="F842" i="8"/>
  <c r="D842" i="8" s="1"/>
  <c r="F843" i="8"/>
  <c r="F844" i="8"/>
  <c r="F845" i="8"/>
  <c r="F846" i="8"/>
  <c r="D846" i="8" s="1"/>
  <c r="F847" i="8"/>
  <c r="F848" i="8"/>
  <c r="F849" i="8"/>
  <c r="F850" i="8"/>
  <c r="D850" i="8" s="1"/>
  <c r="F851" i="8"/>
  <c r="F852" i="8"/>
  <c r="F853" i="8"/>
  <c r="F854" i="8"/>
  <c r="D854" i="8" s="1"/>
  <c r="F855" i="8"/>
  <c r="F856" i="8"/>
  <c r="F857" i="8"/>
  <c r="F858" i="8"/>
  <c r="D858" i="8" s="1"/>
  <c r="F859" i="8"/>
  <c r="F860" i="8"/>
  <c r="F861" i="8"/>
  <c r="F862" i="8"/>
  <c r="D862" i="8" s="1"/>
  <c r="F863" i="8"/>
  <c r="F864" i="8"/>
  <c r="F865" i="8"/>
  <c r="F866" i="8"/>
  <c r="D866" i="8" s="1"/>
  <c r="F867" i="8"/>
  <c r="F868" i="8"/>
  <c r="F869" i="8"/>
  <c r="F870" i="8"/>
  <c r="D870" i="8" s="1"/>
  <c r="F871" i="8"/>
  <c r="F872" i="8"/>
  <c r="F873" i="8"/>
  <c r="F874" i="8"/>
  <c r="D874" i="8" s="1"/>
  <c r="F875" i="8"/>
  <c r="F876" i="8"/>
  <c r="F877" i="8"/>
  <c r="F878" i="8"/>
  <c r="D878" i="8" s="1"/>
  <c r="F879" i="8"/>
  <c r="F880" i="8"/>
  <c r="F881" i="8"/>
  <c r="F882" i="8"/>
  <c r="D882" i="8" s="1"/>
  <c r="F883" i="8"/>
  <c r="F884" i="8"/>
  <c r="F885" i="8"/>
  <c r="F886" i="8"/>
  <c r="D886" i="8" s="1"/>
  <c r="F887" i="8"/>
  <c r="F888" i="8"/>
  <c r="F889" i="8"/>
  <c r="F890" i="8"/>
  <c r="D890" i="8" s="1"/>
  <c r="F891" i="8"/>
  <c r="F892" i="8"/>
  <c r="F893" i="8"/>
  <c r="F894" i="8"/>
  <c r="D894" i="8" s="1"/>
  <c r="F895" i="8"/>
  <c r="F896" i="8"/>
  <c r="F897" i="8"/>
  <c r="F898" i="8"/>
  <c r="D898" i="8" s="1"/>
  <c r="F899" i="8"/>
  <c r="F900" i="8"/>
  <c r="F901" i="8"/>
  <c r="F902" i="8"/>
  <c r="D902" i="8" s="1"/>
  <c r="F903" i="8"/>
  <c r="F904" i="8"/>
  <c r="F905" i="8"/>
  <c r="F906" i="8"/>
  <c r="D906" i="8" s="1"/>
  <c r="F907" i="8"/>
  <c r="F908" i="8"/>
  <c r="F909" i="8"/>
  <c r="F910" i="8"/>
  <c r="D910" i="8" s="1"/>
  <c r="F911" i="8"/>
  <c r="F912" i="8"/>
  <c r="F913" i="8"/>
  <c r="F914" i="8"/>
  <c r="D914" i="8" s="1"/>
  <c r="F915" i="8"/>
  <c r="F916" i="8"/>
  <c r="F917" i="8"/>
  <c r="F918" i="8"/>
  <c r="D918" i="8" s="1"/>
  <c r="F919" i="8"/>
  <c r="F920" i="8"/>
  <c r="F921" i="8"/>
  <c r="F922" i="8"/>
  <c r="D922" i="8" s="1"/>
  <c r="F923" i="8"/>
  <c r="F924" i="8"/>
  <c r="F925" i="8"/>
  <c r="F926" i="8"/>
  <c r="D926" i="8" s="1"/>
  <c r="F927" i="8"/>
  <c r="F928" i="8"/>
  <c r="F929" i="8"/>
  <c r="F930" i="8"/>
  <c r="D930" i="8" s="1"/>
  <c r="F931" i="8"/>
  <c r="F932" i="8"/>
  <c r="F933" i="8"/>
  <c r="F934" i="8"/>
  <c r="D934" i="8" s="1"/>
  <c r="F935" i="8"/>
  <c r="F936" i="8"/>
  <c r="F937" i="8"/>
  <c r="F938" i="8"/>
  <c r="D938" i="8" s="1"/>
  <c r="F939" i="8"/>
  <c r="F940" i="8"/>
  <c r="F941" i="8"/>
  <c r="F942" i="8"/>
  <c r="D942" i="8" s="1"/>
  <c r="F943" i="8"/>
  <c r="F944" i="8"/>
  <c r="F945" i="8"/>
  <c r="F946" i="8"/>
  <c r="D946" i="8" s="1"/>
  <c r="F947" i="8"/>
  <c r="F948" i="8"/>
  <c r="F949" i="8"/>
  <c r="F950" i="8"/>
  <c r="D950" i="8" s="1"/>
  <c r="F951" i="8"/>
  <c r="F952" i="8"/>
  <c r="F953" i="8"/>
  <c r="F954" i="8"/>
  <c r="D954" i="8" s="1"/>
  <c r="F955" i="8"/>
  <c r="F956" i="8"/>
  <c r="F957" i="8"/>
  <c r="F958" i="8"/>
  <c r="D958" i="8" s="1"/>
  <c r="F959" i="8"/>
  <c r="F960" i="8"/>
  <c r="F961" i="8"/>
  <c r="F962" i="8"/>
  <c r="D962" i="8" s="1"/>
  <c r="F963" i="8"/>
  <c r="F964" i="8"/>
  <c r="F965" i="8"/>
  <c r="F966" i="8"/>
  <c r="D966" i="8" s="1"/>
  <c r="F967" i="8"/>
  <c r="F968" i="8"/>
  <c r="F969" i="8"/>
  <c r="F970" i="8"/>
  <c r="D970" i="8" s="1"/>
  <c r="F971" i="8"/>
  <c r="F972" i="8"/>
  <c r="F973" i="8"/>
  <c r="F974" i="8"/>
  <c r="D974" i="8" s="1"/>
  <c r="F975" i="8"/>
  <c r="F976" i="8"/>
  <c r="F977" i="8"/>
  <c r="F978" i="8"/>
  <c r="D978" i="8" s="1"/>
  <c r="F979" i="8"/>
  <c r="F980" i="8"/>
  <c r="F981" i="8"/>
  <c r="F982" i="8"/>
  <c r="D982" i="8" s="1"/>
  <c r="F983" i="8"/>
  <c r="F984" i="8"/>
  <c r="F985" i="8"/>
  <c r="F986" i="8"/>
  <c r="D986" i="8" s="1"/>
  <c r="F987" i="8"/>
  <c r="F988" i="8"/>
  <c r="F989" i="8"/>
  <c r="F990" i="8"/>
  <c r="D990" i="8" s="1"/>
  <c r="F991" i="8"/>
  <c r="F992" i="8"/>
  <c r="F993" i="8"/>
  <c r="F994" i="8"/>
  <c r="D994" i="8" s="1"/>
  <c r="F995" i="8"/>
  <c r="F996" i="8"/>
  <c r="F997" i="8"/>
  <c r="F998" i="8"/>
  <c r="D998" i="8" s="1"/>
  <c r="F999" i="8"/>
  <c r="F1000" i="8"/>
  <c r="F1001" i="8"/>
  <c r="F1002" i="8"/>
  <c r="D1002" i="8" s="1"/>
  <c r="F1003" i="8"/>
  <c r="F1004" i="8"/>
  <c r="F1005" i="8"/>
  <c r="F1006" i="8"/>
  <c r="D1006" i="8" s="1"/>
  <c r="F1007" i="8"/>
  <c r="F1008" i="8"/>
  <c r="F1009" i="8"/>
  <c r="F1010" i="8"/>
  <c r="D1010" i="8" s="1"/>
  <c r="F1011" i="8"/>
  <c r="F1012" i="8"/>
  <c r="F1013" i="8"/>
  <c r="F1014" i="8"/>
  <c r="F1015" i="8"/>
  <c r="F1016" i="8"/>
  <c r="F1017" i="8"/>
  <c r="F1018" i="8"/>
  <c r="F1019" i="8"/>
  <c r="F1020" i="8"/>
  <c r="F1021" i="8"/>
  <c r="F1022" i="8"/>
  <c r="F1023" i="8"/>
  <c r="F1024" i="8"/>
  <c r="F1025" i="8"/>
  <c r="F1026" i="8"/>
  <c r="F1027" i="8"/>
  <c r="F1028" i="8"/>
  <c r="F1029" i="8"/>
  <c r="F1030" i="8"/>
  <c r="F1031" i="8"/>
  <c r="F1032" i="8"/>
  <c r="F1033" i="8"/>
  <c r="F1034" i="8"/>
  <c r="F1035" i="8"/>
  <c r="F1036" i="8"/>
  <c r="F1037" i="8"/>
  <c r="F1038" i="8"/>
  <c r="F1039" i="8"/>
  <c r="F1040" i="8"/>
  <c r="F1041" i="8"/>
  <c r="F1042" i="8"/>
  <c r="F1043" i="8"/>
  <c r="F1044" i="8"/>
  <c r="F1045" i="8"/>
  <c r="F1046" i="8"/>
  <c r="F1047" i="8"/>
  <c r="F1048" i="8"/>
  <c r="F1049" i="8"/>
  <c r="F1050" i="8"/>
  <c r="F1051" i="8"/>
  <c r="F1052" i="8"/>
  <c r="F1053" i="8"/>
  <c r="F1054" i="8"/>
  <c r="F1055" i="8"/>
  <c r="F1056" i="8"/>
  <c r="F1057" i="8"/>
  <c r="F1058" i="8"/>
  <c r="F1059" i="8"/>
  <c r="F1060" i="8"/>
  <c r="F1061" i="8"/>
  <c r="F1062" i="8"/>
  <c r="F1063" i="8"/>
  <c r="F1064" i="8"/>
  <c r="F1065" i="8"/>
  <c r="F1066" i="8"/>
  <c r="F1067" i="8"/>
  <c r="F1068" i="8"/>
  <c r="F1069" i="8"/>
  <c r="F1070" i="8"/>
  <c r="F1071" i="8"/>
  <c r="F1072" i="8"/>
  <c r="F1073" i="8"/>
  <c r="F1074" i="8"/>
  <c r="F1075" i="8"/>
  <c r="F1076" i="8"/>
  <c r="F1077" i="8"/>
  <c r="F1078" i="8"/>
  <c r="F1079" i="8"/>
  <c r="F1080" i="8"/>
  <c r="F1081" i="8"/>
  <c r="F1082" i="8"/>
  <c r="F1083" i="8"/>
  <c r="F1084" i="8"/>
  <c r="F1085" i="8"/>
  <c r="F1086" i="8"/>
  <c r="F1087" i="8"/>
  <c r="F1088" i="8"/>
  <c r="F1089" i="8"/>
  <c r="F1090" i="8"/>
  <c r="F1091" i="8"/>
  <c r="F1092" i="8"/>
  <c r="F1093" i="8"/>
  <c r="F1094" i="8"/>
  <c r="F1095" i="8"/>
  <c r="F1096" i="8"/>
  <c r="F1097" i="8"/>
  <c r="F1098" i="8"/>
  <c r="F1099" i="8"/>
  <c r="F1100" i="8"/>
  <c r="F1101" i="8"/>
  <c r="F1102" i="8"/>
  <c r="F1103" i="8"/>
  <c r="F1104" i="8"/>
  <c r="F1105" i="8"/>
  <c r="F1106" i="8"/>
  <c r="F1107" i="8"/>
  <c r="F1108" i="8"/>
  <c r="F1109" i="8"/>
  <c r="F1110" i="8"/>
  <c r="F1111" i="8"/>
  <c r="F1112" i="8"/>
  <c r="F1113" i="8"/>
  <c r="F1114" i="8"/>
  <c r="F1115" i="8"/>
  <c r="F1116" i="8"/>
  <c r="F1117" i="8"/>
  <c r="F1118" i="8"/>
  <c r="F1119" i="8"/>
  <c r="F1120" i="8"/>
  <c r="F1121" i="8"/>
  <c r="F1122" i="8"/>
  <c r="F1123" i="8"/>
  <c r="F1124" i="8"/>
  <c r="F1125" i="8"/>
  <c r="F1126" i="8"/>
  <c r="F1127" i="8"/>
  <c r="F1128" i="8"/>
  <c r="F1129" i="8"/>
  <c r="F1130" i="8"/>
  <c r="F1131" i="8"/>
  <c r="F1132" i="8"/>
  <c r="F1133" i="8"/>
  <c r="F1134" i="8"/>
  <c r="F1135" i="8"/>
  <c r="F1136" i="8"/>
  <c r="F1137" i="8"/>
  <c r="F1138" i="8"/>
  <c r="F1139" i="8"/>
  <c r="F1140" i="8"/>
  <c r="F1141" i="8"/>
  <c r="F1142" i="8"/>
  <c r="F1143" i="8"/>
  <c r="F1144" i="8"/>
  <c r="F1145" i="8"/>
  <c r="F1146" i="8"/>
  <c r="F1147" i="8"/>
  <c r="F1148" i="8"/>
  <c r="F1149" i="8"/>
  <c r="F1150" i="8"/>
  <c r="F1151" i="8"/>
  <c r="F1152" i="8"/>
  <c r="F1153" i="8"/>
  <c r="F1154" i="8"/>
  <c r="F1155" i="8"/>
  <c r="F1156" i="8"/>
  <c r="F1157" i="8"/>
  <c r="F1158" i="8"/>
  <c r="F1159" i="8"/>
  <c r="F1160" i="8"/>
  <c r="F1161" i="8"/>
  <c r="F1162" i="8"/>
  <c r="F1163" i="8"/>
  <c r="F1164" i="8"/>
  <c r="F1165" i="8"/>
  <c r="F1166" i="8"/>
  <c r="F1167" i="8"/>
  <c r="F1168" i="8"/>
  <c r="F1169" i="8"/>
  <c r="F1170" i="8"/>
  <c r="F1171" i="8"/>
  <c r="F1172" i="8"/>
  <c r="F1173" i="8"/>
  <c r="F1174" i="8"/>
  <c r="F1175" i="8"/>
  <c r="F1176" i="8"/>
  <c r="F1177" i="8"/>
  <c r="F1178" i="8"/>
  <c r="F1179" i="8"/>
  <c r="F1180" i="8"/>
  <c r="F1181" i="8"/>
  <c r="F1182" i="8"/>
  <c r="F1183" i="8"/>
  <c r="F1184" i="8"/>
  <c r="F1185" i="8"/>
  <c r="F1186" i="8"/>
  <c r="F1187" i="8"/>
  <c r="F1188" i="8"/>
  <c r="F1189" i="8"/>
  <c r="F1190" i="8"/>
  <c r="F1191" i="8"/>
  <c r="F1192" i="8"/>
  <c r="F1193" i="8"/>
  <c r="F1194" i="8"/>
  <c r="F1195" i="8"/>
  <c r="F1196" i="8"/>
  <c r="F1197" i="8"/>
  <c r="F1198" i="8"/>
  <c r="F1199" i="8"/>
  <c r="F1200" i="8"/>
  <c r="F1201" i="8"/>
  <c r="F1202" i="8"/>
  <c r="F1203" i="8"/>
  <c r="F1204" i="8"/>
  <c r="F1205" i="8"/>
  <c r="F1206" i="8"/>
  <c r="F1207" i="8"/>
  <c r="F1208" i="8"/>
  <c r="F1209" i="8"/>
  <c r="F1210" i="8"/>
  <c r="F1211" i="8"/>
  <c r="F1212" i="8"/>
  <c r="F1213" i="8"/>
  <c r="F1214" i="8"/>
  <c r="F1215" i="8"/>
  <c r="F1216" i="8"/>
  <c r="F1217" i="8"/>
  <c r="F1218" i="8"/>
  <c r="F1219" i="8"/>
  <c r="F1220" i="8"/>
  <c r="F1221" i="8"/>
  <c r="F1222" i="8"/>
  <c r="F1223" i="8"/>
  <c r="F1224" i="8"/>
  <c r="F1225" i="8"/>
  <c r="F1226" i="8"/>
  <c r="F1227" i="8"/>
  <c r="F1228" i="8"/>
  <c r="F1229" i="8"/>
  <c r="F1230" i="8"/>
  <c r="F1231" i="8"/>
  <c r="F1232" i="8"/>
  <c r="F1233" i="8"/>
  <c r="F1234" i="8"/>
  <c r="F1235" i="8"/>
  <c r="F1236" i="8"/>
  <c r="F1237" i="8"/>
  <c r="F1238" i="8"/>
  <c r="F1239" i="8"/>
  <c r="F1240" i="8"/>
  <c r="F1241" i="8"/>
  <c r="F1242" i="8"/>
  <c r="F1243" i="8"/>
  <c r="F1244" i="8"/>
  <c r="F1245" i="8"/>
  <c r="F1246" i="8"/>
  <c r="F1247" i="8"/>
  <c r="F1248" i="8"/>
  <c r="F1249" i="8"/>
  <c r="F1250" i="8"/>
  <c r="F1251" i="8"/>
  <c r="F1252" i="8"/>
  <c r="F1253" i="8"/>
  <c r="F1254" i="8"/>
  <c r="F1255" i="8"/>
  <c r="F1256" i="8"/>
  <c r="F1257" i="8"/>
  <c r="F1258" i="8"/>
  <c r="F1259" i="8"/>
  <c r="F1260" i="8"/>
  <c r="F1261" i="8"/>
  <c r="F1262" i="8"/>
  <c r="F1263" i="8"/>
  <c r="F1264" i="8"/>
  <c r="F1265" i="8"/>
  <c r="F1266" i="8"/>
  <c r="F1267" i="8"/>
  <c r="F1268" i="8"/>
  <c r="F1269" i="8"/>
  <c r="F1270" i="8"/>
  <c r="F1271" i="8"/>
  <c r="F1272" i="8"/>
  <c r="F1273" i="8"/>
  <c r="F1274" i="8"/>
  <c r="F1275" i="8"/>
  <c r="F1276" i="8"/>
  <c r="F1277" i="8"/>
  <c r="F1278" i="8"/>
  <c r="F1279" i="8"/>
  <c r="F1280" i="8"/>
  <c r="F1281" i="8"/>
  <c r="F1282" i="8"/>
  <c r="F1283" i="8"/>
  <c r="F1284" i="8"/>
  <c r="F1285" i="8"/>
  <c r="F1286" i="8"/>
  <c r="F1287" i="8"/>
  <c r="F1288" i="8"/>
  <c r="F1289" i="8"/>
  <c r="F1290" i="8"/>
  <c r="F1291" i="8"/>
  <c r="F1292" i="8"/>
  <c r="F1293" i="8"/>
  <c r="F1294" i="8"/>
  <c r="F1295" i="8"/>
  <c r="F1296" i="8"/>
  <c r="F1297" i="8"/>
  <c r="F1298" i="8"/>
  <c r="F1299" i="8"/>
  <c r="F1300" i="8"/>
  <c r="F1301" i="8"/>
  <c r="F1302" i="8"/>
  <c r="F1303" i="8"/>
  <c r="F1304" i="8"/>
  <c r="F1305" i="8"/>
  <c r="F1306" i="8"/>
  <c r="F1307" i="8"/>
  <c r="F1308" i="8"/>
  <c r="F1309" i="8"/>
  <c r="F1310" i="8"/>
  <c r="F1311" i="8"/>
  <c r="F1312" i="8"/>
  <c r="F1313" i="8"/>
  <c r="F1314" i="8"/>
  <c r="F1315" i="8"/>
  <c r="F1316" i="8"/>
  <c r="F1317" i="8"/>
  <c r="F1318" i="8"/>
  <c r="F1319" i="8"/>
  <c r="F1320" i="8"/>
  <c r="F1321" i="8"/>
  <c r="F1322" i="8"/>
  <c r="F1323" i="8"/>
  <c r="F1324" i="8"/>
  <c r="F1325" i="8"/>
  <c r="F1326" i="8"/>
  <c r="F1327" i="8"/>
  <c r="F1328" i="8"/>
  <c r="F1329" i="8"/>
  <c r="F1330" i="8"/>
  <c r="F1331" i="8"/>
  <c r="F1332" i="8"/>
  <c r="F1333" i="8"/>
  <c r="F1334" i="8"/>
  <c r="F1335" i="8"/>
  <c r="F1336" i="8"/>
  <c r="F1337" i="8"/>
  <c r="F1338" i="8"/>
  <c r="F1339" i="8"/>
  <c r="F1340" i="8"/>
  <c r="F1341" i="8"/>
  <c r="F1342" i="8"/>
  <c r="F1343" i="8"/>
  <c r="F1344" i="8"/>
  <c r="F1345" i="8"/>
  <c r="F1346" i="8"/>
  <c r="F1347" i="8"/>
  <c r="F1348" i="8"/>
  <c r="F1349" i="8"/>
  <c r="F1350" i="8"/>
  <c r="F1351" i="8"/>
  <c r="F1352" i="8"/>
  <c r="F1353" i="8"/>
  <c r="F1354" i="8"/>
  <c r="F1355" i="8"/>
  <c r="F1356" i="8"/>
  <c r="F1357" i="8"/>
  <c r="F1358" i="8"/>
  <c r="F1359" i="8"/>
  <c r="F1360" i="8"/>
  <c r="F1361" i="8"/>
  <c r="F1362" i="8"/>
  <c r="F1363" i="8"/>
  <c r="F1364" i="8"/>
  <c r="F1365" i="8"/>
  <c r="F1366" i="8"/>
  <c r="F1367" i="8"/>
  <c r="F1368" i="8"/>
  <c r="F1369" i="8"/>
  <c r="F1370" i="8"/>
  <c r="F1371" i="8"/>
  <c r="F1372" i="8"/>
  <c r="F1373" i="8"/>
  <c r="F1374" i="8"/>
  <c r="F1375" i="8"/>
  <c r="F1376" i="8"/>
  <c r="F1377" i="8"/>
  <c r="F1378" i="8"/>
  <c r="F1379" i="8"/>
  <c r="F1380" i="8"/>
  <c r="F1381" i="8"/>
  <c r="F1382" i="8"/>
  <c r="F1383" i="8"/>
  <c r="F1384" i="8"/>
  <c r="F1385" i="8"/>
  <c r="F1386" i="8"/>
  <c r="F1387" i="8"/>
  <c r="F1388" i="8"/>
  <c r="F1389" i="8"/>
  <c r="F1390" i="8"/>
  <c r="F1391" i="8"/>
  <c r="F1392" i="8"/>
  <c r="F1393" i="8"/>
  <c r="F1394" i="8"/>
  <c r="F1395" i="8"/>
  <c r="F1396" i="8"/>
  <c r="F1397" i="8"/>
  <c r="F1398" i="8"/>
  <c r="F1399" i="8"/>
  <c r="F1400" i="8"/>
  <c r="F1401" i="8"/>
  <c r="F1402" i="8"/>
  <c r="F1403" i="8"/>
  <c r="F1404" i="8"/>
  <c r="F1405" i="8"/>
  <c r="F1406" i="8"/>
  <c r="F1407" i="8"/>
  <c r="F1408" i="8"/>
  <c r="F1409" i="8"/>
  <c r="F1410" i="8"/>
  <c r="F1411" i="8"/>
  <c r="F1412" i="8"/>
  <c r="F1413" i="8"/>
  <c r="F1414" i="8"/>
  <c r="F1415" i="8"/>
  <c r="F1416" i="8"/>
  <c r="F1417" i="8"/>
  <c r="F1418" i="8"/>
  <c r="F1419" i="8"/>
  <c r="F1420" i="8"/>
  <c r="F1421" i="8"/>
  <c r="F1422" i="8"/>
  <c r="F1423" i="8"/>
  <c r="F1424" i="8"/>
  <c r="F1425" i="8"/>
  <c r="F1426" i="8"/>
  <c r="F1427" i="8"/>
  <c r="F1428" i="8"/>
  <c r="F1429" i="8"/>
  <c r="F1430" i="8"/>
  <c r="F1431" i="8"/>
  <c r="F1432" i="8"/>
  <c r="F1433" i="8"/>
  <c r="F1434" i="8"/>
  <c r="F1435" i="8"/>
  <c r="F1436" i="8"/>
  <c r="F1437" i="8"/>
  <c r="F1438" i="8"/>
  <c r="F1439" i="8"/>
  <c r="F1440" i="8"/>
  <c r="F1441" i="8"/>
  <c r="F1442" i="8"/>
  <c r="F1443" i="8"/>
  <c r="F1444" i="8"/>
  <c r="F1445" i="8"/>
  <c r="F1446" i="8"/>
  <c r="F1447" i="8"/>
  <c r="F1448" i="8"/>
  <c r="F1449" i="8"/>
  <c r="F1450" i="8"/>
  <c r="F1451" i="8"/>
  <c r="F1452" i="8"/>
  <c r="F1453" i="8"/>
  <c r="F1454" i="8"/>
  <c r="F1455" i="8"/>
  <c r="F1456" i="8"/>
  <c r="F1457" i="8"/>
  <c r="F1458" i="8"/>
  <c r="F1459" i="8"/>
  <c r="F1460" i="8"/>
  <c r="F1461" i="8"/>
  <c r="F1462" i="8"/>
  <c r="F1463" i="8"/>
  <c r="F1464" i="8"/>
  <c r="F1465" i="8"/>
  <c r="F1466" i="8"/>
  <c r="F1467" i="8"/>
  <c r="F1468" i="8"/>
  <c r="F1469" i="8"/>
  <c r="F1470" i="8"/>
  <c r="F1471" i="8"/>
  <c r="F1472" i="8"/>
  <c r="F1473" i="8"/>
  <c r="F1474" i="8"/>
  <c r="F1475" i="8"/>
  <c r="F1476" i="8"/>
  <c r="F1477" i="8"/>
  <c r="F1478" i="8"/>
  <c r="F1479" i="8"/>
  <c r="F1480" i="8"/>
  <c r="F1481" i="8"/>
  <c r="F1482" i="8"/>
  <c r="F1483" i="8"/>
  <c r="F1484" i="8"/>
  <c r="F1485" i="8"/>
  <c r="F1486" i="8"/>
  <c r="F1487" i="8"/>
  <c r="F1488" i="8"/>
  <c r="F1489" i="8"/>
  <c r="F1490" i="8"/>
  <c r="F1491" i="8"/>
  <c r="F1492" i="8"/>
  <c r="F1493" i="8"/>
  <c r="F1494" i="8"/>
  <c r="F1495" i="8"/>
  <c r="F1496" i="8"/>
  <c r="F1497" i="8"/>
  <c r="F1498" i="8"/>
  <c r="F1499" i="8"/>
  <c r="F1500" i="8"/>
  <c r="F1501" i="8"/>
  <c r="F1502" i="8"/>
  <c r="F1503" i="8"/>
  <c r="F1504" i="8"/>
  <c r="F1505" i="8"/>
  <c r="F1506" i="8"/>
  <c r="F1507" i="8"/>
  <c r="F1508" i="8"/>
  <c r="F1509" i="8"/>
  <c r="F1510" i="8"/>
  <c r="F1511" i="8"/>
  <c r="F1512" i="8"/>
  <c r="F1513" i="8"/>
  <c r="F1514" i="8"/>
  <c r="F1515" i="8"/>
  <c r="F1516" i="8"/>
  <c r="F1517" i="8"/>
  <c r="F1518" i="8"/>
  <c r="F1519" i="8"/>
  <c r="F1520" i="8"/>
  <c r="F1521" i="8"/>
  <c r="F1522" i="8"/>
  <c r="F1523" i="8"/>
  <c r="F1524" i="8"/>
  <c r="F1525" i="8"/>
  <c r="F1526" i="8"/>
  <c r="F1527" i="8"/>
  <c r="F1528" i="8"/>
  <c r="F1529" i="8"/>
  <c r="F1530" i="8"/>
  <c r="F1531" i="8"/>
  <c r="F1532" i="8"/>
  <c r="F1533" i="8"/>
  <c r="F1534" i="8"/>
  <c r="F1535" i="8"/>
  <c r="F1536" i="8"/>
  <c r="F1537" i="8"/>
  <c r="F1538" i="8"/>
  <c r="F1539" i="8"/>
  <c r="F1540" i="8"/>
  <c r="F1541" i="8"/>
  <c r="F1542" i="8"/>
  <c r="F1543" i="8"/>
  <c r="F1544" i="8"/>
  <c r="F1545" i="8"/>
  <c r="F1546" i="8"/>
  <c r="F1547" i="8"/>
  <c r="F1548" i="8"/>
  <c r="F1549" i="8"/>
  <c r="F1550" i="8"/>
  <c r="F1551" i="8"/>
  <c r="F1552" i="8"/>
  <c r="F1553" i="8"/>
  <c r="F1554" i="8"/>
  <c r="F1555" i="8"/>
  <c r="F1556" i="8"/>
  <c r="F1557" i="8"/>
  <c r="F1558" i="8"/>
  <c r="F1559" i="8"/>
  <c r="F1560" i="8"/>
  <c r="F1561" i="8"/>
  <c r="F1562" i="8"/>
  <c r="F1563" i="8"/>
  <c r="F1564" i="8"/>
  <c r="F1565" i="8"/>
  <c r="F1566" i="8"/>
  <c r="F1567" i="8"/>
  <c r="F1568" i="8"/>
  <c r="F1569" i="8"/>
  <c r="F1570" i="8"/>
  <c r="F1571" i="8"/>
  <c r="F1572" i="8"/>
  <c r="F1573" i="8"/>
  <c r="F1574" i="8"/>
  <c r="F1575" i="8"/>
  <c r="F1576" i="8"/>
  <c r="F1577" i="8"/>
  <c r="F1578" i="8"/>
  <c r="F1579" i="8"/>
  <c r="F1580" i="8"/>
  <c r="F1581" i="8"/>
  <c r="F1582" i="8"/>
  <c r="F1583" i="8"/>
  <c r="F1584" i="8"/>
  <c r="F1585" i="8"/>
  <c r="F1586" i="8"/>
  <c r="F1587" i="8"/>
  <c r="F1588" i="8"/>
  <c r="F1589" i="8"/>
  <c r="F1590" i="8"/>
  <c r="F1591" i="8"/>
  <c r="F1592" i="8"/>
  <c r="F1593" i="8"/>
  <c r="F1594" i="8"/>
  <c r="F1595" i="8"/>
  <c r="F1596" i="8"/>
  <c r="F1597" i="8"/>
  <c r="F1598" i="8"/>
  <c r="F1599" i="8"/>
  <c r="F1600" i="8"/>
  <c r="F1601" i="8"/>
  <c r="F1602" i="8"/>
  <c r="F1603" i="8"/>
  <c r="F1604" i="8"/>
  <c r="F1605" i="8"/>
  <c r="F1606" i="8"/>
  <c r="F1607" i="8"/>
  <c r="F1608" i="8"/>
  <c r="F1609" i="8"/>
  <c r="F1610" i="8"/>
  <c r="F1611" i="8"/>
  <c r="F1612" i="8"/>
  <c r="F1613" i="8"/>
  <c r="F1614" i="8"/>
  <c r="F1615" i="8"/>
  <c r="F1616" i="8"/>
  <c r="F1617" i="8"/>
  <c r="F1618" i="8"/>
  <c r="F1619" i="8"/>
  <c r="F1620" i="8"/>
  <c r="F1621" i="8"/>
  <c r="F1622" i="8"/>
  <c r="F1623" i="8"/>
  <c r="F1624" i="8"/>
  <c r="F1625" i="8"/>
  <c r="F1626" i="8"/>
  <c r="F1627" i="8"/>
  <c r="F1628" i="8"/>
  <c r="F1629" i="8"/>
  <c r="F1630" i="8"/>
  <c r="F1631" i="8"/>
  <c r="F1632" i="8"/>
  <c r="F1633" i="8"/>
  <c r="F1634" i="8"/>
  <c r="F1635" i="8"/>
  <c r="F1636" i="8"/>
  <c r="F1637" i="8"/>
  <c r="F1638" i="8"/>
  <c r="F1639" i="8"/>
  <c r="F1640" i="8"/>
  <c r="F1641" i="8"/>
  <c r="F1642" i="8"/>
  <c r="F1643" i="8"/>
  <c r="F1644" i="8"/>
  <c r="F1645" i="8"/>
  <c r="F1646" i="8"/>
  <c r="F1647" i="8"/>
  <c r="F1648" i="8"/>
  <c r="F1649" i="8"/>
  <c r="F1650" i="8"/>
  <c r="F1651" i="8"/>
  <c r="F1652" i="8"/>
  <c r="F1653" i="8"/>
  <c r="F1654" i="8"/>
  <c r="F1655" i="8"/>
  <c r="F1656" i="8"/>
  <c r="F1657" i="8"/>
  <c r="F1658" i="8"/>
  <c r="F1659" i="8"/>
  <c r="F1660" i="8"/>
  <c r="F1661" i="8"/>
  <c r="F1662" i="8"/>
  <c r="F1663" i="8"/>
  <c r="F1664" i="8"/>
  <c r="F1665" i="8"/>
  <c r="F1666" i="8"/>
  <c r="F1667" i="8"/>
  <c r="F1668" i="8"/>
  <c r="F1669" i="8"/>
  <c r="F1670" i="8"/>
  <c r="F1671" i="8"/>
  <c r="F1672" i="8"/>
  <c r="F1673" i="8"/>
  <c r="F1674" i="8"/>
  <c r="F1675" i="8"/>
  <c r="F1676" i="8"/>
  <c r="F1677" i="8"/>
  <c r="F1678" i="8"/>
  <c r="F1679" i="8"/>
  <c r="F1680" i="8"/>
  <c r="F1681" i="8"/>
  <c r="F1682" i="8"/>
  <c r="F1683" i="8"/>
  <c r="F1684" i="8"/>
  <c r="F1685" i="8"/>
  <c r="F1686" i="8"/>
  <c r="F1687" i="8"/>
  <c r="F1688" i="8"/>
  <c r="F1689" i="8"/>
  <c r="F1690" i="8"/>
  <c r="F1691" i="8"/>
  <c r="F1692" i="8"/>
  <c r="F1693" i="8"/>
  <c r="F1694" i="8"/>
  <c r="F1695" i="8"/>
  <c r="F1696" i="8"/>
  <c r="F1697" i="8"/>
  <c r="F1698" i="8"/>
  <c r="F1699" i="8"/>
  <c r="F1700" i="8"/>
  <c r="F1701" i="8"/>
  <c r="F1702" i="8"/>
  <c r="F1703" i="8"/>
  <c r="F1704" i="8"/>
  <c r="F1705" i="8"/>
  <c r="F1706" i="8"/>
  <c r="F1707" i="8"/>
  <c r="F1708" i="8"/>
  <c r="F1709" i="8"/>
  <c r="F1710" i="8"/>
  <c r="F1711" i="8"/>
  <c r="F1712" i="8"/>
  <c r="F1713" i="8"/>
  <c r="F1714" i="8"/>
  <c r="F1715" i="8"/>
  <c r="F1716" i="8"/>
  <c r="F1717" i="8"/>
  <c r="F1718" i="8"/>
  <c r="F1719" i="8"/>
  <c r="F1720" i="8"/>
  <c r="F1721" i="8"/>
  <c r="F1722" i="8"/>
  <c r="F1723" i="8"/>
  <c r="F1724" i="8"/>
  <c r="F1725" i="8"/>
  <c r="F1726" i="8"/>
  <c r="F1727" i="8"/>
  <c r="F1728" i="8"/>
  <c r="F1729" i="8"/>
  <c r="F1730" i="8"/>
  <c r="F1731" i="8"/>
  <c r="F1732" i="8"/>
  <c r="F1733" i="8"/>
  <c r="F1734" i="8"/>
  <c r="F1735" i="8"/>
  <c r="F1736" i="8"/>
  <c r="F1737" i="8"/>
  <c r="F1738" i="8"/>
  <c r="F1739" i="8"/>
  <c r="F1740" i="8"/>
  <c r="F1741" i="8"/>
  <c r="F1742" i="8"/>
  <c r="F1743" i="8"/>
  <c r="F1744" i="8"/>
  <c r="F1745" i="8"/>
  <c r="F1746" i="8"/>
  <c r="F1747" i="8"/>
  <c r="F1748" i="8"/>
  <c r="F1749" i="8"/>
  <c r="F1750" i="8"/>
  <c r="F1751" i="8"/>
  <c r="F1752" i="8"/>
  <c r="F1753" i="8"/>
  <c r="F1754" i="8"/>
  <c r="F1755" i="8"/>
  <c r="F1756" i="8"/>
  <c r="F1757" i="8"/>
  <c r="F1758" i="8"/>
  <c r="F1759" i="8"/>
  <c r="F1760" i="8"/>
  <c r="F1761" i="8"/>
  <c r="F1762" i="8"/>
  <c r="F1763" i="8"/>
  <c r="F1764" i="8"/>
  <c r="F1765" i="8"/>
  <c r="F1766" i="8"/>
  <c r="F1767" i="8"/>
  <c r="F1768" i="8"/>
  <c r="F1769" i="8"/>
  <c r="F1770" i="8"/>
  <c r="F1771" i="8"/>
  <c r="F1772" i="8"/>
  <c r="F1773" i="8"/>
  <c r="F1774" i="8"/>
  <c r="F1775" i="8"/>
  <c r="F1776" i="8"/>
  <c r="F1777" i="8"/>
  <c r="F1778" i="8"/>
  <c r="F1779" i="8"/>
  <c r="F1780" i="8"/>
  <c r="F1781" i="8"/>
  <c r="F1782" i="8"/>
  <c r="F1783" i="8"/>
  <c r="F1784" i="8"/>
  <c r="F1785" i="8"/>
  <c r="F1786" i="8"/>
  <c r="F1787" i="8"/>
  <c r="F1788" i="8"/>
  <c r="F1789" i="8"/>
  <c r="F1790" i="8"/>
  <c r="F1791" i="8"/>
  <c r="F1792" i="8"/>
  <c r="F1793" i="8"/>
  <c r="F1794" i="8"/>
  <c r="F1795" i="8"/>
  <c r="F1796" i="8"/>
  <c r="F1797" i="8"/>
  <c r="F1798" i="8"/>
  <c r="F1799" i="8"/>
  <c r="F1800" i="8"/>
  <c r="F1801" i="8"/>
  <c r="F1802" i="8"/>
  <c r="F1803" i="8"/>
  <c r="F1804" i="8"/>
  <c r="F1805" i="8"/>
  <c r="F1806" i="8"/>
  <c r="F1807" i="8"/>
  <c r="F1808" i="8"/>
  <c r="F1809" i="8"/>
  <c r="F1810" i="8"/>
  <c r="F1811" i="8"/>
  <c r="F1812" i="8"/>
  <c r="F1813" i="8"/>
  <c r="F1814" i="8"/>
  <c r="F1815" i="8"/>
  <c r="F1816" i="8"/>
  <c r="F1817" i="8"/>
  <c r="F1818" i="8"/>
  <c r="F1819" i="8"/>
  <c r="F1820" i="8"/>
  <c r="F1821" i="8"/>
  <c r="F1822" i="8"/>
  <c r="F1823" i="8"/>
  <c r="F1824" i="8"/>
  <c r="F1825" i="8"/>
  <c r="F1826" i="8"/>
  <c r="F1827" i="8"/>
  <c r="F1828" i="8"/>
  <c r="F1829" i="8"/>
  <c r="F1830" i="8"/>
  <c r="F1831" i="8"/>
  <c r="F1832" i="8"/>
  <c r="F1833" i="8"/>
  <c r="F1834" i="8"/>
  <c r="F1835" i="8"/>
  <c r="F1836" i="8"/>
  <c r="F1837" i="8"/>
  <c r="F1838" i="8"/>
  <c r="F1839" i="8"/>
  <c r="F1840" i="8"/>
  <c r="F1841" i="8"/>
  <c r="F1842" i="8"/>
  <c r="F1843" i="8"/>
  <c r="F1844" i="8"/>
  <c r="F1845" i="8"/>
  <c r="F1846" i="8"/>
  <c r="F1847" i="8"/>
  <c r="F1848" i="8"/>
  <c r="F1849" i="8"/>
  <c r="F1850" i="8"/>
  <c r="F1851" i="8"/>
  <c r="F1852" i="8"/>
  <c r="F1853" i="8"/>
  <c r="F1854" i="8"/>
  <c r="F1855" i="8"/>
  <c r="F1856" i="8"/>
  <c r="F1857" i="8"/>
  <c r="F1858" i="8"/>
  <c r="F1859" i="8"/>
  <c r="F1860" i="8"/>
  <c r="F1861" i="8"/>
  <c r="F1862" i="8"/>
  <c r="F1863" i="8"/>
  <c r="F1864" i="8"/>
  <c r="F1865" i="8"/>
  <c r="F1866" i="8"/>
  <c r="F1867" i="8"/>
  <c r="F1868" i="8"/>
  <c r="F1869" i="8"/>
  <c r="F1870" i="8"/>
  <c r="F1871" i="8"/>
  <c r="F1872" i="8"/>
  <c r="F1873" i="8"/>
  <c r="F1874" i="8"/>
  <c r="F1875" i="8"/>
  <c r="F1876" i="8"/>
  <c r="F1877" i="8"/>
  <c r="F1878" i="8"/>
  <c r="F1879" i="8"/>
  <c r="F1880" i="8"/>
  <c r="F1881" i="8"/>
  <c r="F1882" i="8"/>
  <c r="F1883" i="8"/>
  <c r="F1884" i="8"/>
  <c r="F1885" i="8"/>
  <c r="F1886" i="8"/>
  <c r="F1887" i="8"/>
  <c r="F1888" i="8"/>
  <c r="F1889" i="8"/>
  <c r="F1890" i="8"/>
  <c r="F1891" i="8"/>
  <c r="F1892" i="8"/>
  <c r="F1893" i="8"/>
  <c r="F1894" i="8"/>
  <c r="F1895" i="8"/>
  <c r="F1896" i="8"/>
  <c r="F1897" i="8"/>
  <c r="F1898" i="8"/>
  <c r="F1899" i="8"/>
  <c r="F1900" i="8"/>
  <c r="F1901" i="8"/>
  <c r="F1902" i="8"/>
  <c r="F1903" i="8"/>
  <c r="F1904" i="8"/>
  <c r="F1905" i="8"/>
  <c r="F1906" i="8"/>
  <c r="F1907" i="8"/>
  <c r="F1908" i="8"/>
  <c r="F1909" i="8"/>
  <c r="F1910" i="8"/>
  <c r="F1911" i="8"/>
  <c r="F1912" i="8"/>
  <c r="F1913" i="8"/>
  <c r="F1914" i="8"/>
  <c r="F1915" i="8"/>
  <c r="F1916" i="8"/>
  <c r="F1917" i="8"/>
  <c r="F1918" i="8"/>
  <c r="F1919" i="8"/>
  <c r="F1920" i="8"/>
  <c r="F1921" i="8"/>
  <c r="F1922" i="8"/>
  <c r="F1923" i="8"/>
  <c r="F1924" i="8"/>
  <c r="F1925" i="8"/>
  <c r="F1926" i="8"/>
  <c r="F1927" i="8"/>
  <c r="F1928" i="8"/>
  <c r="F1929" i="8"/>
  <c r="F1930" i="8"/>
  <c r="F1931" i="8"/>
  <c r="F1932" i="8"/>
  <c r="F1933" i="8"/>
  <c r="F1934" i="8"/>
  <c r="F1935" i="8"/>
  <c r="F1936" i="8"/>
  <c r="F1937" i="8"/>
  <c r="F1938" i="8"/>
  <c r="F1939" i="8"/>
  <c r="F1940" i="8"/>
  <c r="F1941" i="8"/>
  <c r="F1942" i="8"/>
  <c r="F1943" i="8"/>
  <c r="F1944" i="8"/>
  <c r="F1945" i="8"/>
  <c r="F1946" i="8"/>
  <c r="F1947" i="8"/>
  <c r="F1948" i="8"/>
  <c r="F1949" i="8"/>
  <c r="F1950" i="8"/>
  <c r="F1951" i="8"/>
  <c r="F1952" i="8"/>
  <c r="F1953" i="8"/>
  <c r="F1954" i="8"/>
  <c r="F1955" i="8"/>
  <c r="F1956" i="8"/>
  <c r="F1957" i="8"/>
  <c r="F1958" i="8"/>
  <c r="F1959" i="8"/>
  <c r="F1960" i="8"/>
  <c r="F1961" i="8"/>
  <c r="F1962" i="8"/>
  <c r="F1963" i="8"/>
  <c r="F1964" i="8"/>
  <c r="F1965" i="8"/>
  <c r="F1966" i="8"/>
  <c r="F1967" i="8"/>
  <c r="F1968" i="8"/>
  <c r="F1969" i="8"/>
  <c r="F1970" i="8"/>
  <c r="F1971" i="8"/>
  <c r="F1972" i="8"/>
  <c r="F1973" i="8"/>
  <c r="F1974" i="8"/>
  <c r="F1975" i="8"/>
  <c r="F1976" i="8"/>
  <c r="F1977" i="8"/>
  <c r="F1978" i="8"/>
  <c r="F1979" i="8"/>
  <c r="F1980" i="8"/>
  <c r="F1981" i="8"/>
  <c r="F1982" i="8"/>
  <c r="F1983" i="8"/>
  <c r="F1984" i="8"/>
  <c r="F1985" i="8"/>
  <c r="F1986" i="8"/>
  <c r="F1987" i="8"/>
  <c r="F1988" i="8"/>
  <c r="F1989" i="8"/>
  <c r="F1990" i="8"/>
  <c r="F1991" i="8"/>
  <c r="F1992" i="8"/>
  <c r="F1993" i="8"/>
  <c r="F1994" i="8"/>
  <c r="F1995" i="8"/>
  <c r="F1996" i="8"/>
  <c r="F1997" i="8"/>
  <c r="F1998" i="8"/>
  <c r="F1999" i="8"/>
  <c r="F2000" i="8"/>
  <c r="F2001" i="8"/>
  <c r="F2002" i="8"/>
  <c r="F2003" i="8"/>
  <c r="F2004" i="8"/>
  <c r="F2005" i="8"/>
  <c r="F2006" i="8"/>
  <c r="F2007" i="8"/>
  <c r="F2008" i="8"/>
  <c r="F2009" i="8"/>
  <c r="F2010" i="8"/>
  <c r="F2011" i="8"/>
  <c r="F2012" i="8"/>
  <c r="F2013" i="8"/>
  <c r="F2014" i="8"/>
  <c r="F2015" i="8"/>
  <c r="F2016" i="8"/>
  <c r="F2017" i="8"/>
  <c r="F2018" i="8"/>
  <c r="F2019" i="8"/>
  <c r="F2020" i="8"/>
  <c r="F2021" i="8"/>
  <c r="F2022" i="8"/>
  <c r="F2023" i="8"/>
  <c r="F2024" i="8"/>
  <c r="F2025" i="8"/>
  <c r="F2026" i="8"/>
  <c r="F2027" i="8"/>
  <c r="F2028" i="8"/>
  <c r="F2029" i="8"/>
  <c r="F2030" i="8"/>
  <c r="F2031" i="8"/>
  <c r="F2032" i="8"/>
  <c r="F2033" i="8"/>
  <c r="F2034" i="8"/>
  <c r="F2035" i="8"/>
  <c r="F2036" i="8"/>
  <c r="F2037" i="8"/>
  <c r="F2038" i="8"/>
  <c r="F2039" i="8"/>
  <c r="F2040" i="8"/>
  <c r="F2041" i="8"/>
  <c r="F2042" i="8"/>
  <c r="F2043" i="8"/>
  <c r="F2044" i="8"/>
  <c r="F2045" i="8"/>
  <c r="F2046" i="8"/>
  <c r="F2047" i="8"/>
  <c r="F2048" i="8"/>
  <c r="F2049" i="8"/>
  <c r="F2050" i="8"/>
  <c r="F2051" i="8"/>
  <c r="F2052" i="8"/>
  <c r="F2053" i="8"/>
  <c r="F2054" i="8"/>
  <c r="F2055" i="8"/>
  <c r="F2056" i="8"/>
  <c r="F2057" i="8"/>
  <c r="F2058" i="8"/>
  <c r="F2059" i="8"/>
  <c r="F2060" i="8"/>
  <c r="F2061" i="8"/>
  <c r="F2062" i="8"/>
  <c r="F2063" i="8"/>
  <c r="F2064" i="8"/>
  <c r="F2065" i="8"/>
  <c r="F2066" i="8"/>
  <c r="F2067" i="8"/>
  <c r="F2068" i="8"/>
  <c r="F2069" i="8"/>
  <c r="F2070" i="8"/>
  <c r="F2071" i="8"/>
  <c r="F2072" i="8"/>
  <c r="F2073" i="8"/>
  <c r="F2074" i="8"/>
  <c r="F2075" i="8"/>
  <c r="F2076" i="8"/>
  <c r="F2077" i="8"/>
  <c r="F2078" i="8"/>
  <c r="F2079" i="8"/>
  <c r="F2080" i="8"/>
  <c r="F2081" i="8"/>
  <c r="F2082" i="8"/>
  <c r="F2083" i="8"/>
  <c r="F2084" i="8"/>
  <c r="F2085" i="8"/>
  <c r="F2086" i="8"/>
  <c r="F2087" i="8"/>
  <c r="F2088" i="8"/>
  <c r="F2089" i="8"/>
  <c r="F2090" i="8"/>
  <c r="F2091" i="8"/>
  <c r="F2092" i="8"/>
  <c r="F2093" i="8"/>
  <c r="F2094" i="8"/>
  <c r="F2095" i="8"/>
  <c r="F2096" i="8"/>
  <c r="F2097" i="8"/>
  <c r="F2098" i="8"/>
  <c r="F2099" i="8"/>
  <c r="F2100" i="8"/>
  <c r="F2101" i="8"/>
  <c r="F2102" i="8"/>
  <c r="F2103" i="8"/>
  <c r="F2104" i="8"/>
  <c r="F2105" i="8"/>
  <c r="F2106" i="8"/>
  <c r="F2107" i="8"/>
  <c r="F2108" i="8"/>
  <c r="F2109" i="8"/>
  <c r="F2110" i="8"/>
  <c r="F2111" i="8"/>
  <c r="F2112" i="8"/>
  <c r="F2113" i="8"/>
  <c r="F2114" i="8"/>
  <c r="F2115" i="8"/>
  <c r="F2116" i="8"/>
  <c r="F2117" i="8"/>
  <c r="F2118" i="8"/>
  <c r="F2119" i="8"/>
  <c r="F2120" i="8"/>
  <c r="F2121" i="8"/>
  <c r="F2122" i="8"/>
  <c r="F2123" i="8"/>
  <c r="F2124" i="8"/>
  <c r="F2125" i="8"/>
  <c r="F2126" i="8"/>
  <c r="F2127" i="8"/>
  <c r="F2128" i="8"/>
  <c r="F2129" i="8"/>
  <c r="F2130" i="8"/>
  <c r="F2131" i="8"/>
  <c r="F2132" i="8"/>
  <c r="F2133" i="8"/>
  <c r="F2134" i="8"/>
  <c r="F2135" i="8"/>
  <c r="F2136" i="8"/>
  <c r="F2137" i="8"/>
  <c r="F2138" i="8"/>
  <c r="F2139" i="8"/>
  <c r="F2140" i="8"/>
  <c r="F2141" i="8"/>
  <c r="F2142" i="8"/>
  <c r="F2143" i="8"/>
  <c r="F2144" i="8"/>
  <c r="F2145" i="8"/>
  <c r="F2146" i="8"/>
  <c r="F2147" i="8"/>
  <c r="F2148" i="8"/>
  <c r="F2149" i="8"/>
  <c r="F2150" i="8"/>
  <c r="F2151" i="8"/>
  <c r="F2152" i="8"/>
  <c r="F2153" i="8"/>
  <c r="F2154" i="8"/>
  <c r="F2155" i="8"/>
  <c r="F2156" i="8"/>
  <c r="F2157" i="8"/>
  <c r="F2158" i="8"/>
  <c r="F2159" i="8"/>
  <c r="F2160" i="8"/>
  <c r="F2161" i="8"/>
  <c r="F2162" i="8"/>
  <c r="F2163" i="8"/>
  <c r="F2164" i="8"/>
  <c r="F2165" i="8"/>
  <c r="F2166" i="8"/>
  <c r="F2167" i="8"/>
  <c r="F2168" i="8"/>
  <c r="F2169" i="8"/>
  <c r="F2170" i="8"/>
  <c r="F2171" i="8"/>
  <c r="F2172" i="8"/>
  <c r="F2173" i="8"/>
  <c r="F2174" i="8"/>
  <c r="F2175" i="8"/>
  <c r="F2176" i="8"/>
  <c r="F2177" i="8"/>
  <c r="F2178" i="8"/>
  <c r="F2179" i="8"/>
  <c r="F2180" i="8"/>
  <c r="F2181" i="8"/>
  <c r="F2182" i="8"/>
  <c r="F2183" i="8"/>
  <c r="F2184" i="8"/>
  <c r="F2185" i="8"/>
  <c r="F2186" i="8"/>
  <c r="F2187" i="8"/>
  <c r="F2188" i="8"/>
  <c r="F2189" i="8"/>
  <c r="F2190" i="8"/>
  <c r="F2191" i="8"/>
  <c r="F2192" i="8"/>
  <c r="F2193" i="8"/>
  <c r="F2194" i="8"/>
  <c r="F2195" i="8"/>
  <c r="F2196" i="8"/>
  <c r="F2197" i="8"/>
  <c r="F2198" i="8"/>
  <c r="F2199" i="8"/>
  <c r="F2200" i="8"/>
  <c r="F2201" i="8"/>
  <c r="F2202" i="8"/>
  <c r="F2203" i="8"/>
  <c r="F2204" i="8"/>
  <c r="F2205" i="8"/>
  <c r="F2206" i="8"/>
  <c r="F2207" i="8"/>
  <c r="F2208" i="8"/>
  <c r="F2209" i="8"/>
  <c r="F2210" i="8"/>
  <c r="F2211" i="8"/>
  <c r="F2212" i="8"/>
  <c r="F2213" i="8"/>
  <c r="F2214" i="8"/>
  <c r="F2215" i="8"/>
  <c r="F2216" i="8"/>
  <c r="F2217" i="8"/>
  <c r="F2218" i="8"/>
  <c r="F2219" i="8"/>
  <c r="F2220" i="8"/>
  <c r="F2221" i="8"/>
  <c r="F2222" i="8"/>
  <c r="F2223" i="8"/>
  <c r="F2224" i="8"/>
  <c r="F2225" i="8"/>
  <c r="F2226" i="8"/>
  <c r="F2227" i="8"/>
  <c r="F2228" i="8"/>
  <c r="F2229" i="8"/>
  <c r="F2230" i="8"/>
  <c r="F2231" i="8"/>
  <c r="F2232" i="8"/>
  <c r="F2233" i="8"/>
  <c r="F2234" i="8"/>
  <c r="F2235" i="8"/>
  <c r="F2236" i="8"/>
  <c r="F2237" i="8"/>
  <c r="F2238" i="8"/>
  <c r="F2239" i="8"/>
  <c r="F2240" i="8"/>
  <c r="F2241" i="8"/>
  <c r="F2242" i="8"/>
  <c r="F2243" i="8"/>
  <c r="F2244" i="8"/>
  <c r="F2245" i="8"/>
  <c r="F2246" i="8"/>
  <c r="F2247" i="8"/>
  <c r="F2248" i="8"/>
  <c r="F2249" i="8"/>
  <c r="F2250" i="8"/>
  <c r="F2251" i="8"/>
  <c r="F2252" i="8"/>
  <c r="F2253" i="8"/>
  <c r="F2254" i="8"/>
  <c r="F2255" i="8"/>
  <c r="F2256" i="8"/>
  <c r="F2257" i="8"/>
  <c r="F2258" i="8"/>
  <c r="F2259" i="8"/>
  <c r="F2260" i="8"/>
  <c r="F2261" i="8"/>
  <c r="F2262" i="8"/>
  <c r="F2263" i="8"/>
  <c r="F2264" i="8"/>
  <c r="F2265" i="8"/>
  <c r="F2266" i="8"/>
  <c r="F2267" i="8"/>
  <c r="F2268" i="8"/>
  <c r="F2269" i="8"/>
  <c r="F2270" i="8"/>
  <c r="F2271" i="8"/>
  <c r="F2272" i="8"/>
  <c r="F2273" i="8"/>
  <c r="F2274" i="8"/>
  <c r="F2275" i="8"/>
  <c r="F2276" i="8"/>
  <c r="F2277" i="8"/>
  <c r="F2278" i="8"/>
  <c r="F2279" i="8"/>
  <c r="F2280" i="8"/>
  <c r="F2281" i="8"/>
  <c r="F2282" i="8"/>
  <c r="F2283" i="8"/>
  <c r="F2284" i="8"/>
  <c r="F2285" i="8"/>
  <c r="F2286" i="8"/>
  <c r="F2287" i="8"/>
  <c r="F2288" i="8"/>
  <c r="F2289" i="8"/>
  <c r="F2290" i="8"/>
  <c r="F2291" i="8"/>
  <c r="F2292" i="8"/>
  <c r="F2293" i="8"/>
  <c r="F2294" i="8"/>
  <c r="F2295" i="8"/>
  <c r="F2296" i="8"/>
  <c r="F2297" i="8"/>
  <c r="F2298" i="8"/>
  <c r="F2299" i="8"/>
  <c r="F2300" i="8"/>
  <c r="F2301" i="8"/>
  <c r="F2302" i="8"/>
  <c r="F2303" i="8"/>
  <c r="F2304" i="8"/>
  <c r="F2305" i="8"/>
  <c r="F2306" i="8"/>
  <c r="F2307" i="8"/>
  <c r="F2308" i="8"/>
  <c r="F2309" i="8"/>
  <c r="F2310" i="8"/>
  <c r="F2311" i="8"/>
  <c r="F2312" i="8"/>
  <c r="F2313" i="8"/>
  <c r="F2314" i="8"/>
  <c r="F2315" i="8"/>
  <c r="F2316" i="8"/>
  <c r="F2317" i="8"/>
  <c r="F2318" i="8"/>
  <c r="F2319" i="8"/>
  <c r="F2320" i="8"/>
  <c r="F2321" i="8"/>
  <c r="F2322" i="8"/>
  <c r="F2323" i="8"/>
  <c r="F2324" i="8"/>
  <c r="F2325" i="8"/>
  <c r="F2326" i="8"/>
  <c r="F2327" i="8"/>
  <c r="F2328" i="8"/>
  <c r="F2329" i="8"/>
  <c r="F2330" i="8"/>
  <c r="F2331" i="8"/>
  <c r="F2332" i="8"/>
  <c r="F2333" i="8"/>
  <c r="F2334" i="8"/>
  <c r="F2335" i="8"/>
  <c r="F2336" i="8"/>
  <c r="F2337" i="8"/>
  <c r="F2338" i="8"/>
  <c r="F2339" i="8"/>
  <c r="F2340" i="8"/>
  <c r="F2341" i="8"/>
  <c r="F2342" i="8"/>
  <c r="F2343" i="8"/>
  <c r="F2344" i="8"/>
  <c r="F2345" i="8"/>
  <c r="F2346" i="8"/>
  <c r="F2347" i="8"/>
  <c r="F2348" i="8"/>
  <c r="F2349" i="8"/>
  <c r="F2350" i="8"/>
  <c r="F2351" i="8"/>
  <c r="F2352" i="8"/>
  <c r="F2353" i="8"/>
  <c r="F2354" i="8"/>
  <c r="F2355" i="8"/>
  <c r="F2356" i="8"/>
  <c r="F2357" i="8"/>
  <c r="F2358" i="8"/>
  <c r="F2359" i="8"/>
  <c r="F2360" i="8"/>
  <c r="F2361" i="8"/>
  <c r="F2362" i="8"/>
  <c r="F2363" i="8"/>
  <c r="F2364" i="8"/>
  <c r="F2365" i="8"/>
  <c r="F2366" i="8"/>
  <c r="F2367" i="8"/>
  <c r="F2368" i="8"/>
  <c r="F2369" i="8"/>
  <c r="F2370" i="8"/>
  <c r="F2371" i="8"/>
  <c r="F2372" i="8"/>
  <c r="F2373" i="8"/>
  <c r="F2374" i="8"/>
  <c r="F2375" i="8"/>
  <c r="F2376" i="8"/>
  <c r="F2377" i="8"/>
  <c r="F2378" i="8"/>
  <c r="F2379" i="8"/>
  <c r="F2380" i="8"/>
  <c r="F2381" i="8"/>
  <c r="F2382" i="8"/>
  <c r="F2383" i="8"/>
  <c r="F2384" i="8"/>
  <c r="F2385" i="8"/>
  <c r="F2386" i="8"/>
  <c r="F2387" i="8"/>
  <c r="F2388" i="8"/>
  <c r="F2389" i="8"/>
  <c r="F2390" i="8"/>
  <c r="F2391" i="8"/>
  <c r="F2392" i="8"/>
  <c r="F2393" i="8"/>
  <c r="F2394" i="8"/>
  <c r="F2395" i="8"/>
  <c r="F2396" i="8"/>
  <c r="F2397" i="8"/>
  <c r="F2398" i="8"/>
  <c r="F2399" i="8"/>
  <c r="F2400" i="8"/>
  <c r="F2401" i="8"/>
  <c r="F2402" i="8"/>
  <c r="F2403" i="8"/>
  <c r="F2404" i="8"/>
  <c r="F2405" i="8"/>
  <c r="F2406" i="8"/>
  <c r="F2407" i="8"/>
  <c r="F2408" i="8"/>
  <c r="F2409" i="8"/>
  <c r="F2410" i="8"/>
  <c r="F2411" i="8"/>
  <c r="F2412" i="8"/>
  <c r="F2413" i="8"/>
  <c r="F2414" i="8"/>
  <c r="F2415" i="8"/>
  <c r="F2416" i="8"/>
  <c r="F2417" i="8"/>
  <c r="F2418" i="8"/>
  <c r="F2419" i="8"/>
  <c r="F2420" i="8"/>
  <c r="F2421" i="8"/>
  <c r="F2422" i="8"/>
  <c r="F2423" i="8"/>
  <c r="F2424" i="8"/>
  <c r="F2425" i="8"/>
  <c r="F2426" i="8"/>
  <c r="F2427" i="8"/>
  <c r="F2428" i="8"/>
  <c r="F2429" i="8"/>
  <c r="F2430" i="8"/>
  <c r="F2431" i="8"/>
  <c r="F2432" i="8"/>
  <c r="F2433" i="8"/>
  <c r="F2434" i="8"/>
  <c r="F2435" i="8"/>
  <c r="F2436" i="8"/>
  <c r="F2437" i="8"/>
  <c r="F2438" i="8"/>
  <c r="F2439" i="8"/>
  <c r="F2440" i="8"/>
  <c r="F2441" i="8"/>
  <c r="F2442" i="8"/>
  <c r="F2443" i="8"/>
  <c r="F2444" i="8"/>
  <c r="F2445" i="8"/>
  <c r="F2446" i="8"/>
  <c r="F2447" i="8"/>
  <c r="F2448" i="8"/>
  <c r="F2449" i="8"/>
  <c r="F2450" i="8"/>
  <c r="F2451" i="8"/>
  <c r="F2452" i="8"/>
  <c r="F2453" i="8"/>
  <c r="F2454" i="8"/>
  <c r="F2455" i="8"/>
  <c r="F2456" i="8"/>
  <c r="F2457" i="8"/>
  <c r="F2458" i="8"/>
  <c r="F2459" i="8"/>
  <c r="F2460" i="8"/>
  <c r="F2461" i="8"/>
  <c r="F2462" i="8"/>
  <c r="F2463" i="8"/>
  <c r="F2464" i="8"/>
  <c r="F2465" i="8"/>
  <c r="F2466" i="8"/>
  <c r="F2467" i="8"/>
  <c r="F2468" i="8"/>
  <c r="F2469" i="8"/>
  <c r="F2470" i="8"/>
  <c r="F2471" i="8"/>
  <c r="F2472" i="8"/>
  <c r="F2473" i="8"/>
  <c r="F2474" i="8"/>
  <c r="F2475" i="8"/>
  <c r="F2476" i="8"/>
  <c r="F2477" i="8"/>
  <c r="F2478" i="8"/>
  <c r="F2479" i="8"/>
  <c r="F2480" i="8"/>
  <c r="F2481" i="8"/>
  <c r="F2482" i="8"/>
  <c r="F2483" i="8"/>
  <c r="F2484" i="8"/>
  <c r="F2485" i="8"/>
  <c r="F2486" i="8"/>
  <c r="F2487" i="8"/>
  <c r="F2488" i="8"/>
  <c r="F2489" i="8"/>
  <c r="F2490" i="8"/>
  <c r="F2491" i="8"/>
  <c r="F2492" i="8"/>
  <c r="F2493" i="8"/>
  <c r="F2494" i="8"/>
  <c r="F2495" i="8"/>
  <c r="F2496" i="8"/>
  <c r="F2497" i="8"/>
  <c r="F2498" i="8"/>
  <c r="F2499" i="8"/>
  <c r="F2500" i="8"/>
  <c r="F2501" i="8"/>
  <c r="F2502" i="8"/>
  <c r="F2503" i="8"/>
  <c r="F2504" i="8"/>
  <c r="F2505" i="8"/>
  <c r="F2506" i="8"/>
  <c r="F2507" i="8"/>
  <c r="F2508" i="8"/>
  <c r="F2509" i="8"/>
  <c r="F2510" i="8"/>
  <c r="F2511" i="8"/>
  <c r="F2512" i="8"/>
  <c r="F2513" i="8"/>
  <c r="F2514" i="8"/>
  <c r="F2515" i="8"/>
  <c r="F2516" i="8"/>
  <c r="F2517" i="8"/>
  <c r="F2518" i="8"/>
  <c r="F2519" i="8"/>
  <c r="F2520" i="8"/>
  <c r="F2521" i="8"/>
  <c r="F2522" i="8"/>
  <c r="F2523" i="8"/>
  <c r="F2524" i="8"/>
  <c r="F2525" i="8"/>
  <c r="F2526" i="8"/>
  <c r="F2527" i="8"/>
  <c r="F2528" i="8"/>
  <c r="F2529" i="8"/>
  <c r="F2530" i="8"/>
  <c r="F2531" i="8"/>
  <c r="F2532" i="8"/>
  <c r="F2533" i="8"/>
  <c r="F2534" i="8"/>
  <c r="F2535" i="8"/>
  <c r="F2536" i="8"/>
  <c r="F2537" i="8"/>
  <c r="F2538" i="8"/>
  <c r="F2539" i="8"/>
  <c r="F2540" i="8"/>
  <c r="F2541" i="8"/>
  <c r="F2542" i="8"/>
  <c r="F2543" i="8"/>
  <c r="F2544" i="8"/>
  <c r="F2545" i="8"/>
  <c r="F2546" i="8"/>
  <c r="F2547" i="8"/>
  <c r="F2548" i="8"/>
  <c r="F2549" i="8"/>
  <c r="F2550" i="8"/>
  <c r="F2551" i="8"/>
  <c r="F2552" i="8"/>
  <c r="F2553" i="8"/>
  <c r="F2554" i="8"/>
  <c r="F2555" i="8"/>
  <c r="F2556" i="8"/>
  <c r="F2557" i="8"/>
  <c r="F2558" i="8"/>
  <c r="F2559" i="8"/>
  <c r="F2560" i="8"/>
  <c r="F2561" i="8"/>
  <c r="F2562" i="8"/>
  <c r="F2563" i="8"/>
  <c r="F2564" i="8"/>
  <c r="F2565" i="8"/>
  <c r="F2566" i="8"/>
  <c r="F2567" i="8"/>
  <c r="F2568" i="8"/>
  <c r="F2569" i="8"/>
  <c r="F2570" i="8"/>
  <c r="F2571" i="8"/>
  <c r="F2572" i="8"/>
  <c r="F2573" i="8"/>
  <c r="F2574" i="8"/>
  <c r="F2575" i="8"/>
  <c r="F2576" i="8"/>
  <c r="F2577" i="8"/>
  <c r="F2578" i="8"/>
  <c r="F2579" i="8"/>
  <c r="F2580" i="8"/>
  <c r="F2581" i="8"/>
  <c r="F2582" i="8"/>
  <c r="F2583" i="8"/>
  <c r="F2584" i="8"/>
  <c r="F2585" i="8"/>
  <c r="F2586" i="8"/>
  <c r="F2587" i="8"/>
  <c r="F2588" i="8"/>
  <c r="F2589" i="8"/>
  <c r="F2590" i="8"/>
  <c r="F2591" i="8"/>
  <c r="F2592" i="8"/>
  <c r="F2593" i="8"/>
  <c r="F2594" i="8"/>
  <c r="F2595" i="8"/>
  <c r="F2596" i="8"/>
  <c r="F2597" i="8"/>
  <c r="F2598" i="8"/>
  <c r="F2599" i="8"/>
  <c r="F2600" i="8"/>
  <c r="F2601" i="8"/>
  <c r="F2602" i="8"/>
  <c r="F2603" i="8"/>
  <c r="F2604" i="8"/>
  <c r="F2605" i="8"/>
  <c r="F2606" i="8"/>
  <c r="F2607" i="8"/>
  <c r="F2608" i="8"/>
  <c r="F2609" i="8"/>
  <c r="F2610" i="8"/>
  <c r="F2611" i="8"/>
  <c r="F2612" i="8"/>
  <c r="F2613" i="8"/>
  <c r="F2614" i="8"/>
  <c r="F2615" i="8"/>
  <c r="F2616" i="8"/>
  <c r="F2617" i="8"/>
  <c r="F2618" i="8"/>
  <c r="F2619" i="8"/>
  <c r="F2620" i="8"/>
  <c r="F2621" i="8"/>
  <c r="F2622" i="8"/>
  <c r="F2623" i="8"/>
  <c r="F2624" i="8"/>
  <c r="F2625" i="8"/>
  <c r="F2626" i="8"/>
  <c r="F2627" i="8"/>
  <c r="F2628" i="8"/>
  <c r="F2629" i="8"/>
  <c r="F2630" i="8"/>
  <c r="F2631" i="8"/>
  <c r="F2632" i="8"/>
  <c r="F2633" i="8"/>
  <c r="F2634" i="8"/>
  <c r="F2635" i="8"/>
  <c r="F2636" i="8"/>
  <c r="F2637" i="8"/>
  <c r="F2638" i="8"/>
  <c r="F2639" i="8"/>
  <c r="F2640" i="8"/>
  <c r="F2641" i="8"/>
  <c r="F2642" i="8"/>
  <c r="F2643" i="8"/>
  <c r="F2644" i="8"/>
  <c r="F2645" i="8"/>
  <c r="F2646" i="8"/>
  <c r="F2647" i="8"/>
  <c r="F2648" i="8"/>
  <c r="F2649" i="8"/>
  <c r="F2650" i="8"/>
  <c r="F2651" i="8"/>
  <c r="F2652" i="8"/>
  <c r="F2653" i="8"/>
  <c r="F2654" i="8"/>
  <c r="F2655" i="8"/>
  <c r="F2656" i="8"/>
  <c r="F2657" i="8"/>
  <c r="F2658" i="8"/>
  <c r="F2659" i="8"/>
  <c r="F2660" i="8"/>
  <c r="F2661" i="8"/>
  <c r="F2662" i="8"/>
  <c r="F2663" i="8"/>
  <c r="F2664" i="8"/>
  <c r="F2665" i="8"/>
  <c r="F2666" i="8"/>
  <c r="F2667" i="8"/>
  <c r="F2668" i="8"/>
  <c r="F2669" i="8"/>
  <c r="F2670" i="8"/>
  <c r="F2671" i="8"/>
  <c r="F2672" i="8"/>
  <c r="F2673" i="8"/>
  <c r="F2674" i="8"/>
  <c r="F2675" i="8"/>
  <c r="F2676" i="8"/>
  <c r="F2677" i="8"/>
  <c r="F2678" i="8"/>
  <c r="F2679" i="8"/>
  <c r="F2680" i="8"/>
  <c r="F2681" i="8"/>
  <c r="F2682" i="8"/>
  <c r="F2683" i="8"/>
  <c r="F2684" i="8"/>
  <c r="F2685" i="8"/>
  <c r="F2686" i="8"/>
  <c r="F2687" i="8"/>
  <c r="F2688" i="8"/>
  <c r="F2689" i="8"/>
  <c r="F2690" i="8"/>
  <c r="F2691" i="8"/>
  <c r="F2692" i="8"/>
  <c r="F2693" i="8"/>
  <c r="F2694" i="8"/>
  <c r="F2695" i="8"/>
  <c r="F2696" i="8"/>
  <c r="F2697" i="8"/>
  <c r="F2698" i="8"/>
  <c r="F2699" i="8"/>
  <c r="F2700" i="8"/>
  <c r="F2701" i="8"/>
  <c r="F2702" i="8"/>
  <c r="F2703" i="8"/>
  <c r="F2704" i="8"/>
  <c r="F2705" i="8"/>
  <c r="F2706" i="8"/>
  <c r="F2707" i="8"/>
  <c r="F2708" i="8"/>
  <c r="F2709" i="8"/>
  <c r="F2710" i="8"/>
  <c r="F2711" i="8"/>
  <c r="F2712" i="8"/>
  <c r="F2713" i="8"/>
  <c r="F2714" i="8"/>
  <c r="F2715" i="8"/>
  <c r="F2716" i="8"/>
  <c r="F2717" i="8"/>
  <c r="F2718" i="8"/>
  <c r="F2719" i="8"/>
  <c r="F2720" i="8"/>
  <c r="F2721" i="8"/>
  <c r="F2722" i="8"/>
  <c r="F2723" i="8"/>
  <c r="F2724" i="8"/>
  <c r="F2725" i="8"/>
  <c r="F2726" i="8"/>
  <c r="F2727" i="8"/>
  <c r="F2728" i="8"/>
  <c r="F2729" i="8"/>
  <c r="F2730" i="8"/>
  <c r="F2731" i="8"/>
  <c r="F2732" i="8"/>
  <c r="F2733" i="8"/>
  <c r="F2734" i="8"/>
  <c r="F2735" i="8"/>
  <c r="F2736" i="8"/>
  <c r="F2737" i="8"/>
  <c r="F2738" i="8"/>
  <c r="F2739" i="8"/>
  <c r="F2740" i="8"/>
  <c r="F2741" i="8"/>
  <c r="F2742" i="8"/>
  <c r="F2743" i="8"/>
  <c r="F2744" i="8"/>
  <c r="F2745" i="8"/>
  <c r="F2746" i="8"/>
  <c r="F2747" i="8"/>
  <c r="F2748" i="8"/>
  <c r="F2749" i="8"/>
  <c r="F2750" i="8"/>
  <c r="F2751" i="8"/>
  <c r="F2752" i="8"/>
  <c r="F2753" i="8"/>
  <c r="F2754" i="8"/>
  <c r="F2755" i="8"/>
  <c r="F2756" i="8"/>
  <c r="F2757" i="8"/>
  <c r="F2758" i="8"/>
  <c r="F2759" i="8"/>
  <c r="F2760" i="8"/>
  <c r="F2761" i="8"/>
  <c r="F2762" i="8"/>
  <c r="F2763" i="8"/>
  <c r="F2764" i="8"/>
  <c r="F2765" i="8"/>
  <c r="F2766" i="8"/>
  <c r="F2767" i="8"/>
  <c r="F2768" i="8"/>
  <c r="F2769" i="8"/>
  <c r="F2770" i="8"/>
  <c r="F2771" i="8"/>
  <c r="F2772" i="8"/>
  <c r="F2773" i="8"/>
  <c r="F2774" i="8"/>
  <c r="F2775" i="8"/>
  <c r="F2776" i="8"/>
  <c r="F2777" i="8"/>
  <c r="F2778" i="8"/>
  <c r="F2779" i="8"/>
  <c r="F2780" i="8"/>
  <c r="F2781" i="8"/>
  <c r="F2782" i="8"/>
  <c r="F2783" i="8"/>
  <c r="F2784" i="8"/>
  <c r="F2785" i="8"/>
  <c r="F2786" i="8"/>
  <c r="F2787" i="8"/>
  <c r="F2788" i="8"/>
  <c r="F2789" i="8"/>
  <c r="F2790" i="8"/>
  <c r="F2791" i="8"/>
  <c r="F2792" i="8"/>
  <c r="F2793" i="8"/>
  <c r="F2794" i="8"/>
  <c r="F2795" i="8"/>
  <c r="F2796" i="8"/>
  <c r="F2797" i="8"/>
  <c r="F2798" i="8"/>
  <c r="F2799" i="8"/>
  <c r="F2800" i="8"/>
  <c r="F2801" i="8"/>
  <c r="F2802" i="8"/>
  <c r="F2803" i="8"/>
  <c r="F2804" i="8"/>
  <c r="F2805" i="8"/>
  <c r="F2806" i="8"/>
  <c r="F2807" i="8"/>
  <c r="F2808" i="8"/>
  <c r="F2809" i="8"/>
  <c r="F2810" i="8"/>
  <c r="F2811" i="8"/>
  <c r="F2812" i="8"/>
  <c r="F2813" i="8"/>
  <c r="F2814" i="8"/>
  <c r="F2815" i="8"/>
  <c r="F2816" i="8"/>
  <c r="F2817" i="8"/>
  <c r="F2818" i="8"/>
  <c r="F2819" i="8"/>
  <c r="F2820" i="8"/>
  <c r="F2821" i="8"/>
  <c r="F2822" i="8"/>
  <c r="F2823" i="8"/>
  <c r="F2824" i="8"/>
  <c r="F2825" i="8"/>
  <c r="F2826" i="8"/>
  <c r="F2827" i="8"/>
  <c r="F2828" i="8"/>
  <c r="F2829" i="8"/>
  <c r="F2830" i="8"/>
  <c r="F2831" i="8"/>
  <c r="F2832" i="8"/>
  <c r="F2833" i="8"/>
  <c r="F2834" i="8"/>
  <c r="F2835" i="8"/>
  <c r="F2836" i="8"/>
  <c r="F2837" i="8"/>
  <c r="F2838" i="8"/>
  <c r="F2839" i="8"/>
  <c r="F2840" i="8"/>
  <c r="D2840" i="8" s="1"/>
  <c r="F2841" i="8"/>
  <c r="F2842" i="8"/>
  <c r="F2843" i="8"/>
  <c r="F2844" i="8"/>
  <c r="D2844" i="8" s="1"/>
  <c r="F2845" i="8"/>
  <c r="F2846" i="8"/>
  <c r="F2847" i="8"/>
  <c r="F2848" i="8"/>
  <c r="D2848" i="8" s="1"/>
  <c r="F2849" i="8"/>
  <c r="F2850" i="8"/>
  <c r="F2851" i="8"/>
  <c r="F2852" i="8"/>
  <c r="D2852" i="8" s="1"/>
  <c r="F2853" i="8"/>
  <c r="F2854" i="8"/>
  <c r="F2855" i="8"/>
  <c r="F2856" i="8"/>
  <c r="D2856" i="8" s="1"/>
  <c r="F2857" i="8"/>
  <c r="F2858" i="8"/>
  <c r="F2859" i="8"/>
  <c r="F2860" i="8"/>
  <c r="D2860" i="8" s="1"/>
  <c r="F2861" i="8"/>
  <c r="F2862" i="8"/>
  <c r="F2863" i="8"/>
  <c r="F2864" i="8"/>
  <c r="D2864" i="8" s="1"/>
  <c r="F2865" i="8"/>
  <c r="F2866" i="8"/>
  <c r="F2867" i="8"/>
  <c r="F2868" i="8"/>
  <c r="D2868" i="8" s="1"/>
  <c r="F2869" i="8"/>
  <c r="F2870" i="8"/>
  <c r="F2871" i="8"/>
  <c r="F2872" i="8"/>
  <c r="D2872" i="8" s="1"/>
  <c r="F2873" i="8"/>
  <c r="F2874" i="8"/>
  <c r="F2875" i="8"/>
  <c r="F2876" i="8"/>
  <c r="D2876" i="8" s="1"/>
  <c r="F2877" i="8"/>
  <c r="F2878" i="8"/>
  <c r="F2879" i="8"/>
  <c r="F2880" i="8"/>
  <c r="D2880" i="8" s="1"/>
  <c r="F2881" i="8"/>
  <c r="F2882" i="8"/>
  <c r="F2883" i="8"/>
  <c r="F2884" i="8"/>
  <c r="D2884" i="8" s="1"/>
  <c r="F2885" i="8"/>
  <c r="F2886" i="8"/>
  <c r="F2887" i="8"/>
  <c r="F2888" i="8"/>
  <c r="D2888" i="8" s="1"/>
  <c r="F2889" i="8"/>
  <c r="F2890" i="8"/>
  <c r="F2891" i="8"/>
  <c r="F2892" i="8"/>
  <c r="D2892" i="8" s="1"/>
  <c r="F2893" i="8"/>
  <c r="F2894" i="8"/>
  <c r="F2895" i="8"/>
  <c r="F2896" i="8"/>
  <c r="D2896" i="8" s="1"/>
  <c r="F2897" i="8"/>
  <c r="F2898" i="8"/>
  <c r="F2899" i="8"/>
  <c r="F2900" i="8"/>
  <c r="D2900" i="8" s="1"/>
  <c r="F2901" i="8"/>
  <c r="F2902" i="8"/>
  <c r="F2903" i="8"/>
  <c r="F2904" i="8"/>
  <c r="D2904" i="8" s="1"/>
  <c r="F2905" i="8"/>
  <c r="F2906" i="8"/>
  <c r="F2907" i="8"/>
  <c r="F2908" i="8"/>
  <c r="D2908" i="8" s="1"/>
  <c r="F2909" i="8"/>
  <c r="F2910" i="8"/>
  <c r="F2911" i="8"/>
  <c r="F2912" i="8"/>
  <c r="D2912" i="8" s="1"/>
  <c r="F2913" i="8"/>
  <c r="F2914" i="8"/>
  <c r="F2915" i="8"/>
  <c r="F2916" i="8"/>
  <c r="D2916" i="8" s="1"/>
  <c r="F2917" i="8"/>
  <c r="F2918" i="8"/>
  <c r="F2919" i="8"/>
  <c r="F2920" i="8"/>
  <c r="D2920" i="8" s="1"/>
  <c r="F2921" i="8"/>
  <c r="F2922" i="8"/>
  <c r="F2923" i="8"/>
  <c r="F2924" i="8"/>
  <c r="D2924" i="8" s="1"/>
  <c r="F2925" i="8"/>
  <c r="F2926" i="8"/>
  <c r="F2927" i="8"/>
  <c r="F2928" i="8"/>
  <c r="D2928" i="8" s="1"/>
  <c r="F2929" i="8"/>
  <c r="F2930" i="8"/>
  <c r="F2931" i="8"/>
  <c r="F2932" i="8"/>
  <c r="D2932" i="8" s="1"/>
  <c r="F2933" i="8"/>
  <c r="F2934" i="8"/>
  <c r="F2935" i="8"/>
  <c r="F2936" i="8"/>
  <c r="D2936" i="8" s="1"/>
  <c r="F2937" i="8"/>
  <c r="F2938" i="8"/>
  <c r="F2939" i="8"/>
  <c r="F2940" i="8"/>
  <c r="D2940" i="8" s="1"/>
  <c r="F2941" i="8"/>
  <c r="F2942" i="8"/>
  <c r="F2943" i="8"/>
  <c r="F2944" i="8"/>
  <c r="D2944" i="8" s="1"/>
  <c r="F2945" i="8"/>
  <c r="F2946" i="8"/>
  <c r="F2947" i="8"/>
  <c r="F2948" i="8"/>
  <c r="D2948" i="8" s="1"/>
  <c r="F2949" i="8"/>
  <c r="F2950" i="8"/>
  <c r="F2951" i="8"/>
  <c r="F2952" i="8"/>
  <c r="D2952" i="8" s="1"/>
  <c r="F2953" i="8"/>
  <c r="F2954" i="8"/>
  <c r="F2955" i="8"/>
  <c r="F2956" i="8"/>
  <c r="D2956" i="8" s="1"/>
  <c r="F2957" i="8"/>
  <c r="F2958" i="8"/>
  <c r="F2959" i="8"/>
  <c r="F2960" i="8"/>
  <c r="D2960" i="8" s="1"/>
  <c r="F2961" i="8"/>
  <c r="F2962" i="8"/>
  <c r="F2963" i="8"/>
  <c r="F2964" i="8"/>
  <c r="D2964" i="8" s="1"/>
  <c r="F2965" i="8"/>
  <c r="F2966" i="8"/>
  <c r="F2967" i="8"/>
  <c r="F2968" i="8"/>
  <c r="D2968" i="8" s="1"/>
  <c r="F2969" i="8"/>
  <c r="F2970" i="8"/>
  <c r="F2971" i="8"/>
  <c r="F2972" i="8"/>
  <c r="D2972" i="8" s="1"/>
  <c r="F2973" i="8"/>
  <c r="F2974" i="8"/>
  <c r="F2975" i="8"/>
  <c r="F2976" i="8"/>
  <c r="D2976" i="8" s="1"/>
  <c r="F2977" i="8"/>
  <c r="F2978" i="8"/>
  <c r="F2979" i="8"/>
  <c r="F2980" i="8"/>
  <c r="D2980" i="8" s="1"/>
  <c r="F2981" i="8"/>
  <c r="F2982" i="8"/>
  <c r="F2983" i="8"/>
  <c r="F2984" i="8"/>
  <c r="D2984" i="8" s="1"/>
  <c r="F2985" i="8"/>
  <c r="F2986" i="8"/>
  <c r="F2987" i="8"/>
  <c r="F2988" i="8"/>
  <c r="D2988" i="8" s="1"/>
  <c r="F2989" i="8"/>
  <c r="F2990" i="8"/>
  <c r="F2991" i="8"/>
  <c r="F2992" i="8"/>
  <c r="D2992" i="8" s="1"/>
  <c r="F2993" i="8"/>
  <c r="F2994" i="8"/>
  <c r="F2995" i="8"/>
  <c r="F2996" i="8"/>
  <c r="D2996" i="8" s="1"/>
  <c r="F2997" i="8"/>
  <c r="F2998" i="8"/>
  <c r="F2999" i="8"/>
  <c r="F3000" i="8"/>
  <c r="D3000" i="8" s="1"/>
  <c r="F3001" i="8"/>
  <c r="F3002" i="8"/>
  <c r="F3003" i="8"/>
  <c r="F3004" i="8"/>
  <c r="D3004" i="8" s="1"/>
  <c r="F3005" i="8"/>
  <c r="F3006" i="8"/>
  <c r="F3007" i="8"/>
  <c r="F3008" i="8"/>
  <c r="D3008" i="8" s="1"/>
  <c r="F3009" i="8"/>
  <c r="F3010" i="8"/>
  <c r="F3011" i="8"/>
  <c r="F3012" i="8"/>
  <c r="D3012" i="8" s="1"/>
  <c r="F3013" i="8"/>
  <c r="F3014" i="8"/>
  <c r="F3015" i="8"/>
  <c r="F3016" i="8"/>
  <c r="D3016" i="8" s="1"/>
  <c r="F3017" i="8"/>
  <c r="F3018" i="8"/>
  <c r="F3019" i="8"/>
  <c r="F3020" i="8"/>
  <c r="D3020" i="8" s="1"/>
  <c r="F3021" i="8"/>
  <c r="F3022" i="8"/>
  <c r="F3023" i="8"/>
  <c r="F3024" i="8"/>
  <c r="D3024" i="8" s="1"/>
  <c r="F3025" i="8"/>
  <c r="F3026" i="8"/>
  <c r="F3027" i="8"/>
  <c r="F3028" i="8"/>
  <c r="D3028" i="8" s="1"/>
  <c r="F3029" i="8"/>
  <c r="F3030" i="8"/>
  <c r="F3031" i="8"/>
  <c r="F3032" i="8"/>
  <c r="D3032" i="8" s="1"/>
  <c r="F3033" i="8"/>
  <c r="F3034" i="8"/>
  <c r="F3035" i="8"/>
  <c r="F3036" i="8"/>
  <c r="D3036" i="8" s="1"/>
  <c r="F3037" i="8"/>
  <c r="F3038" i="8"/>
  <c r="F3039" i="8"/>
  <c r="F3040" i="8"/>
  <c r="D3040" i="8" s="1"/>
  <c r="F3041" i="8"/>
  <c r="F3042" i="8"/>
  <c r="F3043" i="8"/>
  <c r="F3044" i="8"/>
  <c r="D3044" i="8" s="1"/>
  <c r="F3045" i="8"/>
  <c r="F3046" i="8"/>
  <c r="F3047" i="8"/>
  <c r="F3048" i="8"/>
  <c r="D3048" i="8" s="1"/>
  <c r="F3049" i="8"/>
  <c r="F3050" i="8"/>
  <c r="F3051" i="8"/>
  <c r="F3052" i="8"/>
  <c r="D3052" i="8" s="1"/>
  <c r="F3053" i="8"/>
  <c r="F3054" i="8"/>
  <c r="F3055" i="8"/>
  <c r="F3056" i="8"/>
  <c r="D3056" i="8" s="1"/>
  <c r="F3057" i="8"/>
  <c r="F3058" i="8"/>
  <c r="F3059" i="8"/>
  <c r="F3060" i="8"/>
  <c r="D3060" i="8" s="1"/>
  <c r="F3061" i="8"/>
  <c r="F3062" i="8"/>
  <c r="F3063" i="8"/>
  <c r="F3064" i="8"/>
  <c r="D3064" i="8" s="1"/>
  <c r="F3065" i="8"/>
  <c r="F3066" i="8"/>
  <c r="F3067" i="8"/>
  <c r="F3068" i="8"/>
  <c r="D3068" i="8" s="1"/>
  <c r="F3069" i="8"/>
  <c r="F3070" i="8"/>
  <c r="F3071" i="8"/>
  <c r="F3072" i="8"/>
  <c r="D3072" i="8" s="1"/>
  <c r="F3073" i="8"/>
  <c r="F3074" i="8"/>
  <c r="F3075" i="8"/>
  <c r="F3076" i="8"/>
  <c r="D3076" i="8" s="1"/>
  <c r="F3077" i="8"/>
  <c r="F3078" i="8"/>
  <c r="F3079" i="8"/>
  <c r="F3080" i="8"/>
  <c r="D3080" i="8" s="1"/>
  <c r="F3081" i="8"/>
  <c r="F3082" i="8"/>
  <c r="F3083" i="8"/>
  <c r="F3084" i="8"/>
  <c r="D3084" i="8" s="1"/>
  <c r="F3085" i="8"/>
  <c r="F3086" i="8"/>
  <c r="F3087" i="8"/>
  <c r="F3088" i="8"/>
  <c r="D3088" i="8" s="1"/>
  <c r="F3089" i="8"/>
  <c r="F3090" i="8"/>
  <c r="F3091" i="8"/>
  <c r="F3092" i="8"/>
  <c r="D3092" i="8" s="1"/>
  <c r="F3093" i="8"/>
  <c r="F3094" i="8"/>
  <c r="F3095" i="8"/>
  <c r="F3096" i="8"/>
  <c r="D3096" i="8" s="1"/>
  <c r="F3097" i="8"/>
  <c r="F3098" i="8"/>
  <c r="F3099" i="8"/>
  <c r="F3100" i="8"/>
  <c r="D3100" i="8" s="1"/>
  <c r="F3101" i="8"/>
  <c r="F3102" i="8"/>
  <c r="F3103" i="8"/>
  <c r="F3104" i="8"/>
  <c r="D3104" i="8" s="1"/>
  <c r="F3105" i="8"/>
  <c r="F3106" i="8"/>
  <c r="F3107" i="8"/>
  <c r="F3108" i="8"/>
  <c r="D3108" i="8" s="1"/>
  <c r="F3109" i="8"/>
  <c r="F3110" i="8"/>
  <c r="F3111" i="8"/>
  <c r="F3112" i="8"/>
  <c r="D3112" i="8" s="1"/>
  <c r="F3113" i="8"/>
  <c r="F3114" i="8"/>
  <c r="F3115" i="8"/>
  <c r="F3116" i="8"/>
  <c r="D3116" i="8" s="1"/>
  <c r="F3117" i="8"/>
  <c r="F3118" i="8"/>
  <c r="F3119" i="8"/>
  <c r="F3120" i="8"/>
  <c r="D3120" i="8" s="1"/>
  <c r="F3121" i="8"/>
  <c r="F3122" i="8"/>
  <c r="F3123" i="8"/>
  <c r="F3124" i="8"/>
  <c r="D3124" i="8" s="1"/>
  <c r="F3125" i="8"/>
  <c r="F3126" i="8"/>
  <c r="F3127" i="8"/>
  <c r="F3128" i="8"/>
  <c r="D3128" i="8" s="1"/>
  <c r="F3129" i="8"/>
  <c r="F3130" i="8"/>
  <c r="F3131" i="8"/>
  <c r="F3132" i="8"/>
  <c r="D3132" i="8" s="1"/>
  <c r="F3133" i="8"/>
  <c r="F3134" i="8"/>
  <c r="F3135" i="8"/>
  <c r="F3136" i="8"/>
  <c r="D3136" i="8" s="1"/>
  <c r="F3137" i="8"/>
  <c r="F3138" i="8"/>
  <c r="F3139" i="8"/>
  <c r="F3140" i="8"/>
  <c r="D3140" i="8" s="1"/>
  <c r="F3141" i="8"/>
  <c r="F3142" i="8"/>
  <c r="F3143" i="8"/>
  <c r="F3144" i="8"/>
  <c r="D3144" i="8" s="1"/>
  <c r="F3145" i="8"/>
  <c r="F3146" i="8"/>
  <c r="F3147" i="8"/>
  <c r="F3148" i="8"/>
  <c r="D3148" i="8" s="1"/>
  <c r="F3149" i="8"/>
  <c r="F3150" i="8"/>
  <c r="F3151" i="8"/>
  <c r="F3152" i="8"/>
  <c r="D3152" i="8" s="1"/>
  <c r="F3153" i="8"/>
  <c r="F3154" i="8"/>
  <c r="F3155" i="8"/>
  <c r="F3156" i="8"/>
  <c r="D3156" i="8" s="1"/>
  <c r="F3157" i="8"/>
  <c r="F3158" i="8"/>
  <c r="F3159" i="8"/>
  <c r="F3160" i="8"/>
  <c r="D3160" i="8" s="1"/>
  <c r="F3161" i="8"/>
  <c r="F3162" i="8"/>
  <c r="F3163" i="8"/>
  <c r="F3164" i="8"/>
  <c r="D3164" i="8" s="1"/>
  <c r="F3165" i="8"/>
  <c r="F3166" i="8"/>
  <c r="F3167" i="8"/>
  <c r="F3168" i="8"/>
  <c r="D3168" i="8" s="1"/>
  <c r="F3169" i="8"/>
  <c r="F3170" i="8"/>
  <c r="F3171" i="8"/>
  <c r="F3172" i="8"/>
  <c r="D3172" i="8" s="1"/>
  <c r="F3173" i="8"/>
  <c r="F3174" i="8"/>
  <c r="F3175" i="8"/>
  <c r="F3176" i="8"/>
  <c r="D3176" i="8" s="1"/>
  <c r="F3177" i="8"/>
  <c r="F3178" i="8"/>
  <c r="F3179" i="8"/>
  <c r="F3180" i="8"/>
  <c r="D3180" i="8" s="1"/>
  <c r="F3181" i="8"/>
  <c r="F3182" i="8"/>
  <c r="F3183" i="8"/>
  <c r="F3184" i="8"/>
  <c r="D3184" i="8" s="1"/>
  <c r="F3185" i="8"/>
  <c r="F3186" i="8"/>
  <c r="F3187" i="8"/>
  <c r="F3188" i="8"/>
  <c r="D3188" i="8" s="1"/>
  <c r="F3189" i="8"/>
  <c r="F3190" i="8"/>
  <c r="F3191" i="8"/>
  <c r="F3192" i="8"/>
  <c r="D3192" i="8" s="1"/>
  <c r="F3193" i="8"/>
  <c r="F3194" i="8"/>
  <c r="F3195" i="8"/>
  <c r="F3196" i="8"/>
  <c r="D3196" i="8" s="1"/>
  <c r="F3197" i="8"/>
  <c r="F3198" i="8"/>
  <c r="F3199" i="8"/>
  <c r="F3200" i="8"/>
  <c r="D3200" i="8" s="1"/>
  <c r="F3201" i="8"/>
  <c r="F3202" i="8"/>
  <c r="F3203" i="8"/>
  <c r="F3204" i="8"/>
  <c r="D3204" i="8" s="1"/>
  <c r="F3205" i="8"/>
  <c r="F3206" i="8"/>
  <c r="F3207" i="8"/>
  <c r="F3208" i="8"/>
  <c r="D3208" i="8" s="1"/>
  <c r="F3209" i="8"/>
  <c r="F3210" i="8"/>
  <c r="F3211" i="8"/>
  <c r="F3212" i="8"/>
  <c r="D3212" i="8" s="1"/>
  <c r="F3213" i="8"/>
  <c r="F3214" i="8"/>
  <c r="F3215" i="8"/>
  <c r="F3216" i="8"/>
  <c r="D3216" i="8" s="1"/>
  <c r="F3217" i="8"/>
  <c r="F3218" i="8"/>
  <c r="F3219" i="8"/>
  <c r="F3220" i="8"/>
  <c r="D3220" i="8" s="1"/>
  <c r="F3221" i="8"/>
  <c r="F3222" i="8"/>
  <c r="F3223" i="8"/>
  <c r="F3224" i="8"/>
  <c r="D3224" i="8" s="1"/>
  <c r="F3225" i="8"/>
  <c r="F3226" i="8"/>
  <c r="F3227" i="8"/>
  <c r="F3228" i="8"/>
  <c r="D3228" i="8" s="1"/>
  <c r="F3229" i="8"/>
  <c r="F3230" i="8"/>
  <c r="F3231" i="8"/>
  <c r="F3232" i="8"/>
  <c r="D3232" i="8" s="1"/>
  <c r="F3233" i="8"/>
  <c r="F3234" i="8"/>
  <c r="F3235" i="8"/>
  <c r="F3236" i="8"/>
  <c r="D3236" i="8" s="1"/>
  <c r="F3237" i="8"/>
  <c r="F3238" i="8"/>
  <c r="F3239" i="8"/>
  <c r="F3240" i="8"/>
  <c r="D3240" i="8" s="1"/>
  <c r="F3241" i="8"/>
  <c r="F3242" i="8"/>
  <c r="F3243" i="8"/>
  <c r="F3244" i="8"/>
  <c r="D3244" i="8" s="1"/>
  <c r="F3245" i="8"/>
  <c r="F3246" i="8"/>
  <c r="F3247" i="8"/>
  <c r="F3248" i="8"/>
  <c r="D3248" i="8" s="1"/>
  <c r="F3249" i="8"/>
  <c r="F3250" i="8"/>
  <c r="F3251" i="8"/>
  <c r="F3252" i="8"/>
  <c r="D3252" i="8" s="1"/>
  <c r="F3253" i="8"/>
  <c r="F3254" i="8"/>
  <c r="F3255" i="8"/>
  <c r="F3256" i="8"/>
  <c r="D3256" i="8" s="1"/>
  <c r="F3257" i="8"/>
  <c r="F3258" i="8"/>
  <c r="F3259" i="8"/>
  <c r="F3260" i="8"/>
  <c r="D3260" i="8" s="1"/>
  <c r="F3261" i="8"/>
  <c r="F3262" i="8"/>
  <c r="F3263" i="8"/>
  <c r="F3264" i="8"/>
  <c r="D3264" i="8" s="1"/>
  <c r="F3265" i="8"/>
  <c r="F3266" i="8"/>
  <c r="F3267" i="8"/>
  <c r="F3268" i="8"/>
  <c r="D3268" i="8" s="1"/>
  <c r="F3269" i="8"/>
  <c r="F3270" i="8"/>
  <c r="F3271" i="8"/>
  <c r="F3272" i="8"/>
  <c r="D3272" i="8" s="1"/>
  <c r="F3273" i="8"/>
  <c r="F3274" i="8"/>
  <c r="F3275" i="8"/>
  <c r="F3276" i="8"/>
  <c r="D3276" i="8" s="1"/>
  <c r="F3277" i="8"/>
  <c r="F3278" i="8"/>
  <c r="F3279" i="8"/>
  <c r="F3280" i="8"/>
  <c r="D3280" i="8" s="1"/>
  <c r="F3281" i="8"/>
  <c r="F3282" i="8"/>
  <c r="F3283" i="8"/>
  <c r="F3284" i="8"/>
  <c r="D3284" i="8" s="1"/>
  <c r="F3285" i="8"/>
  <c r="F3286" i="8"/>
  <c r="F3287" i="8"/>
  <c r="F3288" i="8"/>
  <c r="D3288" i="8" s="1"/>
  <c r="F3289" i="8"/>
  <c r="F3290" i="8"/>
  <c r="F3291" i="8"/>
  <c r="F3292" i="8"/>
  <c r="D3292" i="8" s="1"/>
  <c r="F3293" i="8"/>
  <c r="F3294" i="8"/>
  <c r="F3295" i="8"/>
  <c r="F3296" i="8"/>
  <c r="D3296" i="8" s="1"/>
  <c r="F3297" i="8"/>
  <c r="F3298" i="8"/>
  <c r="F3299" i="8"/>
  <c r="F3300" i="8"/>
  <c r="D3300" i="8" s="1"/>
  <c r="F3301" i="8"/>
  <c r="F3302" i="8"/>
  <c r="F3303" i="8"/>
  <c r="F3304" i="8"/>
  <c r="D3304" i="8" s="1"/>
  <c r="F3305" i="8"/>
  <c r="F3306" i="8"/>
  <c r="F3307" i="8"/>
  <c r="F3308" i="8"/>
  <c r="D3308" i="8" s="1"/>
  <c r="F3309" i="8"/>
  <c r="F3310" i="8"/>
  <c r="F3311" i="8"/>
  <c r="F3312" i="8"/>
  <c r="D3312" i="8" s="1"/>
  <c r="F3313" i="8"/>
  <c r="F3314" i="8"/>
  <c r="F3315" i="8"/>
  <c r="F3316" i="8"/>
  <c r="D3316" i="8" s="1"/>
  <c r="F3317" i="8"/>
  <c r="F3318" i="8"/>
  <c r="F3319" i="8"/>
  <c r="F3320" i="8"/>
  <c r="D3320" i="8" s="1"/>
  <c r="F3321" i="8"/>
  <c r="F3322" i="8"/>
  <c r="F3323" i="8"/>
  <c r="F3324" i="8"/>
  <c r="D3324" i="8" s="1"/>
  <c r="F3325" i="8"/>
  <c r="F3326" i="8"/>
  <c r="F3327" i="8"/>
  <c r="F3328" i="8"/>
  <c r="D3328" i="8" s="1"/>
  <c r="F3329" i="8"/>
  <c r="F3330" i="8"/>
  <c r="F3331" i="8"/>
  <c r="F3332" i="8"/>
  <c r="D3332" i="8" s="1"/>
  <c r="F3333" i="8"/>
  <c r="F3334" i="8"/>
  <c r="F3335" i="8"/>
  <c r="F3336" i="8"/>
  <c r="D3336" i="8" s="1"/>
  <c r="F3337" i="8"/>
  <c r="F3338" i="8"/>
  <c r="F3339" i="8"/>
  <c r="F3340" i="8"/>
  <c r="D3340" i="8" s="1"/>
  <c r="F3341" i="8"/>
  <c r="F3342" i="8"/>
  <c r="F3343" i="8"/>
  <c r="F3344" i="8"/>
  <c r="D3344" i="8" s="1"/>
  <c r="F3345" i="8"/>
  <c r="F3346" i="8"/>
  <c r="F3347" i="8"/>
  <c r="F3348" i="8"/>
  <c r="D3348" i="8" s="1"/>
  <c r="F3349" i="8"/>
  <c r="F3350" i="8"/>
  <c r="F3351" i="8"/>
  <c r="F3352" i="8"/>
  <c r="D3352" i="8" s="1"/>
  <c r="F3353" i="8"/>
  <c r="F3354" i="8"/>
  <c r="F3355" i="8"/>
  <c r="F3356" i="8"/>
  <c r="D3356" i="8" s="1"/>
  <c r="F3357" i="8"/>
  <c r="F3358" i="8"/>
  <c r="F3359" i="8"/>
  <c r="F3360" i="8"/>
  <c r="D3360" i="8" s="1"/>
  <c r="F3361" i="8"/>
  <c r="F3362" i="8"/>
  <c r="F3363" i="8"/>
  <c r="F3364" i="8"/>
  <c r="D3364" i="8" s="1"/>
  <c r="F3365" i="8"/>
  <c r="F3366" i="8"/>
  <c r="F3367" i="8"/>
  <c r="F3368" i="8"/>
  <c r="D3368" i="8" s="1"/>
  <c r="F3369" i="8"/>
  <c r="F3370" i="8"/>
  <c r="F3371" i="8"/>
  <c r="F3372" i="8"/>
  <c r="D3372" i="8" s="1"/>
  <c r="F3373" i="8"/>
  <c r="F3374" i="8"/>
  <c r="F3375" i="8"/>
  <c r="F3376" i="8"/>
  <c r="D3376" i="8" s="1"/>
  <c r="F3377" i="8"/>
  <c r="F3378" i="8"/>
  <c r="F3379" i="8"/>
  <c r="F3380" i="8"/>
  <c r="D3380" i="8" s="1"/>
  <c r="F3381" i="8"/>
  <c r="F3382" i="8"/>
  <c r="F3383" i="8"/>
  <c r="F3384" i="8"/>
  <c r="D3384" i="8" s="1"/>
  <c r="F3385" i="8"/>
  <c r="F3386" i="8"/>
  <c r="F3387" i="8"/>
  <c r="F3388" i="8"/>
  <c r="D3388" i="8" s="1"/>
  <c r="F3389" i="8"/>
  <c r="F3390" i="8"/>
  <c r="F3391" i="8"/>
  <c r="F3392" i="8"/>
  <c r="D3392" i="8" s="1"/>
  <c r="F3393" i="8"/>
  <c r="F3394" i="8"/>
  <c r="F3395" i="8"/>
  <c r="F3396" i="8"/>
  <c r="D3396" i="8" s="1"/>
  <c r="F3397" i="8"/>
  <c r="F3398" i="8"/>
  <c r="F3399" i="8"/>
  <c r="F3400" i="8"/>
  <c r="D3400" i="8" s="1"/>
  <c r="F3401" i="8"/>
  <c r="F3402" i="8"/>
  <c r="F3403" i="8"/>
  <c r="F3404" i="8"/>
  <c r="D3404" i="8" s="1"/>
  <c r="F3405" i="8"/>
  <c r="F3406" i="8"/>
  <c r="F3407" i="8"/>
  <c r="F3408" i="8"/>
  <c r="D3408" i="8" s="1"/>
  <c r="F3409" i="8"/>
  <c r="F3410" i="8"/>
  <c r="F3411" i="8"/>
  <c r="F3412" i="8"/>
  <c r="D3412" i="8" s="1"/>
  <c r="F3413" i="8"/>
  <c r="F3414" i="8"/>
  <c r="F3415" i="8"/>
  <c r="F3416" i="8"/>
  <c r="D3416" i="8" s="1"/>
  <c r="F3417" i="8"/>
  <c r="F3418" i="8"/>
  <c r="F3419" i="8"/>
  <c r="F3420" i="8"/>
  <c r="D3420" i="8" s="1"/>
  <c r="F3421" i="8"/>
  <c r="F3422" i="8"/>
  <c r="F3423" i="8"/>
  <c r="F3424" i="8"/>
  <c r="D3424" i="8" s="1"/>
  <c r="F3425" i="8"/>
  <c r="F3426" i="8"/>
  <c r="F3427" i="8"/>
  <c r="F3428" i="8"/>
  <c r="D3428" i="8" s="1"/>
  <c r="F3429" i="8"/>
  <c r="F3430" i="8"/>
  <c r="F3431" i="8"/>
  <c r="F3432" i="8"/>
  <c r="D3432" i="8" s="1"/>
  <c r="F3433" i="8"/>
  <c r="F3434" i="8"/>
  <c r="F3435" i="8"/>
  <c r="F3436" i="8"/>
  <c r="D3436" i="8" s="1"/>
  <c r="F3437" i="8"/>
  <c r="F3438" i="8"/>
  <c r="F3439" i="8"/>
  <c r="F3440" i="8"/>
  <c r="D3440" i="8" s="1"/>
  <c r="F3441" i="8"/>
  <c r="F3442" i="8"/>
  <c r="F3443" i="8"/>
  <c r="F3444" i="8"/>
  <c r="D3444" i="8" s="1"/>
  <c r="F3445" i="8"/>
  <c r="F3446" i="8"/>
  <c r="F3447" i="8"/>
  <c r="F3448" i="8"/>
  <c r="D3448" i="8" s="1"/>
  <c r="F3449" i="8"/>
  <c r="F3450" i="8"/>
  <c r="F3451" i="8"/>
  <c r="F3452" i="8"/>
  <c r="D3452" i="8" s="1"/>
  <c r="F3453" i="8"/>
  <c r="F3454" i="8"/>
  <c r="F3455" i="8"/>
  <c r="F3456" i="8"/>
  <c r="D3456" i="8" s="1"/>
  <c r="F3457" i="8"/>
  <c r="F3458" i="8"/>
  <c r="F3459" i="8"/>
  <c r="F3460" i="8"/>
  <c r="D3460" i="8" s="1"/>
  <c r="F3461" i="8"/>
  <c r="F3462" i="8"/>
  <c r="F3463" i="8"/>
  <c r="F3464" i="8"/>
  <c r="D3464" i="8" s="1"/>
  <c r="F3465" i="8"/>
  <c r="F3466" i="8"/>
  <c r="F3467" i="8"/>
  <c r="F3468" i="8"/>
  <c r="D3468" i="8" s="1"/>
  <c r="F3469" i="8"/>
  <c r="F3470" i="8"/>
  <c r="F3471" i="8"/>
  <c r="F3472" i="8"/>
  <c r="D3472" i="8" s="1"/>
  <c r="F3473" i="8"/>
  <c r="F3474" i="8"/>
  <c r="F3475" i="8"/>
  <c r="F3476" i="8"/>
  <c r="D3476" i="8" s="1"/>
  <c r="F3477" i="8"/>
  <c r="F3478" i="8"/>
  <c r="F3479" i="8"/>
  <c r="F3480" i="8"/>
  <c r="D3480" i="8" s="1"/>
  <c r="F3481" i="8"/>
  <c r="F3482" i="8"/>
  <c r="F3483" i="8"/>
  <c r="F3484" i="8"/>
  <c r="D3484" i="8" s="1"/>
  <c r="F3485" i="8"/>
  <c r="F3486" i="8"/>
  <c r="F3487" i="8"/>
  <c r="F3488" i="8"/>
  <c r="D3488" i="8" s="1"/>
  <c r="F3489" i="8"/>
  <c r="F3490" i="8"/>
  <c r="F3491" i="8"/>
  <c r="F3492" i="8"/>
  <c r="D3492" i="8" s="1"/>
  <c r="F3493" i="8"/>
  <c r="F3494" i="8"/>
  <c r="F3495" i="8"/>
  <c r="F3496" i="8"/>
  <c r="D3496" i="8" s="1"/>
  <c r="F3497" i="8"/>
  <c r="F3498" i="8"/>
  <c r="F3499" i="8"/>
  <c r="F3500" i="8"/>
  <c r="D3500" i="8" s="1"/>
  <c r="F3501" i="8"/>
  <c r="F3502" i="8"/>
  <c r="F3503" i="8"/>
  <c r="F3504" i="8"/>
  <c r="D3504" i="8" s="1"/>
  <c r="F3505" i="8"/>
  <c r="F3506" i="8"/>
  <c r="F3507" i="8"/>
  <c r="F3508" i="8"/>
  <c r="D3508" i="8" s="1"/>
  <c r="F3509" i="8"/>
  <c r="F3510" i="8"/>
  <c r="F3511" i="8"/>
  <c r="F3512" i="8"/>
  <c r="D3512" i="8" s="1"/>
  <c r="F3513" i="8"/>
  <c r="F3514" i="8"/>
  <c r="F3515" i="8"/>
  <c r="F3516" i="8"/>
  <c r="D3516" i="8" s="1"/>
  <c r="F3517" i="8"/>
  <c r="F3518" i="8"/>
  <c r="F3519" i="8"/>
  <c r="F3520" i="8"/>
  <c r="D3520" i="8" s="1"/>
  <c r="F3521" i="8"/>
  <c r="F3522" i="8"/>
  <c r="F3523" i="8"/>
  <c r="F3524" i="8"/>
  <c r="D3524" i="8" s="1"/>
  <c r="F3525" i="8"/>
  <c r="F3526" i="8"/>
  <c r="F3527" i="8"/>
  <c r="F3528" i="8"/>
  <c r="D3528" i="8" s="1"/>
  <c r="F3529" i="8"/>
  <c r="F3530" i="8"/>
  <c r="F3531" i="8"/>
  <c r="F3532" i="8"/>
  <c r="D3532" i="8" s="1"/>
  <c r="F3533" i="8"/>
  <c r="F3534" i="8"/>
  <c r="F3535" i="8"/>
  <c r="F3536" i="8"/>
  <c r="D3536" i="8" s="1"/>
  <c r="F3537" i="8"/>
  <c r="F3538" i="8"/>
  <c r="F3539" i="8"/>
  <c r="F3540" i="8"/>
  <c r="D3540" i="8" s="1"/>
  <c r="F3541" i="8"/>
  <c r="F3542" i="8"/>
  <c r="F3543" i="8"/>
  <c r="F3544" i="8"/>
  <c r="D3544" i="8" s="1"/>
  <c r="F3545" i="8"/>
  <c r="F3546" i="8"/>
  <c r="F3547" i="8"/>
  <c r="F3548" i="8"/>
  <c r="D3548" i="8" s="1"/>
  <c r="F3549" i="8"/>
  <c r="F3550" i="8"/>
  <c r="F3551" i="8"/>
  <c r="F3552" i="8"/>
  <c r="D3552" i="8" s="1"/>
  <c r="F3553" i="8"/>
  <c r="F3554" i="8"/>
  <c r="F3555" i="8"/>
  <c r="F3556" i="8"/>
  <c r="D3556" i="8" s="1"/>
  <c r="F3557" i="8"/>
  <c r="F3558" i="8"/>
  <c r="F3559" i="8"/>
  <c r="F3560" i="8"/>
  <c r="D3560" i="8" s="1"/>
  <c r="F3561" i="8"/>
  <c r="F3562" i="8"/>
  <c r="F3563" i="8"/>
  <c r="F3564" i="8"/>
  <c r="D3564" i="8" s="1"/>
  <c r="F3565" i="8"/>
  <c r="F3566" i="8"/>
  <c r="F3567" i="8"/>
  <c r="F3568" i="8"/>
  <c r="D3568" i="8" s="1"/>
  <c r="F3569" i="8"/>
  <c r="F3570" i="8"/>
  <c r="F3571" i="8"/>
  <c r="F3572" i="8"/>
  <c r="D3572" i="8" s="1"/>
  <c r="F3573" i="8"/>
  <c r="F3574" i="8"/>
  <c r="F3575" i="8"/>
  <c r="F3576" i="8"/>
  <c r="D3576" i="8" s="1"/>
  <c r="F3577" i="8"/>
  <c r="F3578" i="8"/>
  <c r="F3579" i="8"/>
  <c r="F3580" i="8"/>
  <c r="D3580" i="8" s="1"/>
  <c r="F3581" i="8"/>
  <c r="F3582" i="8"/>
  <c r="F3583" i="8"/>
  <c r="F3584" i="8"/>
  <c r="D3584" i="8" s="1"/>
  <c r="F3585" i="8"/>
  <c r="F3586" i="8"/>
  <c r="F3587" i="8"/>
  <c r="F3588" i="8"/>
  <c r="D3588" i="8" s="1"/>
  <c r="F3589" i="8"/>
  <c r="F3590" i="8"/>
  <c r="F3591" i="8"/>
  <c r="F3592" i="8"/>
  <c r="D3592" i="8" s="1"/>
  <c r="F3593" i="8"/>
  <c r="F3594" i="8"/>
  <c r="F3595" i="8"/>
  <c r="F3596" i="8"/>
  <c r="D3596" i="8" s="1"/>
  <c r="F3597" i="8"/>
  <c r="F3598" i="8"/>
  <c r="F3599" i="8"/>
  <c r="F3600" i="8"/>
  <c r="D3600" i="8" s="1"/>
  <c r="F3601" i="8"/>
  <c r="F3602" i="8"/>
  <c r="F3603" i="8"/>
  <c r="F3604" i="8"/>
  <c r="D3604" i="8" s="1"/>
  <c r="F3605" i="8"/>
  <c r="F3606" i="8"/>
  <c r="F3607" i="8"/>
  <c r="F3608" i="8"/>
  <c r="D3608" i="8" s="1"/>
  <c r="F3609" i="8"/>
  <c r="F3610" i="8"/>
  <c r="F3611" i="8"/>
  <c r="F3612" i="8"/>
  <c r="D3612" i="8" s="1"/>
  <c r="F3613" i="8"/>
  <c r="F3614" i="8"/>
  <c r="F3615" i="8"/>
  <c r="F3616" i="8"/>
  <c r="D3616" i="8" s="1"/>
  <c r="F3617" i="8"/>
  <c r="F3618" i="8"/>
  <c r="F3619" i="8"/>
  <c r="F3620" i="8"/>
  <c r="D3620" i="8" s="1"/>
  <c r="F3621" i="8"/>
  <c r="F3622" i="8"/>
  <c r="F3623" i="8"/>
  <c r="F3624" i="8"/>
  <c r="D3624" i="8" s="1"/>
  <c r="F3625" i="8"/>
  <c r="F3626" i="8"/>
  <c r="F3627" i="8"/>
  <c r="F3628" i="8"/>
  <c r="D3628" i="8" s="1"/>
  <c r="F3629" i="8"/>
  <c r="F3630" i="8"/>
  <c r="F3631" i="8"/>
  <c r="F3632" i="8"/>
  <c r="D3632" i="8" s="1"/>
  <c r="F3633" i="8"/>
  <c r="F3634" i="8"/>
  <c r="F3635" i="8"/>
  <c r="F3636" i="8"/>
  <c r="D3636" i="8" s="1"/>
  <c r="F3637" i="8"/>
  <c r="F3638" i="8"/>
  <c r="F3639" i="8"/>
  <c r="F3640" i="8"/>
  <c r="D3640" i="8" s="1"/>
  <c r="F3641" i="8"/>
  <c r="F3642" i="8"/>
  <c r="F3643" i="8"/>
  <c r="F3644" i="8"/>
  <c r="D3644" i="8" s="1"/>
  <c r="F3645" i="8"/>
  <c r="F3646" i="8"/>
  <c r="F3647" i="8"/>
  <c r="F3648" i="8"/>
  <c r="D3648" i="8" s="1"/>
  <c r="F3649" i="8"/>
  <c r="F3650" i="8"/>
  <c r="F3651" i="8"/>
  <c r="F3652" i="8"/>
  <c r="D3652" i="8" s="1"/>
  <c r="F3653" i="8"/>
  <c r="F3654" i="8"/>
  <c r="F3655" i="8"/>
  <c r="F3656" i="8"/>
  <c r="D3656" i="8" s="1"/>
  <c r="F3657" i="8"/>
  <c r="F3658" i="8"/>
  <c r="F3659" i="8"/>
  <c r="F3660" i="8"/>
  <c r="D3660" i="8" s="1"/>
  <c r="F3661" i="8"/>
  <c r="F3662" i="8"/>
  <c r="F3663" i="8"/>
  <c r="F3664" i="8"/>
  <c r="D3664" i="8" s="1"/>
  <c r="F3665" i="8"/>
  <c r="F3666" i="8"/>
  <c r="F3667" i="8"/>
  <c r="F3668" i="8"/>
  <c r="D3668" i="8" s="1"/>
  <c r="F3669" i="8"/>
  <c r="F3670" i="8"/>
  <c r="F3671" i="8"/>
  <c r="F3672" i="8"/>
  <c r="D3672" i="8" s="1"/>
  <c r="F3673" i="8"/>
  <c r="F3674" i="8"/>
  <c r="F3675" i="8"/>
  <c r="F3676" i="8"/>
  <c r="D3676" i="8" s="1"/>
  <c r="F3677" i="8"/>
  <c r="F3678" i="8"/>
  <c r="F3679" i="8"/>
  <c r="F3680" i="8"/>
  <c r="D3680" i="8" s="1"/>
  <c r="F3681" i="8"/>
  <c r="F3682" i="8"/>
  <c r="F3683" i="8"/>
  <c r="F3684" i="8"/>
  <c r="D3684" i="8" s="1"/>
  <c r="F3685" i="8"/>
  <c r="F3686" i="8"/>
  <c r="F3687" i="8"/>
  <c r="F3688" i="8"/>
  <c r="D3688" i="8" s="1"/>
  <c r="F3689" i="8"/>
  <c r="F3690" i="8"/>
  <c r="F3691" i="8"/>
  <c r="F3692" i="8"/>
  <c r="D3692" i="8" s="1"/>
  <c r="F3693" i="8"/>
  <c r="F3694" i="8"/>
  <c r="F3695" i="8"/>
  <c r="F3696" i="8"/>
  <c r="D3696" i="8" s="1"/>
  <c r="F3697" i="8"/>
  <c r="F3698" i="8"/>
  <c r="F3699" i="8"/>
  <c r="F3700" i="8"/>
  <c r="D3700" i="8" s="1"/>
  <c r="F3701" i="8"/>
  <c r="F3702" i="8"/>
  <c r="F3703" i="8"/>
  <c r="F3704" i="8"/>
  <c r="D3704" i="8" s="1"/>
  <c r="F3705" i="8"/>
  <c r="F3706" i="8"/>
  <c r="F3707" i="8"/>
  <c r="F3708" i="8"/>
  <c r="D3708" i="8" s="1"/>
  <c r="F3709" i="8"/>
  <c r="F3710" i="8"/>
  <c r="F3711" i="8"/>
  <c r="F3712" i="8"/>
  <c r="D3712" i="8" s="1"/>
  <c r="F3713" i="8"/>
  <c r="F3714" i="8"/>
  <c r="F3715" i="8"/>
  <c r="F3716" i="8"/>
  <c r="D3716" i="8" s="1"/>
  <c r="F3717" i="8"/>
  <c r="F3718" i="8"/>
  <c r="F3719" i="8"/>
  <c r="F3720" i="8"/>
  <c r="D3720" i="8" s="1"/>
  <c r="F3721" i="8"/>
  <c r="F3722" i="8"/>
  <c r="F3723" i="8"/>
  <c r="F3724" i="8"/>
  <c r="D3724" i="8" s="1"/>
  <c r="F3725" i="8"/>
  <c r="F3726" i="8"/>
  <c r="F3727" i="8"/>
  <c r="F3728" i="8"/>
  <c r="D3728" i="8" s="1"/>
  <c r="F3729" i="8"/>
  <c r="F3730" i="8"/>
  <c r="F3731" i="8"/>
  <c r="F3732" i="8"/>
  <c r="D3732" i="8" s="1"/>
  <c r="F3733" i="8"/>
  <c r="F3734" i="8"/>
  <c r="F3735" i="8"/>
  <c r="F3736" i="8"/>
  <c r="D3736" i="8" s="1"/>
  <c r="F3737" i="8"/>
  <c r="F3738" i="8"/>
  <c r="F3739" i="8"/>
  <c r="F3740" i="8"/>
  <c r="D3740" i="8" s="1"/>
  <c r="F3741" i="8"/>
  <c r="F3742" i="8"/>
  <c r="F3743" i="8"/>
  <c r="F3744" i="8"/>
  <c r="D3744" i="8" s="1"/>
  <c r="F3745" i="8"/>
  <c r="F3746" i="8"/>
  <c r="F3747" i="8"/>
  <c r="F3748" i="8"/>
  <c r="D3748" i="8" s="1"/>
  <c r="F3749" i="8"/>
  <c r="F3750" i="8"/>
  <c r="F3751" i="8"/>
  <c r="F3752" i="8"/>
  <c r="D3752" i="8" s="1"/>
  <c r="F3753" i="8"/>
  <c r="F3754" i="8"/>
  <c r="F3755" i="8"/>
  <c r="F3756" i="8"/>
  <c r="D3756" i="8" s="1"/>
  <c r="F3757" i="8"/>
  <c r="F3758" i="8"/>
  <c r="F3759" i="8"/>
  <c r="F3760" i="8"/>
  <c r="D3760" i="8" s="1"/>
  <c r="F3761" i="8"/>
  <c r="F3762" i="8"/>
  <c r="F3763" i="8"/>
  <c r="F3764" i="8"/>
  <c r="D3764" i="8" s="1"/>
  <c r="F3765" i="8"/>
  <c r="F3766" i="8"/>
  <c r="F3767" i="8"/>
  <c r="F3768" i="8"/>
  <c r="D3768" i="8" s="1"/>
  <c r="F3769" i="8"/>
  <c r="F3770" i="8"/>
  <c r="F3771" i="8"/>
  <c r="F3772" i="8"/>
  <c r="D3772" i="8" s="1"/>
  <c r="F3773" i="8"/>
  <c r="F3774" i="8"/>
  <c r="F3775" i="8"/>
  <c r="F3776" i="8"/>
  <c r="D3776" i="8" s="1"/>
  <c r="F3777" i="8"/>
  <c r="F3778" i="8"/>
  <c r="F3779" i="8"/>
  <c r="F3780" i="8"/>
  <c r="D3780" i="8" s="1"/>
  <c r="F3781" i="8"/>
  <c r="F3782" i="8"/>
  <c r="F3783" i="8"/>
  <c r="F3784" i="8"/>
  <c r="D3784" i="8" s="1"/>
  <c r="F3785" i="8"/>
  <c r="F3786" i="8"/>
  <c r="F3787" i="8"/>
  <c r="F3788" i="8"/>
  <c r="D3788" i="8" s="1"/>
  <c r="F3789" i="8"/>
  <c r="F3790" i="8"/>
  <c r="F3791" i="8"/>
  <c r="F3792" i="8"/>
  <c r="D3792" i="8" s="1"/>
  <c r="F3793" i="8"/>
  <c r="F3794" i="8"/>
  <c r="F3795" i="8"/>
  <c r="F3796" i="8"/>
  <c r="D3796" i="8" s="1"/>
  <c r="F3797" i="8"/>
  <c r="F3798" i="8"/>
  <c r="F3799" i="8"/>
  <c r="F3800" i="8"/>
  <c r="D3800" i="8" s="1"/>
  <c r="F3801" i="8"/>
  <c r="F3802" i="8"/>
  <c r="F3803" i="8"/>
  <c r="F3804" i="8"/>
  <c r="D3804" i="8" s="1"/>
  <c r="F3805" i="8"/>
  <c r="F3806" i="8"/>
  <c r="F3807" i="8"/>
  <c r="F3808" i="8"/>
  <c r="D3808" i="8" s="1"/>
  <c r="F3809" i="8"/>
  <c r="F3810" i="8"/>
  <c r="F3811" i="8"/>
  <c r="F3812" i="8"/>
  <c r="D3812" i="8" s="1"/>
  <c r="F3813" i="8"/>
  <c r="F3814" i="8"/>
  <c r="F3815" i="8"/>
  <c r="F3816" i="8"/>
  <c r="D3816" i="8" s="1"/>
  <c r="F3817" i="8"/>
  <c r="F3818" i="8"/>
  <c r="F3819" i="8"/>
  <c r="F3820" i="8"/>
  <c r="D3820" i="8" s="1"/>
  <c r="F3821" i="8"/>
  <c r="F3822" i="8"/>
  <c r="F3823" i="8"/>
  <c r="F3824" i="8"/>
  <c r="D3824" i="8" s="1"/>
  <c r="F3825" i="8"/>
  <c r="F3826" i="8"/>
  <c r="F3827" i="8"/>
  <c r="F3828" i="8"/>
  <c r="D3828" i="8" s="1"/>
  <c r="F3829" i="8"/>
  <c r="F3830" i="8"/>
  <c r="F3831" i="8"/>
  <c r="F3832" i="8"/>
  <c r="D3832" i="8" s="1"/>
  <c r="F3833" i="8"/>
  <c r="F3834" i="8"/>
  <c r="F3835" i="8"/>
  <c r="F3836" i="8"/>
  <c r="D3836" i="8" s="1"/>
  <c r="F3837" i="8"/>
  <c r="F3838" i="8"/>
  <c r="F3839" i="8"/>
  <c r="F3840" i="8"/>
  <c r="D3840" i="8" s="1"/>
  <c r="F3841" i="8"/>
  <c r="F3842" i="8"/>
  <c r="F3843" i="8"/>
  <c r="F3844" i="8"/>
  <c r="D3844" i="8" s="1"/>
  <c r="F3845" i="8"/>
  <c r="F3846" i="8"/>
  <c r="F3847" i="8"/>
  <c r="F3848" i="8"/>
  <c r="D3848" i="8" s="1"/>
  <c r="F3849" i="8"/>
  <c r="F3850" i="8"/>
  <c r="F3851" i="8"/>
  <c r="F3852" i="8"/>
  <c r="D3852" i="8" s="1"/>
  <c r="F3853" i="8"/>
  <c r="F3854" i="8"/>
  <c r="F3855" i="8"/>
  <c r="F3856" i="8"/>
  <c r="D3856" i="8" s="1"/>
  <c r="F3857" i="8"/>
  <c r="F3858" i="8"/>
  <c r="F3859" i="8"/>
  <c r="F3860" i="8"/>
  <c r="D3860" i="8" s="1"/>
  <c r="F3861" i="8"/>
  <c r="F3862" i="8"/>
  <c r="F3863" i="8"/>
  <c r="F3864" i="8"/>
  <c r="D3864" i="8" s="1"/>
  <c r="F3865" i="8"/>
  <c r="F3866" i="8"/>
  <c r="F3867" i="8"/>
  <c r="F3868" i="8"/>
  <c r="D3868" i="8" s="1"/>
  <c r="F3869" i="8"/>
  <c r="F3870" i="8"/>
  <c r="F3871" i="8"/>
  <c r="F3872" i="8"/>
  <c r="D3872" i="8" s="1"/>
  <c r="F3873" i="8"/>
  <c r="F3874" i="8"/>
  <c r="F3875" i="8"/>
  <c r="F3876" i="8"/>
  <c r="D3876" i="8" s="1"/>
  <c r="F3877" i="8"/>
  <c r="F3878" i="8"/>
  <c r="F3879" i="8"/>
  <c r="F3880" i="8"/>
  <c r="D3880" i="8" s="1"/>
  <c r="F3881" i="8"/>
  <c r="F3882" i="8"/>
  <c r="F3883" i="8"/>
  <c r="F3884" i="8"/>
  <c r="D3884" i="8" s="1"/>
  <c r="F3885" i="8"/>
  <c r="F3886" i="8"/>
  <c r="F3887" i="8"/>
  <c r="F3888" i="8"/>
  <c r="D3888" i="8" s="1"/>
  <c r="F3889" i="8"/>
  <c r="F3890" i="8"/>
  <c r="F3891" i="8"/>
  <c r="F3892" i="8"/>
  <c r="D3892" i="8" s="1"/>
  <c r="F3893" i="8"/>
  <c r="F3894" i="8"/>
  <c r="F3895" i="8"/>
  <c r="F3896" i="8"/>
  <c r="D3896" i="8" s="1"/>
  <c r="F3897" i="8"/>
  <c r="F3898" i="8"/>
  <c r="F3899" i="8"/>
  <c r="F3900" i="8"/>
  <c r="D3900" i="8" s="1"/>
  <c r="F3901" i="8"/>
  <c r="F3902" i="8"/>
  <c r="F3903" i="8"/>
  <c r="F3904" i="8"/>
  <c r="D3904" i="8" s="1"/>
  <c r="F3905" i="8"/>
  <c r="F3906" i="8"/>
  <c r="F3907" i="8"/>
  <c r="F3908" i="8"/>
  <c r="D3908" i="8" s="1"/>
  <c r="F3909" i="8"/>
  <c r="F3910" i="8"/>
  <c r="F3911" i="8"/>
  <c r="F3912" i="8"/>
  <c r="D3912" i="8" s="1"/>
  <c r="F3913" i="8"/>
  <c r="F3914" i="8"/>
  <c r="F3915" i="8"/>
  <c r="F3916" i="8"/>
  <c r="D3916" i="8" s="1"/>
  <c r="F3917" i="8"/>
  <c r="F3918" i="8"/>
  <c r="F3919" i="8"/>
  <c r="F3920" i="8"/>
  <c r="D3920" i="8" s="1"/>
  <c r="F3921" i="8"/>
  <c r="F3922" i="8"/>
  <c r="F3923" i="8"/>
  <c r="F3924" i="8"/>
  <c r="D3924" i="8" s="1"/>
  <c r="F3925" i="8"/>
  <c r="F3926" i="8"/>
  <c r="F3927" i="8"/>
  <c r="F3928" i="8"/>
  <c r="D3928" i="8" s="1"/>
  <c r="F3929" i="8"/>
  <c r="F3930" i="8"/>
  <c r="F3931" i="8"/>
  <c r="F3932" i="8"/>
  <c r="D3932" i="8" s="1"/>
  <c r="F3933" i="8"/>
  <c r="F3934" i="8"/>
  <c r="F3935" i="8"/>
  <c r="F3936" i="8"/>
  <c r="D3936" i="8" s="1"/>
  <c r="F3937" i="8"/>
  <c r="F3938" i="8"/>
  <c r="F3939" i="8"/>
  <c r="F3940" i="8"/>
  <c r="D3940" i="8" s="1"/>
  <c r="F3941" i="8"/>
  <c r="F3942" i="8"/>
  <c r="F3943" i="8"/>
  <c r="F3944" i="8"/>
  <c r="D3944" i="8" s="1"/>
  <c r="F3945" i="8"/>
  <c r="F3946" i="8"/>
  <c r="F3947" i="8"/>
  <c r="F3948" i="8"/>
  <c r="D3948" i="8" s="1"/>
  <c r="F3949" i="8"/>
  <c r="F3950" i="8"/>
  <c r="F3951" i="8"/>
  <c r="F3952" i="8"/>
  <c r="D3952" i="8" s="1"/>
  <c r="F3953" i="8"/>
  <c r="F3954" i="8"/>
  <c r="F3955" i="8"/>
  <c r="F3956" i="8"/>
  <c r="D3956" i="8" s="1"/>
  <c r="F3957" i="8"/>
  <c r="F3958" i="8"/>
  <c r="F3959" i="8"/>
  <c r="F3960" i="8"/>
  <c r="D3960" i="8" s="1"/>
  <c r="F3961" i="8"/>
  <c r="F3962" i="8"/>
  <c r="F3963" i="8"/>
  <c r="F3964" i="8"/>
  <c r="D3964" i="8" s="1"/>
  <c r="F3965" i="8"/>
  <c r="F3966" i="8"/>
  <c r="F3967" i="8"/>
  <c r="F3968" i="8"/>
  <c r="D3968" i="8" s="1"/>
  <c r="F3969" i="8"/>
  <c r="F3970" i="8"/>
  <c r="F3971" i="8"/>
  <c r="F3972" i="8"/>
  <c r="D3972" i="8" s="1"/>
  <c r="F3973" i="8"/>
  <c r="F3974" i="8"/>
  <c r="F3975" i="8"/>
  <c r="F3976" i="8"/>
  <c r="D3976" i="8" s="1"/>
  <c r="F3977" i="8"/>
  <c r="F3978" i="8"/>
  <c r="F3979" i="8"/>
  <c r="F3980" i="8"/>
  <c r="D3980" i="8" s="1"/>
  <c r="F3981" i="8"/>
  <c r="F3982" i="8"/>
  <c r="F3983" i="8"/>
  <c r="F3984" i="8"/>
  <c r="D3984" i="8" s="1"/>
  <c r="F3985" i="8"/>
  <c r="F3986" i="8"/>
  <c r="F3987" i="8"/>
  <c r="F3988" i="8"/>
  <c r="D3988" i="8" s="1"/>
  <c r="F3989" i="8"/>
  <c r="F3990" i="8"/>
  <c r="F3991" i="8"/>
  <c r="F3992" i="8"/>
  <c r="D3992" i="8" s="1"/>
  <c r="F3993" i="8"/>
  <c r="F3994" i="8"/>
  <c r="F3995" i="8"/>
  <c r="F3996" i="8"/>
  <c r="D3996" i="8" s="1"/>
  <c r="F3997" i="8"/>
  <c r="F3998" i="8"/>
  <c r="F3999" i="8"/>
  <c r="F4000" i="8"/>
  <c r="D4000" i="8" s="1"/>
  <c r="F4001" i="8"/>
  <c r="F4002" i="8"/>
  <c r="F4003" i="8"/>
  <c r="F4004" i="8"/>
  <c r="D4004" i="8" s="1"/>
  <c r="F4005" i="8"/>
  <c r="F4006" i="8"/>
  <c r="F4007" i="8"/>
  <c r="F4008" i="8"/>
  <c r="D4008" i="8" s="1"/>
  <c r="F4009" i="8"/>
  <c r="F4010" i="8"/>
  <c r="F4011" i="8"/>
  <c r="F4012" i="8"/>
  <c r="D4012" i="8" s="1"/>
  <c r="F4013" i="8"/>
  <c r="F4014" i="8"/>
  <c r="F4015" i="8"/>
  <c r="F4016" i="8"/>
  <c r="D4016" i="8" s="1"/>
  <c r="F4017" i="8"/>
  <c r="F4018" i="8"/>
  <c r="F4019" i="8"/>
  <c r="F4020" i="8"/>
  <c r="D4020" i="8" s="1"/>
  <c r="F4021" i="8"/>
  <c r="F4022" i="8"/>
  <c r="F4023" i="8"/>
  <c r="F4024" i="8"/>
  <c r="D4024" i="8" s="1"/>
  <c r="F4025" i="8"/>
  <c r="F4026" i="8"/>
  <c r="F4027" i="8"/>
  <c r="F4028" i="8"/>
  <c r="D4028" i="8" s="1"/>
  <c r="F4029" i="8"/>
  <c r="F4030" i="8"/>
  <c r="F4031" i="8"/>
  <c r="F4032" i="8"/>
  <c r="D4032" i="8" s="1"/>
  <c r="F4033" i="8"/>
  <c r="F4034" i="8"/>
  <c r="F4035" i="8"/>
  <c r="F4036" i="8"/>
  <c r="D4036" i="8" s="1"/>
  <c r="F4037" i="8"/>
  <c r="F4038" i="8"/>
  <c r="F4039" i="8"/>
  <c r="F4040" i="8"/>
  <c r="D4040" i="8" s="1"/>
  <c r="F4041" i="8"/>
  <c r="F4042" i="8"/>
  <c r="F4043" i="8"/>
  <c r="F4044" i="8"/>
  <c r="D4044" i="8" s="1"/>
  <c r="F4045" i="8"/>
  <c r="F4046" i="8"/>
  <c r="F4047" i="8"/>
  <c r="F4048" i="8"/>
  <c r="D4048" i="8" s="1"/>
  <c r="F4049" i="8"/>
  <c r="F4050" i="8"/>
  <c r="F4051" i="8"/>
  <c r="F4052" i="8"/>
  <c r="D4052" i="8" s="1"/>
  <c r="F4053" i="8"/>
  <c r="F4054" i="8"/>
  <c r="F4055" i="8"/>
  <c r="F4056" i="8"/>
  <c r="D4056" i="8" s="1"/>
  <c r="F4057" i="8"/>
  <c r="F4058" i="8"/>
  <c r="F4059" i="8"/>
  <c r="F4060" i="8"/>
  <c r="D4060" i="8" s="1"/>
  <c r="F4061" i="8"/>
  <c r="F4062" i="8"/>
  <c r="F4063" i="8"/>
  <c r="F4064" i="8"/>
  <c r="D4064" i="8" s="1"/>
  <c r="F4065" i="8"/>
  <c r="F4066" i="8"/>
  <c r="F4067" i="8"/>
  <c r="F4068" i="8"/>
  <c r="D4068" i="8" s="1"/>
  <c r="F4069" i="8"/>
  <c r="F4070" i="8"/>
  <c r="F4071" i="8"/>
  <c r="F4072" i="8"/>
  <c r="D4072" i="8" s="1"/>
  <c r="F4073" i="8"/>
  <c r="F4074" i="8"/>
  <c r="F4075" i="8"/>
  <c r="F4076" i="8"/>
  <c r="D4076" i="8" s="1"/>
  <c r="F4077" i="8"/>
  <c r="F4078" i="8"/>
  <c r="F4079" i="8"/>
  <c r="F4080" i="8"/>
  <c r="D4080" i="8" s="1"/>
  <c r="F4081" i="8"/>
  <c r="F4082" i="8"/>
  <c r="F4083" i="8"/>
  <c r="F4084" i="8"/>
  <c r="D4084" i="8" s="1"/>
  <c r="F4085" i="8"/>
  <c r="F4086" i="8"/>
  <c r="F4087" i="8"/>
  <c r="F4088" i="8"/>
  <c r="D4088" i="8" s="1"/>
  <c r="F4089" i="8"/>
  <c r="F4090" i="8"/>
  <c r="F4091" i="8"/>
  <c r="F4092" i="8"/>
  <c r="D4092" i="8" s="1"/>
  <c r="F4093" i="8"/>
  <c r="F4094" i="8"/>
  <c r="F4095" i="8"/>
  <c r="F4096" i="8"/>
  <c r="D4096" i="8" s="1"/>
  <c r="F4097" i="8"/>
  <c r="F4098" i="8"/>
  <c r="F4099" i="8"/>
  <c r="F4100" i="8"/>
  <c r="D4100" i="8" s="1"/>
  <c r="F4101" i="8"/>
  <c r="F4102" i="8"/>
  <c r="F4103" i="8"/>
  <c r="F4104" i="8"/>
  <c r="D4104" i="8" s="1"/>
  <c r="F4105" i="8"/>
  <c r="F4106" i="8"/>
  <c r="F4107" i="8"/>
  <c r="F4108" i="8"/>
  <c r="D4108" i="8" s="1"/>
  <c r="F4109" i="8"/>
  <c r="F4110" i="8"/>
  <c r="F4111" i="8"/>
  <c r="F4112" i="8"/>
  <c r="D4112" i="8" s="1"/>
  <c r="F4113" i="8"/>
  <c r="F4114" i="8"/>
  <c r="F4115" i="8"/>
  <c r="F4116" i="8"/>
  <c r="D4116" i="8" s="1"/>
  <c r="F4117" i="8"/>
  <c r="F4118" i="8"/>
  <c r="F4119" i="8"/>
  <c r="F4120" i="8"/>
  <c r="D4120" i="8" s="1"/>
  <c r="F4121" i="8"/>
  <c r="F4122" i="8"/>
  <c r="F4123" i="8"/>
  <c r="F4124" i="8"/>
  <c r="D4124" i="8" s="1"/>
  <c r="F4125" i="8"/>
  <c r="F4126" i="8"/>
  <c r="F4127" i="8"/>
  <c r="F4128" i="8"/>
  <c r="D4128" i="8" s="1"/>
  <c r="F4129" i="8"/>
  <c r="F4130" i="8"/>
  <c r="F4131" i="8"/>
  <c r="F4132" i="8"/>
  <c r="D4132" i="8" s="1"/>
  <c r="F4133" i="8"/>
  <c r="F4134" i="8"/>
  <c r="F4135" i="8"/>
  <c r="F4136" i="8"/>
  <c r="D4136" i="8" s="1"/>
  <c r="F4137" i="8"/>
  <c r="F4138" i="8"/>
  <c r="F4139" i="8"/>
  <c r="F4140" i="8"/>
  <c r="D4140" i="8" s="1"/>
  <c r="F4141" i="8"/>
  <c r="F4142" i="8"/>
  <c r="F4143" i="8"/>
  <c r="F4144" i="8"/>
  <c r="D4144" i="8" s="1"/>
  <c r="F4145" i="8"/>
  <c r="F4146" i="8"/>
  <c r="F4147" i="8"/>
  <c r="F4148" i="8"/>
  <c r="D4148" i="8" s="1"/>
  <c r="F4149" i="8"/>
  <c r="F4150" i="8"/>
  <c r="F4151" i="8"/>
  <c r="F4152" i="8"/>
  <c r="D4152" i="8" s="1"/>
  <c r="F4153" i="8"/>
  <c r="F4154" i="8"/>
  <c r="F4155" i="8"/>
  <c r="F4156" i="8"/>
  <c r="D4156" i="8" s="1"/>
  <c r="F4157" i="8"/>
  <c r="F4158" i="8"/>
  <c r="F4159" i="8"/>
  <c r="F4160" i="8"/>
  <c r="D4160" i="8" s="1"/>
  <c r="F4161" i="8"/>
  <c r="F4162" i="8"/>
  <c r="F4163" i="8"/>
  <c r="F4164" i="8"/>
  <c r="D4164" i="8" s="1"/>
  <c r="F4165" i="8"/>
  <c r="F4166" i="8"/>
  <c r="F4167" i="8"/>
  <c r="F4168" i="8"/>
  <c r="D4168" i="8" s="1"/>
  <c r="F4169" i="8"/>
  <c r="F4170" i="8"/>
  <c r="F4171" i="8"/>
  <c r="F4172" i="8"/>
  <c r="D4172" i="8" s="1"/>
  <c r="F4173" i="8"/>
  <c r="F4174" i="8"/>
  <c r="F4175" i="8"/>
  <c r="F4176" i="8"/>
  <c r="D4176" i="8" s="1"/>
  <c r="F4177" i="8"/>
  <c r="F4178" i="8"/>
  <c r="F4179" i="8"/>
  <c r="F4180" i="8"/>
  <c r="D4180" i="8" s="1"/>
  <c r="F4181" i="8"/>
  <c r="F4182" i="8"/>
  <c r="F4183" i="8"/>
  <c r="F4184" i="8"/>
  <c r="D4184" i="8" s="1"/>
  <c r="F4185" i="8"/>
  <c r="F4186" i="8"/>
  <c r="F4187" i="8"/>
  <c r="F4188" i="8"/>
  <c r="D4188" i="8" s="1"/>
  <c r="F4189" i="8"/>
  <c r="F4190" i="8"/>
  <c r="F4191" i="8"/>
  <c r="F4192" i="8"/>
  <c r="D4192" i="8" s="1"/>
  <c r="F4193" i="8"/>
  <c r="F4194" i="8"/>
  <c r="F4195" i="8"/>
  <c r="F4196" i="8"/>
  <c r="D4196" i="8" s="1"/>
  <c r="F4197" i="8"/>
  <c r="F4198" i="8"/>
  <c r="F4199" i="8"/>
  <c r="F4200" i="8"/>
  <c r="D4200" i="8" s="1"/>
  <c r="F4201" i="8"/>
  <c r="F4202" i="8"/>
  <c r="F4203" i="8"/>
  <c r="F4204" i="8"/>
  <c r="D4204" i="8" s="1"/>
  <c r="F4205" i="8"/>
  <c r="F4206" i="8"/>
  <c r="F4207" i="8"/>
  <c r="F4208" i="8"/>
  <c r="D4208" i="8" s="1"/>
  <c r="F4209" i="8"/>
  <c r="F4210" i="8"/>
  <c r="F4211" i="8"/>
  <c r="F4212" i="8"/>
  <c r="D4212" i="8" s="1"/>
  <c r="F4213" i="8"/>
  <c r="F4214" i="8"/>
  <c r="F4215" i="8"/>
  <c r="F4216" i="8"/>
  <c r="D4216" i="8" s="1"/>
  <c r="F4217" i="8"/>
  <c r="F4218" i="8"/>
  <c r="F4219" i="8"/>
  <c r="F4220" i="8"/>
  <c r="D4220" i="8" s="1"/>
  <c r="F4221" i="8"/>
  <c r="F4222" i="8"/>
  <c r="F4223" i="8"/>
  <c r="F4224" i="8"/>
  <c r="D4224" i="8" s="1"/>
  <c r="F4225" i="8"/>
  <c r="F4226" i="8"/>
  <c r="F4227" i="8"/>
  <c r="F4228" i="8"/>
  <c r="D4228" i="8" s="1"/>
  <c r="F4229" i="8"/>
  <c r="F4230" i="8"/>
  <c r="F4231" i="8"/>
  <c r="F4232" i="8"/>
  <c r="D4232" i="8" s="1"/>
  <c r="F4233" i="8"/>
  <c r="F4234" i="8"/>
  <c r="F4235" i="8"/>
  <c r="F4236" i="8"/>
  <c r="D4236" i="8" s="1"/>
  <c r="F4237" i="8"/>
  <c r="F4238" i="8"/>
  <c r="F4239" i="8"/>
  <c r="F4240" i="8"/>
  <c r="D4240" i="8" s="1"/>
  <c r="F4241" i="8"/>
  <c r="F4242" i="8"/>
  <c r="F4243" i="8"/>
  <c r="F4244" i="8"/>
  <c r="D4244" i="8" s="1"/>
  <c r="F4245" i="8"/>
  <c r="F4246" i="8"/>
  <c r="F4247" i="8"/>
  <c r="F4248" i="8"/>
  <c r="D4248" i="8" s="1"/>
  <c r="F4249" i="8"/>
  <c r="F4250" i="8"/>
  <c r="F4251" i="8"/>
  <c r="F4252" i="8"/>
  <c r="D4252" i="8" s="1"/>
  <c r="F4253" i="8"/>
  <c r="F4254" i="8"/>
  <c r="F4255" i="8"/>
  <c r="F4256" i="8"/>
  <c r="D4256" i="8" s="1"/>
  <c r="F4257" i="8"/>
  <c r="F4258" i="8"/>
  <c r="F4259" i="8"/>
  <c r="F4260" i="8"/>
  <c r="D4260" i="8" s="1"/>
  <c r="F4261" i="8"/>
  <c r="F4262" i="8"/>
  <c r="F4263" i="8"/>
  <c r="F4264" i="8"/>
  <c r="D4264" i="8" s="1"/>
  <c r="F4265" i="8"/>
  <c r="F4266" i="8"/>
  <c r="F4267" i="8"/>
  <c r="F4268" i="8"/>
  <c r="D4268" i="8" s="1"/>
  <c r="F4269" i="8"/>
  <c r="F4270" i="8"/>
  <c r="F4271" i="8"/>
  <c r="F4272" i="8"/>
  <c r="D4272" i="8" s="1"/>
  <c r="F4273" i="8"/>
  <c r="F4274" i="8"/>
  <c r="F4275" i="8"/>
  <c r="F4276" i="8"/>
  <c r="D4276" i="8" s="1"/>
  <c r="F4277" i="8"/>
  <c r="F4278" i="8"/>
  <c r="F4279" i="8"/>
  <c r="F4280" i="8"/>
  <c r="D4280" i="8" s="1"/>
  <c r="F4281" i="8"/>
  <c r="F4282" i="8"/>
  <c r="F4283" i="8"/>
  <c r="F4284" i="8"/>
  <c r="D4284" i="8" s="1"/>
  <c r="F4285" i="8"/>
  <c r="F4286" i="8"/>
  <c r="F4287" i="8"/>
  <c r="F4288" i="8"/>
  <c r="D4288" i="8" s="1"/>
  <c r="F4289" i="8"/>
  <c r="F4290" i="8"/>
  <c r="F4291" i="8"/>
  <c r="F4292" i="8"/>
  <c r="D4292" i="8" s="1"/>
  <c r="F4293" i="8"/>
  <c r="F4294" i="8"/>
  <c r="F4295" i="8"/>
  <c r="F4296" i="8"/>
  <c r="D4296" i="8" s="1"/>
  <c r="F4297" i="8"/>
  <c r="F4298" i="8"/>
  <c r="D4298" i="8" s="1"/>
  <c r="F4299" i="8"/>
  <c r="F4300" i="8"/>
  <c r="D4300" i="8" s="1"/>
  <c r="F4301" i="8"/>
  <c r="F4302" i="8"/>
  <c r="D4302" i="8" s="1"/>
  <c r="F4303" i="8"/>
  <c r="F4304" i="8"/>
  <c r="F4305" i="8"/>
  <c r="F4306" i="8"/>
  <c r="D4306" i="8" s="1"/>
  <c r="F4307" i="8"/>
  <c r="F4308" i="8"/>
  <c r="F4309" i="8"/>
  <c r="F4310" i="8"/>
  <c r="D4310" i="8" s="1"/>
  <c r="F4311" i="8"/>
  <c r="F4312" i="8"/>
  <c r="D4312" i="8" s="1"/>
  <c r="F4313" i="8"/>
  <c r="F4314" i="8"/>
  <c r="D4314" i="8" s="1"/>
  <c r="F4315" i="8"/>
  <c r="F4316" i="8"/>
  <c r="D4316" i="8" s="1"/>
  <c r="F4317" i="8"/>
  <c r="F4318" i="8"/>
  <c r="D4318" i="8" s="1"/>
  <c r="F4319" i="8"/>
  <c r="F4320" i="8"/>
  <c r="F4321" i="8"/>
  <c r="F4322" i="8"/>
  <c r="D4322" i="8" s="1"/>
  <c r="F4323" i="8"/>
  <c r="F4324" i="8"/>
  <c r="F4325" i="8"/>
  <c r="F4326" i="8"/>
  <c r="D4326" i="8" s="1"/>
  <c r="F4327" i="8"/>
  <c r="F4328" i="8"/>
  <c r="D4328" i="8" s="1"/>
  <c r="F4329" i="8"/>
  <c r="F4330" i="8"/>
  <c r="D4330" i="8" s="1"/>
  <c r="F4331" i="8"/>
  <c r="F4332" i="8"/>
  <c r="D4332" i="8" s="1"/>
  <c r="F4333" i="8"/>
  <c r="F4334" i="8"/>
  <c r="D4334" i="8" s="1"/>
  <c r="F4335" i="8"/>
  <c r="F4336" i="8"/>
  <c r="F4337" i="8"/>
  <c r="F4338" i="8"/>
  <c r="D4338" i="8" s="1"/>
  <c r="F4339" i="8"/>
  <c r="F4340" i="8"/>
  <c r="F4341" i="8"/>
  <c r="F4342" i="8"/>
  <c r="D4342" i="8" s="1"/>
  <c r="F4343" i="8"/>
  <c r="F4344" i="8"/>
  <c r="D4344" i="8" s="1"/>
  <c r="F4345" i="8"/>
  <c r="F4346" i="8"/>
  <c r="D4346" i="8" s="1"/>
  <c r="F4347" i="8"/>
  <c r="F4348" i="8"/>
  <c r="D4348" i="8" s="1"/>
  <c r="F4349" i="8"/>
  <c r="F4350" i="8"/>
  <c r="D4350" i="8" s="1"/>
  <c r="F4351" i="8"/>
  <c r="F4352" i="8"/>
  <c r="F4353" i="8"/>
  <c r="F4354" i="8"/>
  <c r="D4354" i="8" s="1"/>
  <c r="F4355" i="8"/>
  <c r="F4356" i="8"/>
  <c r="F4357" i="8"/>
  <c r="F4358" i="8"/>
  <c r="D4358" i="8" s="1"/>
  <c r="F4359" i="8"/>
  <c r="F4360" i="8"/>
  <c r="D4360" i="8" s="1"/>
  <c r="F4361" i="8"/>
  <c r="F4362" i="8"/>
  <c r="D4362" i="8" s="1"/>
  <c r="F4363" i="8"/>
  <c r="F4364" i="8"/>
  <c r="D4364" i="8" s="1"/>
  <c r="F4365" i="8"/>
  <c r="F4366" i="8"/>
  <c r="D4366" i="8" s="1"/>
  <c r="F4367" i="8"/>
  <c r="F4368" i="8"/>
  <c r="F4369" i="8"/>
  <c r="F4370" i="8"/>
  <c r="D4370" i="8" s="1"/>
  <c r="F4371" i="8"/>
  <c r="F4372" i="8"/>
  <c r="F4373" i="8"/>
  <c r="F4374" i="8"/>
  <c r="D4374" i="8" s="1"/>
  <c r="F4375" i="8"/>
  <c r="F4376" i="8"/>
  <c r="D4376" i="8" s="1"/>
  <c r="F4377" i="8"/>
  <c r="F4378" i="8"/>
  <c r="D4378" i="8" s="1"/>
  <c r="F4379" i="8"/>
  <c r="F4380" i="8"/>
  <c r="D4380" i="8" s="1"/>
  <c r="F4381" i="8"/>
  <c r="F4382" i="8"/>
  <c r="D4382" i="8" s="1"/>
  <c r="F4383" i="8"/>
  <c r="F4384" i="8"/>
  <c r="F4385" i="8"/>
  <c r="F4386" i="8"/>
  <c r="D4386" i="8" s="1"/>
  <c r="F4387" i="8"/>
  <c r="F4388" i="8"/>
  <c r="F4389" i="8"/>
  <c r="F4390" i="8"/>
  <c r="D4390" i="8" s="1"/>
  <c r="F4391" i="8"/>
  <c r="F4392" i="8"/>
  <c r="D4392" i="8" s="1"/>
  <c r="F4393" i="8"/>
  <c r="F4394" i="8"/>
  <c r="D4394" i="8" s="1"/>
  <c r="F4395" i="8"/>
  <c r="F4396" i="8"/>
  <c r="D4396" i="8" s="1"/>
  <c r="F4397" i="8"/>
  <c r="F4398" i="8"/>
  <c r="D4398" i="8" s="1"/>
  <c r="F4399" i="8"/>
  <c r="F4400" i="8"/>
  <c r="F4401" i="8"/>
  <c r="F4402" i="8"/>
  <c r="D4402" i="8" s="1"/>
  <c r="F4403" i="8"/>
  <c r="F4404" i="8"/>
  <c r="F4405" i="8"/>
  <c r="F4406" i="8"/>
  <c r="D4406" i="8" s="1"/>
  <c r="F4407" i="8"/>
  <c r="F4408" i="8"/>
  <c r="D4408" i="8" s="1"/>
  <c r="F4409" i="8"/>
  <c r="F4410" i="8"/>
  <c r="D4410" i="8" s="1"/>
  <c r="F4411" i="8"/>
  <c r="F4412" i="8"/>
  <c r="D4412" i="8" s="1"/>
  <c r="F4413" i="8"/>
  <c r="F4414" i="8"/>
  <c r="D4414" i="8" s="1"/>
  <c r="F4415" i="8"/>
  <c r="F4416" i="8"/>
  <c r="F4417" i="8"/>
  <c r="F4418" i="8"/>
  <c r="D4418" i="8" s="1"/>
  <c r="F4419" i="8"/>
  <c r="F4420" i="8"/>
  <c r="F4421" i="8"/>
  <c r="F4422" i="8"/>
  <c r="D4422" i="8" s="1"/>
  <c r="F4423" i="8"/>
  <c r="F4424" i="8"/>
  <c r="D4424" i="8" s="1"/>
  <c r="F4425" i="8"/>
  <c r="F4426" i="8"/>
  <c r="D4426" i="8" s="1"/>
  <c r="F4427" i="8"/>
  <c r="F4428" i="8"/>
  <c r="D4428" i="8" s="1"/>
  <c r="F4429" i="8"/>
  <c r="F4430" i="8"/>
  <c r="D4430" i="8" s="1"/>
  <c r="F4431" i="8"/>
  <c r="F4432" i="8"/>
  <c r="F4433" i="8"/>
  <c r="F4434" i="8"/>
  <c r="D4434" i="8" s="1"/>
  <c r="F4435" i="8"/>
  <c r="F4436" i="8"/>
  <c r="F4437" i="8"/>
  <c r="F4438" i="8"/>
  <c r="D4438" i="8" s="1"/>
  <c r="F4439" i="8"/>
  <c r="F4440" i="8"/>
  <c r="D4440" i="8" s="1"/>
  <c r="F4441" i="8"/>
  <c r="F4442" i="8"/>
  <c r="D4442" i="8" s="1"/>
  <c r="F4443" i="8"/>
  <c r="F4444" i="8"/>
  <c r="D4444" i="8" s="1"/>
  <c r="F4445" i="8"/>
  <c r="F4446" i="8"/>
  <c r="D4446" i="8" s="1"/>
  <c r="F4447" i="8"/>
  <c r="F4448" i="8"/>
  <c r="F4449" i="8"/>
  <c r="F4450" i="8"/>
  <c r="D4450" i="8" s="1"/>
  <c r="F4451" i="8"/>
  <c r="F4452" i="8"/>
  <c r="F4453" i="8"/>
  <c r="F4454" i="8"/>
  <c r="D4454" i="8" s="1"/>
  <c r="F4455" i="8"/>
  <c r="F4456" i="8"/>
  <c r="D4456" i="8" s="1"/>
  <c r="F4457" i="8"/>
  <c r="F4458" i="8"/>
  <c r="D4458" i="8" s="1"/>
  <c r="F4459" i="8"/>
  <c r="F4460" i="8"/>
  <c r="D4460" i="8" s="1"/>
  <c r="F4461" i="8"/>
  <c r="F4462" i="8"/>
  <c r="D4462" i="8" s="1"/>
  <c r="F4463" i="8"/>
  <c r="F4464" i="8"/>
  <c r="F4465" i="8"/>
  <c r="F4466" i="8"/>
  <c r="D4466" i="8" s="1"/>
  <c r="F4467" i="8"/>
  <c r="F4468" i="8"/>
  <c r="F4469" i="8"/>
  <c r="F4470" i="8"/>
  <c r="D4470" i="8" s="1"/>
  <c r="F4471" i="8"/>
  <c r="F4472" i="8"/>
  <c r="D4472" i="8" s="1"/>
  <c r="F4473" i="8"/>
  <c r="F4474" i="8"/>
  <c r="D4474" i="8" s="1"/>
  <c r="F4475" i="8"/>
  <c r="F4476" i="8"/>
  <c r="D4476" i="8" s="1"/>
  <c r="F4477" i="8"/>
  <c r="F4478" i="8"/>
  <c r="D4478" i="8" s="1"/>
  <c r="F4479" i="8"/>
  <c r="F4480" i="8"/>
  <c r="F4481" i="8"/>
  <c r="F4482" i="8"/>
  <c r="D4482" i="8" s="1"/>
  <c r="F4483" i="8"/>
  <c r="F4484" i="8"/>
  <c r="F4485" i="8"/>
  <c r="F4486" i="8"/>
  <c r="D4486" i="8" s="1"/>
  <c r="F4487" i="8"/>
  <c r="F4488" i="8"/>
  <c r="D4488" i="8" s="1"/>
  <c r="F4489" i="8"/>
  <c r="F4490" i="8"/>
  <c r="D4490" i="8" s="1"/>
  <c r="F4491" i="8"/>
  <c r="F4492" i="8"/>
  <c r="D4492" i="8" s="1"/>
  <c r="F4493" i="8"/>
  <c r="F4494" i="8"/>
  <c r="D4494" i="8" s="1"/>
  <c r="F4495" i="8"/>
  <c r="F4496" i="8"/>
  <c r="F4497" i="8"/>
  <c r="F4498" i="8"/>
  <c r="D4498" i="8" s="1"/>
  <c r="F4499" i="8"/>
  <c r="F4500" i="8"/>
  <c r="F4501" i="8"/>
  <c r="F4502" i="8"/>
  <c r="D4502" i="8" s="1"/>
  <c r="F4503" i="8"/>
  <c r="F4504" i="8"/>
  <c r="D4504" i="8" s="1"/>
  <c r="F4505" i="8"/>
  <c r="F4506" i="8"/>
  <c r="D4506" i="8" s="1"/>
  <c r="F4507" i="8"/>
  <c r="F4508" i="8"/>
  <c r="D4508" i="8" s="1"/>
  <c r="F4509" i="8"/>
  <c r="F4510" i="8"/>
  <c r="D4510" i="8" s="1"/>
  <c r="F4511" i="8"/>
  <c r="F4512" i="8"/>
  <c r="F4513" i="8"/>
  <c r="F4514" i="8"/>
  <c r="D4514" i="8" s="1"/>
  <c r="F4515" i="8"/>
  <c r="F4516" i="8"/>
  <c r="F4517" i="8"/>
  <c r="F4518" i="8"/>
  <c r="D4518" i="8" s="1"/>
  <c r="F4519" i="8"/>
  <c r="F4520" i="8"/>
  <c r="D4520" i="8" s="1"/>
  <c r="F4521" i="8"/>
  <c r="F4522" i="8"/>
  <c r="D4522" i="8" s="1"/>
  <c r="F4523" i="8"/>
  <c r="F4524" i="8"/>
  <c r="D4524" i="8" s="1"/>
  <c r="F4525" i="8"/>
  <c r="F4526" i="8"/>
  <c r="D4526" i="8" s="1"/>
  <c r="F4527" i="8"/>
  <c r="F4528" i="8"/>
  <c r="F4529" i="8"/>
  <c r="F4530" i="8"/>
  <c r="D4530" i="8" s="1"/>
  <c r="F4531" i="8"/>
  <c r="F4532" i="8"/>
  <c r="F4533" i="8"/>
  <c r="F4534" i="8"/>
  <c r="D4534" i="8" s="1"/>
  <c r="F4535" i="8"/>
  <c r="F4536" i="8"/>
  <c r="D4536" i="8" s="1"/>
  <c r="F4537" i="8"/>
  <c r="F4538" i="8"/>
  <c r="D4538" i="8" s="1"/>
  <c r="F4539" i="8"/>
  <c r="F4540" i="8"/>
  <c r="D4540" i="8" s="1"/>
  <c r="F4541" i="8"/>
  <c r="F4542" i="8"/>
  <c r="D4542" i="8" s="1"/>
  <c r="F4543" i="8"/>
  <c r="F4544" i="8"/>
  <c r="F4545" i="8"/>
  <c r="F4546" i="8"/>
  <c r="D4546" i="8" s="1"/>
  <c r="F4547" i="8"/>
  <c r="F4548" i="8"/>
  <c r="F4549" i="8"/>
  <c r="F4550" i="8"/>
  <c r="D4550" i="8" s="1"/>
  <c r="F4551" i="8"/>
  <c r="F4552" i="8"/>
  <c r="D4552" i="8" s="1"/>
  <c r="F4553" i="8"/>
  <c r="F4554" i="8"/>
  <c r="D4554" i="8" s="1"/>
  <c r="F4555" i="8"/>
  <c r="F4556" i="8"/>
  <c r="D4556" i="8" s="1"/>
  <c r="F4557" i="8"/>
  <c r="F4558" i="8"/>
  <c r="D4558" i="8" s="1"/>
  <c r="F4559" i="8"/>
  <c r="F4560" i="8"/>
  <c r="F4561" i="8"/>
  <c r="F4562" i="8"/>
  <c r="D4562" i="8" s="1"/>
  <c r="F4563" i="8"/>
  <c r="F4564" i="8"/>
  <c r="F4565" i="8"/>
  <c r="F4566" i="8"/>
  <c r="D4566" i="8" s="1"/>
  <c r="F4567" i="8"/>
  <c r="F4568" i="8"/>
  <c r="D4568" i="8" s="1"/>
  <c r="F4569" i="8"/>
  <c r="F4570" i="8"/>
  <c r="D4570" i="8" s="1"/>
  <c r="F4571" i="8"/>
  <c r="F4572" i="8"/>
  <c r="D4572" i="8" s="1"/>
  <c r="F4573" i="8"/>
  <c r="F4574" i="8"/>
  <c r="D4574" i="8" s="1"/>
  <c r="F4575" i="8"/>
  <c r="F4576" i="8"/>
  <c r="F4577" i="8"/>
  <c r="F4578" i="8"/>
  <c r="D4578" i="8" s="1"/>
  <c r="F4579" i="8"/>
  <c r="F4580" i="8"/>
  <c r="F4581" i="8"/>
  <c r="F4582" i="8"/>
  <c r="D4582" i="8" s="1"/>
  <c r="F4583" i="8"/>
  <c r="F4584" i="8"/>
  <c r="D4584" i="8" s="1"/>
  <c r="F4585" i="8"/>
  <c r="F4586" i="8"/>
  <c r="D4586" i="8" s="1"/>
  <c r="F4587" i="8"/>
  <c r="F4588" i="8"/>
  <c r="D4588" i="8" s="1"/>
  <c r="F4589" i="8"/>
  <c r="F4590" i="8"/>
  <c r="D4590" i="8" s="1"/>
  <c r="F4591" i="8"/>
  <c r="F4592" i="8"/>
  <c r="F4593" i="8"/>
  <c r="F4594" i="8"/>
  <c r="D4594" i="8" s="1"/>
  <c r="F4595" i="8"/>
  <c r="F4596" i="8"/>
  <c r="F4597" i="8"/>
  <c r="F4598" i="8"/>
  <c r="D4598" i="8" s="1"/>
  <c r="F4599" i="8"/>
  <c r="F4600" i="8"/>
  <c r="D4600" i="8" s="1"/>
  <c r="F4601" i="8"/>
  <c r="F4602" i="8"/>
  <c r="D4602" i="8" s="1"/>
  <c r="F4603" i="8"/>
  <c r="F4604" i="8"/>
  <c r="D4604" i="8" s="1"/>
  <c r="F4605" i="8"/>
  <c r="F4606" i="8"/>
  <c r="D4606" i="8" s="1"/>
  <c r="F4607" i="8"/>
  <c r="F4608" i="8"/>
  <c r="F4609" i="8"/>
  <c r="F4610" i="8"/>
  <c r="D4610" i="8" s="1"/>
  <c r="F4611" i="8"/>
  <c r="F4612" i="8"/>
  <c r="F4613" i="8"/>
  <c r="F4614" i="8"/>
  <c r="D4614" i="8" s="1"/>
  <c r="F4615" i="8"/>
  <c r="F4616" i="8"/>
  <c r="D4616" i="8" s="1"/>
  <c r="F4617" i="8"/>
  <c r="F4618" i="8"/>
  <c r="D4618" i="8" s="1"/>
  <c r="F4619" i="8"/>
  <c r="F4620" i="8"/>
  <c r="D4620" i="8" s="1"/>
  <c r="F4621" i="8"/>
  <c r="F4622" i="8"/>
  <c r="D4622" i="8" s="1"/>
  <c r="F4623" i="8"/>
  <c r="F4624" i="8"/>
  <c r="F4625" i="8"/>
  <c r="F4626" i="8"/>
  <c r="D4626" i="8" s="1"/>
  <c r="F4627" i="8"/>
  <c r="F4628" i="8"/>
  <c r="F4629" i="8"/>
  <c r="F4630" i="8"/>
  <c r="D4630" i="8" s="1"/>
  <c r="F4631" i="8"/>
  <c r="F4632" i="8"/>
  <c r="D4632" i="8" s="1"/>
  <c r="F4633" i="8"/>
  <c r="F4634" i="8"/>
  <c r="D4634" i="8" s="1"/>
  <c r="F4635" i="8"/>
  <c r="F4636" i="8"/>
  <c r="D4636" i="8" s="1"/>
  <c r="F4637" i="8"/>
  <c r="F4638" i="8"/>
  <c r="D4638" i="8" s="1"/>
  <c r="F4639" i="8"/>
  <c r="F4640" i="8"/>
  <c r="F4641" i="8"/>
  <c r="F4642" i="8"/>
  <c r="D4642" i="8" s="1"/>
  <c r="F4643" i="8"/>
  <c r="F4644" i="8"/>
  <c r="F4645" i="8"/>
  <c r="F4646" i="8"/>
  <c r="D4646" i="8" s="1"/>
  <c r="F4647" i="8"/>
  <c r="F4648" i="8"/>
  <c r="D4648" i="8" s="1"/>
  <c r="F4649" i="8"/>
  <c r="F4650" i="8"/>
  <c r="D4650" i="8" s="1"/>
  <c r="F4651" i="8"/>
  <c r="F4652" i="8"/>
  <c r="D4652" i="8" s="1"/>
  <c r="F4653" i="8"/>
  <c r="F4654" i="8"/>
  <c r="D4654" i="8" s="1"/>
  <c r="F4655" i="8"/>
  <c r="F4656" i="8"/>
  <c r="F4657" i="8"/>
  <c r="F4658" i="8"/>
  <c r="D4658" i="8" s="1"/>
  <c r="F4659" i="8"/>
  <c r="F4660" i="8"/>
  <c r="F4661" i="8"/>
  <c r="F4662" i="8"/>
  <c r="D4662" i="8" s="1"/>
  <c r="F4663" i="8"/>
  <c r="F4664" i="8"/>
  <c r="D4664" i="8" s="1"/>
  <c r="F4665" i="8"/>
  <c r="F4666" i="8"/>
  <c r="D4666" i="8" s="1"/>
  <c r="F4667" i="8"/>
  <c r="F4668" i="8"/>
  <c r="D4668" i="8" s="1"/>
  <c r="F4669" i="8"/>
  <c r="F4670" i="8"/>
  <c r="D4670" i="8" s="1"/>
  <c r="F4671" i="8"/>
  <c r="F4672" i="8"/>
  <c r="F4673" i="8"/>
  <c r="F4674" i="8"/>
  <c r="D4674" i="8" s="1"/>
  <c r="F4675" i="8"/>
  <c r="F4676" i="8"/>
  <c r="F4677" i="8"/>
  <c r="F4678" i="8"/>
  <c r="D4678" i="8" s="1"/>
  <c r="F4679" i="8"/>
  <c r="F4680" i="8"/>
  <c r="D4680" i="8" s="1"/>
  <c r="F4681" i="8"/>
  <c r="F4682" i="8"/>
  <c r="D4682" i="8" s="1"/>
  <c r="F4683" i="8"/>
  <c r="F4684" i="8"/>
  <c r="D4684" i="8" s="1"/>
  <c r="F4685" i="8"/>
  <c r="F4686" i="8"/>
  <c r="D4686" i="8" s="1"/>
  <c r="F4687" i="8"/>
  <c r="F4688" i="8"/>
  <c r="F4689" i="8"/>
  <c r="F4690" i="8"/>
  <c r="D4690" i="8" s="1"/>
  <c r="F4691" i="8"/>
  <c r="F4692" i="8"/>
  <c r="F4693" i="8"/>
  <c r="F4694" i="8"/>
  <c r="D4694" i="8" s="1"/>
  <c r="F4695" i="8"/>
  <c r="F4696" i="8"/>
  <c r="D4696" i="8" s="1"/>
  <c r="F4697" i="8"/>
  <c r="F4698" i="8"/>
  <c r="D4698" i="8" s="1"/>
  <c r="F4699" i="8"/>
  <c r="F4700" i="8"/>
  <c r="D4700" i="8" s="1"/>
  <c r="F4701" i="8"/>
  <c r="F4702" i="8"/>
  <c r="D4702" i="8" s="1"/>
  <c r="F4703" i="8"/>
  <c r="F4704" i="8"/>
  <c r="F4705" i="8"/>
  <c r="F4706" i="8"/>
  <c r="D4706" i="8" s="1"/>
  <c r="F4707" i="8"/>
  <c r="F4708" i="8"/>
  <c r="F4709" i="8"/>
  <c r="F4710" i="8"/>
  <c r="D4710" i="8" s="1"/>
  <c r="F4711" i="8"/>
  <c r="F4712" i="8"/>
  <c r="D4712" i="8" s="1"/>
  <c r="F4713" i="8"/>
  <c r="F4714" i="8"/>
  <c r="D4714" i="8" s="1"/>
  <c r="F4715" i="8"/>
  <c r="F4716" i="8"/>
  <c r="D4716" i="8" s="1"/>
  <c r="F4717" i="8"/>
  <c r="F4718" i="8"/>
  <c r="D4718" i="8" s="1"/>
  <c r="F4719" i="8"/>
  <c r="F4720" i="8"/>
  <c r="F4721" i="8"/>
  <c r="F4722" i="8"/>
  <c r="D4722" i="8" s="1"/>
  <c r="F4723" i="8"/>
  <c r="F4724" i="8"/>
  <c r="F4725" i="8"/>
  <c r="F4726" i="8"/>
  <c r="D4726" i="8" s="1"/>
  <c r="F4727" i="8"/>
  <c r="F4728" i="8"/>
  <c r="D4728" i="8" s="1"/>
  <c r="F4729" i="8"/>
  <c r="F4730" i="8"/>
  <c r="D4730" i="8" s="1"/>
  <c r="F4731" i="8"/>
  <c r="F4732" i="8"/>
  <c r="D4732" i="8" s="1"/>
  <c r="F4733" i="8"/>
  <c r="F4734" i="8"/>
  <c r="D4734" i="8" s="1"/>
  <c r="F4735" i="8"/>
  <c r="F4736" i="8"/>
  <c r="F4737" i="8"/>
  <c r="F4738" i="8"/>
  <c r="D4738" i="8" s="1"/>
  <c r="F4739" i="8"/>
  <c r="F4740" i="8"/>
  <c r="F4741" i="8"/>
  <c r="F4742" i="8"/>
  <c r="D4742" i="8" s="1"/>
  <c r="F4743" i="8"/>
  <c r="F4744" i="8"/>
  <c r="D4744" i="8" s="1"/>
  <c r="F4745" i="8"/>
  <c r="F4746" i="8"/>
  <c r="D4746" i="8" s="1"/>
  <c r="F4747" i="8"/>
  <c r="F4748" i="8"/>
  <c r="D4748" i="8" s="1"/>
  <c r="F4749" i="8"/>
  <c r="F4750" i="8"/>
  <c r="D4750" i="8" s="1"/>
  <c r="F4751" i="8"/>
  <c r="F4752" i="8"/>
  <c r="F4753" i="8"/>
  <c r="F4754" i="8"/>
  <c r="D4754" i="8" s="1"/>
  <c r="F4755" i="8"/>
  <c r="F4756" i="8"/>
  <c r="F4757" i="8"/>
  <c r="F4758" i="8"/>
  <c r="D4758" i="8" s="1"/>
  <c r="F4759" i="8"/>
  <c r="F4760" i="8"/>
  <c r="D4760" i="8" s="1"/>
  <c r="F4761" i="8"/>
  <c r="F4762" i="8"/>
  <c r="D4762" i="8" s="1"/>
  <c r="F4763" i="8"/>
  <c r="F4764" i="8"/>
  <c r="D4764" i="8" s="1"/>
  <c r="F4765" i="8"/>
  <c r="F4766" i="8"/>
  <c r="D4766" i="8" s="1"/>
  <c r="F4767" i="8"/>
  <c r="F4768" i="8"/>
  <c r="F4769" i="8"/>
  <c r="F4770" i="8"/>
  <c r="D4770" i="8" s="1"/>
  <c r="F4771" i="8"/>
  <c r="F4772" i="8"/>
  <c r="F4773" i="8"/>
  <c r="F4774" i="8"/>
  <c r="D4774" i="8" s="1"/>
  <c r="F4775" i="8"/>
  <c r="F4776" i="8"/>
  <c r="D4776" i="8" s="1"/>
  <c r="F4777" i="8"/>
  <c r="F4778" i="8"/>
  <c r="D4778" i="8" s="1"/>
  <c r="F4779" i="8"/>
  <c r="F4780" i="8"/>
  <c r="D4780" i="8" s="1"/>
  <c r="F4781" i="8"/>
  <c r="F4782" i="8"/>
  <c r="D4782" i="8" s="1"/>
  <c r="F4783" i="8"/>
  <c r="F4784" i="8"/>
  <c r="F4785" i="8"/>
  <c r="F4786" i="8"/>
  <c r="D4786" i="8" s="1"/>
  <c r="F4787" i="8"/>
  <c r="F4788" i="8"/>
  <c r="F4789" i="8"/>
  <c r="F4790" i="8"/>
  <c r="D4790" i="8" s="1"/>
  <c r="F4791" i="8"/>
  <c r="F4792" i="8"/>
  <c r="D4792" i="8" s="1"/>
  <c r="F4793" i="8"/>
  <c r="F4794" i="8"/>
  <c r="D4794" i="8" s="1"/>
  <c r="F4795" i="8"/>
  <c r="F4796" i="8"/>
  <c r="D4796" i="8" s="1"/>
  <c r="F4797" i="8"/>
  <c r="F4798" i="8"/>
  <c r="D4798" i="8" s="1"/>
  <c r="F4799" i="8"/>
  <c r="F4800" i="8"/>
  <c r="F4801" i="8"/>
  <c r="F4802" i="8"/>
  <c r="D4802" i="8" s="1"/>
  <c r="F4803" i="8"/>
  <c r="F4804" i="8"/>
  <c r="F4805" i="8"/>
  <c r="F4806" i="8"/>
  <c r="D4806" i="8" s="1"/>
  <c r="F4807" i="8"/>
  <c r="F4808" i="8"/>
  <c r="D4808" i="8" s="1"/>
  <c r="F4809" i="8"/>
  <c r="F4810" i="8"/>
  <c r="D4810" i="8" s="1"/>
  <c r="F4811" i="8"/>
  <c r="F4812" i="8"/>
  <c r="D4812" i="8" s="1"/>
  <c r="F4813" i="8"/>
  <c r="F4814" i="8"/>
  <c r="D4814" i="8" s="1"/>
  <c r="F4815" i="8"/>
  <c r="F4816" i="8"/>
  <c r="F4817" i="8"/>
  <c r="F4818" i="8"/>
  <c r="D4818" i="8" s="1"/>
  <c r="F4819" i="8"/>
  <c r="F4820" i="8"/>
  <c r="F4821" i="8"/>
  <c r="F4822" i="8"/>
  <c r="D4822" i="8" s="1"/>
  <c r="F4823" i="8"/>
  <c r="F4824" i="8"/>
  <c r="D4824" i="8" s="1"/>
  <c r="F4825" i="8"/>
  <c r="F4826" i="8"/>
  <c r="D4826" i="8" s="1"/>
  <c r="F4827" i="8"/>
  <c r="F4828" i="8"/>
  <c r="D4828" i="8" s="1"/>
  <c r="F4829" i="8"/>
  <c r="F4830" i="8"/>
  <c r="D4830" i="8" s="1"/>
  <c r="F4831" i="8"/>
  <c r="F4832" i="8"/>
  <c r="F4833" i="8"/>
  <c r="F4834" i="8"/>
  <c r="D4834" i="8" s="1"/>
  <c r="F4835" i="8"/>
  <c r="F4836" i="8"/>
  <c r="F4837" i="8"/>
  <c r="F4838" i="8"/>
  <c r="D4838" i="8" s="1"/>
  <c r="F4839" i="8"/>
  <c r="F4840" i="8"/>
  <c r="D4840" i="8" s="1"/>
  <c r="F4841" i="8"/>
  <c r="F4842" i="8"/>
  <c r="D4842" i="8" s="1"/>
  <c r="F4843" i="8"/>
  <c r="F4844" i="8"/>
  <c r="D4844" i="8" s="1"/>
  <c r="F4845" i="8"/>
  <c r="F4846" i="8"/>
  <c r="D4846" i="8" s="1"/>
  <c r="F4847" i="8"/>
  <c r="F4848" i="8"/>
  <c r="F4849" i="8"/>
  <c r="F4850" i="8"/>
  <c r="D4850" i="8" s="1"/>
  <c r="F4851" i="8"/>
  <c r="F4852" i="8"/>
  <c r="F4853" i="8"/>
  <c r="F4854" i="8"/>
  <c r="D4854" i="8" s="1"/>
  <c r="F4855" i="8"/>
  <c r="F4856" i="8"/>
  <c r="D4856" i="8" s="1"/>
  <c r="F4857" i="8"/>
  <c r="F4858" i="8"/>
  <c r="D4858" i="8" s="1"/>
  <c r="F4859" i="8"/>
  <c r="F4860" i="8"/>
  <c r="D4860" i="8" s="1"/>
  <c r="F4861" i="8"/>
  <c r="F4862" i="8"/>
  <c r="D4862" i="8" s="1"/>
  <c r="F4863" i="8"/>
  <c r="F4864" i="8"/>
  <c r="F4865" i="8"/>
  <c r="F4866" i="8"/>
  <c r="D4866" i="8" s="1"/>
  <c r="F4867" i="8"/>
  <c r="F4868" i="8"/>
  <c r="F4869" i="8"/>
  <c r="F4870" i="8"/>
  <c r="D4870" i="8" s="1"/>
  <c r="F4871" i="8"/>
  <c r="F4872" i="8"/>
  <c r="D4872" i="8" s="1"/>
  <c r="F4873" i="8"/>
  <c r="F4874" i="8"/>
  <c r="D4874" i="8" s="1"/>
  <c r="F4875" i="8"/>
  <c r="F4876" i="8"/>
  <c r="D4876" i="8" s="1"/>
  <c r="F4877" i="8"/>
  <c r="F4878" i="8"/>
  <c r="D4878" i="8" s="1"/>
  <c r="F4879" i="8"/>
  <c r="F4880" i="8"/>
  <c r="F4881" i="8"/>
  <c r="F4882" i="8"/>
  <c r="D4882" i="8" s="1"/>
  <c r="F4883" i="8"/>
  <c r="F4884" i="8"/>
  <c r="F4885" i="8"/>
  <c r="F4886" i="8"/>
  <c r="D4886" i="8" s="1"/>
  <c r="F4887" i="8"/>
  <c r="F4888" i="8"/>
  <c r="D4888" i="8" s="1"/>
  <c r="F4889" i="8"/>
  <c r="F4890" i="8"/>
  <c r="D4890" i="8" s="1"/>
  <c r="F4891" i="8"/>
  <c r="F4892" i="8"/>
  <c r="D4892" i="8" s="1"/>
  <c r="F4893" i="8"/>
  <c r="F4894" i="8"/>
  <c r="D4894" i="8" s="1"/>
  <c r="F4895" i="8"/>
  <c r="F4896" i="8"/>
  <c r="F4897" i="8"/>
  <c r="F4898" i="8"/>
  <c r="D4898" i="8" s="1"/>
  <c r="F4899" i="8"/>
  <c r="F4900" i="8"/>
  <c r="F4901" i="8"/>
  <c r="F4902" i="8"/>
  <c r="D4902" i="8" s="1"/>
  <c r="F4903" i="8"/>
  <c r="F4904" i="8"/>
  <c r="D4904" i="8" s="1"/>
  <c r="F4905" i="8"/>
  <c r="F4906" i="8"/>
  <c r="D4906" i="8" s="1"/>
  <c r="F4907" i="8"/>
  <c r="F4908" i="8"/>
  <c r="D4908" i="8" s="1"/>
  <c r="F4909" i="8"/>
  <c r="F4910" i="8"/>
  <c r="D4910" i="8" s="1"/>
  <c r="F4911" i="8"/>
  <c r="F4912" i="8"/>
  <c r="F4913" i="8"/>
  <c r="F4914" i="8"/>
  <c r="D4914" i="8" s="1"/>
  <c r="F4915" i="8"/>
  <c r="F4916" i="8"/>
  <c r="F4917" i="8"/>
  <c r="F4918" i="8"/>
  <c r="D4918" i="8" s="1"/>
  <c r="F4919" i="8"/>
  <c r="F4920" i="8"/>
  <c r="D4920" i="8" s="1"/>
  <c r="F4921" i="8"/>
  <c r="F4922" i="8"/>
  <c r="D4922" i="8" s="1"/>
  <c r="F4923" i="8"/>
  <c r="F4924" i="8"/>
  <c r="D4924" i="8" s="1"/>
  <c r="F4925" i="8"/>
  <c r="F4926" i="8"/>
  <c r="D4926" i="8" s="1"/>
  <c r="F4927" i="8"/>
  <c r="F4928" i="8"/>
  <c r="F4929" i="8"/>
  <c r="F4930" i="8"/>
  <c r="D4930" i="8" s="1"/>
  <c r="F4931" i="8"/>
  <c r="F4932" i="8"/>
  <c r="F4933" i="8"/>
  <c r="F4934" i="8"/>
  <c r="D4934" i="8" s="1"/>
  <c r="F4935" i="8"/>
  <c r="F4936" i="8"/>
  <c r="D4936" i="8" s="1"/>
  <c r="F4937" i="8"/>
  <c r="D4937" i="8" s="1"/>
  <c r="F4938" i="8"/>
  <c r="D4938" i="8" s="1"/>
  <c r="F4939" i="8"/>
  <c r="F4940" i="8"/>
  <c r="D4940" i="8" s="1"/>
  <c r="F4941" i="8"/>
  <c r="D4941" i="8" s="1"/>
  <c r="F4942" i="8"/>
  <c r="D4942" i="8" s="1"/>
  <c r="F4943" i="8"/>
  <c r="F4944" i="8"/>
  <c r="F4945" i="8"/>
  <c r="D4945" i="8" s="1"/>
  <c r="F4946" i="8"/>
  <c r="D4946" i="8" s="1"/>
  <c r="F4947" i="8"/>
  <c r="F4948" i="8"/>
  <c r="F4949" i="8"/>
  <c r="F4950" i="8"/>
  <c r="D4950" i="8" s="1"/>
  <c r="F4951" i="8"/>
  <c r="F4952" i="8"/>
  <c r="D4952" i="8" s="1"/>
  <c r="F4953" i="8"/>
  <c r="D4953" i="8" s="1"/>
  <c r="F4954" i="8"/>
  <c r="D4954" i="8" s="1"/>
  <c r="F4955" i="8"/>
  <c r="F4956" i="8"/>
  <c r="D4956" i="8" s="1"/>
  <c r="F4957" i="8"/>
  <c r="D4957" i="8" s="1"/>
  <c r="F4958" i="8"/>
  <c r="D4958" i="8" s="1"/>
  <c r="F4959" i="8"/>
  <c r="F4960" i="8"/>
  <c r="F4961" i="8"/>
  <c r="D4961" i="8" s="1"/>
  <c r="F4962" i="8"/>
  <c r="D4962" i="8" s="1"/>
  <c r="F4963" i="8"/>
  <c r="F4964" i="8"/>
  <c r="F4965" i="8"/>
  <c r="F4966" i="8"/>
  <c r="D4966" i="8" s="1"/>
  <c r="F4967" i="8"/>
  <c r="F4968" i="8"/>
  <c r="D4968" i="8" s="1"/>
  <c r="F4969" i="8"/>
  <c r="D4969" i="8" s="1"/>
  <c r="F4970" i="8"/>
  <c r="D4970" i="8" s="1"/>
  <c r="F4971" i="8"/>
  <c r="F4972" i="8"/>
  <c r="D4972" i="8" s="1"/>
  <c r="F4973" i="8"/>
  <c r="D4973" i="8" s="1"/>
  <c r="F4974" i="8"/>
  <c r="D4974" i="8" s="1"/>
  <c r="F4975" i="8"/>
  <c r="F4976" i="8"/>
  <c r="F4977" i="8"/>
  <c r="D4977" i="8" s="1"/>
  <c r="F4978" i="8"/>
  <c r="D4978" i="8" s="1"/>
  <c r="F4979" i="8"/>
  <c r="F4980" i="8"/>
  <c r="F4981" i="8"/>
  <c r="F4982" i="8"/>
  <c r="D4982" i="8" s="1"/>
  <c r="F4983" i="8"/>
  <c r="F4984" i="8"/>
  <c r="D4984" i="8" s="1"/>
  <c r="F4985" i="8"/>
  <c r="D4985" i="8" s="1"/>
  <c r="F4986" i="8"/>
  <c r="D4986" i="8" s="1"/>
  <c r="F4987" i="8"/>
  <c r="F4988" i="8"/>
  <c r="D4988" i="8" s="1"/>
  <c r="F4989" i="8"/>
  <c r="D4989" i="8" s="1"/>
  <c r="F4990" i="8"/>
  <c r="D4990" i="8" s="1"/>
  <c r="F4991" i="8"/>
  <c r="F4992" i="8"/>
  <c r="F4993" i="8"/>
  <c r="D4993" i="8" s="1"/>
  <c r="F4994" i="8"/>
  <c r="D4994" i="8" s="1"/>
  <c r="F4995" i="8"/>
  <c r="F4996" i="8"/>
  <c r="F4997" i="8"/>
  <c r="F4998" i="8"/>
  <c r="D4998" i="8" s="1"/>
  <c r="F4999" i="8"/>
  <c r="F5000" i="8"/>
  <c r="D5000" i="8" s="1"/>
  <c r="F5001" i="8"/>
  <c r="D5001" i="8" s="1"/>
  <c r="F5002" i="8"/>
  <c r="D5002" i="8" s="1"/>
  <c r="F5003" i="8"/>
  <c r="F5004" i="8"/>
  <c r="D5004" i="8" s="1"/>
  <c r="F5005" i="8"/>
  <c r="D5005" i="8" s="1"/>
  <c r="F5006" i="8"/>
  <c r="D5006" i="8" s="1"/>
  <c r="F5007" i="8"/>
  <c r="F5008" i="8"/>
  <c r="F5009" i="8"/>
  <c r="D5009" i="8" s="1"/>
  <c r="F5010" i="8"/>
  <c r="D5010" i="8" s="1"/>
  <c r="F5011" i="8"/>
  <c r="F5012" i="8"/>
  <c r="F5013" i="8"/>
  <c r="F5014" i="8"/>
  <c r="D5014" i="8" s="1"/>
  <c r="F5015" i="8"/>
  <c r="F5016" i="8"/>
  <c r="D5016" i="8" s="1"/>
  <c r="F5017" i="8"/>
  <c r="D5017" i="8" s="1"/>
  <c r="F5018" i="8"/>
  <c r="D5018" i="8" s="1"/>
  <c r="F5019" i="8"/>
  <c r="F5020" i="8"/>
  <c r="D5020" i="8" s="1"/>
  <c r="F5021" i="8"/>
  <c r="D5021" i="8" s="1"/>
  <c r="F5022" i="8"/>
  <c r="D5022" i="8" s="1"/>
  <c r="F5023" i="8"/>
  <c r="F5024" i="8"/>
  <c r="F5025" i="8"/>
  <c r="D5025" i="8" s="1"/>
  <c r="F5026" i="8"/>
  <c r="D5026" i="8" s="1"/>
  <c r="F5027" i="8"/>
  <c r="F5028" i="8"/>
  <c r="F5029" i="8"/>
  <c r="F5030" i="8"/>
  <c r="D5030" i="8" s="1"/>
  <c r="F5031" i="8"/>
  <c r="F5032" i="8"/>
  <c r="D5032" i="8" s="1"/>
  <c r="F5033" i="8"/>
  <c r="D5033" i="8" s="1"/>
  <c r="F5034" i="8"/>
  <c r="D5034" i="8" s="1"/>
  <c r="F5035" i="8"/>
  <c r="F5036" i="8"/>
  <c r="D5036" i="8" s="1"/>
  <c r="F5037" i="8"/>
  <c r="D5037" i="8" s="1"/>
  <c r="F5038" i="8"/>
  <c r="D5038" i="8" s="1"/>
  <c r="F5039" i="8"/>
  <c r="F5040" i="8"/>
  <c r="F5041" i="8"/>
  <c r="D5041" i="8" s="1"/>
  <c r="F5042" i="8"/>
  <c r="D5042" i="8" s="1"/>
  <c r="F5043" i="8"/>
  <c r="F5044" i="8"/>
  <c r="F5045" i="8"/>
  <c r="F5046" i="8"/>
  <c r="D5046" i="8" s="1"/>
  <c r="F5047" i="8"/>
  <c r="F5048" i="8"/>
  <c r="D5048" i="8" s="1"/>
  <c r="F5049" i="8"/>
  <c r="D5049" i="8" s="1"/>
  <c r="F5050" i="8"/>
  <c r="D5050" i="8" s="1"/>
  <c r="F5051" i="8"/>
  <c r="F5052" i="8"/>
  <c r="D5052" i="8" s="1"/>
  <c r="F5053" i="8"/>
  <c r="D5053" i="8" s="1"/>
  <c r="F5054" i="8"/>
  <c r="D5054" i="8" s="1"/>
  <c r="F5055" i="8"/>
  <c r="F5056" i="8"/>
  <c r="F5057" i="8"/>
  <c r="D5057" i="8" s="1"/>
  <c r="F5058" i="8"/>
  <c r="D5058" i="8" s="1"/>
  <c r="F5059" i="8"/>
  <c r="F5060" i="8"/>
  <c r="F5061" i="8"/>
  <c r="F5062" i="8"/>
  <c r="D5062" i="8" s="1"/>
  <c r="F5063" i="8"/>
  <c r="F5064" i="8"/>
  <c r="D5064" i="8" s="1"/>
  <c r="F5065" i="8"/>
  <c r="D5065" i="8" s="1"/>
  <c r="F5066" i="8"/>
  <c r="D5066" i="8" s="1"/>
  <c r="F5067" i="8"/>
  <c r="F5068" i="8"/>
  <c r="D5068" i="8" s="1"/>
  <c r="F5069" i="8"/>
  <c r="D5069" i="8" s="1"/>
  <c r="F5070" i="8"/>
  <c r="D5070" i="8" s="1"/>
  <c r="F5071" i="8"/>
  <c r="F5072" i="8"/>
  <c r="F5073" i="8"/>
  <c r="D5073" i="8" s="1"/>
  <c r="F5074" i="8"/>
  <c r="D5074" i="8" s="1"/>
  <c r="F5075" i="8"/>
  <c r="F5076" i="8"/>
  <c r="F5077" i="8"/>
  <c r="F5078" i="8"/>
  <c r="D5078" i="8" s="1"/>
  <c r="F5079" i="8"/>
  <c r="F5080" i="8"/>
  <c r="D5080" i="8" s="1"/>
  <c r="F5081" i="8"/>
  <c r="D5081" i="8" s="1"/>
  <c r="F5082" i="8"/>
  <c r="D5082" i="8" s="1"/>
  <c r="F5083" i="8"/>
  <c r="F5084" i="8"/>
  <c r="D5084" i="8" s="1"/>
  <c r="F5085" i="8"/>
  <c r="D5085" i="8" s="1"/>
  <c r="F5086" i="8"/>
  <c r="D5086" i="8" s="1"/>
  <c r="F5087" i="8"/>
  <c r="F5088" i="8"/>
  <c r="F5089" i="8"/>
  <c r="D5089" i="8" s="1"/>
  <c r="F5090" i="8"/>
  <c r="D5090" i="8" s="1"/>
  <c r="F5091" i="8"/>
  <c r="F5092" i="8"/>
  <c r="F5093" i="8"/>
  <c r="F5094" i="8"/>
  <c r="D5094" i="8" s="1"/>
  <c r="F5095" i="8"/>
  <c r="F5096" i="8"/>
  <c r="D5096" i="8" s="1"/>
  <c r="F5097" i="8"/>
  <c r="D5097" i="8" s="1"/>
  <c r="F5098" i="8"/>
  <c r="D5098" i="8" s="1"/>
  <c r="F5099" i="8"/>
  <c r="F5100" i="8"/>
  <c r="D5100" i="8" s="1"/>
  <c r="F5101" i="8"/>
  <c r="D5101" i="8" s="1"/>
  <c r="F5102" i="8"/>
  <c r="D5102" i="8" s="1"/>
  <c r="F5103" i="8"/>
  <c r="F5104" i="8"/>
  <c r="F5105" i="8"/>
  <c r="D5105" i="8" s="1"/>
  <c r="F5106" i="8"/>
  <c r="D5106" i="8" s="1"/>
  <c r="F5107" i="8"/>
  <c r="F5108" i="8"/>
  <c r="F5109" i="8"/>
  <c r="F5110" i="8"/>
  <c r="D5110" i="8" s="1"/>
  <c r="F5111" i="8"/>
  <c r="F5112" i="8"/>
  <c r="D5112" i="8" s="1"/>
  <c r="F5113" i="8"/>
  <c r="D5113" i="8" s="1"/>
  <c r="F5114" i="8"/>
  <c r="D5114" i="8" s="1"/>
  <c r="F5115" i="8"/>
  <c r="F5116" i="8"/>
  <c r="D5116" i="8" s="1"/>
  <c r="F5117" i="8"/>
  <c r="D5117" i="8" s="1"/>
  <c r="F5118" i="8"/>
  <c r="D5118" i="8" s="1"/>
  <c r="F5119" i="8"/>
  <c r="F5120" i="8"/>
  <c r="F5121" i="8"/>
  <c r="D5121" i="8" s="1"/>
  <c r="F5122" i="8"/>
  <c r="D5122" i="8" s="1"/>
  <c r="F5123" i="8"/>
  <c r="F5124" i="8"/>
  <c r="F5125" i="8"/>
  <c r="F5126" i="8"/>
  <c r="D5126" i="8" s="1"/>
  <c r="F5127" i="8"/>
  <c r="F5128" i="8"/>
  <c r="D5128" i="8" s="1"/>
  <c r="F5129" i="8"/>
  <c r="D5129" i="8" s="1"/>
  <c r="F5130" i="8"/>
  <c r="D5130" i="8" s="1"/>
  <c r="F5131" i="8"/>
  <c r="F5132" i="8"/>
  <c r="D5132" i="8" s="1"/>
  <c r="F5133" i="8"/>
  <c r="D5133" i="8" s="1"/>
  <c r="F5134" i="8"/>
  <c r="D5134" i="8" s="1"/>
  <c r="F5135" i="8"/>
  <c r="F5136" i="8"/>
  <c r="F5137" i="8"/>
  <c r="D5137" i="8" s="1"/>
  <c r="F5138" i="8"/>
  <c r="D5138" i="8" s="1"/>
  <c r="F5139" i="8"/>
  <c r="F5140" i="8"/>
  <c r="F5141" i="8"/>
  <c r="F5142" i="8"/>
  <c r="D5142" i="8" s="1"/>
  <c r="F5143" i="8"/>
  <c r="F5144" i="8"/>
  <c r="D5144" i="8" s="1"/>
  <c r="F5145" i="8"/>
  <c r="D5145" i="8" s="1"/>
  <c r="F5146" i="8"/>
  <c r="D5146" i="8" s="1"/>
  <c r="F5147" i="8"/>
  <c r="F5148" i="8"/>
  <c r="D5148" i="8" s="1"/>
  <c r="F5149" i="8"/>
  <c r="D5149" i="8" s="1"/>
  <c r="F5150" i="8"/>
  <c r="D5150" i="8" s="1"/>
  <c r="F5151" i="8"/>
  <c r="F5152" i="8"/>
  <c r="F5153" i="8"/>
  <c r="D5153" i="8" s="1"/>
  <c r="F5154" i="8"/>
  <c r="D5154" i="8" s="1"/>
  <c r="F5155" i="8"/>
  <c r="F5156" i="8"/>
  <c r="F5157" i="8"/>
  <c r="F5158" i="8"/>
  <c r="D5158" i="8" s="1"/>
  <c r="F5159" i="8"/>
  <c r="F5160" i="8"/>
  <c r="D5160" i="8" s="1"/>
  <c r="F5161" i="8"/>
  <c r="D5161" i="8" s="1"/>
  <c r="F5162" i="8"/>
  <c r="D5162" i="8" s="1"/>
  <c r="F5163" i="8"/>
  <c r="F5164" i="8"/>
  <c r="D5164" i="8" s="1"/>
  <c r="F5165" i="8"/>
  <c r="D5165" i="8" s="1"/>
  <c r="F5166" i="8"/>
  <c r="D5166" i="8" s="1"/>
  <c r="F5167" i="8"/>
  <c r="F5168" i="8"/>
  <c r="F5169" i="8"/>
  <c r="D5169" i="8" s="1"/>
  <c r="F5170" i="8"/>
  <c r="D5170" i="8" s="1"/>
  <c r="F5171" i="8"/>
  <c r="F5172" i="8"/>
  <c r="F5173" i="8"/>
  <c r="F5174" i="8"/>
  <c r="D5174" i="8" s="1"/>
  <c r="F5175" i="8"/>
  <c r="F5176" i="8"/>
  <c r="D5176" i="8" s="1"/>
  <c r="F5177" i="8"/>
  <c r="D5177" i="8" s="1"/>
  <c r="F5178" i="8"/>
  <c r="D5178" i="8" s="1"/>
  <c r="F5179" i="8"/>
  <c r="F5180" i="8"/>
  <c r="D5180" i="8" s="1"/>
  <c r="F5181" i="8"/>
  <c r="D5181" i="8" s="1"/>
  <c r="F5182" i="8"/>
  <c r="D5182" i="8" s="1"/>
  <c r="F5183" i="8"/>
  <c r="F5184" i="8"/>
  <c r="F5185" i="8"/>
  <c r="D5185" i="8" s="1"/>
  <c r="F5186" i="8"/>
  <c r="D5186" i="8" s="1"/>
  <c r="F5187" i="8"/>
  <c r="F5188" i="8"/>
  <c r="F5189" i="8"/>
  <c r="F5190" i="8"/>
  <c r="D5190" i="8" s="1"/>
  <c r="F5191" i="8"/>
  <c r="F5192" i="8"/>
  <c r="D5192" i="8" s="1"/>
  <c r="F5193" i="8"/>
  <c r="D5193" i="8" s="1"/>
  <c r="F5194" i="8"/>
  <c r="D5194" i="8" s="1"/>
  <c r="F5195" i="8"/>
  <c r="F5196" i="8"/>
  <c r="D5196" i="8" s="1"/>
  <c r="F5197" i="8"/>
  <c r="D5197" i="8" s="1"/>
  <c r="F5198" i="8"/>
  <c r="D5198" i="8" s="1"/>
  <c r="F5199" i="8"/>
  <c r="F5200" i="8"/>
  <c r="F5201" i="8"/>
  <c r="D5201" i="8" s="1"/>
  <c r="F5202" i="8"/>
  <c r="D5202" i="8" s="1"/>
  <c r="F5203" i="8"/>
  <c r="F5204" i="8"/>
  <c r="F5205" i="8"/>
  <c r="F5206" i="8"/>
  <c r="D5206" i="8" s="1"/>
  <c r="F5207" i="8"/>
  <c r="F5208" i="8"/>
  <c r="D5208" i="8" s="1"/>
  <c r="F5209" i="8"/>
  <c r="D5209" i="8" s="1"/>
  <c r="F5210" i="8"/>
  <c r="D5210" i="8" s="1"/>
  <c r="F5211" i="8"/>
  <c r="F5212" i="8"/>
  <c r="D5212" i="8" s="1"/>
  <c r="F5213" i="8"/>
  <c r="D5213" i="8" s="1"/>
  <c r="F5214" i="8"/>
  <c r="D5214" i="8" s="1"/>
  <c r="F5215" i="8"/>
  <c r="F5216" i="8"/>
  <c r="F5217" i="8"/>
  <c r="D5217" i="8" s="1"/>
  <c r="F5218" i="8"/>
  <c r="D5218" i="8" s="1"/>
  <c r="F5219" i="8"/>
  <c r="F5220" i="8"/>
  <c r="F5221" i="8"/>
  <c r="F5222" i="8"/>
  <c r="D5222" i="8" s="1"/>
  <c r="F5223" i="8"/>
  <c r="F5224" i="8"/>
  <c r="D5224" i="8" s="1"/>
  <c r="F5225" i="8"/>
  <c r="D5225" i="8" s="1"/>
  <c r="F5226" i="8"/>
  <c r="D5226" i="8" s="1"/>
  <c r="F5227" i="8"/>
  <c r="F5228" i="8"/>
  <c r="D5228" i="8" s="1"/>
  <c r="F5229" i="8"/>
  <c r="D5229" i="8" s="1"/>
  <c r="F5230" i="8"/>
  <c r="D5230" i="8" s="1"/>
  <c r="F5231" i="8"/>
  <c r="F5232" i="8"/>
  <c r="F5233" i="8"/>
  <c r="D5233" i="8" s="1"/>
  <c r="F5234" i="8"/>
  <c r="D5234" i="8" s="1"/>
  <c r="F5235" i="8"/>
  <c r="F5236" i="8"/>
  <c r="F5237" i="8"/>
  <c r="F5238" i="8"/>
  <c r="D5238" i="8" s="1"/>
  <c r="F5239" i="8"/>
  <c r="F5240" i="8"/>
  <c r="D5240" i="8" s="1"/>
  <c r="F5241" i="8"/>
  <c r="D5241" i="8" s="1"/>
  <c r="F5242" i="8"/>
  <c r="D5242" i="8" s="1"/>
  <c r="F5243" i="8"/>
  <c r="F5244" i="8"/>
  <c r="D5244" i="8" s="1"/>
  <c r="F5245" i="8"/>
  <c r="D5245" i="8" s="1"/>
  <c r="F5246" i="8"/>
  <c r="D5246" i="8" s="1"/>
  <c r="F5247" i="8"/>
  <c r="F5248" i="8"/>
  <c r="F5249" i="8"/>
  <c r="D5249" i="8" s="1"/>
  <c r="F5250" i="8"/>
  <c r="D5250" i="8" s="1"/>
  <c r="F5251" i="8"/>
  <c r="F5252" i="8"/>
  <c r="F5253" i="8"/>
  <c r="F5254" i="8"/>
  <c r="D5254" i="8" s="1"/>
  <c r="F5255" i="8"/>
  <c r="F5256" i="8"/>
  <c r="D5256" i="8" s="1"/>
  <c r="F5257" i="8"/>
  <c r="D5257" i="8" s="1"/>
  <c r="F5258" i="8"/>
  <c r="D5258" i="8" s="1"/>
  <c r="F5259" i="8"/>
  <c r="F5260" i="8"/>
  <c r="D5260" i="8" s="1"/>
  <c r="F5261" i="8"/>
  <c r="D5261" i="8" s="1"/>
  <c r="F5262" i="8"/>
  <c r="D5262" i="8" s="1"/>
  <c r="F5263" i="8"/>
  <c r="F5264" i="8"/>
  <c r="F5265" i="8"/>
  <c r="D5265" i="8" s="1"/>
  <c r="F5266" i="8"/>
  <c r="D5266" i="8" s="1"/>
  <c r="F5267" i="8"/>
  <c r="F5268" i="8"/>
  <c r="F5269" i="8"/>
  <c r="F5270" i="8"/>
  <c r="D5270" i="8" s="1"/>
  <c r="F5271" i="8"/>
  <c r="F5272" i="8"/>
  <c r="D5272" i="8" s="1"/>
  <c r="F5273" i="8"/>
  <c r="D5273" i="8" s="1"/>
  <c r="F5274" i="8"/>
  <c r="D5274" i="8" s="1"/>
  <c r="F5275" i="8"/>
  <c r="F5276" i="8"/>
  <c r="D5276" i="8" s="1"/>
  <c r="F5277" i="8"/>
  <c r="D5277" i="8" s="1"/>
  <c r="F5278" i="8"/>
  <c r="D5278" i="8" s="1"/>
  <c r="F5279" i="8"/>
  <c r="F5280" i="8"/>
  <c r="F5281" i="8"/>
  <c r="D5281" i="8" s="1"/>
  <c r="F5282" i="8"/>
  <c r="D5282" i="8" s="1"/>
  <c r="F5283" i="8"/>
  <c r="F5284" i="8"/>
  <c r="F5285" i="8"/>
  <c r="F5286" i="8"/>
  <c r="D5286" i="8" s="1"/>
  <c r="F5287" i="8"/>
  <c r="F5288" i="8"/>
  <c r="D5288" i="8" s="1"/>
  <c r="F5289" i="8"/>
  <c r="D5289" i="8" s="1"/>
  <c r="F5290" i="8"/>
  <c r="D5290" i="8" s="1"/>
  <c r="F5291" i="8"/>
  <c r="F5292" i="8"/>
  <c r="D5292" i="8" s="1"/>
  <c r="F5293" i="8"/>
  <c r="D5293" i="8" s="1"/>
  <c r="F5294" i="8"/>
  <c r="D5294" i="8" s="1"/>
  <c r="F5295" i="8"/>
  <c r="F5296" i="8"/>
  <c r="F5297" i="8"/>
  <c r="D5297" i="8" s="1"/>
  <c r="F5298" i="8"/>
  <c r="D5298" i="8" s="1"/>
  <c r="F5299" i="8"/>
  <c r="F5300" i="8"/>
  <c r="F5301" i="8"/>
  <c r="F5302" i="8"/>
  <c r="D5302" i="8" s="1"/>
  <c r="F5303" i="8"/>
  <c r="F5304" i="8"/>
  <c r="D5304" i="8" s="1"/>
  <c r="F5305" i="8"/>
  <c r="D5305" i="8" s="1"/>
  <c r="F5306" i="8"/>
  <c r="D5306" i="8" s="1"/>
  <c r="F5307" i="8"/>
  <c r="F5308" i="8"/>
  <c r="D5308" i="8" s="1"/>
  <c r="F5309" i="8"/>
  <c r="D5309" i="8" s="1"/>
  <c r="F5310" i="8"/>
  <c r="D5310" i="8" s="1"/>
  <c r="F5311" i="8"/>
  <c r="F5312" i="8"/>
  <c r="F5313" i="8"/>
  <c r="D5313" i="8" s="1"/>
  <c r="F5314" i="8"/>
  <c r="D5314" i="8" s="1"/>
  <c r="F5315" i="8"/>
  <c r="F5316" i="8"/>
  <c r="F5317" i="8"/>
  <c r="F5318" i="8"/>
  <c r="D5318" i="8" s="1"/>
  <c r="F5319" i="8"/>
  <c r="F5320" i="8"/>
  <c r="D5320" i="8" s="1"/>
  <c r="F5321" i="8"/>
  <c r="D5321" i="8" s="1"/>
  <c r="F5322" i="8"/>
  <c r="D5322" i="8" s="1"/>
  <c r="F5323" i="8"/>
  <c r="F5324" i="8"/>
  <c r="D5324" i="8" s="1"/>
  <c r="F5325" i="8"/>
  <c r="D5325" i="8" s="1"/>
  <c r="F5326" i="8"/>
  <c r="D5326" i="8" s="1"/>
  <c r="F5327" i="8"/>
  <c r="F5328" i="8"/>
  <c r="F5329" i="8"/>
  <c r="D5329" i="8" s="1"/>
  <c r="F5330" i="8"/>
  <c r="D5330" i="8" s="1"/>
  <c r="F5331" i="8"/>
  <c r="F5332" i="8"/>
  <c r="F5333" i="8"/>
  <c r="F5334" i="8"/>
  <c r="D5334" i="8" s="1"/>
  <c r="F5335" i="8"/>
  <c r="F5336" i="8"/>
  <c r="D5336" i="8" s="1"/>
  <c r="F5337" i="8"/>
  <c r="D5337" i="8" s="1"/>
  <c r="F5338" i="8"/>
  <c r="D5338" i="8" s="1"/>
  <c r="F5339" i="8"/>
  <c r="F5340" i="8"/>
  <c r="D5340" i="8" s="1"/>
  <c r="F5341" i="8"/>
  <c r="D5341" i="8" s="1"/>
  <c r="F5342" i="8"/>
  <c r="D5342" i="8" s="1"/>
  <c r="F5343" i="8"/>
  <c r="F5344" i="8"/>
  <c r="F5345" i="8"/>
  <c r="D5345" i="8" s="1"/>
  <c r="F5346" i="8"/>
  <c r="D5346" i="8" s="1"/>
  <c r="F5347" i="8"/>
  <c r="F5348" i="8"/>
  <c r="F5349" i="8"/>
  <c r="F5350" i="8"/>
  <c r="D5350" i="8" s="1"/>
  <c r="F5351" i="8"/>
  <c r="F5352" i="8"/>
  <c r="D5352" i="8" s="1"/>
  <c r="F5353" i="8"/>
  <c r="D5353" i="8" s="1"/>
  <c r="F5354" i="8"/>
  <c r="D5354" i="8" s="1"/>
  <c r="F5355" i="8"/>
  <c r="F5356" i="8"/>
  <c r="D5356" i="8" s="1"/>
  <c r="F5357" i="8"/>
  <c r="D5357" i="8" s="1"/>
  <c r="F5358" i="8"/>
  <c r="D5358" i="8" s="1"/>
  <c r="F5359" i="8"/>
  <c r="F5360" i="8"/>
  <c r="F5361" i="8"/>
  <c r="D5361" i="8" s="1"/>
  <c r="F5362" i="8"/>
  <c r="D5362" i="8" s="1"/>
  <c r="F5363" i="8"/>
  <c r="F5364" i="8"/>
  <c r="F5365" i="8"/>
  <c r="F5366" i="8"/>
  <c r="D5366" i="8" s="1"/>
  <c r="F5367" i="8"/>
  <c r="F5368" i="8"/>
  <c r="D5368" i="8" s="1"/>
  <c r="F5369" i="8"/>
  <c r="D5369" i="8" s="1"/>
  <c r="F5370" i="8"/>
  <c r="D5370" i="8" s="1"/>
  <c r="F5371" i="8"/>
  <c r="F5372" i="8"/>
  <c r="D5372" i="8" s="1"/>
  <c r="F5373" i="8"/>
  <c r="D5373" i="8" s="1"/>
  <c r="F5374" i="8"/>
  <c r="D5374" i="8" s="1"/>
  <c r="F5375" i="8"/>
  <c r="F5376" i="8"/>
  <c r="F5377" i="8"/>
  <c r="D5377" i="8" s="1"/>
  <c r="F5378" i="8"/>
  <c r="D5378" i="8" s="1"/>
  <c r="F5379" i="8"/>
  <c r="F5380" i="8"/>
  <c r="F5381" i="8"/>
  <c r="F5382" i="8"/>
  <c r="D5382" i="8" s="1"/>
  <c r="F5383" i="8"/>
  <c r="F5384" i="8"/>
  <c r="D5384" i="8" s="1"/>
  <c r="F5385" i="8"/>
  <c r="D5385" i="8" s="1"/>
  <c r="F5386" i="8"/>
  <c r="D5386" i="8" s="1"/>
  <c r="F5387" i="8"/>
  <c r="F5388" i="8"/>
  <c r="D5388" i="8" s="1"/>
  <c r="F5389" i="8"/>
  <c r="D5389" i="8" s="1"/>
  <c r="F5390" i="8"/>
  <c r="D5390" i="8" s="1"/>
  <c r="F5391" i="8"/>
  <c r="F5392" i="8"/>
  <c r="F5393" i="8"/>
  <c r="D5393" i="8" s="1"/>
  <c r="F5394" i="8"/>
  <c r="D5394" i="8" s="1"/>
  <c r="F5395" i="8"/>
  <c r="F5396" i="8"/>
  <c r="F5397" i="8"/>
  <c r="F5398" i="8"/>
  <c r="D5398" i="8" s="1"/>
  <c r="F5399" i="8"/>
  <c r="F5400" i="8"/>
  <c r="D5400" i="8" s="1"/>
  <c r="F5401" i="8"/>
  <c r="D5401" i="8" s="1"/>
  <c r="F5402" i="8"/>
  <c r="D5402" i="8" s="1"/>
  <c r="F5403" i="8"/>
  <c r="F5404" i="8"/>
  <c r="D5404" i="8" s="1"/>
  <c r="F5405" i="8"/>
  <c r="D5405" i="8" s="1"/>
  <c r="F5406" i="8"/>
  <c r="D5406" i="8" s="1"/>
  <c r="F5407" i="8"/>
  <c r="F5408" i="8"/>
  <c r="F5409" i="8"/>
  <c r="D5409" i="8" s="1"/>
  <c r="F5410" i="8"/>
  <c r="D5410" i="8" s="1"/>
  <c r="F5411" i="8"/>
  <c r="F5412" i="8"/>
  <c r="F5413" i="8"/>
  <c r="F5414" i="8"/>
  <c r="D5414" i="8" s="1"/>
  <c r="F5415" i="8"/>
  <c r="F5416" i="8"/>
  <c r="D5416" i="8" s="1"/>
  <c r="F5417" i="8"/>
  <c r="D5417" i="8" s="1"/>
  <c r="F5418" i="8"/>
  <c r="D5418" i="8" s="1"/>
  <c r="F5419" i="8"/>
  <c r="F5420" i="8"/>
  <c r="D5420" i="8" s="1"/>
  <c r="F5421" i="8"/>
  <c r="D5421" i="8" s="1"/>
  <c r="F5422" i="8"/>
  <c r="D5422" i="8" s="1"/>
  <c r="F5423" i="8"/>
  <c r="F5424" i="8"/>
  <c r="F5425" i="8"/>
  <c r="D5425" i="8" s="1"/>
  <c r="F5426" i="8"/>
  <c r="D5426" i="8" s="1"/>
  <c r="F5427" i="8"/>
  <c r="F5428" i="8"/>
  <c r="F5429" i="8"/>
  <c r="F5430" i="8"/>
  <c r="D5430" i="8" s="1"/>
  <c r="F5431" i="8"/>
  <c r="F5432" i="8"/>
  <c r="D5432" i="8" s="1"/>
  <c r="F5433" i="8"/>
  <c r="D5433" i="8" s="1"/>
  <c r="F5434" i="8"/>
  <c r="D5434" i="8" s="1"/>
  <c r="F5435" i="8"/>
  <c r="F5436" i="8"/>
  <c r="D5436" i="8" s="1"/>
  <c r="F5437" i="8"/>
  <c r="D5437" i="8" s="1"/>
  <c r="F5438" i="8"/>
  <c r="D5438" i="8" s="1"/>
  <c r="F5439" i="8"/>
  <c r="F5440" i="8"/>
  <c r="F5441" i="8"/>
  <c r="D5441" i="8" s="1"/>
  <c r="F5442" i="8"/>
  <c r="D5442" i="8" s="1"/>
  <c r="F5443" i="8"/>
  <c r="F5444" i="8"/>
  <c r="F5445" i="8"/>
  <c r="F5446" i="8"/>
  <c r="D5446" i="8" s="1"/>
  <c r="F5447" i="8"/>
  <c r="F5448" i="8"/>
  <c r="D5448" i="8" s="1"/>
  <c r="F5449" i="8"/>
  <c r="D5449" i="8" s="1"/>
  <c r="F5450" i="8"/>
  <c r="D5450" i="8" s="1"/>
  <c r="F5451" i="8"/>
  <c r="F5452" i="8"/>
  <c r="D5452" i="8" s="1"/>
  <c r="F5453" i="8"/>
  <c r="D5453" i="8" s="1"/>
  <c r="F5454" i="8"/>
  <c r="D5454" i="8" s="1"/>
  <c r="F5455" i="8"/>
  <c r="F5456" i="8"/>
  <c r="F5457" i="8"/>
  <c r="D5457" i="8" s="1"/>
  <c r="F5458" i="8"/>
  <c r="D5458" i="8" s="1"/>
  <c r="F5459" i="8"/>
  <c r="F5460" i="8"/>
  <c r="F5461" i="8"/>
  <c r="F5462" i="8"/>
  <c r="D5462" i="8" s="1"/>
  <c r="F5463" i="8"/>
  <c r="F5464" i="8"/>
  <c r="D5464" i="8" s="1"/>
  <c r="F5465" i="8"/>
  <c r="D5465" i="8" s="1"/>
  <c r="F5466" i="8"/>
  <c r="D5466" i="8" s="1"/>
  <c r="F5467" i="8"/>
  <c r="F5468" i="8"/>
  <c r="D5468" i="8" s="1"/>
  <c r="F5469" i="8"/>
  <c r="D5469" i="8" s="1"/>
  <c r="F5470" i="8"/>
  <c r="D5470" i="8" s="1"/>
  <c r="F5471" i="8"/>
  <c r="F5472" i="8"/>
  <c r="F5473" i="8"/>
  <c r="D5473" i="8" s="1"/>
  <c r="F5474" i="8"/>
  <c r="D5474" i="8" s="1"/>
  <c r="F5475" i="8"/>
  <c r="F5476" i="8"/>
  <c r="F5477" i="8"/>
  <c r="F5478" i="8"/>
  <c r="D5478" i="8" s="1"/>
  <c r="F5479" i="8"/>
  <c r="F5480" i="8"/>
  <c r="D5480" i="8" s="1"/>
  <c r="F5481" i="8"/>
  <c r="D5481" i="8" s="1"/>
  <c r="F5482" i="8"/>
  <c r="D5482" i="8" s="1"/>
  <c r="F5483" i="8"/>
  <c r="F5484" i="8"/>
  <c r="D5484" i="8" s="1"/>
  <c r="F5485" i="8"/>
  <c r="D5485" i="8" s="1"/>
  <c r="F5486" i="8"/>
  <c r="D5486" i="8" s="1"/>
  <c r="F5487" i="8"/>
  <c r="F5488" i="8"/>
  <c r="F5489" i="8"/>
  <c r="D5489" i="8" s="1"/>
  <c r="F5490" i="8"/>
  <c r="D5490" i="8" s="1"/>
  <c r="F5491" i="8"/>
  <c r="F5492" i="8"/>
  <c r="F5493" i="8"/>
  <c r="F5494" i="8"/>
  <c r="D5494" i="8" s="1"/>
  <c r="F5495" i="8"/>
  <c r="F5496" i="8"/>
  <c r="D5496" i="8" s="1"/>
  <c r="F5497" i="8"/>
  <c r="D5497" i="8" s="1"/>
  <c r="F5498" i="8"/>
  <c r="D5498" i="8" s="1"/>
  <c r="F5499" i="8"/>
  <c r="F5500" i="8"/>
  <c r="D5500" i="8" s="1"/>
  <c r="F5501" i="8"/>
  <c r="D5501" i="8" s="1"/>
  <c r="F5502" i="8"/>
  <c r="D5502" i="8" s="1"/>
  <c r="F5503" i="8"/>
  <c r="F5504" i="8"/>
  <c r="F5505" i="8"/>
  <c r="D5505" i="8" s="1"/>
  <c r="F5506" i="8"/>
  <c r="D5506" i="8" s="1"/>
  <c r="F5507" i="8"/>
  <c r="F5508" i="8"/>
  <c r="F5509" i="8"/>
  <c r="F5510" i="8"/>
  <c r="D5510" i="8" s="1"/>
  <c r="F5511" i="8"/>
  <c r="F5512" i="8"/>
  <c r="D5512" i="8" s="1"/>
  <c r="F5513" i="8"/>
  <c r="D5513" i="8" s="1"/>
  <c r="F5514" i="8"/>
  <c r="D5514" i="8" s="1"/>
  <c r="F5515" i="8"/>
  <c r="F5516" i="8"/>
  <c r="D5516" i="8" s="1"/>
  <c r="F5517" i="8"/>
  <c r="D5517" i="8" s="1"/>
  <c r="F5518" i="8"/>
  <c r="D5518" i="8" s="1"/>
  <c r="F5519" i="8"/>
  <c r="F5520" i="8"/>
  <c r="F5521" i="8"/>
  <c r="D5521" i="8" s="1"/>
  <c r="F5522" i="8"/>
  <c r="D5522" i="8" s="1"/>
  <c r="E5522" i="8" s="1"/>
  <c r="F5523" i="8"/>
  <c r="F5524" i="8"/>
  <c r="F5525" i="8"/>
  <c r="F5526" i="8"/>
  <c r="D5526" i="8" s="1"/>
  <c r="F5527" i="8"/>
  <c r="F5528" i="8"/>
  <c r="D5528" i="8" s="1"/>
  <c r="F5529" i="8"/>
  <c r="D5529" i="8" s="1"/>
  <c r="F5530" i="8"/>
  <c r="D5530" i="8" s="1"/>
  <c r="F5531" i="8"/>
  <c r="F5532" i="8"/>
  <c r="D5532" i="8" s="1"/>
  <c r="F5533" i="8"/>
  <c r="D5533" i="8" s="1"/>
  <c r="F5534" i="8"/>
  <c r="D5534" i="8" s="1"/>
  <c r="F5535" i="8"/>
  <c r="F5536" i="8"/>
  <c r="F5537" i="8"/>
  <c r="D5537" i="8" s="1"/>
  <c r="F5538" i="8"/>
  <c r="D5538" i="8" s="1"/>
  <c r="E5538" i="8" s="1"/>
  <c r="F5539" i="8"/>
  <c r="F5540" i="8"/>
  <c r="F5541" i="8"/>
  <c r="F5542" i="8"/>
  <c r="D5542" i="8" s="1"/>
  <c r="F5543" i="8"/>
  <c r="F5544" i="8"/>
  <c r="D5544" i="8" s="1"/>
  <c r="F5545" i="8"/>
  <c r="D5545" i="8" s="1"/>
  <c r="F5546" i="8"/>
  <c r="D5546" i="8" s="1"/>
  <c r="F5547" i="8"/>
  <c r="F5548" i="8"/>
  <c r="D5548" i="8" s="1"/>
  <c r="F5549" i="8"/>
  <c r="D5549" i="8" s="1"/>
  <c r="F5550" i="8"/>
  <c r="D5550" i="8" s="1"/>
  <c r="F5551" i="8"/>
  <c r="F5552" i="8"/>
  <c r="F5553" i="8"/>
  <c r="D5553" i="8" s="1"/>
  <c r="F5554" i="8"/>
  <c r="D5554" i="8" s="1"/>
  <c r="E5554" i="8" s="1"/>
  <c r="F5555" i="8"/>
  <c r="F5556" i="8"/>
  <c r="F5557" i="8"/>
  <c r="F5558" i="8"/>
  <c r="D5558" i="8" s="1"/>
  <c r="F5559" i="8"/>
  <c r="F5560" i="8"/>
  <c r="D5560" i="8" s="1"/>
  <c r="F5561" i="8"/>
  <c r="D5561" i="8" s="1"/>
  <c r="F5562" i="8"/>
  <c r="D5562" i="8" s="1"/>
  <c r="F5563" i="8"/>
  <c r="F5564" i="8"/>
  <c r="D5564" i="8" s="1"/>
  <c r="F5565" i="8"/>
  <c r="D5565" i="8" s="1"/>
  <c r="F5566" i="8"/>
  <c r="D5566" i="8" s="1"/>
  <c r="F5567" i="8"/>
  <c r="F5568" i="8"/>
  <c r="F5569" i="8"/>
  <c r="D5569" i="8" s="1"/>
  <c r="F5570" i="8"/>
  <c r="D5570" i="8" s="1"/>
  <c r="E5570" i="8" s="1"/>
  <c r="F5571" i="8"/>
  <c r="F5572" i="8"/>
  <c r="F5573" i="8"/>
  <c r="F5574" i="8"/>
  <c r="D5574" i="8" s="1"/>
  <c r="F5575" i="8"/>
  <c r="F5576" i="8"/>
  <c r="D5576" i="8" s="1"/>
  <c r="F5577" i="8"/>
  <c r="D5577" i="8" s="1"/>
  <c r="F5578" i="8"/>
  <c r="D5578" i="8" s="1"/>
  <c r="F5579" i="8"/>
  <c r="F5580" i="8"/>
  <c r="D5580" i="8" s="1"/>
  <c r="F5581" i="8"/>
  <c r="D5581" i="8" s="1"/>
  <c r="F5582" i="8"/>
  <c r="D5582" i="8" s="1"/>
  <c r="F5583" i="8"/>
  <c r="F5584" i="8"/>
  <c r="F5585" i="8"/>
  <c r="D5585" i="8" s="1"/>
  <c r="F5586" i="8"/>
  <c r="D5586" i="8" s="1"/>
  <c r="E5586" i="8" s="1"/>
  <c r="F5587" i="8"/>
  <c r="F5588" i="8"/>
  <c r="F5589" i="8"/>
  <c r="F5590" i="8"/>
  <c r="D5590" i="8" s="1"/>
  <c r="F5591" i="8"/>
  <c r="F5592" i="8"/>
  <c r="D5592" i="8" s="1"/>
  <c r="F5593" i="8"/>
  <c r="D5593" i="8" s="1"/>
  <c r="F5594" i="8"/>
  <c r="D5594" i="8" s="1"/>
  <c r="F5595" i="8"/>
  <c r="F5596" i="8"/>
  <c r="D5596" i="8" s="1"/>
  <c r="F5597" i="8"/>
  <c r="D5597" i="8" s="1"/>
  <c r="F5598" i="8"/>
  <c r="D5598" i="8" s="1"/>
  <c r="F5599" i="8"/>
  <c r="F5600" i="8"/>
  <c r="F5601" i="8"/>
  <c r="D5601" i="8" s="1"/>
  <c r="F5602" i="8"/>
  <c r="D5602" i="8" s="1"/>
  <c r="E5602" i="8" s="1"/>
  <c r="F5603" i="8"/>
  <c r="F5604" i="8"/>
  <c r="F5605" i="8"/>
  <c r="F5606" i="8"/>
  <c r="D5606" i="8" s="1"/>
  <c r="F5607" i="8"/>
  <c r="F5608" i="8"/>
  <c r="D5608" i="8" s="1"/>
  <c r="F5609" i="8"/>
  <c r="D5609" i="8" s="1"/>
  <c r="F5610" i="8"/>
  <c r="D5610" i="8" s="1"/>
  <c r="F5611" i="8"/>
  <c r="F5612" i="8"/>
  <c r="D5612" i="8" s="1"/>
  <c r="F5613" i="8"/>
  <c r="D5613" i="8" s="1"/>
  <c r="F5614" i="8"/>
  <c r="D5614" i="8" s="1"/>
  <c r="F5615" i="8"/>
  <c r="F5616" i="8"/>
  <c r="F5617" i="8"/>
  <c r="D5617" i="8" s="1"/>
  <c r="F5618" i="8"/>
  <c r="D5618" i="8" s="1"/>
  <c r="E5618" i="8" s="1"/>
  <c r="F5619" i="8"/>
  <c r="F5620" i="8"/>
  <c r="F5621" i="8"/>
  <c r="F5622" i="8"/>
  <c r="D5622" i="8" s="1"/>
  <c r="F5623" i="8"/>
  <c r="F5624" i="8"/>
  <c r="D5624" i="8" s="1"/>
  <c r="F5625" i="8"/>
  <c r="D5625" i="8" s="1"/>
  <c r="F5626" i="8"/>
  <c r="D5626" i="8" s="1"/>
  <c r="F5627" i="8"/>
  <c r="F5628" i="8"/>
  <c r="D5628" i="8" s="1"/>
  <c r="F5629" i="8"/>
  <c r="D5629" i="8" s="1"/>
  <c r="F5630" i="8"/>
  <c r="D5630" i="8" s="1"/>
  <c r="F5631" i="8"/>
  <c r="F5632" i="8"/>
  <c r="F5633" i="8"/>
  <c r="D5633" i="8" s="1"/>
  <c r="F5634" i="8"/>
  <c r="D5634" i="8" s="1"/>
  <c r="E5634" i="8" s="1"/>
  <c r="F5635" i="8"/>
  <c r="F5636" i="8"/>
  <c r="F5637" i="8"/>
  <c r="F5638" i="8"/>
  <c r="D5638" i="8" s="1"/>
  <c r="F5639" i="8"/>
  <c r="F5640" i="8"/>
  <c r="D5640" i="8" s="1"/>
  <c r="F5641" i="8"/>
  <c r="D5641" i="8" s="1"/>
  <c r="F5642" i="8"/>
  <c r="D5642" i="8" s="1"/>
  <c r="F5643" i="8"/>
  <c r="F5644" i="8"/>
  <c r="D5644" i="8" s="1"/>
  <c r="F5645" i="8"/>
  <c r="D5645" i="8" s="1"/>
  <c r="F5646" i="8"/>
  <c r="D5646" i="8" s="1"/>
  <c r="F5647" i="8"/>
  <c r="F5648" i="8"/>
  <c r="F5649" i="8"/>
  <c r="D5649" i="8" s="1"/>
  <c r="F5650" i="8"/>
  <c r="D5650" i="8" s="1"/>
  <c r="E5650" i="8" s="1"/>
  <c r="F5651" i="8"/>
  <c r="F5652" i="8"/>
  <c r="F5653" i="8"/>
  <c r="F5654" i="8"/>
  <c r="D5654" i="8" s="1"/>
  <c r="F5655" i="8"/>
  <c r="F5656" i="8"/>
  <c r="D5656" i="8" s="1"/>
  <c r="F5657" i="8"/>
  <c r="D5657" i="8" s="1"/>
  <c r="F5658" i="8"/>
  <c r="D5658" i="8" s="1"/>
  <c r="F5659" i="8"/>
  <c r="F5660" i="8"/>
  <c r="D5660" i="8" s="1"/>
  <c r="F5661" i="8"/>
  <c r="D5661" i="8" s="1"/>
  <c r="F5662" i="8"/>
  <c r="D5662" i="8" s="1"/>
  <c r="F5663" i="8"/>
  <c r="F5664" i="8"/>
  <c r="F5665" i="8"/>
  <c r="D5665" i="8" s="1"/>
  <c r="F5666" i="8"/>
  <c r="D5666" i="8" s="1"/>
  <c r="E5666" i="8" s="1"/>
  <c r="F5667" i="8"/>
  <c r="F5668" i="8"/>
  <c r="F5669" i="8"/>
  <c r="F5670" i="8"/>
  <c r="D5670" i="8" s="1"/>
  <c r="F5671" i="8"/>
  <c r="F5672" i="8"/>
  <c r="D5672" i="8" s="1"/>
  <c r="F5673" i="8"/>
  <c r="D5673" i="8" s="1"/>
  <c r="F5674" i="8"/>
  <c r="D5674" i="8" s="1"/>
  <c r="F5675" i="8"/>
  <c r="F5676" i="8"/>
  <c r="D5676" i="8" s="1"/>
  <c r="F5677" i="8"/>
  <c r="D5677" i="8" s="1"/>
  <c r="F5678" i="8"/>
  <c r="D5678" i="8" s="1"/>
  <c r="F5679" i="8"/>
  <c r="F5680" i="8"/>
  <c r="F5681" i="8"/>
  <c r="D5681" i="8" s="1"/>
  <c r="F5682" i="8"/>
  <c r="D5682" i="8" s="1"/>
  <c r="E5682" i="8" s="1"/>
  <c r="F5683" i="8"/>
  <c r="F5684" i="8"/>
  <c r="F5685" i="8"/>
  <c r="F5686" i="8"/>
  <c r="D5686" i="8" s="1"/>
  <c r="F5687" i="8"/>
  <c r="F5688" i="8"/>
  <c r="D5688" i="8" s="1"/>
  <c r="F5689" i="8"/>
  <c r="D5689" i="8" s="1"/>
  <c r="F5690" i="8"/>
  <c r="D5690" i="8" s="1"/>
  <c r="F5691" i="8"/>
  <c r="F5692" i="8"/>
  <c r="D5692" i="8" s="1"/>
  <c r="F5693" i="8"/>
  <c r="D5693" i="8" s="1"/>
  <c r="F5694" i="8"/>
  <c r="D5694" i="8" s="1"/>
  <c r="F5695" i="8"/>
  <c r="F5696" i="8"/>
  <c r="F5697" i="8"/>
  <c r="D5697" i="8" s="1"/>
  <c r="F5698" i="8"/>
  <c r="D5698" i="8" s="1"/>
  <c r="E5698" i="8" s="1"/>
  <c r="F5699" i="8"/>
  <c r="F5700" i="8"/>
  <c r="F5701" i="8"/>
  <c r="F5702" i="8"/>
  <c r="D5702" i="8" s="1"/>
  <c r="F5703" i="8"/>
  <c r="F5704" i="8"/>
  <c r="D5704" i="8" s="1"/>
  <c r="F5705" i="8"/>
  <c r="D5705" i="8" s="1"/>
  <c r="F5706" i="8"/>
  <c r="D5706" i="8" s="1"/>
  <c r="F5707" i="8"/>
  <c r="F5708" i="8"/>
  <c r="D5708" i="8" s="1"/>
  <c r="F5709" i="8"/>
  <c r="D5709" i="8" s="1"/>
  <c r="F5710" i="8"/>
  <c r="D5710" i="8" s="1"/>
  <c r="F5711" i="8"/>
  <c r="F5712" i="8"/>
  <c r="F5713" i="8"/>
  <c r="D5713" i="8" s="1"/>
  <c r="F5714" i="8"/>
  <c r="D5714" i="8" s="1"/>
  <c r="E5714" i="8" s="1"/>
  <c r="F5715" i="8"/>
  <c r="F5716" i="8"/>
  <c r="F5717" i="8"/>
  <c r="F5718" i="8"/>
  <c r="D5718" i="8" s="1"/>
  <c r="F5719" i="8"/>
  <c r="F5720" i="8"/>
  <c r="D5720" i="8" s="1"/>
  <c r="F5721" i="8"/>
  <c r="D5721" i="8" s="1"/>
  <c r="F5722" i="8"/>
  <c r="D5722" i="8" s="1"/>
  <c r="F5723" i="8"/>
  <c r="F5724" i="8"/>
  <c r="D5724" i="8" s="1"/>
  <c r="F5725" i="8"/>
  <c r="D5725" i="8" s="1"/>
  <c r="F5726" i="8"/>
  <c r="D5726" i="8" s="1"/>
  <c r="F5727" i="8"/>
  <c r="F5728" i="8"/>
  <c r="F5729" i="8"/>
  <c r="D5729" i="8" s="1"/>
  <c r="F5730" i="8"/>
  <c r="D5730" i="8" s="1"/>
  <c r="E5730" i="8" s="1"/>
  <c r="F5731" i="8"/>
  <c r="F5732" i="8"/>
  <c r="F5733" i="8"/>
  <c r="F5734" i="8"/>
  <c r="D5734" i="8" s="1"/>
  <c r="F5735" i="8"/>
  <c r="F5736" i="8"/>
  <c r="D5736" i="8" s="1"/>
  <c r="F5737" i="8"/>
  <c r="D5737" i="8" s="1"/>
  <c r="F5738" i="8"/>
  <c r="D5738" i="8" s="1"/>
  <c r="F5739" i="8"/>
  <c r="F5740" i="8"/>
  <c r="D5740" i="8" s="1"/>
  <c r="F5741" i="8"/>
  <c r="D5741" i="8" s="1"/>
  <c r="F5742" i="8"/>
  <c r="D5742" i="8" s="1"/>
  <c r="F5743" i="8"/>
  <c r="F5744" i="8"/>
  <c r="F5745" i="8"/>
  <c r="D5745" i="8" s="1"/>
  <c r="F5746" i="8"/>
  <c r="D5746" i="8" s="1"/>
  <c r="E5746" i="8" s="1"/>
  <c r="F5747" i="8"/>
  <c r="F5748" i="8"/>
  <c r="F5749" i="8"/>
  <c r="F5750" i="8"/>
  <c r="D5750" i="8" s="1"/>
  <c r="F5751" i="8"/>
  <c r="F5752" i="8"/>
  <c r="D5752" i="8" s="1"/>
  <c r="F5753" i="8"/>
  <c r="D5753" i="8" s="1"/>
  <c r="F5754" i="8"/>
  <c r="D5754" i="8" s="1"/>
  <c r="F5755" i="8"/>
  <c r="F5756" i="8"/>
  <c r="D5756" i="8" s="1"/>
  <c r="F5757" i="8"/>
  <c r="D5757" i="8" s="1"/>
  <c r="F5758" i="8"/>
  <c r="D5758" i="8" s="1"/>
  <c r="F5759" i="8"/>
  <c r="F5760" i="8"/>
  <c r="F5761" i="8"/>
  <c r="D5761" i="8" s="1"/>
  <c r="F5762" i="8"/>
  <c r="D5762" i="8" s="1"/>
  <c r="E5762" i="8" s="1"/>
  <c r="F5763" i="8"/>
  <c r="F5764" i="8"/>
  <c r="F5765" i="8"/>
  <c r="F5766" i="8"/>
  <c r="D5766" i="8" s="1"/>
  <c r="F5767" i="8"/>
  <c r="F5768" i="8"/>
  <c r="D5768" i="8" s="1"/>
  <c r="F5769" i="8"/>
  <c r="D5769" i="8" s="1"/>
  <c r="F5770" i="8"/>
  <c r="D5770" i="8" s="1"/>
  <c r="F5771" i="8"/>
  <c r="F5772" i="8"/>
  <c r="D5772" i="8" s="1"/>
  <c r="F5773" i="8"/>
  <c r="D5773" i="8" s="1"/>
  <c r="F5774" i="8"/>
  <c r="D5774" i="8" s="1"/>
  <c r="F5775" i="8"/>
  <c r="F5776" i="8"/>
  <c r="F5777" i="8"/>
  <c r="D5777" i="8" s="1"/>
  <c r="F5778" i="8"/>
  <c r="D5778" i="8" s="1"/>
  <c r="E5778" i="8" s="1"/>
  <c r="F5779" i="8"/>
  <c r="F5780" i="8"/>
  <c r="F5781" i="8"/>
  <c r="F5782" i="8"/>
  <c r="D5782" i="8" s="1"/>
  <c r="F5783" i="8"/>
  <c r="F5784" i="8"/>
  <c r="D5784" i="8" s="1"/>
  <c r="F5785" i="8"/>
  <c r="D5785" i="8" s="1"/>
  <c r="F5786" i="8"/>
  <c r="D5786" i="8" s="1"/>
  <c r="F5787" i="8"/>
  <c r="F5788" i="8"/>
  <c r="D5788" i="8" s="1"/>
  <c r="F5789" i="8"/>
  <c r="D5789" i="8" s="1"/>
  <c r="F5790" i="8"/>
  <c r="D5790" i="8" s="1"/>
  <c r="F5791" i="8"/>
  <c r="F5792" i="8"/>
  <c r="F5793" i="8"/>
  <c r="D5793" i="8" s="1"/>
  <c r="F5794" i="8"/>
  <c r="D5794" i="8" s="1"/>
  <c r="E5794" i="8" s="1"/>
  <c r="F5795" i="8"/>
  <c r="F5796" i="8"/>
  <c r="F5797" i="8"/>
  <c r="F5798" i="8"/>
  <c r="D5798" i="8" s="1"/>
  <c r="F5799" i="8"/>
  <c r="F5800" i="8"/>
  <c r="D5800" i="8" s="1"/>
  <c r="F5801" i="8"/>
  <c r="D5801" i="8" s="1"/>
  <c r="F5802" i="8"/>
  <c r="D5802" i="8" s="1"/>
  <c r="F5803" i="8"/>
  <c r="F5804" i="8"/>
  <c r="D5804" i="8" s="1"/>
  <c r="F5805" i="8"/>
  <c r="D5805" i="8" s="1"/>
  <c r="F5806" i="8"/>
  <c r="D5806" i="8" s="1"/>
  <c r="F5807" i="8"/>
  <c r="F5808" i="8"/>
  <c r="F5809" i="8"/>
  <c r="D5809" i="8" s="1"/>
  <c r="F5810" i="8"/>
  <c r="D5810" i="8" s="1"/>
  <c r="E5810" i="8" s="1"/>
  <c r="F5811" i="8"/>
  <c r="F5812" i="8"/>
  <c r="F5813" i="8"/>
  <c r="F5814" i="8"/>
  <c r="D5814" i="8" s="1"/>
  <c r="F5815" i="8"/>
  <c r="F5816" i="8"/>
  <c r="D5816" i="8" s="1"/>
  <c r="F5817" i="8"/>
  <c r="D5817" i="8" s="1"/>
  <c r="F5818" i="8"/>
  <c r="D5818" i="8" s="1"/>
  <c r="F5819" i="8"/>
  <c r="F5820" i="8"/>
  <c r="D5820" i="8" s="1"/>
  <c r="F5821" i="8"/>
  <c r="D5821" i="8" s="1"/>
  <c r="F5822" i="8"/>
  <c r="D5822" i="8" s="1"/>
  <c r="F5823" i="8"/>
  <c r="F5824" i="8"/>
  <c r="F5825" i="8"/>
  <c r="D5825" i="8" s="1"/>
  <c r="F5826" i="8"/>
  <c r="D5826" i="8" s="1"/>
  <c r="F5827" i="8"/>
  <c r="F5828" i="8"/>
  <c r="F5829" i="8"/>
  <c r="F5830" i="8"/>
  <c r="D5830" i="8" s="1"/>
  <c r="F5831" i="8"/>
  <c r="F5832" i="8"/>
  <c r="D5832" i="8" s="1"/>
  <c r="F5833" i="8"/>
  <c r="D5833" i="8" s="1"/>
  <c r="F5834" i="8"/>
  <c r="D5834" i="8" s="1"/>
  <c r="F5835" i="8"/>
  <c r="F5836" i="8"/>
  <c r="D5836" i="8" s="1"/>
  <c r="F5837" i="8"/>
  <c r="D5837" i="8" s="1"/>
  <c r="F5838" i="8"/>
  <c r="D5838" i="8" s="1"/>
  <c r="F5839" i="8"/>
  <c r="F5840" i="8"/>
  <c r="F5841" i="8"/>
  <c r="D5841" i="8" s="1"/>
  <c r="F5842" i="8"/>
  <c r="D5842" i="8" s="1"/>
  <c r="F5843" i="8"/>
  <c r="F5844" i="8"/>
  <c r="F5845" i="8"/>
  <c r="F5846" i="8"/>
  <c r="D5846" i="8" s="1"/>
  <c r="F5847" i="8"/>
  <c r="F5848" i="8"/>
  <c r="D5848" i="8" s="1"/>
  <c r="F5849" i="8"/>
  <c r="D5849" i="8" s="1"/>
  <c r="F5850" i="8"/>
  <c r="D5850" i="8" s="1"/>
  <c r="F5851" i="8"/>
  <c r="F5852" i="8"/>
  <c r="D5852" i="8" s="1"/>
  <c r="F5853" i="8"/>
  <c r="D5853" i="8" s="1"/>
  <c r="F5854" i="8"/>
  <c r="D5854" i="8" s="1"/>
  <c r="F5855" i="8"/>
  <c r="F5856" i="8"/>
  <c r="F5857" i="8"/>
  <c r="D5857" i="8" s="1"/>
  <c r="F5858" i="8"/>
  <c r="D5858" i="8" s="1"/>
  <c r="F5859" i="8"/>
  <c r="F5860" i="8"/>
  <c r="F5861" i="8"/>
  <c r="F5862" i="8"/>
  <c r="D5862" i="8" s="1"/>
  <c r="F5863" i="8"/>
  <c r="F5864" i="8"/>
  <c r="D5864" i="8" s="1"/>
  <c r="F5865" i="8"/>
  <c r="D5865" i="8" s="1"/>
  <c r="F5866" i="8"/>
  <c r="D5866" i="8" s="1"/>
  <c r="F5867" i="8"/>
  <c r="F5868" i="8"/>
  <c r="D5868" i="8" s="1"/>
  <c r="F5869" i="8"/>
  <c r="D5869" i="8" s="1"/>
  <c r="F5870" i="8"/>
  <c r="D5870" i="8" s="1"/>
  <c r="F5871" i="8"/>
  <c r="F5872" i="8"/>
  <c r="F5873" i="8"/>
  <c r="D5873" i="8" s="1"/>
  <c r="F5874" i="8"/>
  <c r="D5874" i="8" s="1"/>
  <c r="F5875" i="8"/>
  <c r="F5876" i="8"/>
  <c r="F5877" i="8"/>
  <c r="F5878" i="8"/>
  <c r="D5878" i="8" s="1"/>
  <c r="F5879" i="8"/>
  <c r="F5880" i="8"/>
  <c r="D5880" i="8" s="1"/>
  <c r="F5881" i="8"/>
  <c r="D5881" i="8" s="1"/>
  <c r="F5882" i="8"/>
  <c r="D5882" i="8" s="1"/>
  <c r="F5883" i="8"/>
  <c r="F5884" i="8"/>
  <c r="D5884" i="8" s="1"/>
  <c r="F5885" i="8"/>
  <c r="D5885" i="8" s="1"/>
  <c r="F5886" i="8"/>
  <c r="D5886" i="8" s="1"/>
  <c r="F5887" i="8"/>
  <c r="F5888" i="8"/>
  <c r="F5889" i="8"/>
  <c r="D5889" i="8" s="1"/>
  <c r="F5890" i="8"/>
  <c r="D5890" i="8" s="1"/>
  <c r="F5891" i="8"/>
  <c r="F5892" i="8"/>
  <c r="F5893" i="8"/>
  <c r="F5894" i="8"/>
  <c r="D5894" i="8" s="1"/>
  <c r="F5895" i="8"/>
  <c r="F5896" i="8"/>
  <c r="D5896" i="8" s="1"/>
  <c r="F5897" i="8"/>
  <c r="D5897" i="8" s="1"/>
  <c r="F5898" i="8"/>
  <c r="D5898" i="8" s="1"/>
  <c r="F5899" i="8"/>
  <c r="F5900" i="8"/>
  <c r="D5900" i="8" s="1"/>
  <c r="F5901" i="8"/>
  <c r="D5901" i="8" s="1"/>
  <c r="F5902" i="8"/>
  <c r="D5902" i="8" s="1"/>
  <c r="F5903" i="8"/>
  <c r="F5904" i="8"/>
  <c r="F5905" i="8"/>
  <c r="D5905" i="8" s="1"/>
  <c r="F5906" i="8"/>
  <c r="D5906" i="8" s="1"/>
  <c r="F5907" i="8"/>
  <c r="F5908" i="8"/>
  <c r="F5909" i="8"/>
  <c r="F5910" i="8"/>
  <c r="D5910" i="8" s="1"/>
  <c r="F5911" i="8"/>
  <c r="F5912" i="8"/>
  <c r="D5912" i="8" s="1"/>
  <c r="F5913" i="8"/>
  <c r="D5913" i="8" s="1"/>
  <c r="F5914" i="8"/>
  <c r="D5914" i="8" s="1"/>
  <c r="F5915" i="8"/>
  <c r="F5916" i="8"/>
  <c r="D5916" i="8" s="1"/>
  <c r="F5917" i="8"/>
  <c r="D5917" i="8" s="1"/>
  <c r="F5918" i="8"/>
  <c r="D5918" i="8" s="1"/>
  <c r="F5919" i="8"/>
  <c r="F5920" i="8"/>
  <c r="F5921" i="8"/>
  <c r="D5921" i="8" s="1"/>
  <c r="F5922" i="8"/>
  <c r="D5922" i="8" s="1"/>
  <c r="F5923" i="8"/>
  <c r="F5924" i="8"/>
  <c r="F5925" i="8"/>
  <c r="F5926" i="8"/>
  <c r="D5926" i="8" s="1"/>
  <c r="F5927" i="8"/>
  <c r="F5928" i="8"/>
  <c r="D5928" i="8" s="1"/>
  <c r="F5929" i="8"/>
  <c r="D5929" i="8" s="1"/>
  <c r="F5930" i="8"/>
  <c r="D5930" i="8" s="1"/>
  <c r="F5931" i="8"/>
  <c r="F5932" i="8"/>
  <c r="D5932" i="8" s="1"/>
  <c r="F5933" i="8"/>
  <c r="D5933" i="8" s="1"/>
  <c r="F5934" i="8"/>
  <c r="D5934" i="8" s="1"/>
  <c r="F5935" i="8"/>
  <c r="F5936" i="8"/>
  <c r="F5937" i="8"/>
  <c r="D5937" i="8" s="1"/>
  <c r="F5938" i="8"/>
  <c r="D5938" i="8" s="1"/>
  <c r="F5939" i="8"/>
  <c r="F5940" i="8"/>
  <c r="F5941" i="8"/>
  <c r="F5942" i="8"/>
  <c r="D5942" i="8" s="1"/>
  <c r="F5943" i="8"/>
  <c r="F5944" i="8"/>
  <c r="D5944" i="8" s="1"/>
  <c r="F5945" i="8"/>
  <c r="D5945" i="8" s="1"/>
  <c r="F5946" i="8"/>
  <c r="D5946" i="8" s="1"/>
  <c r="F5947" i="8"/>
  <c r="F5948" i="8"/>
  <c r="D5948" i="8" s="1"/>
  <c r="F5949" i="8"/>
  <c r="D5949" i="8" s="1"/>
  <c r="F5950" i="8"/>
  <c r="D5950" i="8" s="1"/>
  <c r="F5951" i="8"/>
  <c r="F5952" i="8"/>
  <c r="F5953" i="8"/>
  <c r="D5953" i="8" s="1"/>
  <c r="F5954" i="8"/>
  <c r="D5954" i="8" s="1"/>
  <c r="F5955" i="8"/>
  <c r="F5956" i="8"/>
  <c r="F5957" i="8"/>
  <c r="F5958" i="8"/>
  <c r="D5958" i="8" s="1"/>
  <c r="F5959" i="8"/>
  <c r="F5960" i="8"/>
  <c r="D5960" i="8" s="1"/>
  <c r="F5961" i="8"/>
  <c r="D5961" i="8" s="1"/>
  <c r="F5962" i="8"/>
  <c r="D5962" i="8" s="1"/>
  <c r="F5963" i="8"/>
  <c r="F5964" i="8"/>
  <c r="D5964" i="8" s="1"/>
  <c r="F5965" i="8"/>
  <c r="D5965" i="8" s="1"/>
  <c r="F5966" i="8"/>
  <c r="D5966" i="8" s="1"/>
  <c r="F5967" i="8"/>
  <c r="F5968" i="8"/>
  <c r="F5969" i="8"/>
  <c r="D5969" i="8" s="1"/>
  <c r="F5970" i="8"/>
  <c r="D5970" i="8" s="1"/>
  <c r="F5971" i="8"/>
  <c r="F5972" i="8"/>
  <c r="F5973" i="8"/>
  <c r="F5974" i="8"/>
  <c r="D5974" i="8" s="1"/>
  <c r="F5975" i="8"/>
  <c r="F5976" i="8"/>
  <c r="D5976" i="8" s="1"/>
  <c r="F5977" i="8"/>
  <c r="D5977" i="8" s="1"/>
  <c r="F5978" i="8"/>
  <c r="D5978" i="8" s="1"/>
  <c r="F5979" i="8"/>
  <c r="F5980" i="8"/>
  <c r="D5980" i="8" s="1"/>
  <c r="F5981" i="8"/>
  <c r="D5981" i="8" s="1"/>
  <c r="F5982" i="8"/>
  <c r="D5982" i="8" s="1"/>
  <c r="F5983" i="8"/>
  <c r="F5984" i="8"/>
  <c r="F5985" i="8"/>
  <c r="D5985" i="8" s="1"/>
  <c r="F5986" i="8"/>
  <c r="D5986" i="8" s="1"/>
  <c r="F5987" i="8"/>
  <c r="F5988" i="8"/>
  <c r="F5989" i="8"/>
  <c r="F5990" i="8"/>
  <c r="D5990" i="8" s="1"/>
  <c r="F5991" i="8"/>
  <c r="F5992" i="8"/>
  <c r="D5992" i="8" s="1"/>
  <c r="F5993" i="8"/>
  <c r="D5993" i="8" s="1"/>
  <c r="F5994" i="8"/>
  <c r="D5994" i="8" s="1"/>
  <c r="F5995" i="8"/>
  <c r="F5996" i="8"/>
  <c r="D5996" i="8" s="1"/>
  <c r="F5997" i="8"/>
  <c r="D5997" i="8" s="1"/>
  <c r="F5998" i="8"/>
  <c r="D5998" i="8" s="1"/>
  <c r="F5999" i="8"/>
  <c r="F6000" i="8"/>
  <c r="F6001" i="8"/>
  <c r="D6001" i="8" s="1"/>
  <c r="F6002" i="8"/>
  <c r="D6002" i="8" s="1"/>
  <c r="F6003" i="8"/>
  <c r="F6004" i="8"/>
  <c r="F6005" i="8"/>
  <c r="F6006" i="8"/>
  <c r="D6006" i="8" s="1"/>
  <c r="F6007" i="8"/>
  <c r="F6008" i="8"/>
  <c r="D6008" i="8" s="1"/>
  <c r="F6009" i="8"/>
  <c r="D6009" i="8" s="1"/>
  <c r="F6010" i="8"/>
  <c r="D6010" i="8" s="1"/>
  <c r="F6011" i="8"/>
  <c r="F6012" i="8"/>
  <c r="D6012" i="8" s="1"/>
  <c r="F6013" i="8"/>
  <c r="D6013" i="8" s="1"/>
  <c r="F6014" i="8"/>
  <c r="D6014" i="8" s="1"/>
  <c r="F6015" i="8"/>
  <c r="F6016" i="8"/>
  <c r="F6017" i="8"/>
  <c r="D6017" i="8" s="1"/>
  <c r="F6018" i="8"/>
  <c r="D6018" i="8" s="1"/>
  <c r="F6019" i="8"/>
  <c r="F6020" i="8"/>
  <c r="F6021" i="8"/>
  <c r="F6022" i="8"/>
  <c r="D6022" i="8" s="1"/>
  <c r="F6023" i="8"/>
  <c r="F6024" i="8"/>
  <c r="D6024" i="8" s="1"/>
  <c r="F6025" i="8"/>
  <c r="D6025" i="8" s="1"/>
  <c r="F6026" i="8"/>
  <c r="D6026" i="8" s="1"/>
  <c r="F6027" i="8"/>
  <c r="F6028" i="8"/>
  <c r="D6028" i="8" s="1"/>
  <c r="F6029" i="8"/>
  <c r="D6029" i="8" s="1"/>
  <c r="F6030" i="8"/>
  <c r="D6030" i="8" s="1"/>
  <c r="F6031" i="8"/>
  <c r="F6032" i="8"/>
  <c r="F6033" i="8"/>
  <c r="D6033" i="8" s="1"/>
  <c r="F6034" i="8"/>
  <c r="D6034" i="8" s="1"/>
  <c r="F6035" i="8"/>
  <c r="F6036" i="8"/>
  <c r="F6037" i="8"/>
  <c r="F6038" i="8"/>
  <c r="D6038" i="8" s="1"/>
  <c r="F6039" i="8"/>
  <c r="F6040" i="8"/>
  <c r="D6040" i="8" s="1"/>
  <c r="F6041" i="8"/>
  <c r="D6041" i="8" s="1"/>
  <c r="F6042" i="8"/>
  <c r="D6042" i="8" s="1"/>
  <c r="F6043" i="8"/>
  <c r="F6044" i="8"/>
  <c r="D6044" i="8" s="1"/>
  <c r="F6045" i="8"/>
  <c r="D6045" i="8" s="1"/>
  <c r="F6046" i="8"/>
  <c r="D6046" i="8" s="1"/>
  <c r="F6047" i="8"/>
  <c r="F6048" i="8"/>
  <c r="F6049" i="8"/>
  <c r="D6049" i="8" s="1"/>
  <c r="F6050" i="8"/>
  <c r="D6050" i="8" s="1"/>
  <c r="F6051" i="8"/>
  <c r="F6052" i="8"/>
  <c r="F6053" i="8"/>
  <c r="F6054" i="8"/>
  <c r="D6054" i="8" s="1"/>
  <c r="F6055" i="8"/>
  <c r="F6056" i="8"/>
  <c r="D6056" i="8" s="1"/>
  <c r="F6057" i="8"/>
  <c r="D6057" i="8" s="1"/>
  <c r="F6058" i="8"/>
  <c r="D6058" i="8" s="1"/>
  <c r="F6059" i="8"/>
  <c r="F6060" i="8"/>
  <c r="D6060" i="8" s="1"/>
  <c r="F6061" i="8"/>
  <c r="D6061" i="8" s="1"/>
  <c r="F6062" i="8"/>
  <c r="D6062" i="8" s="1"/>
  <c r="F6063" i="8"/>
  <c r="F6064" i="8"/>
  <c r="F6065" i="8"/>
  <c r="D6065" i="8" s="1"/>
  <c r="F6066" i="8"/>
  <c r="D6066" i="8" s="1"/>
  <c r="F6067" i="8"/>
  <c r="F6068" i="8"/>
  <c r="F6069" i="8"/>
  <c r="F6070" i="8"/>
  <c r="D6070" i="8" s="1"/>
  <c r="F6071" i="8"/>
  <c r="F6072" i="8"/>
  <c r="D6072" i="8" s="1"/>
  <c r="F6073" i="8"/>
  <c r="D6073" i="8" s="1"/>
  <c r="F6074" i="8"/>
  <c r="D6074" i="8" s="1"/>
  <c r="F6075" i="8"/>
  <c r="F6076" i="8"/>
  <c r="D6076" i="8" s="1"/>
  <c r="F6077" i="8"/>
  <c r="D6077" i="8" s="1"/>
  <c r="F6078" i="8"/>
  <c r="D6078" i="8" s="1"/>
  <c r="F6079" i="8"/>
  <c r="F6080" i="8"/>
  <c r="F6081" i="8"/>
  <c r="D6081" i="8" s="1"/>
  <c r="F6082" i="8"/>
  <c r="D6082" i="8" s="1"/>
  <c r="F6083" i="8"/>
  <c r="F6084" i="8"/>
  <c r="F6085" i="8"/>
  <c r="F6086" i="8"/>
  <c r="D6086" i="8" s="1"/>
  <c r="F6087" i="8"/>
  <c r="F6088" i="8"/>
  <c r="D6088" i="8" s="1"/>
  <c r="F6089" i="8"/>
  <c r="D6089" i="8" s="1"/>
  <c r="F6090" i="8"/>
  <c r="D6090" i="8" s="1"/>
  <c r="F6091" i="8"/>
  <c r="F6092" i="8"/>
  <c r="D6092" i="8" s="1"/>
  <c r="F6093" i="8"/>
  <c r="D6093" i="8" s="1"/>
  <c r="F6094" i="8"/>
  <c r="D6094" i="8" s="1"/>
  <c r="F6095" i="8"/>
  <c r="F6096" i="8"/>
  <c r="F6097" i="8"/>
  <c r="D6097" i="8" s="1"/>
  <c r="F6098" i="8"/>
  <c r="D6098" i="8" s="1"/>
  <c r="F6099" i="8"/>
  <c r="F6100" i="8"/>
  <c r="F6101" i="8"/>
  <c r="F6102" i="8"/>
  <c r="D6102" i="8" s="1"/>
  <c r="F6103" i="8"/>
  <c r="F6104" i="8"/>
  <c r="D6104" i="8" s="1"/>
  <c r="F6105" i="8"/>
  <c r="D6105" i="8" s="1"/>
  <c r="F6106" i="8"/>
  <c r="D6106" i="8" s="1"/>
  <c r="F6107" i="8"/>
  <c r="F6108" i="8"/>
  <c r="D6108" i="8" s="1"/>
  <c r="F6109" i="8"/>
  <c r="D6109" i="8" s="1"/>
  <c r="F6110" i="8"/>
  <c r="D6110" i="8" s="1"/>
  <c r="F6111" i="8"/>
  <c r="F6112" i="8"/>
  <c r="F6113" i="8"/>
  <c r="D6113" i="8" s="1"/>
  <c r="F6114" i="8"/>
  <c r="D6114" i="8" s="1"/>
  <c r="F6115" i="8"/>
  <c r="F6116" i="8"/>
  <c r="F6117" i="8"/>
  <c r="F6118" i="8"/>
  <c r="D6118" i="8" s="1"/>
  <c r="F6119" i="8"/>
  <c r="F6120" i="8"/>
  <c r="D6120" i="8" s="1"/>
  <c r="F6121" i="8"/>
  <c r="D6121" i="8" s="1"/>
  <c r="F6122" i="8"/>
  <c r="D6122" i="8" s="1"/>
  <c r="F6123" i="8"/>
  <c r="F6124" i="8"/>
  <c r="D6124" i="8" s="1"/>
  <c r="F6125" i="8"/>
  <c r="D6125" i="8" s="1"/>
  <c r="F6126" i="8"/>
  <c r="D6126" i="8" s="1"/>
  <c r="F6127" i="8"/>
  <c r="F6128" i="8"/>
  <c r="F6129" i="8"/>
  <c r="D6129" i="8" s="1"/>
  <c r="F6130" i="8"/>
  <c r="D6130" i="8" s="1"/>
  <c r="F6131" i="8"/>
  <c r="F6132" i="8"/>
  <c r="F6133" i="8"/>
  <c r="F6134" i="8"/>
  <c r="D6134" i="8" s="1"/>
  <c r="F6135" i="8"/>
  <c r="F6136" i="8"/>
  <c r="D6136" i="8" s="1"/>
  <c r="F6137" i="8"/>
  <c r="D6137" i="8" s="1"/>
  <c r="F6138" i="8"/>
  <c r="D6138" i="8" s="1"/>
  <c r="F6139" i="8"/>
  <c r="F6140" i="8"/>
  <c r="D6140" i="8" s="1"/>
  <c r="F6141" i="8"/>
  <c r="D6141" i="8" s="1"/>
  <c r="F6142" i="8"/>
  <c r="D6142" i="8" s="1"/>
  <c r="F6143" i="8"/>
  <c r="F6144" i="8"/>
  <c r="F6145" i="8"/>
  <c r="D6145" i="8" s="1"/>
  <c r="F6146" i="8"/>
  <c r="D6146" i="8" s="1"/>
  <c r="F6147" i="8"/>
  <c r="F6148" i="8"/>
  <c r="F6149" i="8"/>
  <c r="F6150" i="8"/>
  <c r="D6150" i="8" s="1"/>
  <c r="F6151" i="8"/>
  <c r="F6152" i="8"/>
  <c r="D6152" i="8" s="1"/>
  <c r="F6153" i="8"/>
  <c r="D6153" i="8" s="1"/>
  <c r="F6154" i="8"/>
  <c r="D6154" i="8" s="1"/>
  <c r="F6155" i="8"/>
  <c r="F6156" i="8"/>
  <c r="D6156" i="8" s="1"/>
  <c r="F6157" i="8"/>
  <c r="D6157" i="8" s="1"/>
  <c r="F6158" i="8"/>
  <c r="D6158" i="8" s="1"/>
  <c r="F6159" i="8"/>
  <c r="F6160" i="8"/>
  <c r="F6161" i="8"/>
  <c r="D6161" i="8" s="1"/>
  <c r="F6162" i="8"/>
  <c r="D6162" i="8" s="1"/>
  <c r="F6163" i="8"/>
  <c r="F6164" i="8"/>
  <c r="F6165" i="8"/>
  <c r="F6166" i="8"/>
  <c r="D6166" i="8" s="1"/>
  <c r="F6167" i="8"/>
  <c r="F6168" i="8"/>
  <c r="D6168" i="8" s="1"/>
  <c r="F6169" i="8"/>
  <c r="D6169" i="8" s="1"/>
  <c r="F6170" i="8"/>
  <c r="D6170" i="8" s="1"/>
  <c r="F6171" i="8"/>
  <c r="F6172" i="8"/>
  <c r="D6172" i="8" s="1"/>
  <c r="F6173" i="8"/>
  <c r="D6173" i="8" s="1"/>
  <c r="F6174" i="8"/>
  <c r="D6174" i="8" s="1"/>
  <c r="F6175" i="8"/>
  <c r="F6176" i="8"/>
  <c r="F6177" i="8"/>
  <c r="D6177" i="8" s="1"/>
  <c r="F6178" i="8"/>
  <c r="D6178" i="8" s="1"/>
  <c r="F6179" i="8"/>
  <c r="F6180" i="8"/>
  <c r="F6181" i="8"/>
  <c r="F6182" i="8"/>
  <c r="D6182" i="8" s="1"/>
  <c r="F6183" i="8"/>
  <c r="F6184" i="8"/>
  <c r="D6184" i="8" s="1"/>
  <c r="F6185" i="8"/>
  <c r="D6185" i="8" s="1"/>
  <c r="F6186" i="8"/>
  <c r="D6186" i="8" s="1"/>
  <c r="F6187" i="8"/>
  <c r="F6188" i="8"/>
  <c r="D6188" i="8" s="1"/>
  <c r="F6189" i="8"/>
  <c r="D6189" i="8" s="1"/>
  <c r="F6190" i="8"/>
  <c r="D6190" i="8" s="1"/>
  <c r="F6191" i="8"/>
  <c r="F6192" i="8"/>
  <c r="F6193" i="8"/>
  <c r="D6193" i="8" s="1"/>
  <c r="F6194" i="8"/>
  <c r="D6194" i="8" s="1"/>
  <c r="F6195" i="8"/>
  <c r="F6196" i="8"/>
  <c r="F6197" i="8"/>
  <c r="F6198" i="8"/>
  <c r="D6198" i="8" s="1"/>
  <c r="F6199" i="8"/>
  <c r="F6200" i="8"/>
  <c r="D6200" i="8" s="1"/>
  <c r="F6201" i="8"/>
  <c r="D6201" i="8" s="1"/>
  <c r="F6202" i="8"/>
  <c r="D6202" i="8" s="1"/>
  <c r="F6203" i="8"/>
  <c r="F6204" i="8"/>
  <c r="D6204" i="8" s="1"/>
  <c r="F6205" i="8"/>
  <c r="D6205" i="8" s="1"/>
  <c r="F6206" i="8"/>
  <c r="D6206" i="8" s="1"/>
  <c r="F6207" i="8"/>
  <c r="F6208" i="8"/>
  <c r="F6209" i="8"/>
  <c r="D6209" i="8" s="1"/>
  <c r="F6210" i="8"/>
  <c r="D6210" i="8" s="1"/>
  <c r="F6211" i="8"/>
  <c r="F6212" i="8"/>
  <c r="F6213" i="8"/>
  <c r="F6214" i="8"/>
  <c r="D6214" i="8" s="1"/>
  <c r="F6215" i="8"/>
  <c r="F6216" i="8"/>
  <c r="D6216" i="8" s="1"/>
  <c r="F6217" i="8"/>
  <c r="D6217" i="8" s="1"/>
  <c r="F6218" i="8"/>
  <c r="D6218" i="8" s="1"/>
  <c r="F6219" i="8"/>
  <c r="F6220" i="8"/>
  <c r="D6220" i="8" s="1"/>
  <c r="F6221" i="8"/>
  <c r="D6221" i="8" s="1"/>
  <c r="F6222" i="8"/>
  <c r="D6222" i="8" s="1"/>
  <c r="F6223" i="8"/>
  <c r="F6224" i="8"/>
  <c r="F6225" i="8"/>
  <c r="D6225" i="8" s="1"/>
  <c r="F6226" i="8"/>
  <c r="D6226" i="8" s="1"/>
  <c r="F6227" i="8"/>
  <c r="F6228" i="8"/>
  <c r="F6229" i="8"/>
  <c r="F6230" i="8"/>
  <c r="D6230" i="8" s="1"/>
  <c r="F6231" i="8"/>
  <c r="F6232" i="8"/>
  <c r="D6232" i="8" s="1"/>
  <c r="F6233" i="8"/>
  <c r="D6233" i="8" s="1"/>
  <c r="F6234" i="8"/>
  <c r="D6234" i="8" s="1"/>
  <c r="F6235" i="8"/>
  <c r="F6236" i="8"/>
  <c r="D6236" i="8" s="1"/>
  <c r="F6237" i="8"/>
  <c r="D6237" i="8" s="1"/>
  <c r="F6238" i="8"/>
  <c r="D6238" i="8" s="1"/>
  <c r="F6239" i="8"/>
  <c r="F6240" i="8"/>
  <c r="F6241" i="8"/>
  <c r="D6241" i="8" s="1"/>
  <c r="F6242" i="8"/>
  <c r="D6242" i="8" s="1"/>
  <c r="F6243" i="8"/>
  <c r="F6244" i="8"/>
  <c r="F6245" i="8"/>
  <c r="F6246" i="8"/>
  <c r="D6246" i="8" s="1"/>
  <c r="F6247" i="8"/>
  <c r="F6248" i="8"/>
  <c r="D6248" i="8" s="1"/>
  <c r="F6249" i="8"/>
  <c r="D6249" i="8" s="1"/>
  <c r="F6250" i="8"/>
  <c r="D6250" i="8" s="1"/>
  <c r="F6251" i="8"/>
  <c r="F6252" i="8"/>
  <c r="D6252" i="8" s="1"/>
  <c r="F6253" i="8"/>
  <c r="D6253" i="8" s="1"/>
  <c r="F6254" i="8"/>
  <c r="D6254" i="8" s="1"/>
  <c r="F6255" i="8"/>
  <c r="F6256" i="8"/>
  <c r="F6257" i="8"/>
  <c r="D6257" i="8" s="1"/>
  <c r="F6258" i="8"/>
  <c r="D6258" i="8" s="1"/>
  <c r="F6259" i="8"/>
  <c r="F6260" i="8"/>
  <c r="F6261" i="8"/>
  <c r="F6262" i="8"/>
  <c r="D6262" i="8" s="1"/>
  <c r="F6263" i="8"/>
  <c r="F6264" i="8"/>
  <c r="D6264" i="8" s="1"/>
  <c r="F6265" i="8"/>
  <c r="D6265" i="8" s="1"/>
  <c r="F6266" i="8"/>
  <c r="D6266" i="8" s="1"/>
  <c r="F6267" i="8"/>
  <c r="F6268" i="8"/>
  <c r="D6268" i="8" s="1"/>
  <c r="F6269" i="8"/>
  <c r="D6269" i="8" s="1"/>
  <c r="F6270" i="8"/>
  <c r="D6270" i="8" s="1"/>
  <c r="F6271" i="8"/>
  <c r="F6272" i="8"/>
  <c r="F6273" i="8"/>
  <c r="D6273" i="8" s="1"/>
  <c r="F6274" i="8"/>
  <c r="D6274" i="8" s="1"/>
  <c r="F6275" i="8"/>
  <c r="F6276" i="8"/>
  <c r="F6277" i="8"/>
  <c r="F6278" i="8"/>
  <c r="D6278" i="8" s="1"/>
  <c r="F6279" i="8"/>
  <c r="F6280" i="8"/>
  <c r="D6280" i="8" s="1"/>
  <c r="F6281" i="8"/>
  <c r="D6281" i="8" s="1"/>
  <c r="F6282" i="8"/>
  <c r="D6282" i="8" s="1"/>
  <c r="F6283" i="8"/>
  <c r="F6284" i="8"/>
  <c r="D6284" i="8" s="1"/>
  <c r="F6285" i="8"/>
  <c r="D6285" i="8" s="1"/>
  <c r="F6286" i="8"/>
  <c r="D6286" i="8" s="1"/>
  <c r="F6287" i="8"/>
  <c r="F6288" i="8"/>
  <c r="F6289" i="8"/>
  <c r="D6289" i="8" s="1"/>
  <c r="F6290" i="8"/>
  <c r="D6290" i="8" s="1"/>
  <c r="F6291" i="8"/>
  <c r="F6292" i="8"/>
  <c r="F6293" i="8"/>
  <c r="F6294" i="8"/>
  <c r="D6294" i="8" s="1"/>
  <c r="F6295" i="8"/>
  <c r="F6296" i="8"/>
  <c r="D6296" i="8" s="1"/>
  <c r="F6297" i="8"/>
  <c r="D6297" i="8" s="1"/>
  <c r="F6298" i="8"/>
  <c r="D6298" i="8" s="1"/>
  <c r="F6299" i="8"/>
  <c r="F6300" i="8"/>
  <c r="D6300" i="8" s="1"/>
  <c r="F6301" i="8"/>
  <c r="D6301" i="8" s="1"/>
  <c r="F6302" i="8"/>
  <c r="D6302" i="8" s="1"/>
  <c r="F6303" i="8"/>
  <c r="F6304" i="8"/>
  <c r="F6305" i="8"/>
  <c r="D6305" i="8" s="1"/>
  <c r="F6306" i="8"/>
  <c r="D6306" i="8" s="1"/>
  <c r="F6307" i="8"/>
  <c r="F6308" i="8"/>
  <c r="F6309" i="8"/>
  <c r="F6310" i="8"/>
  <c r="D6310" i="8" s="1"/>
  <c r="F6311" i="8"/>
  <c r="F6312" i="8"/>
  <c r="D6312" i="8" s="1"/>
  <c r="F6313" i="8"/>
  <c r="D6313" i="8" s="1"/>
  <c r="F6314" i="8"/>
  <c r="D6314" i="8" s="1"/>
  <c r="F6315" i="8"/>
  <c r="F6316" i="8"/>
  <c r="D6316" i="8" s="1"/>
  <c r="F6317" i="8"/>
  <c r="D6317" i="8" s="1"/>
  <c r="F6318" i="8"/>
  <c r="D6318" i="8" s="1"/>
  <c r="F6319" i="8"/>
  <c r="F6320" i="8"/>
  <c r="F6321" i="8"/>
  <c r="D6321" i="8" s="1"/>
  <c r="F6322" i="8"/>
  <c r="D6322" i="8" s="1"/>
  <c r="F6323" i="8"/>
  <c r="F6324" i="8"/>
  <c r="F6325" i="8"/>
  <c r="F6326" i="8"/>
  <c r="D6326" i="8" s="1"/>
  <c r="F6327" i="8"/>
  <c r="F6328" i="8"/>
  <c r="D6328" i="8" s="1"/>
  <c r="F6329" i="8"/>
  <c r="D6329" i="8" s="1"/>
  <c r="F6330" i="8"/>
  <c r="D6330" i="8" s="1"/>
  <c r="F6331" i="8"/>
  <c r="F6332" i="8"/>
  <c r="D6332" i="8" s="1"/>
  <c r="F6333" i="8"/>
  <c r="D6333" i="8" s="1"/>
  <c r="F6334" i="8"/>
  <c r="D6334" i="8" s="1"/>
  <c r="F6335" i="8"/>
  <c r="F6336" i="8"/>
  <c r="F6337" i="8"/>
  <c r="D6337" i="8" s="1"/>
  <c r="F6338" i="8"/>
  <c r="D6338" i="8" s="1"/>
  <c r="F6339" i="8"/>
  <c r="F6340" i="8"/>
  <c r="F6341" i="8"/>
  <c r="F6342" i="8"/>
  <c r="D6342" i="8" s="1"/>
  <c r="F6343" i="8"/>
  <c r="F6344" i="8"/>
  <c r="D6344" i="8" s="1"/>
  <c r="F6345" i="8"/>
  <c r="D6345" i="8" s="1"/>
  <c r="F6346" i="8"/>
  <c r="D6346" i="8" s="1"/>
  <c r="F6347" i="8"/>
  <c r="F6348" i="8"/>
  <c r="D6348" i="8" s="1"/>
  <c r="F6349" i="8"/>
  <c r="D6349" i="8" s="1"/>
  <c r="F6350" i="8"/>
  <c r="D6350" i="8" s="1"/>
  <c r="F6351" i="8"/>
  <c r="F6352" i="8"/>
  <c r="F6353" i="8"/>
  <c r="D6353" i="8" s="1"/>
  <c r="F6354" i="8"/>
  <c r="D6354" i="8" s="1"/>
  <c r="F6355" i="8"/>
  <c r="F6356" i="8"/>
  <c r="F6357" i="8"/>
  <c r="F6358" i="8"/>
  <c r="D6358" i="8" s="1"/>
  <c r="F6359" i="8"/>
  <c r="F6360" i="8"/>
  <c r="D6360" i="8" s="1"/>
  <c r="F6361" i="8"/>
  <c r="D6361" i="8" s="1"/>
  <c r="F6362" i="8"/>
  <c r="D6362" i="8" s="1"/>
  <c r="F6363" i="8"/>
  <c r="F6364" i="8"/>
  <c r="D6364" i="8" s="1"/>
  <c r="F6365" i="8"/>
  <c r="D6365" i="8" s="1"/>
  <c r="F6366" i="8"/>
  <c r="D6366" i="8" s="1"/>
  <c r="F6367" i="8"/>
  <c r="F6368" i="8"/>
  <c r="F6369" i="8"/>
  <c r="D6369" i="8" s="1"/>
  <c r="F6370" i="8"/>
  <c r="D6370" i="8" s="1"/>
  <c r="F6371" i="8"/>
  <c r="F6372" i="8"/>
  <c r="F6373" i="8"/>
  <c r="F6374" i="8"/>
  <c r="D6374" i="8" s="1"/>
  <c r="F6375" i="8"/>
  <c r="F6376" i="8"/>
  <c r="D6376" i="8" s="1"/>
  <c r="F6377" i="8"/>
  <c r="D6377" i="8" s="1"/>
  <c r="F6378" i="8"/>
  <c r="D6378" i="8" s="1"/>
  <c r="F6379" i="8"/>
  <c r="F6380" i="8"/>
  <c r="D6380" i="8" s="1"/>
  <c r="F6381" i="8"/>
  <c r="D6381" i="8" s="1"/>
  <c r="F6382" i="8"/>
  <c r="D6382" i="8" s="1"/>
  <c r="F6383" i="8"/>
  <c r="F6384" i="8"/>
  <c r="F6385" i="8"/>
  <c r="D6385" i="8" s="1"/>
  <c r="F6386" i="8"/>
  <c r="D6386" i="8" s="1"/>
  <c r="F6387" i="8"/>
  <c r="F6388" i="8"/>
  <c r="F6389" i="8"/>
  <c r="F6390" i="8"/>
  <c r="D6390" i="8" s="1"/>
  <c r="F6391" i="8"/>
  <c r="F6392" i="8"/>
  <c r="D6392" i="8" s="1"/>
  <c r="F6393" i="8"/>
  <c r="D6393" i="8" s="1"/>
  <c r="F6394" i="8"/>
  <c r="D6394" i="8" s="1"/>
  <c r="F6395" i="8"/>
  <c r="F6396" i="8"/>
  <c r="D6396" i="8" s="1"/>
  <c r="F6397" i="8"/>
  <c r="D6397" i="8" s="1"/>
  <c r="F6398" i="8"/>
  <c r="D6398" i="8" s="1"/>
  <c r="F6399" i="8"/>
  <c r="F6400" i="8"/>
  <c r="F6401" i="8"/>
  <c r="D6401" i="8" s="1"/>
  <c r="F6402" i="8"/>
  <c r="D6402" i="8" s="1"/>
  <c r="F6403" i="8"/>
  <c r="F6404" i="8"/>
  <c r="F6405" i="8"/>
  <c r="F6406" i="8"/>
  <c r="D6406" i="8" s="1"/>
  <c r="F6407" i="8"/>
  <c r="F6408" i="8"/>
  <c r="D6408" i="8" s="1"/>
  <c r="F6409" i="8"/>
  <c r="D6409" i="8" s="1"/>
  <c r="F6410" i="8"/>
  <c r="D6410" i="8" s="1"/>
  <c r="F6411" i="8"/>
  <c r="F6412" i="8"/>
  <c r="D6412" i="8" s="1"/>
  <c r="F6413" i="8"/>
  <c r="D6413" i="8" s="1"/>
  <c r="F6414" i="8"/>
  <c r="D6414" i="8" s="1"/>
  <c r="F6415" i="8"/>
  <c r="F6416" i="8"/>
  <c r="F6417" i="8"/>
  <c r="D6417" i="8" s="1"/>
  <c r="F6418" i="8"/>
  <c r="D6418" i="8" s="1"/>
  <c r="F6419" i="8"/>
  <c r="F6420" i="8"/>
  <c r="F6421" i="8"/>
  <c r="F6422" i="8"/>
  <c r="D6422" i="8" s="1"/>
  <c r="F6423" i="8"/>
  <c r="F6424" i="8"/>
  <c r="D6424" i="8" s="1"/>
  <c r="F6425" i="8"/>
  <c r="D6425" i="8" s="1"/>
  <c r="F6426" i="8"/>
  <c r="D6426" i="8" s="1"/>
  <c r="F6427" i="8"/>
  <c r="F6428" i="8"/>
  <c r="D6428" i="8" s="1"/>
  <c r="F6429" i="8"/>
  <c r="D6429" i="8" s="1"/>
  <c r="F6430" i="8"/>
  <c r="D6430" i="8" s="1"/>
  <c r="F6431" i="8"/>
  <c r="F6432" i="8"/>
  <c r="F6433" i="8"/>
  <c r="D6433" i="8" s="1"/>
  <c r="F6434" i="8"/>
  <c r="D6434" i="8" s="1"/>
  <c r="F6435" i="8"/>
  <c r="F6436" i="8"/>
  <c r="F6437" i="8"/>
  <c r="F6438" i="8"/>
  <c r="D6438" i="8" s="1"/>
  <c r="F6439" i="8"/>
  <c r="F6440" i="8"/>
  <c r="D6440" i="8" s="1"/>
  <c r="F6441" i="8"/>
  <c r="D6441" i="8" s="1"/>
  <c r="F6442" i="8"/>
  <c r="D6442" i="8" s="1"/>
  <c r="F6443" i="8"/>
  <c r="F6444" i="8"/>
  <c r="D6444" i="8" s="1"/>
  <c r="F6445" i="8"/>
  <c r="D6445" i="8" s="1"/>
  <c r="F6446" i="8"/>
  <c r="D6446" i="8" s="1"/>
  <c r="F6447" i="8"/>
  <c r="F6448" i="8"/>
  <c r="F6449" i="8"/>
  <c r="D6449" i="8" s="1"/>
  <c r="F6450" i="8"/>
  <c r="D6450" i="8" s="1"/>
  <c r="F6451" i="8"/>
  <c r="F6452" i="8"/>
  <c r="F6453" i="8"/>
  <c r="F6454" i="8"/>
  <c r="D6454" i="8" s="1"/>
  <c r="F6455" i="8"/>
  <c r="F6456" i="8"/>
  <c r="D6456" i="8" s="1"/>
  <c r="F6457" i="8"/>
  <c r="D6457" i="8" s="1"/>
  <c r="F6458" i="8"/>
  <c r="D6458" i="8" s="1"/>
  <c r="F6459" i="8"/>
  <c r="F6460" i="8"/>
  <c r="D6460" i="8" s="1"/>
  <c r="F6461" i="8"/>
  <c r="D6461" i="8" s="1"/>
  <c r="F6462" i="8"/>
  <c r="D6462" i="8" s="1"/>
  <c r="F6463" i="8"/>
  <c r="F6464" i="8"/>
  <c r="F6465" i="8"/>
  <c r="D6465" i="8" s="1"/>
  <c r="F6466" i="8"/>
  <c r="D6466" i="8" s="1"/>
  <c r="F6467" i="8"/>
  <c r="F6468" i="8"/>
  <c r="F6469" i="8"/>
  <c r="F6470" i="8"/>
  <c r="D6470" i="8" s="1"/>
  <c r="F6471" i="8"/>
  <c r="F6472" i="8"/>
  <c r="D6472" i="8" s="1"/>
  <c r="F6473" i="8"/>
  <c r="D6473" i="8" s="1"/>
  <c r="F6474" i="8"/>
  <c r="D6474" i="8" s="1"/>
  <c r="F6475" i="8"/>
  <c r="F6476" i="8"/>
  <c r="D6476" i="8" s="1"/>
  <c r="F6477" i="8"/>
  <c r="D6477" i="8" s="1"/>
  <c r="F6478" i="8"/>
  <c r="D6478" i="8" s="1"/>
  <c r="F6479" i="8"/>
  <c r="F6480" i="8"/>
  <c r="F6481" i="8"/>
  <c r="D6481" i="8" s="1"/>
  <c r="F6482" i="8"/>
  <c r="D6482" i="8" s="1"/>
  <c r="F6483" i="8"/>
  <c r="F6484" i="8"/>
  <c r="F6485" i="8"/>
  <c r="F6486" i="8"/>
  <c r="D6486" i="8" s="1"/>
  <c r="F6487" i="8"/>
  <c r="F6488" i="8"/>
  <c r="D6488" i="8" s="1"/>
  <c r="F6489" i="8"/>
  <c r="D6489" i="8" s="1"/>
  <c r="F6490" i="8"/>
  <c r="D6490" i="8" s="1"/>
  <c r="F6491" i="8"/>
  <c r="F6492" i="8"/>
  <c r="D6492" i="8" s="1"/>
  <c r="F6493" i="8"/>
  <c r="D6493" i="8" s="1"/>
  <c r="F6494" i="8"/>
  <c r="D6494" i="8" s="1"/>
  <c r="F6495" i="8"/>
  <c r="F6496" i="8"/>
  <c r="F6497" i="8"/>
  <c r="D6497" i="8" s="1"/>
  <c r="F6498" i="8"/>
  <c r="D6498" i="8" s="1"/>
  <c r="F6499" i="8"/>
  <c r="F6500" i="8"/>
  <c r="F6501" i="8"/>
  <c r="F6502" i="8"/>
  <c r="D6502" i="8" s="1"/>
  <c r="F6503" i="8"/>
  <c r="F6504" i="8"/>
  <c r="D6504" i="8" s="1"/>
  <c r="F6505" i="8"/>
  <c r="D6505" i="8" s="1"/>
  <c r="F6506" i="8"/>
  <c r="D6506" i="8" s="1"/>
  <c r="F6507" i="8"/>
  <c r="F6508" i="8"/>
  <c r="D6508" i="8" s="1"/>
  <c r="F6509" i="8"/>
  <c r="D6509" i="8" s="1"/>
  <c r="F6510" i="8"/>
  <c r="D6510" i="8" s="1"/>
  <c r="F6511" i="8"/>
  <c r="F6512" i="8"/>
  <c r="F6513" i="8"/>
  <c r="D6513" i="8" s="1"/>
  <c r="F6514" i="8"/>
  <c r="D6514" i="8" s="1"/>
  <c r="F6515" i="8"/>
  <c r="F6516" i="8"/>
  <c r="F6517" i="8"/>
  <c r="F6518" i="8"/>
  <c r="D6518" i="8" s="1"/>
  <c r="F6519" i="8"/>
  <c r="F6520" i="8"/>
  <c r="D6520" i="8" s="1"/>
  <c r="F6521" i="8"/>
  <c r="D6521" i="8" s="1"/>
  <c r="F6522" i="8"/>
  <c r="D6522" i="8" s="1"/>
  <c r="F6523" i="8"/>
  <c r="F6524" i="8"/>
  <c r="D6524" i="8" s="1"/>
  <c r="F6525" i="8"/>
  <c r="D6525" i="8" s="1"/>
  <c r="F6526" i="8"/>
  <c r="D6526" i="8" s="1"/>
  <c r="F6527" i="8"/>
  <c r="F6528" i="8"/>
  <c r="F6529" i="8"/>
  <c r="D6529" i="8" s="1"/>
  <c r="F6530" i="8"/>
  <c r="D6530" i="8" s="1"/>
  <c r="F6531" i="8"/>
  <c r="F6532" i="8"/>
  <c r="F6533" i="8"/>
  <c r="F6534" i="8"/>
  <c r="D6534" i="8" s="1"/>
  <c r="F6535" i="8"/>
  <c r="F6536" i="8"/>
  <c r="D6536" i="8" s="1"/>
  <c r="F6537" i="8"/>
  <c r="D6537" i="8" s="1"/>
  <c r="F6538" i="8"/>
  <c r="D6538" i="8" s="1"/>
  <c r="F6539" i="8"/>
  <c r="F6540" i="8"/>
  <c r="D6540" i="8" s="1"/>
  <c r="F6541" i="8"/>
  <c r="D6541" i="8" s="1"/>
  <c r="F6542" i="8"/>
  <c r="D6542" i="8" s="1"/>
  <c r="F6543" i="8"/>
  <c r="F6544" i="8"/>
  <c r="F6545" i="8"/>
  <c r="D6545" i="8" s="1"/>
  <c r="F6546" i="8"/>
  <c r="D6546" i="8" s="1"/>
  <c r="F6547" i="8"/>
  <c r="F6548" i="8"/>
  <c r="F6549" i="8"/>
  <c r="F6550" i="8"/>
  <c r="D6550" i="8" s="1"/>
  <c r="F6551" i="8"/>
  <c r="F6552" i="8"/>
  <c r="D6552" i="8" s="1"/>
  <c r="F6553" i="8"/>
  <c r="D6553" i="8" s="1"/>
  <c r="F6554" i="8"/>
  <c r="D6554" i="8" s="1"/>
  <c r="F6555" i="8"/>
  <c r="F6556" i="8"/>
  <c r="D6556" i="8" s="1"/>
  <c r="F6557" i="8"/>
  <c r="D6557" i="8" s="1"/>
  <c r="F6558" i="8"/>
  <c r="D6558" i="8" s="1"/>
  <c r="F6559" i="8"/>
  <c r="F6560" i="8"/>
  <c r="F6561" i="8"/>
  <c r="D6561" i="8" s="1"/>
  <c r="F6562" i="8"/>
  <c r="D6562" i="8" s="1"/>
  <c r="F6563" i="8"/>
  <c r="F6564" i="8"/>
  <c r="F6565" i="8"/>
  <c r="F6566" i="8"/>
  <c r="D6566" i="8" s="1"/>
  <c r="F6567" i="8"/>
  <c r="F6568" i="8"/>
  <c r="D6568" i="8" s="1"/>
  <c r="F6569" i="8"/>
  <c r="D6569" i="8" s="1"/>
  <c r="F6570" i="8"/>
  <c r="D6570" i="8" s="1"/>
  <c r="F6571" i="8"/>
  <c r="F6572" i="8"/>
  <c r="D6572" i="8" s="1"/>
  <c r="F6573" i="8"/>
  <c r="D6573" i="8" s="1"/>
  <c r="F6574" i="8"/>
  <c r="D6574" i="8" s="1"/>
  <c r="F6575" i="8"/>
  <c r="F6576" i="8"/>
  <c r="F6577" i="8"/>
  <c r="D6577" i="8" s="1"/>
  <c r="F6578" i="8"/>
  <c r="D6578" i="8" s="1"/>
  <c r="F6579" i="8"/>
  <c r="F6580" i="8"/>
  <c r="F6581" i="8"/>
  <c r="F6582" i="8"/>
  <c r="D6582" i="8" s="1"/>
  <c r="F6583" i="8"/>
  <c r="F6584" i="8"/>
  <c r="D6584" i="8" s="1"/>
  <c r="F6585" i="8"/>
  <c r="D6585" i="8" s="1"/>
  <c r="F6586" i="8"/>
  <c r="D6586" i="8" s="1"/>
  <c r="F6587" i="8"/>
  <c r="F6588" i="8"/>
  <c r="D6588" i="8" s="1"/>
  <c r="F6589" i="8"/>
  <c r="D6589" i="8" s="1"/>
  <c r="F6590" i="8"/>
  <c r="D6590" i="8" s="1"/>
  <c r="F6591" i="8"/>
  <c r="F6592" i="8"/>
  <c r="F6593" i="8"/>
  <c r="D6593" i="8" s="1"/>
  <c r="F6594" i="8"/>
  <c r="D6594" i="8" s="1"/>
  <c r="F6595" i="8"/>
  <c r="F6596" i="8"/>
  <c r="F6597" i="8"/>
  <c r="F6598" i="8"/>
  <c r="D6598" i="8" s="1"/>
  <c r="F6599" i="8"/>
  <c r="F6600" i="8"/>
  <c r="D6600" i="8" s="1"/>
  <c r="F6601" i="8"/>
  <c r="D6601" i="8" s="1"/>
  <c r="F6602" i="8"/>
  <c r="D6602" i="8" s="1"/>
  <c r="F6603" i="8"/>
  <c r="F6604" i="8"/>
  <c r="D6604" i="8" s="1"/>
  <c r="F6605" i="8"/>
  <c r="D6605" i="8" s="1"/>
  <c r="F6606" i="8"/>
  <c r="D6606" i="8" s="1"/>
  <c r="F6607" i="8"/>
  <c r="F6608" i="8"/>
  <c r="F6609" i="8"/>
  <c r="D6609" i="8" s="1"/>
  <c r="F6610" i="8"/>
  <c r="D6610" i="8" s="1"/>
  <c r="F6611" i="8"/>
  <c r="F6612" i="8"/>
  <c r="F6613" i="8"/>
  <c r="F6614" i="8"/>
  <c r="D6614" i="8" s="1"/>
  <c r="F6615" i="8"/>
  <c r="F6616" i="8"/>
  <c r="D6616" i="8" s="1"/>
  <c r="F6617" i="8"/>
  <c r="D6617" i="8" s="1"/>
  <c r="F6618" i="8"/>
  <c r="D6618" i="8" s="1"/>
  <c r="F6619" i="8"/>
  <c r="F6620" i="8"/>
  <c r="D6620" i="8" s="1"/>
  <c r="F6621" i="8"/>
  <c r="D6621" i="8" s="1"/>
  <c r="F6622" i="8"/>
  <c r="D6622" i="8" s="1"/>
  <c r="F6623" i="8"/>
  <c r="F6624" i="8"/>
  <c r="F6625" i="8"/>
  <c r="D6625" i="8" s="1"/>
  <c r="F6626" i="8"/>
  <c r="D6626" i="8" s="1"/>
  <c r="F6627" i="8"/>
  <c r="F6628" i="8"/>
  <c r="F6629" i="8"/>
  <c r="F6630" i="8"/>
  <c r="D6630" i="8" s="1"/>
  <c r="F6631" i="8"/>
  <c r="F6632" i="8"/>
  <c r="D6632" i="8" s="1"/>
  <c r="F6633" i="8"/>
  <c r="D6633" i="8" s="1"/>
  <c r="F6634" i="8"/>
  <c r="D6634" i="8" s="1"/>
  <c r="F6635" i="8"/>
  <c r="F6636" i="8"/>
  <c r="D6636" i="8" s="1"/>
  <c r="F6637" i="8"/>
  <c r="D6637" i="8" s="1"/>
  <c r="F6638" i="8"/>
  <c r="D6638" i="8" s="1"/>
  <c r="F6639" i="8"/>
  <c r="F6640" i="8"/>
  <c r="F6641" i="8"/>
  <c r="D6641" i="8" s="1"/>
  <c r="F6642" i="8"/>
  <c r="D6642" i="8" s="1"/>
  <c r="F6643" i="8"/>
  <c r="F6644" i="8"/>
  <c r="F6645" i="8"/>
  <c r="F6646" i="8"/>
  <c r="D6646" i="8" s="1"/>
  <c r="F6647" i="8"/>
  <c r="F6648" i="8"/>
  <c r="D6648" i="8" s="1"/>
  <c r="F6649" i="8"/>
  <c r="D6649" i="8" s="1"/>
  <c r="F6650" i="8"/>
  <c r="D6650" i="8" s="1"/>
  <c r="F6651" i="8"/>
  <c r="F6652" i="8"/>
  <c r="D6652" i="8" s="1"/>
  <c r="F6653" i="8"/>
  <c r="D6653" i="8" s="1"/>
  <c r="F6654" i="8"/>
  <c r="D6654" i="8" s="1"/>
  <c r="F6655" i="8"/>
  <c r="F6656" i="8"/>
  <c r="F6657" i="8"/>
  <c r="D6657" i="8" s="1"/>
  <c r="F6658" i="8"/>
  <c r="D6658" i="8" s="1"/>
  <c r="F6659" i="8"/>
  <c r="F6660" i="8"/>
  <c r="F6661" i="8"/>
  <c r="F6662" i="8"/>
  <c r="D6662" i="8" s="1"/>
  <c r="F6663" i="8"/>
  <c r="F6664" i="8"/>
  <c r="D6664" i="8" s="1"/>
  <c r="F6665" i="8"/>
  <c r="D6665" i="8" s="1"/>
  <c r="F6666" i="8"/>
  <c r="D6666" i="8" s="1"/>
  <c r="F6667" i="8"/>
  <c r="F6668" i="8"/>
  <c r="D6668" i="8" s="1"/>
  <c r="F6669" i="8"/>
  <c r="D6669" i="8" s="1"/>
  <c r="F6670" i="8"/>
  <c r="D6670" i="8" s="1"/>
  <c r="F6671" i="8"/>
  <c r="F6672" i="8"/>
  <c r="F6673" i="8"/>
  <c r="D6673" i="8" s="1"/>
  <c r="F6674" i="8"/>
  <c r="D6674" i="8" s="1"/>
  <c r="F6675" i="8"/>
  <c r="F6676" i="8"/>
  <c r="F6677" i="8"/>
  <c r="F6678" i="8"/>
  <c r="D6678" i="8" s="1"/>
  <c r="F6679" i="8"/>
  <c r="F6680" i="8"/>
  <c r="D6680" i="8" s="1"/>
  <c r="F6681" i="8"/>
  <c r="D6681" i="8" s="1"/>
  <c r="F6682" i="8"/>
  <c r="D6682" i="8" s="1"/>
  <c r="F6683" i="8"/>
  <c r="F6684" i="8"/>
  <c r="D6684" i="8" s="1"/>
  <c r="F6685" i="8"/>
  <c r="D6685" i="8" s="1"/>
  <c r="F6686" i="8"/>
  <c r="D6686" i="8" s="1"/>
  <c r="F6687" i="8"/>
  <c r="F6688" i="8"/>
  <c r="F6689" i="8"/>
  <c r="D6689" i="8" s="1"/>
  <c r="F6690" i="8"/>
  <c r="D6690" i="8" s="1"/>
  <c r="F6691" i="8"/>
  <c r="F6692" i="8"/>
  <c r="F6693" i="8"/>
  <c r="F6694" i="8"/>
  <c r="D6694" i="8" s="1"/>
  <c r="F6695" i="8"/>
  <c r="F6696" i="8"/>
  <c r="D6696" i="8" s="1"/>
  <c r="F6697" i="8"/>
  <c r="D6697" i="8" s="1"/>
  <c r="F6698" i="8"/>
  <c r="D6698" i="8" s="1"/>
  <c r="F6699" i="8"/>
  <c r="F6700" i="8"/>
  <c r="D6700" i="8" s="1"/>
  <c r="F6701" i="8"/>
  <c r="D6701" i="8" s="1"/>
  <c r="F6702" i="8"/>
  <c r="D6702" i="8" s="1"/>
  <c r="F6703" i="8"/>
  <c r="F6704" i="8"/>
  <c r="F6705" i="8"/>
  <c r="D6705" i="8" s="1"/>
  <c r="F6706" i="8"/>
  <c r="D6706" i="8" s="1"/>
  <c r="F6707" i="8"/>
  <c r="F6708" i="8"/>
  <c r="F6709" i="8"/>
  <c r="F6710" i="8"/>
  <c r="D6710" i="8" s="1"/>
  <c r="F6711" i="8"/>
  <c r="F6712" i="8"/>
  <c r="D6712" i="8" s="1"/>
  <c r="F6713" i="8"/>
  <c r="D6713" i="8" s="1"/>
  <c r="F6714" i="8"/>
  <c r="D6714" i="8" s="1"/>
  <c r="F6715" i="8"/>
  <c r="F6716" i="8"/>
  <c r="D6716" i="8" s="1"/>
  <c r="F6717" i="8"/>
  <c r="D6717" i="8" s="1"/>
  <c r="F6718" i="8"/>
  <c r="D6718" i="8" s="1"/>
  <c r="F6719" i="8"/>
  <c r="F6720" i="8"/>
  <c r="F6721" i="8"/>
  <c r="D6721" i="8" s="1"/>
  <c r="F6722" i="8"/>
  <c r="D6722" i="8" s="1"/>
  <c r="F6723" i="8"/>
  <c r="F6724" i="8"/>
  <c r="F6725" i="8"/>
  <c r="F6726" i="8"/>
  <c r="D6726" i="8" s="1"/>
  <c r="F6727" i="8"/>
  <c r="F6728" i="8"/>
  <c r="D6728" i="8" s="1"/>
  <c r="F6729" i="8"/>
  <c r="D6729" i="8" s="1"/>
  <c r="F6730" i="8"/>
  <c r="D6730" i="8" s="1"/>
  <c r="F6731" i="8"/>
  <c r="F6732" i="8"/>
  <c r="D6732" i="8" s="1"/>
  <c r="F6733" i="8"/>
  <c r="D6733" i="8" s="1"/>
  <c r="F6734" i="8"/>
  <c r="D6734" i="8" s="1"/>
  <c r="F6735" i="8"/>
  <c r="F6736" i="8"/>
  <c r="F6737" i="8"/>
  <c r="D6737" i="8" s="1"/>
  <c r="F6738" i="8"/>
  <c r="D6738" i="8" s="1"/>
  <c r="F6739" i="8"/>
  <c r="F6740" i="8"/>
  <c r="F6741" i="8"/>
  <c r="F6742" i="8"/>
  <c r="D6742" i="8" s="1"/>
  <c r="F6743" i="8"/>
  <c r="F6744" i="8"/>
  <c r="D6744" i="8" s="1"/>
  <c r="F6745" i="8"/>
  <c r="D6745" i="8" s="1"/>
  <c r="F6746" i="8"/>
  <c r="D6746" i="8" s="1"/>
  <c r="F6747" i="8"/>
  <c r="F6748" i="8"/>
  <c r="D6748" i="8" s="1"/>
  <c r="F6749" i="8"/>
  <c r="D6749" i="8" s="1"/>
  <c r="F6750" i="8"/>
  <c r="D6750" i="8" s="1"/>
  <c r="F6751" i="8"/>
  <c r="F6752" i="8"/>
  <c r="F6753" i="8"/>
  <c r="D6753" i="8" s="1"/>
  <c r="F6754" i="8"/>
  <c r="D6754" i="8" s="1"/>
  <c r="F6755" i="8"/>
  <c r="F6756" i="8"/>
  <c r="F6757" i="8"/>
  <c r="F6758" i="8"/>
  <c r="D6758" i="8" s="1"/>
  <c r="F6759" i="8"/>
  <c r="F6760" i="8"/>
  <c r="D6760" i="8" s="1"/>
  <c r="F6761" i="8"/>
  <c r="D6761" i="8" s="1"/>
  <c r="F6762" i="8"/>
  <c r="D6762" i="8" s="1"/>
  <c r="F6763" i="8"/>
  <c r="F6764" i="8"/>
  <c r="D6764" i="8" s="1"/>
  <c r="F6765" i="8"/>
  <c r="D6765" i="8" s="1"/>
  <c r="F6766" i="8"/>
  <c r="D6766" i="8" s="1"/>
  <c r="F6767" i="8"/>
  <c r="F6768" i="8"/>
  <c r="F6769" i="8"/>
  <c r="D6769" i="8" s="1"/>
  <c r="F6770" i="8"/>
  <c r="D6770" i="8" s="1"/>
  <c r="F6771" i="8"/>
  <c r="F6772" i="8"/>
  <c r="F6773" i="8"/>
  <c r="F6774" i="8"/>
  <c r="D6774" i="8" s="1"/>
  <c r="F6775" i="8"/>
  <c r="F6776" i="8"/>
  <c r="D6776" i="8" s="1"/>
  <c r="F6777" i="8"/>
  <c r="D6777" i="8" s="1"/>
  <c r="F6778" i="8"/>
  <c r="D6778" i="8" s="1"/>
  <c r="F6779" i="8"/>
  <c r="F6780" i="8"/>
  <c r="D6780" i="8" s="1"/>
  <c r="F6781" i="8"/>
  <c r="D6781" i="8" s="1"/>
  <c r="F6782" i="8"/>
  <c r="D6782" i="8" s="1"/>
  <c r="F6783" i="8"/>
  <c r="F6784" i="8"/>
  <c r="F6785" i="8"/>
  <c r="D6785" i="8" s="1"/>
  <c r="F6786" i="8"/>
  <c r="D6786" i="8" s="1"/>
  <c r="F6787" i="8"/>
  <c r="F6788" i="8"/>
  <c r="F6789" i="8"/>
  <c r="F6790" i="8"/>
  <c r="D6790" i="8" s="1"/>
  <c r="F6791" i="8"/>
  <c r="F6792" i="8"/>
  <c r="D6792" i="8" s="1"/>
  <c r="F6793" i="8"/>
  <c r="D6793" i="8" s="1"/>
  <c r="F6794" i="8"/>
  <c r="D6794" i="8" s="1"/>
  <c r="F6795" i="8"/>
  <c r="F6796" i="8"/>
  <c r="D6796" i="8" s="1"/>
  <c r="F6797" i="8"/>
  <c r="D6797" i="8" s="1"/>
  <c r="F6798" i="8"/>
  <c r="D6798" i="8" s="1"/>
  <c r="F6799" i="8"/>
  <c r="F6800" i="8"/>
  <c r="F6801" i="8"/>
  <c r="D6801" i="8" s="1"/>
  <c r="F6802" i="8"/>
  <c r="D6802" i="8" s="1"/>
  <c r="F6803" i="8"/>
  <c r="F6804" i="8"/>
  <c r="F6805" i="8"/>
  <c r="F6806" i="8"/>
  <c r="D6806" i="8" s="1"/>
  <c r="F6807" i="8"/>
  <c r="F6808" i="8"/>
  <c r="D6808" i="8" s="1"/>
  <c r="F6809" i="8"/>
  <c r="D6809" i="8" s="1"/>
  <c r="F6810" i="8"/>
  <c r="D6810" i="8" s="1"/>
  <c r="F6811" i="8"/>
  <c r="F6812" i="8"/>
  <c r="D6812" i="8" s="1"/>
  <c r="F6813" i="8"/>
  <c r="D6813" i="8" s="1"/>
  <c r="F6814" i="8"/>
  <c r="D6814" i="8" s="1"/>
  <c r="F6815" i="8"/>
  <c r="F6816" i="8"/>
  <c r="F6817" i="8"/>
  <c r="D6817" i="8" s="1"/>
  <c r="F6818" i="8"/>
  <c r="D6818" i="8" s="1"/>
  <c r="F6819" i="8"/>
  <c r="F6820" i="8"/>
  <c r="F6821" i="8"/>
  <c r="F6822" i="8"/>
  <c r="D6822" i="8" s="1"/>
  <c r="F6823" i="8"/>
  <c r="F6824" i="8"/>
  <c r="D6824" i="8" s="1"/>
  <c r="F6825" i="8"/>
  <c r="D6825" i="8" s="1"/>
  <c r="F6826" i="8"/>
  <c r="D6826" i="8" s="1"/>
  <c r="F6827" i="8"/>
  <c r="F6828" i="8"/>
  <c r="D6828" i="8" s="1"/>
  <c r="F6829" i="8"/>
  <c r="D6829" i="8" s="1"/>
  <c r="F6830" i="8"/>
  <c r="D6830" i="8" s="1"/>
  <c r="F6831" i="8"/>
  <c r="F6832" i="8"/>
  <c r="F6833" i="8"/>
  <c r="D6833" i="8" s="1"/>
  <c r="F6834" i="8"/>
  <c r="D6834" i="8" s="1"/>
  <c r="F6835" i="8"/>
  <c r="F6836" i="8"/>
  <c r="F6837" i="8"/>
  <c r="F6838" i="8"/>
  <c r="D6838" i="8" s="1"/>
  <c r="F6839" i="8"/>
  <c r="F6840" i="8"/>
  <c r="D6840" i="8" s="1"/>
  <c r="F6841" i="8"/>
  <c r="D6841" i="8" s="1"/>
  <c r="F6842" i="8"/>
  <c r="D6842" i="8" s="1"/>
  <c r="F6843" i="8"/>
  <c r="F6844" i="8"/>
  <c r="D6844" i="8" s="1"/>
  <c r="F6845" i="8"/>
  <c r="D6845" i="8" s="1"/>
  <c r="F6846" i="8"/>
  <c r="D6846" i="8" s="1"/>
  <c r="F6847" i="8"/>
  <c r="F6848" i="8"/>
  <c r="F6849" i="8"/>
  <c r="D6849" i="8" s="1"/>
  <c r="F6850" i="8"/>
  <c r="D6850" i="8" s="1"/>
  <c r="F6851" i="8"/>
  <c r="F6852" i="8"/>
  <c r="F6853" i="8"/>
  <c r="F6854" i="8"/>
  <c r="D6854" i="8" s="1"/>
  <c r="F6855" i="8"/>
  <c r="F6856" i="8"/>
  <c r="D6856" i="8" s="1"/>
  <c r="F6857" i="8"/>
  <c r="D6857" i="8" s="1"/>
  <c r="F6858" i="8"/>
  <c r="D6858" i="8" s="1"/>
  <c r="F6859" i="8"/>
  <c r="F6860" i="8"/>
  <c r="D6860" i="8" s="1"/>
  <c r="F6861" i="8"/>
  <c r="D6861" i="8" s="1"/>
  <c r="F6862" i="8"/>
  <c r="D6862" i="8" s="1"/>
  <c r="F6863" i="8"/>
  <c r="F6864" i="8"/>
  <c r="F6865" i="8"/>
  <c r="D6865" i="8" s="1"/>
  <c r="F6866" i="8"/>
  <c r="D6866" i="8" s="1"/>
  <c r="F6867" i="8"/>
  <c r="F6868" i="8"/>
  <c r="F6869" i="8"/>
  <c r="F6870" i="8"/>
  <c r="D6870" i="8" s="1"/>
  <c r="F6871" i="8"/>
  <c r="F6872" i="8"/>
  <c r="D6872" i="8" s="1"/>
  <c r="F6873" i="8"/>
  <c r="D6873" i="8" s="1"/>
  <c r="F6874" i="8"/>
  <c r="D6874" i="8" s="1"/>
  <c r="F6875" i="8"/>
  <c r="F6876" i="8"/>
  <c r="D6876" i="8" s="1"/>
  <c r="F6877" i="8"/>
  <c r="D6877" i="8" s="1"/>
  <c r="F6878" i="8"/>
  <c r="D6878" i="8" s="1"/>
  <c r="F6879" i="8"/>
  <c r="F6880" i="8"/>
  <c r="F6881" i="8"/>
  <c r="D6881" i="8" s="1"/>
  <c r="F6882" i="8"/>
  <c r="D6882" i="8" s="1"/>
  <c r="F6883" i="8"/>
  <c r="F6884" i="8"/>
  <c r="F6885" i="8"/>
  <c r="F6886" i="8"/>
  <c r="D6886" i="8" s="1"/>
  <c r="F6887" i="8"/>
  <c r="F6888" i="8"/>
  <c r="D6888" i="8" s="1"/>
  <c r="F6889" i="8"/>
  <c r="D6889" i="8" s="1"/>
  <c r="F6890" i="8"/>
  <c r="D6890" i="8" s="1"/>
  <c r="F6891" i="8"/>
  <c r="F6892" i="8"/>
  <c r="D6892" i="8" s="1"/>
  <c r="F6893" i="8"/>
  <c r="D6893" i="8" s="1"/>
  <c r="F6894" i="8"/>
  <c r="D6894" i="8" s="1"/>
  <c r="F6895" i="8"/>
  <c r="F6896" i="8"/>
  <c r="F6897" i="8"/>
  <c r="D6897" i="8" s="1"/>
  <c r="F6898" i="8"/>
  <c r="D6898" i="8" s="1"/>
  <c r="F6899" i="8"/>
  <c r="F6900" i="8"/>
  <c r="F6901" i="8"/>
  <c r="F6902" i="8"/>
  <c r="D6902" i="8" s="1"/>
  <c r="F6903" i="8"/>
  <c r="F6904" i="8"/>
  <c r="D6904" i="8" s="1"/>
  <c r="F6905" i="8"/>
  <c r="D6905" i="8" s="1"/>
  <c r="F6906" i="8"/>
  <c r="D6906" i="8" s="1"/>
  <c r="F6907" i="8"/>
  <c r="F6908" i="8"/>
  <c r="D6908" i="8" s="1"/>
  <c r="F6909" i="8"/>
  <c r="D6909" i="8" s="1"/>
  <c r="F6910" i="8"/>
  <c r="D6910" i="8" s="1"/>
  <c r="F6911" i="8"/>
  <c r="F6912" i="8"/>
  <c r="F6913" i="8"/>
  <c r="D6913" i="8" s="1"/>
  <c r="F6914" i="8"/>
  <c r="D6914" i="8" s="1"/>
  <c r="F6915" i="8"/>
  <c r="F6916" i="8"/>
  <c r="F6917" i="8"/>
  <c r="F6918" i="8"/>
  <c r="D6918" i="8" s="1"/>
  <c r="F6919" i="8"/>
  <c r="F6920" i="8"/>
  <c r="D6920" i="8" s="1"/>
  <c r="F6921" i="8"/>
  <c r="D6921" i="8" s="1"/>
  <c r="F6922" i="8"/>
  <c r="D6922" i="8" s="1"/>
  <c r="F6923" i="8"/>
  <c r="F6924" i="8"/>
  <c r="D6924" i="8" s="1"/>
  <c r="F6925" i="8"/>
  <c r="D6925" i="8" s="1"/>
  <c r="F6926" i="8"/>
  <c r="D6926" i="8" s="1"/>
  <c r="F6927" i="8"/>
  <c r="F6928" i="8"/>
  <c r="F6929" i="8"/>
  <c r="D6929" i="8" s="1"/>
  <c r="F6930" i="8"/>
  <c r="D6930" i="8" s="1"/>
  <c r="F6931" i="8"/>
  <c r="F6932" i="8"/>
  <c r="F6933" i="8"/>
  <c r="F6934" i="8"/>
  <c r="D6934" i="8" s="1"/>
  <c r="F6935" i="8"/>
  <c r="F6936" i="8"/>
  <c r="D6936" i="8" s="1"/>
  <c r="F6937" i="8"/>
  <c r="D6937" i="8" s="1"/>
  <c r="F6938" i="8"/>
  <c r="D6938" i="8" s="1"/>
  <c r="F6939" i="8"/>
  <c r="F6940" i="8"/>
  <c r="D6940" i="8" s="1"/>
  <c r="F6941" i="8"/>
  <c r="D6941" i="8" s="1"/>
  <c r="F6942" i="8"/>
  <c r="D6942" i="8" s="1"/>
  <c r="F6943" i="8"/>
  <c r="F6944" i="8"/>
  <c r="F6945" i="8"/>
  <c r="D6945" i="8" s="1"/>
  <c r="F6946" i="8"/>
  <c r="D6946" i="8" s="1"/>
  <c r="F6947" i="8"/>
  <c r="F6948" i="8"/>
  <c r="F6949" i="8"/>
  <c r="F6950" i="8"/>
  <c r="D6950" i="8" s="1"/>
  <c r="F6951" i="8"/>
  <c r="F6952" i="8"/>
  <c r="D6952" i="8" s="1"/>
  <c r="F6953" i="8"/>
  <c r="D6953" i="8" s="1"/>
  <c r="F6954" i="8"/>
  <c r="D6954" i="8" s="1"/>
  <c r="F6955" i="8"/>
  <c r="F6956" i="8"/>
  <c r="D6956" i="8" s="1"/>
  <c r="F6957" i="8"/>
  <c r="D6957" i="8" s="1"/>
  <c r="F6958" i="8"/>
  <c r="D6958" i="8" s="1"/>
  <c r="F6959" i="8"/>
  <c r="F6960" i="8"/>
  <c r="F6961" i="8"/>
  <c r="D6961" i="8" s="1"/>
  <c r="F6962" i="8"/>
  <c r="D6962" i="8" s="1"/>
  <c r="F6963" i="8"/>
  <c r="F6964" i="8"/>
  <c r="F6965" i="8"/>
  <c r="F6966" i="8"/>
  <c r="D6966" i="8" s="1"/>
  <c r="F6967" i="8"/>
  <c r="F6968" i="8"/>
  <c r="D6968" i="8" s="1"/>
  <c r="F6969" i="8"/>
  <c r="D6969" i="8" s="1"/>
  <c r="F6970" i="8"/>
  <c r="D6970" i="8" s="1"/>
  <c r="F6971" i="8"/>
  <c r="F6972" i="8"/>
  <c r="D6972" i="8" s="1"/>
  <c r="F6973" i="8"/>
  <c r="D6973" i="8" s="1"/>
  <c r="F6974" i="8"/>
  <c r="D6974" i="8" s="1"/>
  <c r="F6975" i="8"/>
  <c r="F6976" i="8"/>
  <c r="F6977" i="8"/>
  <c r="D6977" i="8" s="1"/>
  <c r="F6978" i="8"/>
  <c r="D6978" i="8" s="1"/>
  <c r="F6979" i="8"/>
  <c r="F6980" i="8"/>
  <c r="F6981" i="8"/>
  <c r="F6982" i="8"/>
  <c r="D6982" i="8" s="1"/>
  <c r="F6983" i="8"/>
  <c r="F6984" i="8"/>
  <c r="D6984" i="8" s="1"/>
  <c r="F6985" i="8"/>
  <c r="D6985" i="8" s="1"/>
  <c r="F6986" i="8"/>
  <c r="D6986" i="8" s="1"/>
  <c r="F6987" i="8"/>
  <c r="F6988" i="8"/>
  <c r="D6988" i="8" s="1"/>
  <c r="F6989" i="8"/>
  <c r="D6989" i="8" s="1"/>
  <c r="F6990" i="8"/>
  <c r="D6990" i="8" s="1"/>
  <c r="F6991" i="8"/>
  <c r="F6992" i="8"/>
  <c r="F6993" i="8"/>
  <c r="D6993" i="8" s="1"/>
  <c r="F6994" i="8"/>
  <c r="D6994" i="8" s="1"/>
  <c r="F6995" i="8"/>
  <c r="F6996" i="8"/>
  <c r="F6997" i="8"/>
  <c r="F6998" i="8"/>
  <c r="D6998" i="8" s="1"/>
  <c r="F6999" i="8"/>
  <c r="F7000" i="8"/>
  <c r="D7000" i="8" s="1"/>
  <c r="F7001" i="8"/>
  <c r="D7001" i="8" s="1"/>
  <c r="F7002" i="8"/>
  <c r="D7002" i="8" s="1"/>
  <c r="F7003" i="8"/>
  <c r="F7004" i="8"/>
  <c r="D7004" i="8" s="1"/>
  <c r="F7005" i="8"/>
  <c r="D7005" i="8" s="1"/>
  <c r="F7006" i="8"/>
  <c r="D7006" i="8" s="1"/>
  <c r="F7007" i="8"/>
  <c r="F7008" i="8"/>
  <c r="F7009" i="8"/>
  <c r="D7009" i="8" s="1"/>
  <c r="F7010" i="8"/>
  <c r="D7010" i="8" s="1"/>
  <c r="F7011" i="8"/>
  <c r="F7012" i="8"/>
  <c r="F7013" i="8"/>
  <c r="F7014" i="8"/>
  <c r="D7014" i="8" s="1"/>
  <c r="F7015" i="8"/>
  <c r="F7016" i="8"/>
  <c r="D7016" i="8" s="1"/>
  <c r="F7017" i="8"/>
  <c r="D7017" i="8" s="1"/>
  <c r="F7018" i="8"/>
  <c r="D7018" i="8" s="1"/>
  <c r="F7019" i="8"/>
  <c r="F7020" i="8"/>
  <c r="D7020" i="8" s="1"/>
  <c r="F7021" i="8"/>
  <c r="D7021" i="8" s="1"/>
  <c r="F7022" i="8"/>
  <c r="D7022" i="8" s="1"/>
  <c r="F7023" i="8"/>
  <c r="F7024" i="8"/>
  <c r="F7025" i="8"/>
  <c r="D7025" i="8" s="1"/>
  <c r="F7026" i="8"/>
  <c r="D7026" i="8" s="1"/>
  <c r="F7027" i="8"/>
  <c r="F7028" i="8"/>
  <c r="F7029" i="8"/>
  <c r="F7030" i="8"/>
  <c r="D7030" i="8" s="1"/>
  <c r="F7031" i="8"/>
  <c r="F7032" i="8"/>
  <c r="D7032" i="8" s="1"/>
  <c r="F7033" i="8"/>
  <c r="D7033" i="8" s="1"/>
  <c r="F7034" i="8"/>
  <c r="D7034" i="8" s="1"/>
  <c r="F7035" i="8"/>
  <c r="F7036" i="8"/>
  <c r="D7036" i="8" s="1"/>
  <c r="F7037" i="8"/>
  <c r="D7037" i="8" s="1"/>
  <c r="F7038" i="8"/>
  <c r="D7038" i="8" s="1"/>
  <c r="F7039" i="8"/>
  <c r="F7040" i="8"/>
  <c r="F7041" i="8"/>
  <c r="D7041" i="8" s="1"/>
  <c r="F7042" i="8"/>
  <c r="D7042" i="8" s="1"/>
  <c r="F7043" i="8"/>
  <c r="F7044" i="8"/>
  <c r="F7045" i="8"/>
  <c r="F7046" i="8"/>
  <c r="D7046" i="8" s="1"/>
  <c r="F7047" i="8"/>
  <c r="F7048" i="8"/>
  <c r="D7048" i="8" s="1"/>
  <c r="F7049" i="8"/>
  <c r="D7049" i="8" s="1"/>
  <c r="F7050" i="8"/>
  <c r="D7050" i="8" s="1"/>
  <c r="F7051" i="8"/>
  <c r="F7052" i="8"/>
  <c r="D7052" i="8" s="1"/>
  <c r="F7053" i="8"/>
  <c r="D7053" i="8" s="1"/>
  <c r="F7054" i="8"/>
  <c r="D7054" i="8" s="1"/>
  <c r="F7055" i="8"/>
  <c r="F7056" i="8"/>
  <c r="F7057" i="8"/>
  <c r="D7057" i="8" s="1"/>
  <c r="F7058" i="8"/>
  <c r="D7058" i="8" s="1"/>
  <c r="F7059" i="8"/>
  <c r="F7060" i="8"/>
  <c r="F7061" i="8"/>
  <c r="F7062" i="8"/>
  <c r="D7062" i="8" s="1"/>
  <c r="F7063" i="8"/>
  <c r="F7064" i="8"/>
  <c r="D7064" i="8" s="1"/>
  <c r="F7065" i="8"/>
  <c r="D7065" i="8" s="1"/>
  <c r="F7066" i="8"/>
  <c r="D7066" i="8" s="1"/>
  <c r="F7067" i="8"/>
  <c r="F7068" i="8"/>
  <c r="D7068" i="8" s="1"/>
  <c r="F7069" i="8"/>
  <c r="D7069" i="8" s="1"/>
  <c r="F7070" i="8"/>
  <c r="D7070" i="8" s="1"/>
  <c r="F7071" i="8"/>
  <c r="F7072" i="8"/>
  <c r="F7073" i="8"/>
  <c r="D7073" i="8" s="1"/>
  <c r="F7074" i="8"/>
  <c r="D7074" i="8" s="1"/>
  <c r="F7075" i="8"/>
  <c r="F7076" i="8"/>
  <c r="F7077" i="8"/>
  <c r="F7078" i="8"/>
  <c r="D7078" i="8" s="1"/>
  <c r="F7079" i="8"/>
  <c r="F7080" i="8"/>
  <c r="D7080" i="8" s="1"/>
  <c r="F7081" i="8"/>
  <c r="D7081" i="8" s="1"/>
  <c r="F7082" i="8"/>
  <c r="D7082" i="8" s="1"/>
  <c r="F7083" i="8"/>
  <c r="F7084" i="8"/>
  <c r="D7084" i="8" s="1"/>
  <c r="F7085" i="8"/>
  <c r="D7085" i="8" s="1"/>
  <c r="F7086" i="8"/>
  <c r="D7086" i="8" s="1"/>
  <c r="F7087" i="8"/>
  <c r="F7088" i="8"/>
  <c r="F7089" i="8"/>
  <c r="D7089" i="8" s="1"/>
  <c r="F7090" i="8"/>
  <c r="D7090" i="8" s="1"/>
  <c r="F7091" i="8"/>
  <c r="F7092" i="8"/>
  <c r="F7093" i="8"/>
  <c r="F7094" i="8"/>
  <c r="D7094" i="8" s="1"/>
  <c r="F7095" i="8"/>
  <c r="F7096" i="8"/>
  <c r="D7096" i="8" s="1"/>
  <c r="F7097" i="8"/>
  <c r="D7097" i="8" s="1"/>
  <c r="F7098" i="8"/>
  <c r="D7098" i="8" s="1"/>
  <c r="F7099" i="8"/>
  <c r="F7100" i="8"/>
  <c r="D7100" i="8" s="1"/>
  <c r="F7101" i="8"/>
  <c r="D7101" i="8" s="1"/>
  <c r="F7102" i="8"/>
  <c r="D7102" i="8" s="1"/>
  <c r="F7103" i="8"/>
  <c r="F7104" i="8"/>
  <c r="F7105" i="8"/>
  <c r="D7105" i="8" s="1"/>
  <c r="F7106" i="8"/>
  <c r="D7106" i="8" s="1"/>
  <c r="F7107" i="8"/>
  <c r="F7108" i="8"/>
  <c r="F7109" i="8"/>
  <c r="F7110" i="8"/>
  <c r="D7110" i="8" s="1"/>
  <c r="F7111" i="8"/>
  <c r="F7112" i="8"/>
  <c r="D7112" i="8" s="1"/>
  <c r="F7113" i="8"/>
  <c r="D7113" i="8" s="1"/>
  <c r="F7114" i="8"/>
  <c r="D7114" i="8" s="1"/>
  <c r="F7115" i="8"/>
  <c r="F7116" i="8"/>
  <c r="D7116" i="8" s="1"/>
  <c r="F7117" i="8"/>
  <c r="D7117" i="8" s="1"/>
  <c r="F7118" i="8"/>
  <c r="D7118" i="8" s="1"/>
  <c r="F7119" i="8"/>
  <c r="F7120" i="8"/>
  <c r="F7121" i="8"/>
  <c r="D7121" i="8" s="1"/>
  <c r="F7122" i="8"/>
  <c r="D7122" i="8" s="1"/>
  <c r="F7123" i="8"/>
  <c r="F7124" i="8"/>
  <c r="F7125" i="8"/>
  <c r="F7126" i="8"/>
  <c r="D7126" i="8" s="1"/>
  <c r="F7127" i="8"/>
  <c r="F7128" i="8"/>
  <c r="D7128" i="8" s="1"/>
  <c r="F7129" i="8"/>
  <c r="D7129" i="8" s="1"/>
  <c r="F7130" i="8"/>
  <c r="D7130" i="8" s="1"/>
  <c r="F7131" i="8"/>
  <c r="F7132" i="8"/>
  <c r="D7132" i="8" s="1"/>
  <c r="F7133" i="8"/>
  <c r="D7133" i="8" s="1"/>
  <c r="F7134" i="8"/>
  <c r="D7134" i="8" s="1"/>
  <c r="F7135" i="8"/>
  <c r="F7136" i="8"/>
  <c r="F7137" i="8"/>
  <c r="D7137" i="8" s="1"/>
  <c r="F7138" i="8"/>
  <c r="D7138" i="8" s="1"/>
  <c r="F7139" i="8"/>
  <c r="F7140" i="8"/>
  <c r="F7141" i="8"/>
  <c r="F7142" i="8"/>
  <c r="D7142" i="8" s="1"/>
  <c r="F7143" i="8"/>
  <c r="F7144" i="8"/>
  <c r="D7144" i="8" s="1"/>
  <c r="F7145" i="8"/>
  <c r="D7145" i="8" s="1"/>
  <c r="F7146" i="8"/>
  <c r="D7146" i="8" s="1"/>
  <c r="F7147" i="8"/>
  <c r="F7148" i="8"/>
  <c r="D7148" i="8" s="1"/>
  <c r="F7149" i="8"/>
  <c r="D7149" i="8" s="1"/>
  <c r="F7150" i="8"/>
  <c r="D7150" i="8" s="1"/>
  <c r="F7151" i="8"/>
  <c r="F7152" i="8"/>
  <c r="F7153" i="8"/>
  <c r="D7153" i="8" s="1"/>
  <c r="F7154" i="8"/>
  <c r="D7154" i="8" s="1"/>
  <c r="F7155" i="8"/>
  <c r="F7156" i="8"/>
  <c r="F7157" i="8"/>
  <c r="F7158" i="8"/>
  <c r="D7158" i="8" s="1"/>
  <c r="F7159" i="8"/>
  <c r="F7160" i="8"/>
  <c r="D7160" i="8" s="1"/>
  <c r="F7161" i="8"/>
  <c r="D7161" i="8" s="1"/>
  <c r="F7162" i="8"/>
  <c r="D7162" i="8" s="1"/>
  <c r="F7163" i="8"/>
  <c r="F7164" i="8"/>
  <c r="D7164" i="8" s="1"/>
  <c r="F7165" i="8"/>
  <c r="D7165" i="8" s="1"/>
  <c r="F7166" i="8"/>
  <c r="D7166" i="8" s="1"/>
  <c r="F7167" i="8"/>
  <c r="F7168" i="8"/>
  <c r="F7169" i="8"/>
  <c r="D7169" i="8" s="1"/>
  <c r="F7170" i="8"/>
  <c r="D7170" i="8" s="1"/>
  <c r="F7171" i="8"/>
  <c r="F7172" i="8"/>
  <c r="F7173" i="8"/>
  <c r="F7174" i="8"/>
  <c r="D7174" i="8" s="1"/>
  <c r="F7175" i="8"/>
  <c r="F7176" i="8"/>
  <c r="D7176" i="8" s="1"/>
  <c r="F7177" i="8"/>
  <c r="D7177" i="8" s="1"/>
  <c r="F7178" i="8"/>
  <c r="D7178" i="8" s="1"/>
  <c r="F7179" i="8"/>
  <c r="F7180" i="8"/>
  <c r="D7180" i="8" s="1"/>
  <c r="F7181" i="8"/>
  <c r="D7181" i="8" s="1"/>
  <c r="F7182" i="8"/>
  <c r="D7182" i="8" s="1"/>
  <c r="F7183" i="8"/>
  <c r="F7184" i="8"/>
  <c r="F7185" i="8"/>
  <c r="D7185" i="8" s="1"/>
  <c r="F7186" i="8"/>
  <c r="D7186" i="8" s="1"/>
  <c r="F7187" i="8"/>
  <c r="F7188" i="8"/>
  <c r="F7189" i="8"/>
  <c r="F7190" i="8"/>
  <c r="D7190" i="8" s="1"/>
  <c r="F7191" i="8"/>
  <c r="F7192" i="8"/>
  <c r="D7192" i="8" s="1"/>
  <c r="F7193" i="8"/>
  <c r="D7193" i="8" s="1"/>
  <c r="F7194" i="8"/>
  <c r="D7194" i="8" s="1"/>
  <c r="F7195" i="8"/>
  <c r="F7196" i="8"/>
  <c r="D7196" i="8" s="1"/>
  <c r="F7197" i="8"/>
  <c r="D7197" i="8" s="1"/>
  <c r="F7198" i="8"/>
  <c r="D7198" i="8" s="1"/>
  <c r="F7199" i="8"/>
  <c r="F7200" i="8"/>
  <c r="F7201" i="8"/>
  <c r="D7201" i="8" s="1"/>
  <c r="F7202" i="8"/>
  <c r="D7202" i="8" s="1"/>
  <c r="F7203" i="8"/>
  <c r="F7204" i="8"/>
  <c r="F7205" i="8"/>
  <c r="F7206" i="8"/>
  <c r="D7206" i="8" s="1"/>
  <c r="F7207" i="8"/>
  <c r="F7208" i="8"/>
  <c r="D7208" i="8" s="1"/>
  <c r="F7209" i="8"/>
  <c r="D7209" i="8" s="1"/>
  <c r="F7210" i="8"/>
  <c r="D7210" i="8" s="1"/>
  <c r="F7211" i="8"/>
  <c r="F7212" i="8"/>
  <c r="D7212" i="8" s="1"/>
  <c r="F7213" i="8"/>
  <c r="D7213" i="8" s="1"/>
  <c r="F7214" i="8"/>
  <c r="D7214" i="8" s="1"/>
  <c r="F7215" i="8"/>
  <c r="F7216" i="8"/>
  <c r="F7217" i="8"/>
  <c r="D7217" i="8" s="1"/>
  <c r="F7218" i="8"/>
  <c r="D7218" i="8" s="1"/>
  <c r="F7219" i="8"/>
  <c r="F7220" i="8"/>
  <c r="F7221" i="8"/>
  <c r="F7222" i="8"/>
  <c r="D7222" i="8" s="1"/>
  <c r="F7223" i="8"/>
  <c r="F7224" i="8"/>
  <c r="D7224" i="8" s="1"/>
  <c r="F7225" i="8"/>
  <c r="D7225" i="8" s="1"/>
  <c r="F7226" i="8"/>
  <c r="D7226" i="8" s="1"/>
  <c r="F7227" i="8"/>
  <c r="F7228" i="8"/>
  <c r="D7228" i="8" s="1"/>
  <c r="F7229" i="8"/>
  <c r="D7229" i="8" s="1"/>
  <c r="F7230" i="8"/>
  <c r="D7230" i="8" s="1"/>
  <c r="F7231" i="8"/>
  <c r="F7232" i="8"/>
  <c r="F7233" i="8"/>
  <c r="D7233" i="8" s="1"/>
  <c r="F7234" i="8"/>
  <c r="D7234" i="8" s="1"/>
  <c r="F7235" i="8"/>
  <c r="F7236" i="8"/>
  <c r="F7237" i="8"/>
  <c r="F7238" i="8"/>
  <c r="D7238" i="8" s="1"/>
  <c r="F7239" i="8"/>
  <c r="F7240" i="8"/>
  <c r="D7240" i="8" s="1"/>
  <c r="F7241" i="8"/>
  <c r="D7241" i="8" s="1"/>
  <c r="F7242" i="8"/>
  <c r="D7242" i="8" s="1"/>
  <c r="F7243" i="8"/>
  <c r="F7244" i="8"/>
  <c r="D7244" i="8" s="1"/>
  <c r="F7245" i="8"/>
  <c r="D7245" i="8" s="1"/>
  <c r="F7246" i="8"/>
  <c r="D7246" i="8" s="1"/>
  <c r="F7247" i="8"/>
  <c r="F7248" i="8"/>
  <c r="F7249" i="8"/>
  <c r="D7249" i="8" s="1"/>
  <c r="F7250" i="8"/>
  <c r="D7250" i="8" s="1"/>
  <c r="F7251" i="8"/>
  <c r="F7252" i="8"/>
  <c r="F7253" i="8"/>
  <c r="F7254" i="8"/>
  <c r="D7254" i="8" s="1"/>
  <c r="F7255" i="8"/>
  <c r="F7256" i="8"/>
  <c r="D7256" i="8" s="1"/>
  <c r="F7257" i="8"/>
  <c r="D7257" i="8" s="1"/>
  <c r="F7258" i="8"/>
  <c r="D7258" i="8" s="1"/>
  <c r="F7259" i="8"/>
  <c r="F7260" i="8"/>
  <c r="D7260" i="8" s="1"/>
  <c r="F7261" i="8"/>
  <c r="D7261" i="8" s="1"/>
  <c r="F7262" i="8"/>
  <c r="D7262" i="8" s="1"/>
  <c r="F7263" i="8"/>
  <c r="F7264" i="8"/>
  <c r="F7265" i="8"/>
  <c r="D7265" i="8" s="1"/>
  <c r="F7266" i="8"/>
  <c r="D7266" i="8" s="1"/>
  <c r="F7267" i="8"/>
  <c r="F7268" i="8"/>
  <c r="F7269" i="8"/>
  <c r="F7270" i="8"/>
  <c r="D7270" i="8" s="1"/>
  <c r="F7271" i="8"/>
  <c r="F7272" i="8"/>
  <c r="D7272" i="8" s="1"/>
  <c r="F7273" i="8"/>
  <c r="D7273" i="8" s="1"/>
  <c r="F7274" i="8"/>
  <c r="D7274" i="8" s="1"/>
  <c r="F7275" i="8"/>
  <c r="F7276" i="8"/>
  <c r="D7276" i="8" s="1"/>
  <c r="F7277" i="8"/>
  <c r="D7277" i="8" s="1"/>
  <c r="F7278" i="8"/>
  <c r="D7278" i="8" s="1"/>
  <c r="F7279" i="8"/>
  <c r="F7280" i="8"/>
  <c r="F7281" i="8"/>
  <c r="D7281" i="8" s="1"/>
  <c r="F7282" i="8"/>
  <c r="D7282" i="8" s="1"/>
  <c r="F7283" i="8"/>
  <c r="F7284" i="8"/>
  <c r="F7285" i="8"/>
  <c r="F7286" i="8"/>
  <c r="D7286" i="8" s="1"/>
  <c r="F7287" i="8"/>
  <c r="F7288" i="8"/>
  <c r="D7288" i="8" s="1"/>
  <c r="F7289" i="8"/>
  <c r="D7289" i="8" s="1"/>
  <c r="F7290" i="8"/>
  <c r="D7290" i="8" s="1"/>
  <c r="F7291" i="8"/>
  <c r="F7292" i="8"/>
  <c r="D7292" i="8" s="1"/>
  <c r="F7293" i="8"/>
  <c r="D7293" i="8" s="1"/>
  <c r="F7294" i="8"/>
  <c r="D7294" i="8" s="1"/>
  <c r="F7295" i="8"/>
  <c r="F7296" i="8"/>
  <c r="F7297" i="8"/>
  <c r="D7297" i="8" s="1"/>
  <c r="F7298" i="8"/>
  <c r="D7298" i="8" s="1"/>
  <c r="F7299" i="8"/>
  <c r="F7300" i="8"/>
  <c r="F7301" i="8"/>
  <c r="F7302" i="8"/>
  <c r="D7302" i="8" s="1"/>
  <c r="F7303" i="8"/>
  <c r="F7304" i="8"/>
  <c r="D7304" i="8" s="1"/>
  <c r="F7305" i="8"/>
  <c r="D7305" i="8" s="1"/>
  <c r="F7306" i="8"/>
  <c r="D7306" i="8" s="1"/>
  <c r="F7307" i="8"/>
  <c r="F7308" i="8"/>
  <c r="D7308" i="8" s="1"/>
  <c r="F7309" i="8"/>
  <c r="D7309" i="8" s="1"/>
  <c r="F7310" i="8"/>
  <c r="D7310" i="8" s="1"/>
  <c r="F7311" i="8"/>
  <c r="F7312" i="8"/>
  <c r="F7313" i="8"/>
  <c r="D7313" i="8" s="1"/>
  <c r="F7314" i="8"/>
  <c r="D7314" i="8" s="1"/>
  <c r="F7315" i="8"/>
  <c r="F7316" i="8"/>
  <c r="F7317" i="8"/>
  <c r="F7318" i="8"/>
  <c r="D7318" i="8" s="1"/>
  <c r="E1257" i="8"/>
  <c r="E2093" i="8"/>
  <c r="E2457" i="8"/>
  <c r="E2777" i="8"/>
  <c r="E3097" i="8"/>
  <c r="E3369" i="8"/>
  <c r="D3" i="8"/>
  <c r="D4" i="8"/>
  <c r="D5" i="8"/>
  <c r="D7" i="8"/>
  <c r="D8" i="8"/>
  <c r="D9" i="8"/>
  <c r="D11" i="8"/>
  <c r="D12" i="8"/>
  <c r="D13" i="8"/>
  <c r="D15" i="8"/>
  <c r="D16" i="8"/>
  <c r="D17" i="8"/>
  <c r="D19" i="8"/>
  <c r="D20" i="8"/>
  <c r="D21" i="8"/>
  <c r="D23" i="8"/>
  <c r="D24" i="8"/>
  <c r="D25" i="8"/>
  <c r="D27" i="8"/>
  <c r="D28" i="8"/>
  <c r="D29" i="8"/>
  <c r="D31" i="8"/>
  <c r="D32" i="8"/>
  <c r="D33" i="8"/>
  <c r="D35" i="8"/>
  <c r="D36" i="8"/>
  <c r="D37" i="8"/>
  <c r="D39" i="8"/>
  <c r="D40" i="8"/>
  <c r="D41" i="8"/>
  <c r="D43" i="8"/>
  <c r="D44" i="8"/>
  <c r="D45" i="8"/>
  <c r="D47" i="8"/>
  <c r="D48" i="8"/>
  <c r="D49" i="8"/>
  <c r="D51" i="8"/>
  <c r="D52" i="8"/>
  <c r="D53" i="8"/>
  <c r="D55" i="8"/>
  <c r="D56" i="8"/>
  <c r="D57" i="8"/>
  <c r="D59" i="8"/>
  <c r="D60" i="8"/>
  <c r="D61" i="8"/>
  <c r="D63" i="8"/>
  <c r="D64" i="8"/>
  <c r="D65" i="8"/>
  <c r="D67" i="8"/>
  <c r="D68" i="8"/>
  <c r="D69" i="8"/>
  <c r="D71" i="8"/>
  <c r="D72" i="8"/>
  <c r="D73" i="8"/>
  <c r="D75" i="8"/>
  <c r="D76" i="8"/>
  <c r="D77" i="8"/>
  <c r="D79" i="8"/>
  <c r="D80" i="8"/>
  <c r="D81" i="8"/>
  <c r="D83" i="8"/>
  <c r="D84" i="8"/>
  <c r="D85" i="8"/>
  <c r="D87" i="8"/>
  <c r="D88" i="8"/>
  <c r="D89" i="8"/>
  <c r="D91" i="8"/>
  <c r="D92" i="8"/>
  <c r="D93" i="8"/>
  <c r="D95" i="8"/>
  <c r="D96" i="8"/>
  <c r="D97" i="8"/>
  <c r="D99" i="8"/>
  <c r="D100" i="8"/>
  <c r="D101" i="8"/>
  <c r="D103" i="8"/>
  <c r="D104" i="8"/>
  <c r="D105" i="8"/>
  <c r="D107" i="8"/>
  <c r="D108" i="8"/>
  <c r="D109" i="8"/>
  <c r="D111" i="8"/>
  <c r="D112" i="8"/>
  <c r="D113" i="8"/>
  <c r="D115" i="8"/>
  <c r="D116" i="8"/>
  <c r="D117" i="8"/>
  <c r="D119" i="8"/>
  <c r="D120" i="8"/>
  <c r="D121" i="8"/>
  <c r="D123" i="8"/>
  <c r="D124" i="8"/>
  <c r="D125" i="8"/>
  <c r="D127" i="8"/>
  <c r="D128" i="8"/>
  <c r="D129" i="8"/>
  <c r="D131" i="8"/>
  <c r="D132" i="8"/>
  <c r="D133" i="8"/>
  <c r="D135" i="8"/>
  <c r="D136" i="8"/>
  <c r="D137" i="8"/>
  <c r="D139" i="8"/>
  <c r="D140" i="8"/>
  <c r="D141" i="8"/>
  <c r="D143" i="8"/>
  <c r="D144" i="8"/>
  <c r="D145" i="8"/>
  <c r="D147" i="8"/>
  <c r="D148" i="8"/>
  <c r="D149" i="8"/>
  <c r="D151" i="8"/>
  <c r="D152" i="8"/>
  <c r="D153" i="8"/>
  <c r="D155" i="8"/>
  <c r="D156" i="8"/>
  <c r="D157" i="8"/>
  <c r="D159" i="8"/>
  <c r="D160" i="8"/>
  <c r="D161" i="8"/>
  <c r="D163" i="8"/>
  <c r="D164" i="8"/>
  <c r="D165" i="8"/>
  <c r="D167" i="8"/>
  <c r="D168" i="8"/>
  <c r="D169" i="8"/>
  <c r="D171" i="8"/>
  <c r="D172" i="8"/>
  <c r="D173" i="8"/>
  <c r="D175" i="8"/>
  <c r="D176" i="8"/>
  <c r="D177" i="8"/>
  <c r="D179" i="8"/>
  <c r="D180" i="8"/>
  <c r="D181" i="8"/>
  <c r="D183" i="8"/>
  <c r="D184" i="8"/>
  <c r="D185" i="8"/>
  <c r="D187" i="8"/>
  <c r="D188" i="8"/>
  <c r="D189" i="8"/>
  <c r="D191" i="8"/>
  <c r="D192" i="8"/>
  <c r="D193" i="8"/>
  <c r="D195" i="8"/>
  <c r="D196" i="8"/>
  <c r="D197" i="8"/>
  <c r="D199" i="8"/>
  <c r="D200" i="8"/>
  <c r="D201" i="8"/>
  <c r="D203" i="8"/>
  <c r="D204" i="8"/>
  <c r="D205" i="8"/>
  <c r="D207" i="8"/>
  <c r="D208" i="8"/>
  <c r="D209" i="8"/>
  <c r="D211" i="8"/>
  <c r="D212" i="8"/>
  <c r="D213" i="8"/>
  <c r="D215" i="8"/>
  <c r="D216" i="8"/>
  <c r="D217" i="8"/>
  <c r="D219" i="8"/>
  <c r="D220" i="8"/>
  <c r="D221" i="8"/>
  <c r="D223" i="8"/>
  <c r="D224" i="8"/>
  <c r="D225" i="8"/>
  <c r="D227" i="8"/>
  <c r="D228" i="8"/>
  <c r="D229" i="8"/>
  <c r="D231" i="8"/>
  <c r="D232" i="8"/>
  <c r="D233" i="8"/>
  <c r="D235" i="8"/>
  <c r="D236" i="8"/>
  <c r="D237" i="8"/>
  <c r="D239" i="8"/>
  <c r="D240" i="8"/>
  <c r="D241" i="8"/>
  <c r="D243" i="8"/>
  <c r="D244" i="8"/>
  <c r="D245" i="8"/>
  <c r="D247" i="8"/>
  <c r="D248" i="8"/>
  <c r="D249" i="8"/>
  <c r="D251" i="8"/>
  <c r="D252" i="8"/>
  <c r="D253" i="8"/>
  <c r="D255" i="8"/>
  <c r="D256" i="8"/>
  <c r="D257" i="8"/>
  <c r="D259" i="8"/>
  <c r="D260" i="8"/>
  <c r="D261" i="8"/>
  <c r="D263" i="8"/>
  <c r="D264" i="8"/>
  <c r="D265" i="8"/>
  <c r="D267" i="8"/>
  <c r="D268" i="8"/>
  <c r="D269" i="8"/>
  <c r="D271" i="8"/>
  <c r="D272" i="8"/>
  <c r="D273" i="8"/>
  <c r="D275" i="8"/>
  <c r="D276" i="8"/>
  <c r="D277" i="8"/>
  <c r="D279" i="8"/>
  <c r="D280" i="8"/>
  <c r="D281" i="8"/>
  <c r="D283" i="8"/>
  <c r="D284" i="8"/>
  <c r="D285" i="8"/>
  <c r="D287" i="8"/>
  <c r="D288" i="8"/>
  <c r="D289" i="8"/>
  <c r="D291" i="8"/>
  <c r="D292" i="8"/>
  <c r="D293" i="8"/>
  <c r="D295" i="8"/>
  <c r="D296" i="8"/>
  <c r="D297" i="8"/>
  <c r="D299" i="8"/>
  <c r="D300" i="8"/>
  <c r="D301" i="8"/>
  <c r="D303" i="8"/>
  <c r="D304" i="8"/>
  <c r="D305" i="8"/>
  <c r="D307" i="8"/>
  <c r="D308" i="8"/>
  <c r="D309" i="8"/>
  <c r="D311" i="8"/>
  <c r="D312" i="8"/>
  <c r="D313" i="8"/>
  <c r="D315" i="8"/>
  <c r="D316" i="8"/>
  <c r="D317" i="8"/>
  <c r="D319" i="8"/>
  <c r="D320" i="8"/>
  <c r="D321" i="8"/>
  <c r="D323" i="8"/>
  <c r="D324" i="8"/>
  <c r="D325" i="8"/>
  <c r="D327" i="8"/>
  <c r="D328" i="8"/>
  <c r="D329" i="8"/>
  <c r="D331" i="8"/>
  <c r="D332" i="8"/>
  <c r="D333" i="8"/>
  <c r="D335" i="8"/>
  <c r="D336" i="8"/>
  <c r="D337" i="8"/>
  <c r="D339" i="8"/>
  <c r="D340" i="8"/>
  <c r="D341" i="8"/>
  <c r="D343" i="8"/>
  <c r="D344" i="8"/>
  <c r="D345" i="8"/>
  <c r="D347" i="8"/>
  <c r="D348" i="8"/>
  <c r="D349" i="8"/>
  <c r="D351" i="8"/>
  <c r="D352" i="8"/>
  <c r="D353" i="8"/>
  <c r="D355" i="8"/>
  <c r="D356" i="8"/>
  <c r="D357" i="8"/>
  <c r="D359" i="8"/>
  <c r="D360" i="8"/>
  <c r="D361" i="8"/>
  <c r="D363" i="8"/>
  <c r="D364" i="8"/>
  <c r="D365" i="8"/>
  <c r="D367" i="8"/>
  <c r="D368" i="8"/>
  <c r="D369" i="8"/>
  <c r="D371" i="8"/>
  <c r="D372" i="8"/>
  <c r="D373" i="8"/>
  <c r="D375" i="8"/>
  <c r="D376" i="8"/>
  <c r="D377" i="8"/>
  <c r="D379" i="8"/>
  <c r="D380" i="8"/>
  <c r="D381" i="8"/>
  <c r="D383" i="8"/>
  <c r="D384" i="8"/>
  <c r="D385" i="8"/>
  <c r="D387" i="8"/>
  <c r="D388" i="8"/>
  <c r="D389" i="8"/>
  <c r="D391" i="8"/>
  <c r="D392" i="8"/>
  <c r="D393" i="8"/>
  <c r="D395" i="8"/>
  <c r="D396" i="8"/>
  <c r="D397" i="8"/>
  <c r="D399" i="8"/>
  <c r="D400" i="8"/>
  <c r="D401" i="8"/>
  <c r="D403" i="8"/>
  <c r="D404" i="8"/>
  <c r="D405" i="8"/>
  <c r="D407" i="8"/>
  <c r="D408" i="8"/>
  <c r="D409" i="8"/>
  <c r="D411" i="8"/>
  <c r="D412" i="8"/>
  <c r="D413" i="8"/>
  <c r="D415" i="8"/>
  <c r="D416" i="8"/>
  <c r="D417" i="8"/>
  <c r="D419" i="8"/>
  <c r="D420" i="8"/>
  <c r="D421" i="8"/>
  <c r="D423" i="8"/>
  <c r="D424" i="8"/>
  <c r="D425" i="8"/>
  <c r="D427" i="8"/>
  <c r="D428" i="8"/>
  <c r="D429" i="8"/>
  <c r="D431" i="8"/>
  <c r="D432" i="8"/>
  <c r="D433" i="8"/>
  <c r="D435" i="8"/>
  <c r="D436" i="8"/>
  <c r="D437" i="8"/>
  <c r="D439" i="8"/>
  <c r="D440" i="8"/>
  <c r="D441" i="8"/>
  <c r="D443" i="8"/>
  <c r="D444" i="8"/>
  <c r="D445" i="8"/>
  <c r="D447" i="8"/>
  <c r="D448" i="8"/>
  <c r="D449" i="8"/>
  <c r="D451" i="8"/>
  <c r="D452" i="8"/>
  <c r="D453" i="8"/>
  <c r="D455" i="8"/>
  <c r="D456" i="8"/>
  <c r="D457" i="8"/>
  <c r="D459" i="8"/>
  <c r="D460" i="8"/>
  <c r="D461" i="8"/>
  <c r="D463" i="8"/>
  <c r="D464" i="8"/>
  <c r="D465" i="8"/>
  <c r="D467" i="8"/>
  <c r="D468" i="8"/>
  <c r="D469" i="8"/>
  <c r="D471" i="8"/>
  <c r="D472" i="8"/>
  <c r="D473" i="8"/>
  <c r="D475" i="8"/>
  <c r="D476" i="8"/>
  <c r="D477" i="8"/>
  <c r="D479" i="8"/>
  <c r="D480" i="8"/>
  <c r="D481" i="8"/>
  <c r="D483" i="8"/>
  <c r="D484" i="8"/>
  <c r="D485" i="8"/>
  <c r="D487" i="8"/>
  <c r="D488" i="8"/>
  <c r="D489" i="8"/>
  <c r="D491" i="8"/>
  <c r="D492" i="8"/>
  <c r="D493" i="8"/>
  <c r="D495" i="8"/>
  <c r="D496" i="8"/>
  <c r="D497" i="8"/>
  <c r="D499" i="8"/>
  <c r="D500" i="8"/>
  <c r="D501" i="8"/>
  <c r="D503" i="8"/>
  <c r="D504" i="8"/>
  <c r="D505" i="8"/>
  <c r="D507" i="8"/>
  <c r="D508" i="8"/>
  <c r="D509" i="8"/>
  <c r="D511" i="8"/>
  <c r="D512" i="8"/>
  <c r="D513" i="8"/>
  <c r="D515" i="8"/>
  <c r="D516" i="8"/>
  <c r="D517" i="8"/>
  <c r="D519" i="8"/>
  <c r="D520" i="8"/>
  <c r="D521" i="8"/>
  <c r="D523" i="8"/>
  <c r="D524" i="8"/>
  <c r="D525" i="8"/>
  <c r="D527" i="8"/>
  <c r="D528" i="8"/>
  <c r="D529" i="8"/>
  <c r="D531" i="8"/>
  <c r="D532" i="8"/>
  <c r="D533" i="8"/>
  <c r="D535" i="8"/>
  <c r="D536" i="8"/>
  <c r="D537" i="8"/>
  <c r="D539" i="8"/>
  <c r="D540" i="8"/>
  <c r="D541" i="8"/>
  <c r="D543" i="8"/>
  <c r="D544" i="8"/>
  <c r="D545" i="8"/>
  <c r="D547" i="8"/>
  <c r="D548" i="8"/>
  <c r="D549" i="8"/>
  <c r="D551" i="8"/>
  <c r="D552" i="8"/>
  <c r="D553" i="8"/>
  <c r="D555" i="8"/>
  <c r="D556" i="8"/>
  <c r="D557" i="8"/>
  <c r="D559" i="8"/>
  <c r="D560" i="8"/>
  <c r="D561" i="8"/>
  <c r="D563" i="8"/>
  <c r="D564" i="8"/>
  <c r="D565" i="8"/>
  <c r="D567" i="8"/>
  <c r="D568" i="8"/>
  <c r="D569" i="8"/>
  <c r="D571" i="8"/>
  <c r="D572" i="8"/>
  <c r="D573" i="8"/>
  <c r="D575" i="8"/>
  <c r="D576" i="8"/>
  <c r="D577" i="8"/>
  <c r="D579" i="8"/>
  <c r="D580" i="8"/>
  <c r="D581" i="8"/>
  <c r="D583" i="8"/>
  <c r="D584" i="8"/>
  <c r="D585" i="8"/>
  <c r="D587" i="8"/>
  <c r="D588" i="8"/>
  <c r="D589" i="8"/>
  <c r="D591" i="8"/>
  <c r="D592" i="8"/>
  <c r="D593" i="8"/>
  <c r="D595" i="8"/>
  <c r="D596" i="8"/>
  <c r="D597" i="8"/>
  <c r="D599" i="8"/>
  <c r="D600" i="8"/>
  <c r="D601" i="8"/>
  <c r="D603" i="8"/>
  <c r="D604" i="8"/>
  <c r="D605" i="8"/>
  <c r="D607" i="8"/>
  <c r="D608" i="8"/>
  <c r="D609" i="8"/>
  <c r="D611" i="8"/>
  <c r="D612" i="8"/>
  <c r="D613" i="8"/>
  <c r="D615" i="8"/>
  <c r="D616" i="8"/>
  <c r="D617" i="8"/>
  <c r="D619" i="8"/>
  <c r="D620" i="8"/>
  <c r="D621" i="8"/>
  <c r="D623" i="8"/>
  <c r="D624" i="8"/>
  <c r="D625" i="8"/>
  <c r="D627" i="8"/>
  <c r="D628" i="8"/>
  <c r="D629" i="8"/>
  <c r="D631" i="8"/>
  <c r="D632" i="8"/>
  <c r="D633" i="8"/>
  <c r="D635" i="8"/>
  <c r="D636" i="8"/>
  <c r="D637" i="8"/>
  <c r="D639" i="8"/>
  <c r="D640" i="8"/>
  <c r="D641" i="8"/>
  <c r="D643" i="8"/>
  <c r="D644" i="8"/>
  <c r="D645" i="8"/>
  <c r="D647" i="8"/>
  <c r="D648" i="8"/>
  <c r="D649" i="8"/>
  <c r="D651" i="8"/>
  <c r="D652" i="8"/>
  <c r="D653" i="8"/>
  <c r="D655" i="8"/>
  <c r="D656" i="8"/>
  <c r="D657" i="8"/>
  <c r="D659" i="8"/>
  <c r="D660" i="8"/>
  <c r="D661" i="8"/>
  <c r="D663" i="8"/>
  <c r="D664" i="8"/>
  <c r="D665" i="8"/>
  <c r="D667" i="8"/>
  <c r="D668" i="8"/>
  <c r="D669" i="8"/>
  <c r="D671" i="8"/>
  <c r="D672" i="8"/>
  <c r="D673" i="8"/>
  <c r="D675" i="8"/>
  <c r="D676" i="8"/>
  <c r="D677" i="8"/>
  <c r="D679" i="8"/>
  <c r="D680" i="8"/>
  <c r="D681" i="8"/>
  <c r="D683" i="8"/>
  <c r="D684" i="8"/>
  <c r="D685" i="8"/>
  <c r="D687" i="8"/>
  <c r="D688" i="8"/>
  <c r="D689" i="8"/>
  <c r="D691" i="8"/>
  <c r="D692" i="8"/>
  <c r="D693" i="8"/>
  <c r="D695" i="12" s="1"/>
  <c r="D695" i="8"/>
  <c r="D696" i="8"/>
  <c r="D697" i="8"/>
  <c r="D699" i="8"/>
  <c r="D700" i="8"/>
  <c r="D701" i="8"/>
  <c r="D703" i="8"/>
  <c r="D704" i="8"/>
  <c r="D705" i="8"/>
  <c r="D707" i="8"/>
  <c r="D708" i="8"/>
  <c r="D709" i="8"/>
  <c r="D711" i="8"/>
  <c r="D712" i="8"/>
  <c r="D713" i="8"/>
  <c r="D715" i="8"/>
  <c r="D716" i="8"/>
  <c r="D717" i="8"/>
  <c r="D719" i="8"/>
  <c r="D720" i="8"/>
  <c r="D721" i="8"/>
  <c r="D723" i="8"/>
  <c r="D724" i="8"/>
  <c r="D725" i="8"/>
  <c r="D727" i="8"/>
  <c r="D728" i="8"/>
  <c r="D729" i="8"/>
  <c r="D731" i="8"/>
  <c r="D732" i="8"/>
  <c r="D733" i="8"/>
  <c r="D735" i="8"/>
  <c r="D736" i="8"/>
  <c r="D737" i="8"/>
  <c r="D739" i="8"/>
  <c r="D740" i="8"/>
  <c r="D741" i="8"/>
  <c r="D743" i="8"/>
  <c r="D744" i="8"/>
  <c r="D745" i="8"/>
  <c r="D747" i="8"/>
  <c r="D748" i="8"/>
  <c r="D749" i="8"/>
  <c r="D751" i="8"/>
  <c r="D752" i="8"/>
  <c r="D753" i="8"/>
  <c r="D755" i="8"/>
  <c r="D756" i="8"/>
  <c r="D757" i="8"/>
  <c r="D759" i="8"/>
  <c r="D760" i="8"/>
  <c r="D761" i="8"/>
  <c r="D763" i="8"/>
  <c r="D764" i="8"/>
  <c r="D765" i="8"/>
  <c r="D767" i="8"/>
  <c r="D768" i="8"/>
  <c r="D769" i="8"/>
  <c r="D771" i="8"/>
  <c r="D772" i="8"/>
  <c r="D773" i="8"/>
  <c r="D775" i="8"/>
  <c r="D776" i="8"/>
  <c r="D777" i="8"/>
  <c r="D779" i="8"/>
  <c r="D780" i="8"/>
  <c r="D781" i="8"/>
  <c r="D783" i="8"/>
  <c r="D784" i="8"/>
  <c r="D785" i="8"/>
  <c r="D787" i="8"/>
  <c r="D788" i="8"/>
  <c r="D789" i="8"/>
  <c r="D791" i="8"/>
  <c r="D792" i="8"/>
  <c r="D793" i="8"/>
  <c r="D795" i="8"/>
  <c r="D796" i="8"/>
  <c r="D797" i="8"/>
  <c r="D799" i="8"/>
  <c r="D800" i="8"/>
  <c r="D801" i="8"/>
  <c r="D803" i="8"/>
  <c r="D804" i="8"/>
  <c r="D805" i="8"/>
  <c r="D807" i="8"/>
  <c r="D808" i="8"/>
  <c r="D809" i="8"/>
  <c r="D811" i="8"/>
  <c r="D812" i="8"/>
  <c r="D813" i="8"/>
  <c r="D815" i="8"/>
  <c r="D816" i="8"/>
  <c r="D817" i="8"/>
  <c r="D819" i="8"/>
  <c r="D820" i="8"/>
  <c r="D821" i="8"/>
  <c r="D823" i="8"/>
  <c r="D824" i="8"/>
  <c r="D825" i="8"/>
  <c r="D827" i="8"/>
  <c r="D828" i="8"/>
  <c r="D829" i="8"/>
  <c r="D831" i="8"/>
  <c r="D832" i="8"/>
  <c r="D833" i="8"/>
  <c r="D835" i="8"/>
  <c r="D836" i="8"/>
  <c r="D837" i="8"/>
  <c r="D839" i="8"/>
  <c r="D840" i="8"/>
  <c r="D841" i="8"/>
  <c r="D843" i="8"/>
  <c r="D844" i="8"/>
  <c r="D845" i="8"/>
  <c r="D847" i="8"/>
  <c r="D848" i="8"/>
  <c r="D849" i="8"/>
  <c r="D851" i="8"/>
  <c r="D852" i="8"/>
  <c r="D853" i="8"/>
  <c r="D855" i="8"/>
  <c r="D856" i="8"/>
  <c r="D857" i="8"/>
  <c r="D859" i="8"/>
  <c r="D860" i="8"/>
  <c r="D861" i="8"/>
  <c r="D863" i="8"/>
  <c r="D864" i="8"/>
  <c r="D865" i="8"/>
  <c r="D867" i="8"/>
  <c r="D868" i="8"/>
  <c r="D869" i="8"/>
  <c r="D871" i="8"/>
  <c r="D872" i="8"/>
  <c r="D873" i="8"/>
  <c r="D875" i="8"/>
  <c r="D876" i="8"/>
  <c r="D877" i="8"/>
  <c r="D879" i="8"/>
  <c r="D880" i="8"/>
  <c r="D881" i="8"/>
  <c r="D883" i="8"/>
  <c r="D884" i="8"/>
  <c r="D885" i="8"/>
  <c r="D887" i="8"/>
  <c r="D888" i="8"/>
  <c r="D889" i="8"/>
  <c r="D891" i="8"/>
  <c r="D892" i="8"/>
  <c r="D893" i="8"/>
  <c r="D895" i="8"/>
  <c r="D896" i="8"/>
  <c r="D897" i="8"/>
  <c r="D899" i="8"/>
  <c r="D900" i="8"/>
  <c r="D901" i="8"/>
  <c r="D903" i="8"/>
  <c r="D904" i="8"/>
  <c r="D905" i="8"/>
  <c r="D907" i="8"/>
  <c r="D908" i="8"/>
  <c r="D909" i="8"/>
  <c r="D911" i="8"/>
  <c r="D912" i="8"/>
  <c r="D913" i="8"/>
  <c r="D915" i="8"/>
  <c r="D916" i="8"/>
  <c r="D917" i="8"/>
  <c r="D919" i="8"/>
  <c r="D920" i="8"/>
  <c r="D921" i="8"/>
  <c r="D923" i="8"/>
  <c r="D924" i="8"/>
  <c r="D925" i="8"/>
  <c r="D927" i="8"/>
  <c r="D928" i="8"/>
  <c r="D929" i="8"/>
  <c r="D931" i="8"/>
  <c r="D932" i="8"/>
  <c r="D933" i="8"/>
  <c r="D935" i="8"/>
  <c r="D936" i="8"/>
  <c r="D937" i="8"/>
  <c r="D939" i="8"/>
  <c r="D940" i="8"/>
  <c r="D941" i="8"/>
  <c r="D943" i="8"/>
  <c r="D944" i="8"/>
  <c r="D945" i="8"/>
  <c r="D947" i="8"/>
  <c r="D948" i="8"/>
  <c r="D949" i="8"/>
  <c r="D951" i="8"/>
  <c r="D952" i="8"/>
  <c r="D953" i="8"/>
  <c r="D955" i="8"/>
  <c r="D956" i="8"/>
  <c r="D957" i="8"/>
  <c r="D959" i="8"/>
  <c r="D960" i="8"/>
  <c r="D961" i="8"/>
  <c r="D963" i="8"/>
  <c r="D964" i="8"/>
  <c r="D965" i="8"/>
  <c r="D967" i="8"/>
  <c r="D968" i="8"/>
  <c r="D969" i="8"/>
  <c r="D971" i="8"/>
  <c r="D972" i="8"/>
  <c r="D973" i="8"/>
  <c r="D975" i="8"/>
  <c r="D976" i="8"/>
  <c r="D977" i="8"/>
  <c r="D979" i="8"/>
  <c r="D980" i="8"/>
  <c r="D981" i="8"/>
  <c r="D983" i="8"/>
  <c r="D984" i="8"/>
  <c r="D985" i="8"/>
  <c r="D987" i="8"/>
  <c r="D988" i="8"/>
  <c r="D989" i="8"/>
  <c r="D991" i="8"/>
  <c r="D992" i="8"/>
  <c r="D993" i="8"/>
  <c r="D995" i="8"/>
  <c r="D996" i="8"/>
  <c r="D997" i="8"/>
  <c r="D999" i="8"/>
  <c r="D1000" i="8"/>
  <c r="D1001" i="8"/>
  <c r="D1003" i="8"/>
  <c r="D1004" i="8"/>
  <c r="D1005" i="8"/>
  <c r="D1007" i="8"/>
  <c r="D1008" i="8"/>
  <c r="D1009" i="8"/>
  <c r="D1011" i="8"/>
  <c r="D1012" i="8"/>
  <c r="D1013" i="8"/>
  <c r="D1014" i="8"/>
  <c r="D1015" i="8"/>
  <c r="D1016" i="8"/>
  <c r="D1017" i="8"/>
  <c r="D1018" i="8"/>
  <c r="D1019" i="8"/>
  <c r="D1020" i="8"/>
  <c r="D1021" i="8"/>
  <c r="D1022" i="8"/>
  <c r="D1023" i="8"/>
  <c r="D1024" i="8"/>
  <c r="D1025" i="8"/>
  <c r="D1026" i="8"/>
  <c r="D1027" i="8"/>
  <c r="D1028" i="8"/>
  <c r="D1029" i="8"/>
  <c r="D1030" i="8"/>
  <c r="D1031" i="8"/>
  <c r="D1032" i="8"/>
  <c r="D1033" i="8"/>
  <c r="D1034" i="8"/>
  <c r="D1035" i="8"/>
  <c r="D1036" i="8"/>
  <c r="D1037" i="8"/>
  <c r="D1038" i="8"/>
  <c r="D1039" i="8"/>
  <c r="D1040" i="8"/>
  <c r="D1041" i="8"/>
  <c r="D1042" i="8"/>
  <c r="D1043" i="8"/>
  <c r="D1044" i="8"/>
  <c r="D1045" i="8"/>
  <c r="D1046" i="8"/>
  <c r="D1047" i="8"/>
  <c r="D1048" i="8"/>
  <c r="D1049" i="8"/>
  <c r="D1050" i="8"/>
  <c r="D1051" i="8"/>
  <c r="D1052" i="8"/>
  <c r="D1053" i="8"/>
  <c r="D1054" i="8"/>
  <c r="D1055" i="8"/>
  <c r="D1056" i="8"/>
  <c r="D1057" i="8"/>
  <c r="D1058" i="8"/>
  <c r="D1059" i="8"/>
  <c r="D1060" i="8"/>
  <c r="D1061" i="8"/>
  <c r="D1062" i="8"/>
  <c r="D1063" i="8"/>
  <c r="D1064" i="8"/>
  <c r="D1065" i="8"/>
  <c r="D1066" i="8"/>
  <c r="D1067" i="8"/>
  <c r="D1068" i="8"/>
  <c r="D1069" i="8"/>
  <c r="D1070" i="8"/>
  <c r="D1071" i="8"/>
  <c r="D1072" i="8"/>
  <c r="D1073" i="8"/>
  <c r="D1074" i="8"/>
  <c r="D1075" i="8"/>
  <c r="D1076" i="8"/>
  <c r="D1077" i="8"/>
  <c r="D1078" i="8"/>
  <c r="D1079" i="8"/>
  <c r="D1080" i="8"/>
  <c r="D1081" i="8"/>
  <c r="D1082" i="8"/>
  <c r="D1083" i="8"/>
  <c r="D1084" i="8"/>
  <c r="D1085" i="8"/>
  <c r="D1086" i="8"/>
  <c r="D1087" i="8"/>
  <c r="D1088" i="8"/>
  <c r="D1089" i="8"/>
  <c r="D1090" i="8"/>
  <c r="D1091" i="8"/>
  <c r="D1092" i="8"/>
  <c r="D1093" i="8"/>
  <c r="D1094" i="8"/>
  <c r="D1095" i="8"/>
  <c r="D1096" i="8"/>
  <c r="D1097" i="8"/>
  <c r="D1098" i="8"/>
  <c r="D1099" i="8"/>
  <c r="D1100" i="8"/>
  <c r="D1101" i="8"/>
  <c r="D1102" i="8"/>
  <c r="D1103" i="8"/>
  <c r="D1104" i="8"/>
  <c r="D1105" i="8"/>
  <c r="D1106" i="8"/>
  <c r="D1107" i="8"/>
  <c r="D1108" i="8"/>
  <c r="D1109" i="8"/>
  <c r="D1110" i="8"/>
  <c r="D1111" i="8"/>
  <c r="D1112" i="8"/>
  <c r="D1113" i="8"/>
  <c r="D1114" i="8"/>
  <c r="D1115" i="8"/>
  <c r="D1116" i="8"/>
  <c r="D1117" i="8"/>
  <c r="D1118" i="8"/>
  <c r="D1119" i="8"/>
  <c r="D1120" i="8"/>
  <c r="D1121" i="8"/>
  <c r="D1122" i="8"/>
  <c r="D1123" i="8"/>
  <c r="D1124" i="8"/>
  <c r="D1125" i="8"/>
  <c r="D1126" i="8"/>
  <c r="D1127" i="8"/>
  <c r="D1128" i="8"/>
  <c r="D1129" i="8"/>
  <c r="D1130" i="8"/>
  <c r="D1131" i="8"/>
  <c r="D1132" i="8"/>
  <c r="D1133" i="8"/>
  <c r="D1134" i="8"/>
  <c r="D1135" i="8"/>
  <c r="D1136" i="8"/>
  <c r="D1137" i="8"/>
  <c r="D1138" i="8"/>
  <c r="D1139" i="8"/>
  <c r="D1140" i="8"/>
  <c r="D1141" i="8"/>
  <c r="D1142" i="8"/>
  <c r="D1143" i="8"/>
  <c r="D1144" i="8"/>
  <c r="D1145" i="8"/>
  <c r="D1146" i="8"/>
  <c r="D1147" i="8"/>
  <c r="D1148" i="8"/>
  <c r="D1149" i="8"/>
  <c r="D1150" i="8"/>
  <c r="D1151" i="8"/>
  <c r="D1152" i="8"/>
  <c r="D1153" i="8"/>
  <c r="D1154" i="8"/>
  <c r="D1155" i="8"/>
  <c r="D1156" i="8"/>
  <c r="D1157" i="8"/>
  <c r="D1158" i="8"/>
  <c r="D1159" i="8"/>
  <c r="D1160" i="8"/>
  <c r="D1161" i="8"/>
  <c r="D1162" i="8"/>
  <c r="D1163" i="8"/>
  <c r="D1164" i="8"/>
  <c r="D1165" i="8"/>
  <c r="D1166" i="8"/>
  <c r="D1167" i="8"/>
  <c r="D1168" i="8"/>
  <c r="D1169" i="8"/>
  <c r="D1170" i="8"/>
  <c r="D1171" i="8"/>
  <c r="D1172" i="8"/>
  <c r="D1173" i="8"/>
  <c r="D1174" i="8"/>
  <c r="D1175" i="8"/>
  <c r="D1176" i="8"/>
  <c r="D1177" i="8"/>
  <c r="D1178" i="8"/>
  <c r="D1179" i="8"/>
  <c r="D1180" i="8"/>
  <c r="D1181" i="8"/>
  <c r="D1182" i="8"/>
  <c r="D1183" i="8"/>
  <c r="D1184" i="8"/>
  <c r="D1185" i="8"/>
  <c r="D1186" i="8"/>
  <c r="D1187" i="8"/>
  <c r="D1188" i="8"/>
  <c r="D1189" i="8"/>
  <c r="D1190" i="8"/>
  <c r="D1191" i="8"/>
  <c r="D1192" i="8"/>
  <c r="D1193" i="8"/>
  <c r="D1194" i="8"/>
  <c r="D1195" i="8"/>
  <c r="D1196" i="8"/>
  <c r="D1197" i="8"/>
  <c r="D1198" i="8"/>
  <c r="D1199" i="8"/>
  <c r="D1200" i="8"/>
  <c r="D1201" i="8"/>
  <c r="D1203" i="12" s="1"/>
  <c r="D1202" i="8"/>
  <c r="D1203" i="8"/>
  <c r="D1204" i="8"/>
  <c r="D1205" i="8"/>
  <c r="D1206" i="8"/>
  <c r="D1207" i="8"/>
  <c r="D1208" i="8"/>
  <c r="D1209" i="8"/>
  <c r="D1210" i="8"/>
  <c r="D1211" i="8"/>
  <c r="D1212" i="8"/>
  <c r="D1213" i="8"/>
  <c r="D1214" i="8"/>
  <c r="D1215" i="8"/>
  <c r="D1216" i="8"/>
  <c r="D1217" i="8"/>
  <c r="D1218" i="8"/>
  <c r="D1219" i="8"/>
  <c r="D1220" i="8"/>
  <c r="D1221" i="8"/>
  <c r="D1222" i="8"/>
  <c r="D1223" i="8"/>
  <c r="D1224" i="8"/>
  <c r="D1225" i="8"/>
  <c r="D1226" i="8"/>
  <c r="D1227" i="8"/>
  <c r="D1228" i="8"/>
  <c r="D1229" i="8"/>
  <c r="D1230" i="8"/>
  <c r="D1231" i="8"/>
  <c r="D1232" i="8"/>
  <c r="D1233" i="8"/>
  <c r="D1234" i="8"/>
  <c r="D1235" i="8"/>
  <c r="D1236" i="8"/>
  <c r="D1237" i="8"/>
  <c r="D1238" i="8"/>
  <c r="D1239" i="8"/>
  <c r="D1240" i="8"/>
  <c r="D1241" i="8"/>
  <c r="D1242" i="8"/>
  <c r="D1243" i="8"/>
  <c r="D1244" i="8"/>
  <c r="D1245" i="8"/>
  <c r="D1246" i="8"/>
  <c r="D1247" i="8"/>
  <c r="D1248" i="8"/>
  <c r="D1249" i="8"/>
  <c r="D1250" i="8"/>
  <c r="D1251" i="8"/>
  <c r="D1252" i="8"/>
  <c r="D1253" i="8"/>
  <c r="D1254" i="8"/>
  <c r="D1255" i="8"/>
  <c r="D1256" i="8"/>
  <c r="D1257" i="8"/>
  <c r="D1259" i="12" s="1"/>
  <c r="D1258" i="8"/>
  <c r="D1259" i="8"/>
  <c r="D1260" i="8"/>
  <c r="D1261" i="8"/>
  <c r="D1262" i="8"/>
  <c r="D1263" i="8"/>
  <c r="D1264" i="8"/>
  <c r="D1265" i="8"/>
  <c r="D1266" i="8"/>
  <c r="D1267" i="8"/>
  <c r="D1268" i="8"/>
  <c r="D1269" i="8"/>
  <c r="D1270" i="8"/>
  <c r="D1271" i="8"/>
  <c r="D1272" i="8"/>
  <c r="D1273" i="8"/>
  <c r="D1274" i="8"/>
  <c r="D1275" i="8"/>
  <c r="D1276" i="8"/>
  <c r="D1277" i="8"/>
  <c r="D1278" i="8"/>
  <c r="D1279" i="8"/>
  <c r="D1280" i="8"/>
  <c r="D1281" i="8"/>
  <c r="D1282" i="8"/>
  <c r="D1283" i="8"/>
  <c r="D1284" i="8"/>
  <c r="D1285" i="8"/>
  <c r="D1286" i="8"/>
  <c r="D1287" i="8"/>
  <c r="D1288" i="8"/>
  <c r="D1289" i="8"/>
  <c r="D1290" i="8"/>
  <c r="D1291" i="8"/>
  <c r="D1292" i="8"/>
  <c r="D1293" i="8"/>
  <c r="D1294" i="8"/>
  <c r="D1295" i="8"/>
  <c r="D1296" i="8"/>
  <c r="D1297" i="8"/>
  <c r="D1298" i="8"/>
  <c r="D1299" i="8"/>
  <c r="D1300" i="8"/>
  <c r="D1301" i="8"/>
  <c r="D1302" i="8"/>
  <c r="D1303" i="8"/>
  <c r="D1304" i="8"/>
  <c r="D1305" i="8"/>
  <c r="D1306" i="8"/>
  <c r="D1307" i="8"/>
  <c r="D1308" i="8"/>
  <c r="D1309" i="8"/>
  <c r="D1310" i="8"/>
  <c r="D1311" i="8"/>
  <c r="D1312" i="8"/>
  <c r="D1313" i="8"/>
  <c r="D1314" i="8"/>
  <c r="D1315" i="8"/>
  <c r="D1316" i="8"/>
  <c r="D1317" i="8"/>
  <c r="D1318" i="8"/>
  <c r="D1319" i="8"/>
  <c r="D1320" i="8"/>
  <c r="D1321" i="8"/>
  <c r="D1322" i="8"/>
  <c r="D1323" i="8"/>
  <c r="D1324" i="8"/>
  <c r="D1325" i="8"/>
  <c r="D1326" i="8"/>
  <c r="D1327" i="8"/>
  <c r="D1328" i="8"/>
  <c r="D1329" i="8"/>
  <c r="D1330" i="8"/>
  <c r="D1331" i="8"/>
  <c r="D1332" i="8"/>
  <c r="D1333" i="8"/>
  <c r="D1334" i="8"/>
  <c r="D1335" i="8"/>
  <c r="D1336" i="8"/>
  <c r="D1337" i="8"/>
  <c r="D1338" i="8"/>
  <c r="D1339" i="8"/>
  <c r="D1340" i="8"/>
  <c r="D1341" i="8"/>
  <c r="D1342" i="8"/>
  <c r="D1343" i="8"/>
  <c r="D1344" i="8"/>
  <c r="D1345" i="8"/>
  <c r="D1346" i="8"/>
  <c r="D1347" i="8"/>
  <c r="D1348" i="8"/>
  <c r="D1349" i="8"/>
  <c r="D1350" i="8"/>
  <c r="D1351" i="8"/>
  <c r="D1352" i="8"/>
  <c r="D1353" i="8"/>
  <c r="D1354" i="8"/>
  <c r="D1355" i="8"/>
  <c r="D1356" i="8"/>
  <c r="D1357" i="8"/>
  <c r="D1358" i="8"/>
  <c r="D1359" i="8"/>
  <c r="D1360" i="8"/>
  <c r="D1361" i="8"/>
  <c r="D1362" i="8"/>
  <c r="D1363" i="8"/>
  <c r="D1364" i="8"/>
  <c r="D1365" i="8"/>
  <c r="D1366" i="8"/>
  <c r="D1367" i="8"/>
  <c r="D1368" i="8"/>
  <c r="D1369" i="8"/>
  <c r="D1370" i="8"/>
  <c r="D1371" i="8"/>
  <c r="D1372" i="8"/>
  <c r="D1373" i="8"/>
  <c r="D1374" i="8"/>
  <c r="D1375" i="8"/>
  <c r="D1376" i="8"/>
  <c r="D1377" i="8"/>
  <c r="D1378" i="8"/>
  <c r="D1379" i="8"/>
  <c r="D1380" i="8"/>
  <c r="D1381" i="8"/>
  <c r="D1382" i="8"/>
  <c r="D1383" i="8"/>
  <c r="D1384" i="8"/>
  <c r="D1385" i="8"/>
  <c r="D1386" i="8"/>
  <c r="D1387" i="8"/>
  <c r="D1388" i="8"/>
  <c r="D1389" i="8"/>
  <c r="D1390" i="8"/>
  <c r="D1391" i="8"/>
  <c r="D1392" i="8"/>
  <c r="D1393" i="8"/>
  <c r="D1394" i="8"/>
  <c r="D1395" i="8"/>
  <c r="D1396" i="8"/>
  <c r="D1397" i="8"/>
  <c r="D1398" i="8"/>
  <c r="D1399" i="8"/>
  <c r="D1400" i="8"/>
  <c r="D1401" i="8"/>
  <c r="D1402" i="8"/>
  <c r="D1403" i="8"/>
  <c r="D1404" i="8"/>
  <c r="D1405" i="8"/>
  <c r="D1406" i="8"/>
  <c r="D1407" i="8"/>
  <c r="D1408" i="8"/>
  <c r="D1409" i="8"/>
  <c r="D1410" i="8"/>
  <c r="D1411" i="8"/>
  <c r="D1412" i="8"/>
  <c r="D1413" i="8"/>
  <c r="D1414" i="8"/>
  <c r="D1415" i="8"/>
  <c r="D1416" i="8"/>
  <c r="D1417" i="8"/>
  <c r="D1418" i="8"/>
  <c r="D1419" i="8"/>
  <c r="D1420" i="8"/>
  <c r="D1421" i="8"/>
  <c r="D1422" i="8"/>
  <c r="D1423" i="8"/>
  <c r="D1424" i="8"/>
  <c r="D1425" i="8"/>
  <c r="D1426" i="8"/>
  <c r="D1427" i="8"/>
  <c r="D1428" i="8"/>
  <c r="D1429" i="8"/>
  <c r="D1430" i="8"/>
  <c r="D1431" i="8"/>
  <c r="D1432" i="8"/>
  <c r="D1433" i="8"/>
  <c r="D1434" i="8"/>
  <c r="D1435" i="8"/>
  <c r="D1436" i="8"/>
  <c r="D1437" i="8"/>
  <c r="D1438" i="8"/>
  <c r="D1439" i="8"/>
  <c r="D1440" i="8"/>
  <c r="D1441" i="8"/>
  <c r="D1442" i="8"/>
  <c r="D1443" i="8"/>
  <c r="D1444" i="8"/>
  <c r="D1445" i="8"/>
  <c r="D1446" i="8"/>
  <c r="D1447" i="8"/>
  <c r="D1448" i="8"/>
  <c r="D1449" i="8"/>
  <c r="D1450" i="8"/>
  <c r="D1451" i="8"/>
  <c r="D1452" i="8"/>
  <c r="D1453" i="8"/>
  <c r="D1454" i="8"/>
  <c r="D1455" i="8"/>
  <c r="D1456" i="8"/>
  <c r="D1457" i="8"/>
  <c r="D1458" i="8"/>
  <c r="D1459" i="8"/>
  <c r="D1460" i="8"/>
  <c r="D1461" i="8"/>
  <c r="D1462" i="8"/>
  <c r="D1463" i="8"/>
  <c r="D1464" i="8"/>
  <c r="D1465" i="8"/>
  <c r="D1466" i="8"/>
  <c r="D1467" i="8"/>
  <c r="D1468" i="8"/>
  <c r="D1469" i="8"/>
  <c r="D1470" i="8"/>
  <c r="D1471" i="8"/>
  <c r="D1472" i="8"/>
  <c r="D1473" i="8"/>
  <c r="D1474" i="8"/>
  <c r="D1475" i="8"/>
  <c r="D1476" i="8"/>
  <c r="D1477" i="8"/>
  <c r="D1478" i="8"/>
  <c r="D1479" i="8"/>
  <c r="D1480" i="8"/>
  <c r="D1481" i="8"/>
  <c r="D1482" i="8"/>
  <c r="D1483" i="8"/>
  <c r="D1484" i="8"/>
  <c r="D1485" i="8"/>
  <c r="D1486" i="8"/>
  <c r="D1487" i="8"/>
  <c r="D1488" i="8"/>
  <c r="D1489" i="8"/>
  <c r="D1490" i="8"/>
  <c r="D1491" i="8"/>
  <c r="D1492" i="8"/>
  <c r="D1493" i="8"/>
  <c r="D1494" i="8"/>
  <c r="D1495" i="8"/>
  <c r="D1496" i="8"/>
  <c r="D1497" i="8"/>
  <c r="D1498" i="8"/>
  <c r="D1499" i="8"/>
  <c r="D1500" i="8"/>
  <c r="D1501" i="8"/>
  <c r="D1502" i="8"/>
  <c r="D1503" i="8"/>
  <c r="D1504" i="8"/>
  <c r="D1505" i="8"/>
  <c r="D1506" i="8"/>
  <c r="D1507" i="8"/>
  <c r="D1508" i="8"/>
  <c r="D1509" i="8"/>
  <c r="D1510" i="8"/>
  <c r="D1511" i="8"/>
  <c r="D1512" i="8"/>
  <c r="D1513" i="8"/>
  <c r="D1514" i="8"/>
  <c r="D1515" i="8"/>
  <c r="D1516" i="8"/>
  <c r="D1517" i="8"/>
  <c r="D1518" i="8"/>
  <c r="D1519" i="8"/>
  <c r="D1520" i="8"/>
  <c r="D1521" i="8"/>
  <c r="D1522" i="8"/>
  <c r="D1523" i="8"/>
  <c r="D1524" i="8"/>
  <c r="D1525" i="8"/>
  <c r="D1526" i="8"/>
  <c r="D1527" i="8"/>
  <c r="D1528" i="8"/>
  <c r="D1529" i="8"/>
  <c r="D1530" i="8"/>
  <c r="D1531" i="8"/>
  <c r="D1532" i="8"/>
  <c r="D1533" i="8"/>
  <c r="D1534" i="8"/>
  <c r="D1535" i="8"/>
  <c r="D1536" i="8"/>
  <c r="D1537" i="8"/>
  <c r="D1538" i="8"/>
  <c r="D1539" i="8"/>
  <c r="D1540" i="8"/>
  <c r="D1541" i="8"/>
  <c r="D1542" i="8"/>
  <c r="D1543" i="8"/>
  <c r="D1544" i="8"/>
  <c r="D1545" i="8"/>
  <c r="D1546" i="8"/>
  <c r="D1547" i="8"/>
  <c r="D1548" i="8"/>
  <c r="D1549" i="8"/>
  <c r="D1550" i="8"/>
  <c r="D1551" i="8"/>
  <c r="D1552" i="8"/>
  <c r="D1553" i="8"/>
  <c r="D1554" i="8"/>
  <c r="D1555" i="8"/>
  <c r="D1556" i="8"/>
  <c r="D1557" i="8"/>
  <c r="D1558" i="8"/>
  <c r="D1559" i="8"/>
  <c r="D1560" i="8"/>
  <c r="D1561" i="8"/>
  <c r="D1562" i="8"/>
  <c r="D1563" i="8"/>
  <c r="D1564" i="8"/>
  <c r="D1565" i="8"/>
  <c r="D1566" i="8"/>
  <c r="D1567" i="8"/>
  <c r="D1568" i="8"/>
  <c r="D1569" i="8"/>
  <c r="D1570" i="8"/>
  <c r="D1571" i="8"/>
  <c r="D1572" i="8"/>
  <c r="D1573" i="8"/>
  <c r="D1574" i="8"/>
  <c r="D1575" i="8"/>
  <c r="D1576" i="8"/>
  <c r="D1577" i="8"/>
  <c r="D1578" i="8"/>
  <c r="D1579" i="8"/>
  <c r="D1580" i="8"/>
  <c r="D1581" i="8"/>
  <c r="D1582" i="8"/>
  <c r="D1583" i="8"/>
  <c r="D1584" i="8"/>
  <c r="D1585" i="8"/>
  <c r="D1586" i="8"/>
  <c r="D1587" i="8"/>
  <c r="D1588" i="8"/>
  <c r="D1589" i="8"/>
  <c r="D1590" i="8"/>
  <c r="D1591" i="8"/>
  <c r="D1592" i="8"/>
  <c r="D1593" i="8"/>
  <c r="D1594" i="8"/>
  <c r="D1595" i="8"/>
  <c r="D1596" i="8"/>
  <c r="D1597" i="8"/>
  <c r="D1598" i="8"/>
  <c r="D1599" i="8"/>
  <c r="D1600" i="8"/>
  <c r="D1601" i="8"/>
  <c r="D1602" i="8"/>
  <c r="D1603" i="8"/>
  <c r="D1604" i="8"/>
  <c r="D1605" i="8"/>
  <c r="D1606" i="8"/>
  <c r="D1607" i="8"/>
  <c r="D1608" i="8"/>
  <c r="D1609" i="8"/>
  <c r="D1610" i="8"/>
  <c r="D1611" i="8"/>
  <c r="D1612" i="8"/>
  <c r="D1613" i="8"/>
  <c r="D1614" i="8"/>
  <c r="D1615" i="8"/>
  <c r="D1616" i="8"/>
  <c r="D1617" i="8"/>
  <c r="D1618" i="8"/>
  <c r="D1619" i="8"/>
  <c r="D1620" i="8"/>
  <c r="D1621" i="8"/>
  <c r="D1622" i="8"/>
  <c r="D1623" i="8"/>
  <c r="D1624" i="8"/>
  <c r="D1625" i="8"/>
  <c r="D1626" i="8"/>
  <c r="D1627" i="8"/>
  <c r="D1628" i="8"/>
  <c r="D1629" i="8"/>
  <c r="D1630" i="8"/>
  <c r="D1631" i="8"/>
  <c r="D1632" i="8"/>
  <c r="D1633" i="8"/>
  <c r="D1634" i="8"/>
  <c r="D1635" i="8"/>
  <c r="D1636" i="8"/>
  <c r="D1637" i="8"/>
  <c r="D1638" i="8"/>
  <c r="D1639" i="8"/>
  <c r="D1640" i="8"/>
  <c r="D1641" i="8"/>
  <c r="D1642" i="8"/>
  <c r="D1643" i="8"/>
  <c r="D1644" i="8"/>
  <c r="D1645" i="8"/>
  <c r="D1646" i="8"/>
  <c r="D1647" i="8"/>
  <c r="D1648" i="8"/>
  <c r="D1649" i="8"/>
  <c r="D1650" i="8"/>
  <c r="D1651" i="8"/>
  <c r="D1652" i="8"/>
  <c r="D1653" i="8"/>
  <c r="D1654" i="8"/>
  <c r="D1655" i="8"/>
  <c r="D1656" i="8"/>
  <c r="D1657" i="8"/>
  <c r="D1658" i="8"/>
  <c r="D1659" i="8"/>
  <c r="D1660" i="8"/>
  <c r="D1661" i="8"/>
  <c r="D1662" i="8"/>
  <c r="D1663" i="8"/>
  <c r="D1664" i="8"/>
  <c r="D1665" i="8"/>
  <c r="D1666" i="8"/>
  <c r="D1667" i="8"/>
  <c r="D1668" i="8"/>
  <c r="D1669" i="8"/>
  <c r="D1670" i="8"/>
  <c r="D1671" i="8"/>
  <c r="D1672" i="8"/>
  <c r="D1673" i="8"/>
  <c r="E1673" i="8" s="1"/>
  <c r="D1674" i="8"/>
  <c r="D1675" i="8"/>
  <c r="D1676" i="8"/>
  <c r="D1677" i="8"/>
  <c r="D1678" i="8"/>
  <c r="D1679" i="8"/>
  <c r="D1680" i="8"/>
  <c r="D1681" i="8"/>
  <c r="D1682" i="8"/>
  <c r="D1683" i="8"/>
  <c r="D1684" i="8"/>
  <c r="D1685" i="8"/>
  <c r="D1686" i="8"/>
  <c r="D1687" i="8"/>
  <c r="D1688" i="8"/>
  <c r="D1689" i="8"/>
  <c r="D1690" i="8"/>
  <c r="D1691" i="8"/>
  <c r="D1692" i="8"/>
  <c r="D1693" i="8"/>
  <c r="D1694" i="8"/>
  <c r="D1695" i="8"/>
  <c r="D1696" i="8"/>
  <c r="D1697" i="8"/>
  <c r="D1698" i="8"/>
  <c r="D1699" i="8"/>
  <c r="D1700" i="8"/>
  <c r="D1701" i="8"/>
  <c r="D1702" i="8"/>
  <c r="D1703" i="8"/>
  <c r="D1704" i="8"/>
  <c r="D1705" i="8"/>
  <c r="D1706" i="8"/>
  <c r="D1707" i="8"/>
  <c r="D1708" i="8"/>
  <c r="D1709" i="8"/>
  <c r="D1710" i="8"/>
  <c r="D1711" i="8"/>
  <c r="D1712" i="8"/>
  <c r="D1713" i="8"/>
  <c r="D1714" i="8"/>
  <c r="D1715" i="8"/>
  <c r="D1716" i="8"/>
  <c r="D1717" i="8"/>
  <c r="D1718" i="8"/>
  <c r="D1719" i="8"/>
  <c r="D1720" i="8"/>
  <c r="D1721" i="8"/>
  <c r="D1722" i="8"/>
  <c r="D1723" i="8"/>
  <c r="D1724" i="8"/>
  <c r="D1725" i="8"/>
  <c r="D1726" i="8"/>
  <c r="D1727" i="8"/>
  <c r="D1728" i="8"/>
  <c r="D1729" i="8"/>
  <c r="D1730" i="8"/>
  <c r="D1731" i="8"/>
  <c r="D1732" i="8"/>
  <c r="D1733" i="8"/>
  <c r="D1735" i="12" s="1"/>
  <c r="D1734" i="8"/>
  <c r="D1735" i="8"/>
  <c r="D1736" i="8"/>
  <c r="D1737" i="8"/>
  <c r="D1738" i="8"/>
  <c r="D1739" i="8"/>
  <c r="D1740" i="8"/>
  <c r="D1741" i="8"/>
  <c r="D1742" i="8"/>
  <c r="D1743" i="8"/>
  <c r="D1744" i="8"/>
  <c r="D1745" i="8"/>
  <c r="D1746" i="8"/>
  <c r="D1747" i="8"/>
  <c r="D1748" i="8"/>
  <c r="D1749" i="8"/>
  <c r="D1750" i="8"/>
  <c r="D1751" i="8"/>
  <c r="D1752" i="8"/>
  <c r="D1753" i="8"/>
  <c r="D1754" i="8"/>
  <c r="D1755" i="8"/>
  <c r="D1756" i="8"/>
  <c r="D1757" i="8"/>
  <c r="D1758" i="8"/>
  <c r="D1759" i="8"/>
  <c r="D1760" i="8"/>
  <c r="D1761" i="8"/>
  <c r="D1762" i="8"/>
  <c r="D1763" i="8"/>
  <c r="D1764" i="8"/>
  <c r="D1765" i="8"/>
  <c r="D1766" i="8"/>
  <c r="D1767" i="8"/>
  <c r="D1768" i="8"/>
  <c r="D1769" i="8"/>
  <c r="D1770" i="8"/>
  <c r="D1771" i="8"/>
  <c r="D1772" i="8"/>
  <c r="D1773" i="8"/>
  <c r="D1774" i="8"/>
  <c r="D1775" i="8"/>
  <c r="D1776" i="8"/>
  <c r="D1777" i="8"/>
  <c r="D1778" i="8"/>
  <c r="D1779" i="8"/>
  <c r="D1780" i="8"/>
  <c r="D1781" i="8"/>
  <c r="D1782" i="8"/>
  <c r="D1783" i="8"/>
  <c r="D1784" i="8"/>
  <c r="D1785" i="8"/>
  <c r="D1786" i="8"/>
  <c r="D1787" i="8"/>
  <c r="D1788" i="8"/>
  <c r="D1789" i="8"/>
  <c r="D1790" i="8"/>
  <c r="D1791" i="8"/>
  <c r="D1792" i="8"/>
  <c r="D1793" i="8"/>
  <c r="D1794" i="8"/>
  <c r="D1795" i="8"/>
  <c r="D1796" i="8"/>
  <c r="D1797" i="8"/>
  <c r="D1798" i="8"/>
  <c r="D1799" i="8"/>
  <c r="D1800" i="8"/>
  <c r="D1801" i="8"/>
  <c r="D1802" i="8"/>
  <c r="D1803" i="8"/>
  <c r="D1804" i="8"/>
  <c r="D1805" i="8"/>
  <c r="D1806" i="8"/>
  <c r="D1807" i="8"/>
  <c r="D1808" i="8"/>
  <c r="D1809" i="8"/>
  <c r="D1810" i="8"/>
  <c r="D1811" i="8"/>
  <c r="D1812" i="8"/>
  <c r="D1813" i="8"/>
  <c r="D1814" i="8"/>
  <c r="D1815" i="8"/>
  <c r="D1816" i="8"/>
  <c r="D1817" i="8"/>
  <c r="D1818" i="8"/>
  <c r="D1819" i="8"/>
  <c r="D1820" i="8"/>
  <c r="D1821" i="8"/>
  <c r="D1822" i="8"/>
  <c r="D1823" i="8"/>
  <c r="D1824" i="8"/>
  <c r="D1825" i="8"/>
  <c r="D1826" i="8"/>
  <c r="D1827" i="8"/>
  <c r="D1828" i="8"/>
  <c r="D1829" i="8"/>
  <c r="D1830" i="8"/>
  <c r="D1831" i="8"/>
  <c r="D1832" i="8"/>
  <c r="D1833" i="8"/>
  <c r="D1834" i="8"/>
  <c r="D1835" i="8"/>
  <c r="D1836" i="8"/>
  <c r="D1837" i="8"/>
  <c r="D1839" i="12" s="1"/>
  <c r="D1838" i="8"/>
  <c r="D1839" i="8"/>
  <c r="D1840" i="8"/>
  <c r="D1841" i="8"/>
  <c r="D1842" i="8"/>
  <c r="D1843" i="8"/>
  <c r="D1844" i="8"/>
  <c r="D1845" i="8"/>
  <c r="D1846" i="8"/>
  <c r="D1847" i="8"/>
  <c r="D1848" i="8"/>
  <c r="D1849" i="8"/>
  <c r="D1850" i="8"/>
  <c r="D1851" i="8"/>
  <c r="D1852" i="8"/>
  <c r="D1853" i="8"/>
  <c r="D1854" i="8"/>
  <c r="D1855" i="8"/>
  <c r="D1856" i="8"/>
  <c r="D1857" i="8"/>
  <c r="D1858" i="8"/>
  <c r="D1859" i="8"/>
  <c r="D1860" i="8"/>
  <c r="D1861" i="8"/>
  <c r="D1862" i="8"/>
  <c r="D1863" i="8"/>
  <c r="D1864" i="8"/>
  <c r="D1865" i="8"/>
  <c r="D1866" i="8"/>
  <c r="D1867" i="8"/>
  <c r="D1868" i="8"/>
  <c r="D1869" i="8"/>
  <c r="D1870" i="8"/>
  <c r="D1871" i="8"/>
  <c r="D1872" i="8"/>
  <c r="D1873" i="8"/>
  <c r="D1874" i="8"/>
  <c r="D1875" i="8"/>
  <c r="D1876" i="8"/>
  <c r="D1877" i="8"/>
  <c r="D1878" i="8"/>
  <c r="D1879" i="8"/>
  <c r="D1880" i="8"/>
  <c r="D1881" i="8"/>
  <c r="D1882" i="8"/>
  <c r="D1883" i="8"/>
  <c r="D1884" i="8"/>
  <c r="D1885" i="8"/>
  <c r="D1886" i="8"/>
  <c r="D1887" i="8"/>
  <c r="D1888" i="8"/>
  <c r="D1889" i="8"/>
  <c r="D1890" i="8"/>
  <c r="D1891" i="8"/>
  <c r="D1892" i="8"/>
  <c r="D1893" i="8"/>
  <c r="D1894" i="8"/>
  <c r="D1895" i="8"/>
  <c r="D1896" i="8"/>
  <c r="D1897" i="8"/>
  <c r="D1898" i="8"/>
  <c r="D1899" i="8"/>
  <c r="D1900" i="8"/>
  <c r="D1901" i="8"/>
  <c r="D1902" i="8"/>
  <c r="D1903" i="8"/>
  <c r="D1904" i="8"/>
  <c r="D1905" i="8"/>
  <c r="D1906" i="8"/>
  <c r="D1907" i="8"/>
  <c r="D1908" i="8"/>
  <c r="D1909" i="8"/>
  <c r="D1910" i="8"/>
  <c r="D1911" i="8"/>
  <c r="D1912" i="8"/>
  <c r="D1913" i="8"/>
  <c r="D1914" i="8"/>
  <c r="D1915" i="8"/>
  <c r="D1916" i="8"/>
  <c r="D1917" i="8"/>
  <c r="D1918" i="8"/>
  <c r="D1919" i="8"/>
  <c r="D1920" i="8"/>
  <c r="D1921" i="8"/>
  <c r="D1922" i="8"/>
  <c r="D1923" i="8"/>
  <c r="D1924" i="8"/>
  <c r="D1925" i="8"/>
  <c r="D1926" i="8"/>
  <c r="D1927" i="8"/>
  <c r="D1928" i="8"/>
  <c r="D1929" i="8"/>
  <c r="D1930" i="8"/>
  <c r="D1931" i="8"/>
  <c r="D1932" i="8"/>
  <c r="D1933" i="8"/>
  <c r="D1934" i="8"/>
  <c r="D1935" i="8"/>
  <c r="D1936" i="8"/>
  <c r="D1937" i="8"/>
  <c r="D1938" i="8"/>
  <c r="D1939" i="8"/>
  <c r="D1940" i="8"/>
  <c r="D1941" i="8"/>
  <c r="D1942" i="8"/>
  <c r="D1943" i="8"/>
  <c r="D1944" i="8"/>
  <c r="D1945" i="8"/>
  <c r="D1946" i="8"/>
  <c r="D1947" i="8"/>
  <c r="D1948" i="8"/>
  <c r="D1949" i="8"/>
  <c r="D1951" i="12" s="1"/>
  <c r="D1950" i="8"/>
  <c r="D1951" i="8"/>
  <c r="D1952" i="8"/>
  <c r="D1953" i="8"/>
  <c r="D1954" i="8"/>
  <c r="D1955" i="8"/>
  <c r="D1956" i="8"/>
  <c r="D1957" i="8"/>
  <c r="D1958" i="8"/>
  <c r="D1959" i="8"/>
  <c r="D1960" i="8"/>
  <c r="D1961" i="8"/>
  <c r="D1962" i="8"/>
  <c r="D1963" i="8"/>
  <c r="D1964" i="8"/>
  <c r="D1965" i="8"/>
  <c r="D1966" i="8"/>
  <c r="D1967" i="8"/>
  <c r="D1968" i="8"/>
  <c r="D1969" i="8"/>
  <c r="D1970" i="8"/>
  <c r="D1971" i="8"/>
  <c r="D1972" i="8"/>
  <c r="D1973" i="8"/>
  <c r="D1974" i="8"/>
  <c r="D1975" i="8"/>
  <c r="D1976" i="8"/>
  <c r="D1977" i="8"/>
  <c r="D1978" i="8"/>
  <c r="D1979" i="8"/>
  <c r="D1980" i="8"/>
  <c r="D1981" i="8"/>
  <c r="D1982" i="8"/>
  <c r="D1983" i="8"/>
  <c r="D1984" i="8"/>
  <c r="D1985" i="8"/>
  <c r="D1986" i="8"/>
  <c r="D1987" i="8"/>
  <c r="D1988" i="8"/>
  <c r="D1989" i="8"/>
  <c r="D1990" i="8"/>
  <c r="D1991" i="8"/>
  <c r="D1992" i="8"/>
  <c r="D1993" i="8"/>
  <c r="D1994" i="8"/>
  <c r="D1995" i="8"/>
  <c r="D1996" i="8"/>
  <c r="D1997" i="8"/>
  <c r="D1998" i="8"/>
  <c r="D1999" i="8"/>
  <c r="D2000" i="8"/>
  <c r="D2001" i="8"/>
  <c r="D2002" i="8"/>
  <c r="D2003" i="8"/>
  <c r="D2004" i="8"/>
  <c r="D2005" i="8"/>
  <c r="D2006" i="8"/>
  <c r="D2007" i="8"/>
  <c r="D2008" i="8"/>
  <c r="D2009" i="8"/>
  <c r="D2010" i="8"/>
  <c r="D2011" i="8"/>
  <c r="D2012" i="8"/>
  <c r="D2013" i="8"/>
  <c r="D2014" i="8"/>
  <c r="D2015" i="8"/>
  <c r="D2016" i="8"/>
  <c r="D2017" i="8"/>
  <c r="D2018" i="8"/>
  <c r="D2019" i="8"/>
  <c r="D2020" i="8"/>
  <c r="D2021" i="8"/>
  <c r="D2022" i="8"/>
  <c r="D2023" i="8"/>
  <c r="D2024" i="8"/>
  <c r="D2025" i="8"/>
  <c r="D2026" i="8"/>
  <c r="D2027" i="8"/>
  <c r="D2028" i="8"/>
  <c r="D2029" i="8"/>
  <c r="D2030" i="8"/>
  <c r="D2031" i="8"/>
  <c r="D2032" i="8"/>
  <c r="D2033" i="8"/>
  <c r="D2034" i="8"/>
  <c r="D2035" i="8"/>
  <c r="D2036" i="8"/>
  <c r="D2037" i="8"/>
  <c r="D2038" i="8"/>
  <c r="D2039" i="8"/>
  <c r="D2040" i="8"/>
  <c r="D2041" i="8"/>
  <c r="D2042" i="8"/>
  <c r="D2043" i="8"/>
  <c r="D2044" i="8"/>
  <c r="D2045" i="8"/>
  <c r="D2046" i="8"/>
  <c r="D2047" i="8"/>
  <c r="D2048" i="8"/>
  <c r="D2049" i="8"/>
  <c r="D2050" i="8"/>
  <c r="D2051" i="8"/>
  <c r="D2052" i="8"/>
  <c r="D2053" i="8"/>
  <c r="D2054" i="8"/>
  <c r="D2055" i="8"/>
  <c r="D2056" i="8"/>
  <c r="D2057" i="8"/>
  <c r="D2058" i="8"/>
  <c r="D2059" i="8"/>
  <c r="D2060" i="8"/>
  <c r="D2061" i="8"/>
  <c r="D2062" i="8"/>
  <c r="D2063" i="8"/>
  <c r="D2064" i="8"/>
  <c r="D2065" i="8"/>
  <c r="D2066" i="8"/>
  <c r="D2067" i="8"/>
  <c r="D2068" i="8"/>
  <c r="D2069" i="8"/>
  <c r="D2070" i="8"/>
  <c r="D2071" i="8"/>
  <c r="D2072" i="8"/>
  <c r="D2073" i="8"/>
  <c r="D2074" i="8"/>
  <c r="D2075" i="8"/>
  <c r="D2076" i="8"/>
  <c r="D2077" i="8"/>
  <c r="D2078" i="8"/>
  <c r="D2079" i="8"/>
  <c r="D2080" i="8"/>
  <c r="D2081" i="8"/>
  <c r="D2082" i="8"/>
  <c r="D2083" i="8"/>
  <c r="D2084" i="8"/>
  <c r="D2085" i="8"/>
  <c r="D2086" i="8"/>
  <c r="D2087" i="8"/>
  <c r="D2088" i="8"/>
  <c r="D2089" i="8"/>
  <c r="D2090" i="8"/>
  <c r="D2091" i="8"/>
  <c r="D2092" i="8"/>
  <c r="D2093" i="8"/>
  <c r="D2095" i="12" s="1"/>
  <c r="D2094" i="8"/>
  <c r="D2095" i="8"/>
  <c r="D2096" i="8"/>
  <c r="D2097" i="8"/>
  <c r="D2098" i="8"/>
  <c r="D2099" i="8"/>
  <c r="D2100" i="8"/>
  <c r="D2101" i="8"/>
  <c r="D2102" i="8"/>
  <c r="D2103" i="8"/>
  <c r="D2104" i="8"/>
  <c r="D2105" i="8"/>
  <c r="D2106" i="8"/>
  <c r="D2107" i="8"/>
  <c r="D2108" i="8"/>
  <c r="D2109" i="8"/>
  <c r="D2110" i="8"/>
  <c r="D2111" i="8"/>
  <c r="D2112" i="8"/>
  <c r="D2113" i="8"/>
  <c r="D2114" i="8"/>
  <c r="D2115" i="8"/>
  <c r="D2116" i="8"/>
  <c r="D2117" i="8"/>
  <c r="D2118" i="8"/>
  <c r="D2119" i="8"/>
  <c r="D2120" i="8"/>
  <c r="D2121" i="8"/>
  <c r="D2122" i="8"/>
  <c r="D2123" i="8"/>
  <c r="D2124" i="8"/>
  <c r="D2125" i="8"/>
  <c r="D2126" i="8"/>
  <c r="D2127" i="8"/>
  <c r="D2128" i="8"/>
  <c r="D2129" i="8"/>
  <c r="D2130" i="8"/>
  <c r="D2131" i="8"/>
  <c r="D2132" i="8"/>
  <c r="D2133" i="8"/>
  <c r="D2134" i="8"/>
  <c r="D2135" i="8"/>
  <c r="D2136" i="8"/>
  <c r="D2137" i="8"/>
  <c r="D2138" i="8"/>
  <c r="D2139" i="8"/>
  <c r="D2140" i="8"/>
  <c r="D2141" i="8"/>
  <c r="D2142" i="8"/>
  <c r="D2143" i="8"/>
  <c r="D2144" i="8"/>
  <c r="D2145" i="8"/>
  <c r="D2146" i="8"/>
  <c r="D2147" i="8"/>
  <c r="D2148" i="8"/>
  <c r="D2149" i="8"/>
  <c r="D2150" i="8"/>
  <c r="D2151" i="8"/>
  <c r="D2152" i="8"/>
  <c r="D2153" i="8"/>
  <c r="D2154" i="8"/>
  <c r="D2155" i="8"/>
  <c r="D2156" i="8"/>
  <c r="D2157" i="8"/>
  <c r="D2158" i="8"/>
  <c r="D2159" i="8"/>
  <c r="D2160" i="8"/>
  <c r="D2161" i="8"/>
  <c r="D2162" i="8"/>
  <c r="D2163" i="8"/>
  <c r="D2164" i="8"/>
  <c r="D2165" i="8"/>
  <c r="D2166" i="8"/>
  <c r="D2167" i="8"/>
  <c r="D2168" i="8"/>
  <c r="D2169" i="8"/>
  <c r="D2170" i="8"/>
  <c r="D2171" i="8"/>
  <c r="D2172" i="8"/>
  <c r="D2173" i="8"/>
  <c r="D2174" i="8"/>
  <c r="D2175" i="8"/>
  <c r="D2176" i="8"/>
  <c r="D2177" i="8"/>
  <c r="D2178" i="8"/>
  <c r="D2179" i="8"/>
  <c r="D2180" i="8"/>
  <c r="D2181" i="8"/>
  <c r="D2182" i="8"/>
  <c r="D2183" i="8"/>
  <c r="D2184" i="8"/>
  <c r="D2185" i="8"/>
  <c r="D2186" i="8"/>
  <c r="D2187" i="8"/>
  <c r="D2188" i="8"/>
  <c r="D2189" i="8"/>
  <c r="D2190" i="8"/>
  <c r="D2191" i="8"/>
  <c r="D2192" i="8"/>
  <c r="D2193" i="8"/>
  <c r="D2194" i="8"/>
  <c r="D2195" i="8"/>
  <c r="D2196" i="8"/>
  <c r="D2197" i="8"/>
  <c r="D2198" i="8"/>
  <c r="D2199" i="8"/>
  <c r="D2200" i="8"/>
  <c r="D2201" i="8"/>
  <c r="D2202" i="8"/>
  <c r="D2203" i="8"/>
  <c r="D2204" i="8"/>
  <c r="D2205" i="8"/>
  <c r="D2207" i="12" s="1"/>
  <c r="D2206" i="8"/>
  <c r="D2207" i="8"/>
  <c r="D2208" i="8"/>
  <c r="D2209" i="8"/>
  <c r="D2210" i="8"/>
  <c r="D2211" i="8"/>
  <c r="D2212" i="8"/>
  <c r="D2213" i="8"/>
  <c r="D2214" i="8"/>
  <c r="D2215" i="8"/>
  <c r="D2216" i="8"/>
  <c r="D2217" i="8"/>
  <c r="D2218" i="8"/>
  <c r="D2219" i="8"/>
  <c r="D2220" i="8"/>
  <c r="D2221" i="8"/>
  <c r="D2222" i="8"/>
  <c r="D2223" i="8"/>
  <c r="D2224" i="8"/>
  <c r="D2225" i="8"/>
  <c r="D2226" i="8"/>
  <c r="D2227" i="8"/>
  <c r="D2228" i="8"/>
  <c r="D2229" i="8"/>
  <c r="D2230" i="8"/>
  <c r="D2231" i="8"/>
  <c r="D2232" i="8"/>
  <c r="D2233" i="8"/>
  <c r="D2234" i="8"/>
  <c r="D2235" i="8"/>
  <c r="D2236" i="8"/>
  <c r="D2237" i="8"/>
  <c r="D2238" i="8"/>
  <c r="D2239" i="8"/>
  <c r="D2240" i="8"/>
  <c r="D2241" i="8"/>
  <c r="D2242" i="8"/>
  <c r="D2243" i="8"/>
  <c r="D2244" i="8"/>
  <c r="D2245" i="8"/>
  <c r="D2246" i="8"/>
  <c r="D2247" i="8"/>
  <c r="D2248" i="8"/>
  <c r="D2249" i="8"/>
  <c r="D2250" i="8"/>
  <c r="D2251" i="8"/>
  <c r="D2252" i="8"/>
  <c r="D2253" i="8"/>
  <c r="D2254" i="8"/>
  <c r="D2255" i="8"/>
  <c r="D2256" i="8"/>
  <c r="D2257" i="8"/>
  <c r="D2258" i="8"/>
  <c r="D2259" i="8"/>
  <c r="D2260" i="8"/>
  <c r="D2261" i="8"/>
  <c r="D2263" i="12" s="1"/>
  <c r="D2262" i="8"/>
  <c r="D2263" i="8"/>
  <c r="D2264" i="8"/>
  <c r="D2265" i="8"/>
  <c r="D2266" i="8"/>
  <c r="D2267" i="8"/>
  <c r="D2268" i="8"/>
  <c r="D2269" i="8"/>
  <c r="D2270" i="8"/>
  <c r="D2271" i="8"/>
  <c r="D2272" i="8"/>
  <c r="D2273" i="8"/>
  <c r="D2274" i="8"/>
  <c r="D2275" i="8"/>
  <c r="D2276" i="8"/>
  <c r="D2277" i="8"/>
  <c r="D2278" i="8"/>
  <c r="D2279" i="8"/>
  <c r="D2280" i="8"/>
  <c r="D2281" i="8"/>
  <c r="D2282" i="8"/>
  <c r="D2283" i="8"/>
  <c r="D2284" i="8"/>
  <c r="D2285" i="8"/>
  <c r="D2286" i="8"/>
  <c r="D2287" i="8"/>
  <c r="D2288" i="8"/>
  <c r="D2289" i="8"/>
  <c r="D2290" i="8"/>
  <c r="D2291" i="8"/>
  <c r="D2292" i="8"/>
  <c r="D2293" i="8"/>
  <c r="D2294" i="8"/>
  <c r="D2295" i="8"/>
  <c r="D2296" i="8"/>
  <c r="D2297" i="8"/>
  <c r="D2298" i="8"/>
  <c r="D2299" i="8"/>
  <c r="D2300" i="8"/>
  <c r="D2301" i="8"/>
  <c r="D2302" i="8"/>
  <c r="D2303" i="8"/>
  <c r="D2304" i="8"/>
  <c r="D2305" i="8"/>
  <c r="D2306" i="8"/>
  <c r="D2307" i="8"/>
  <c r="D2308" i="8"/>
  <c r="D2309" i="8"/>
  <c r="D2310" i="8"/>
  <c r="D2311" i="8"/>
  <c r="D2312" i="8"/>
  <c r="D2313" i="8"/>
  <c r="D2314" i="8"/>
  <c r="D2315" i="8"/>
  <c r="D2316" i="8"/>
  <c r="D2317" i="8"/>
  <c r="D2318" i="8"/>
  <c r="D2319" i="8"/>
  <c r="D2320" i="8"/>
  <c r="D2321" i="8"/>
  <c r="D2322" i="8"/>
  <c r="D2323" i="8"/>
  <c r="D2324" i="8"/>
  <c r="D2325" i="8"/>
  <c r="D2326" i="8"/>
  <c r="D2327" i="8"/>
  <c r="D2328" i="8"/>
  <c r="D2329" i="8"/>
  <c r="D2330" i="8"/>
  <c r="D2331" i="8"/>
  <c r="D2332" i="8"/>
  <c r="D2333" i="8"/>
  <c r="D2334" i="8"/>
  <c r="D2335" i="8"/>
  <c r="D2336" i="8"/>
  <c r="D2337" i="8"/>
  <c r="D2338" i="8"/>
  <c r="D2339" i="8"/>
  <c r="D2340" i="8"/>
  <c r="D2341" i="8"/>
  <c r="D2342" i="8"/>
  <c r="D2343" i="8"/>
  <c r="D2344" i="8"/>
  <c r="D2345" i="8"/>
  <c r="D2346" i="8"/>
  <c r="D2347" i="8"/>
  <c r="D2348" i="8"/>
  <c r="D2349" i="8"/>
  <c r="D2350" i="8"/>
  <c r="D2351" i="8"/>
  <c r="D2352" i="8"/>
  <c r="D2353" i="8"/>
  <c r="D2354" i="8"/>
  <c r="D2355" i="8"/>
  <c r="D2356" i="8"/>
  <c r="D2357" i="8"/>
  <c r="D2358" i="8"/>
  <c r="D2359" i="8"/>
  <c r="D2360" i="8"/>
  <c r="D2361" i="8"/>
  <c r="D2362" i="8"/>
  <c r="D2363" i="8"/>
  <c r="D2364" i="8"/>
  <c r="D2365" i="8"/>
  <c r="D2366" i="8"/>
  <c r="D2367" i="8"/>
  <c r="D2368" i="8"/>
  <c r="D2369" i="8"/>
  <c r="D2370" i="8"/>
  <c r="D2371" i="8"/>
  <c r="D2372" i="8"/>
  <c r="D2373" i="8"/>
  <c r="D2374" i="8"/>
  <c r="D2375" i="8"/>
  <c r="D2376" i="8"/>
  <c r="D2377" i="8"/>
  <c r="D2378" i="8"/>
  <c r="D2379" i="8"/>
  <c r="D2380" i="8"/>
  <c r="D2381" i="8"/>
  <c r="D2382" i="8"/>
  <c r="D2383" i="8"/>
  <c r="D2384" i="8"/>
  <c r="D2385" i="8"/>
  <c r="D2386" i="8"/>
  <c r="D2387" i="8"/>
  <c r="D2388" i="8"/>
  <c r="D2389" i="8"/>
  <c r="D2390" i="8"/>
  <c r="D2391" i="8"/>
  <c r="D2392" i="8"/>
  <c r="D2393" i="8"/>
  <c r="D2395" i="12" s="1"/>
  <c r="D2394" i="8"/>
  <c r="D2395" i="8"/>
  <c r="D2396" i="8"/>
  <c r="D2397" i="8"/>
  <c r="D2398" i="8"/>
  <c r="D2399" i="8"/>
  <c r="D2400" i="8"/>
  <c r="D2401" i="8"/>
  <c r="D2402" i="8"/>
  <c r="D2403" i="8"/>
  <c r="D2404" i="8"/>
  <c r="D2405" i="8"/>
  <c r="D2406" i="8"/>
  <c r="D2407" i="8"/>
  <c r="D2408" i="8"/>
  <c r="D2409" i="8"/>
  <c r="D2410" i="8"/>
  <c r="D2411" i="8"/>
  <c r="D2412" i="8"/>
  <c r="D2413" i="8"/>
  <c r="D2414" i="8"/>
  <c r="D2415" i="8"/>
  <c r="D2416" i="8"/>
  <c r="D2417" i="8"/>
  <c r="D2418" i="8"/>
  <c r="D2419" i="8"/>
  <c r="D2420" i="8"/>
  <c r="D2421" i="8"/>
  <c r="D2422" i="8"/>
  <c r="D2423" i="8"/>
  <c r="D2424" i="8"/>
  <c r="D2425" i="8"/>
  <c r="D2426" i="8"/>
  <c r="D2427" i="8"/>
  <c r="D2428" i="8"/>
  <c r="D2429" i="8"/>
  <c r="D2430" i="8"/>
  <c r="D2431" i="8"/>
  <c r="D2432" i="8"/>
  <c r="D2433" i="8"/>
  <c r="D2434" i="8"/>
  <c r="D2435" i="8"/>
  <c r="D2436" i="8"/>
  <c r="D2437" i="8"/>
  <c r="D2438" i="8"/>
  <c r="D2439" i="8"/>
  <c r="D2440" i="8"/>
  <c r="D2441" i="8"/>
  <c r="D2442" i="8"/>
  <c r="D2443" i="8"/>
  <c r="D2444" i="8"/>
  <c r="D2445" i="8"/>
  <c r="D2446" i="8"/>
  <c r="D2447" i="8"/>
  <c r="D2448" i="8"/>
  <c r="D2449" i="8"/>
  <c r="D2450" i="8"/>
  <c r="D2451" i="8"/>
  <c r="D2452" i="8"/>
  <c r="D2453" i="8"/>
  <c r="D2454" i="8"/>
  <c r="D2455" i="8"/>
  <c r="D2456" i="8"/>
  <c r="D2457" i="8"/>
  <c r="D2459" i="12" s="1"/>
  <c r="D2458" i="8"/>
  <c r="D2459" i="8"/>
  <c r="D2460" i="8"/>
  <c r="D2461" i="8"/>
  <c r="D2462" i="8"/>
  <c r="D2463" i="8"/>
  <c r="D2464" i="8"/>
  <c r="D2465" i="8"/>
  <c r="D2466" i="8"/>
  <c r="D2467" i="8"/>
  <c r="D2468" i="8"/>
  <c r="D2469" i="8"/>
  <c r="D2470" i="8"/>
  <c r="D2471" i="8"/>
  <c r="D2472" i="8"/>
  <c r="D2473" i="8"/>
  <c r="D2474" i="8"/>
  <c r="D2475" i="8"/>
  <c r="D2476" i="8"/>
  <c r="D2477" i="8"/>
  <c r="D2478" i="8"/>
  <c r="D2479" i="8"/>
  <c r="D2480" i="8"/>
  <c r="D2481" i="8"/>
  <c r="D2482" i="8"/>
  <c r="D2483" i="8"/>
  <c r="D2484" i="8"/>
  <c r="D2485" i="8"/>
  <c r="D2486" i="8"/>
  <c r="D2487" i="8"/>
  <c r="D2488" i="8"/>
  <c r="D2489" i="8"/>
  <c r="D2490" i="8"/>
  <c r="D2491" i="8"/>
  <c r="D2492" i="8"/>
  <c r="D2493" i="8"/>
  <c r="D2494" i="8"/>
  <c r="D2495" i="8"/>
  <c r="D2496" i="8"/>
  <c r="D2497" i="8"/>
  <c r="D2498" i="8"/>
  <c r="D2499" i="8"/>
  <c r="D2500" i="8"/>
  <c r="D2501" i="8"/>
  <c r="D2502" i="8"/>
  <c r="D2503" i="8"/>
  <c r="D2504" i="8"/>
  <c r="D2505" i="8"/>
  <c r="D2506" i="8"/>
  <c r="D2507" i="8"/>
  <c r="D2508" i="8"/>
  <c r="D2509" i="8"/>
  <c r="D2510" i="8"/>
  <c r="D2511" i="8"/>
  <c r="D2512" i="8"/>
  <c r="D2513" i="8"/>
  <c r="D2514" i="8"/>
  <c r="D2515" i="8"/>
  <c r="D2516" i="8"/>
  <c r="D2517" i="8"/>
  <c r="D2518" i="8"/>
  <c r="D2519" i="8"/>
  <c r="D2520" i="8"/>
  <c r="D2521" i="8"/>
  <c r="D2523" i="12" s="1"/>
  <c r="D2522" i="8"/>
  <c r="D2523" i="8"/>
  <c r="D2524" i="8"/>
  <c r="D2525" i="8"/>
  <c r="D2526" i="8"/>
  <c r="D2527" i="8"/>
  <c r="D2528" i="8"/>
  <c r="D2529" i="8"/>
  <c r="D2530" i="8"/>
  <c r="D2531" i="8"/>
  <c r="D2532" i="8"/>
  <c r="D2533" i="8"/>
  <c r="D2534" i="8"/>
  <c r="D2535" i="8"/>
  <c r="D2536" i="8"/>
  <c r="D2537" i="8"/>
  <c r="E2537" i="8" s="1"/>
  <c r="D2538" i="8"/>
  <c r="D2539" i="8"/>
  <c r="D2540" i="8"/>
  <c r="D2541" i="8"/>
  <c r="D2542" i="8"/>
  <c r="D2543" i="8"/>
  <c r="D2544" i="8"/>
  <c r="D2545" i="8"/>
  <c r="D2546" i="8"/>
  <c r="D2547" i="8"/>
  <c r="D2548" i="8"/>
  <c r="D2549" i="8"/>
  <c r="D2550" i="8"/>
  <c r="D2551" i="8"/>
  <c r="D2552" i="8"/>
  <c r="D2553" i="8"/>
  <c r="D2554" i="8"/>
  <c r="D2555" i="8"/>
  <c r="D2556" i="8"/>
  <c r="D2557" i="8"/>
  <c r="D2558" i="8"/>
  <c r="D2559" i="8"/>
  <c r="D2560" i="8"/>
  <c r="D2561" i="8"/>
  <c r="D2562" i="8"/>
  <c r="D2563" i="8"/>
  <c r="D2564" i="8"/>
  <c r="D2565" i="8"/>
  <c r="D2566" i="8"/>
  <c r="D2567" i="8"/>
  <c r="D2568" i="8"/>
  <c r="D2569" i="8"/>
  <c r="D2570" i="8"/>
  <c r="D2571" i="8"/>
  <c r="D2572" i="8"/>
  <c r="D2573" i="8"/>
  <c r="D2574" i="8"/>
  <c r="D2575" i="8"/>
  <c r="D2576" i="8"/>
  <c r="D2577" i="8"/>
  <c r="D2578" i="8"/>
  <c r="D2579" i="8"/>
  <c r="D2580" i="8"/>
  <c r="D2581" i="8"/>
  <c r="D2582" i="8"/>
  <c r="D2583" i="8"/>
  <c r="D2584" i="8"/>
  <c r="D2585" i="8"/>
  <c r="D2586" i="8"/>
  <c r="D2587" i="8"/>
  <c r="D2588" i="8"/>
  <c r="D2589" i="8"/>
  <c r="D2590" i="8"/>
  <c r="D2591" i="8"/>
  <c r="D2592" i="8"/>
  <c r="D2593" i="8"/>
  <c r="D2594" i="8"/>
  <c r="D2595" i="8"/>
  <c r="D2596" i="8"/>
  <c r="D2597" i="8"/>
  <c r="D2598" i="8"/>
  <c r="D2599" i="8"/>
  <c r="D2600" i="8"/>
  <c r="D2601" i="8"/>
  <c r="D2602" i="8"/>
  <c r="D2603" i="8"/>
  <c r="D2604" i="8"/>
  <c r="D2605" i="8"/>
  <c r="D2606" i="8"/>
  <c r="D2607" i="8"/>
  <c r="D2608" i="8"/>
  <c r="D2609" i="8"/>
  <c r="D2610" i="8"/>
  <c r="D2611" i="8"/>
  <c r="D2612" i="8"/>
  <c r="D2613" i="8"/>
  <c r="D2614" i="8"/>
  <c r="D2615" i="8"/>
  <c r="D2616" i="8"/>
  <c r="D2617" i="8"/>
  <c r="D2618" i="8"/>
  <c r="D2619" i="8"/>
  <c r="D2620" i="8"/>
  <c r="D2621" i="8"/>
  <c r="D2622" i="8"/>
  <c r="D2623" i="8"/>
  <c r="D2624" i="8"/>
  <c r="D2625" i="8"/>
  <c r="D2626" i="8"/>
  <c r="D2627" i="8"/>
  <c r="D2628" i="8"/>
  <c r="D2629" i="8"/>
  <c r="D2630" i="8"/>
  <c r="D2631" i="8"/>
  <c r="D2632" i="8"/>
  <c r="D2633" i="8"/>
  <c r="D2634" i="8"/>
  <c r="D2635" i="8"/>
  <c r="D2636" i="8"/>
  <c r="D2637" i="8"/>
  <c r="D2638" i="8"/>
  <c r="D2639" i="8"/>
  <c r="D2640" i="8"/>
  <c r="D2641" i="8"/>
  <c r="D2642" i="8"/>
  <c r="D2643" i="8"/>
  <c r="D2644" i="8"/>
  <c r="D2645" i="8"/>
  <c r="D2646" i="8"/>
  <c r="D2647" i="8"/>
  <c r="D2648" i="8"/>
  <c r="D2649" i="8"/>
  <c r="D2651" i="12" s="1"/>
  <c r="D2650" i="8"/>
  <c r="D2651" i="8"/>
  <c r="D2652" i="8"/>
  <c r="D2653" i="8"/>
  <c r="D2654" i="8"/>
  <c r="D2655" i="8"/>
  <c r="D2656" i="8"/>
  <c r="D2657" i="8"/>
  <c r="D2658" i="8"/>
  <c r="D2659" i="8"/>
  <c r="D2660" i="8"/>
  <c r="D2661" i="8"/>
  <c r="D2662" i="8"/>
  <c r="D2663" i="8"/>
  <c r="D2664" i="8"/>
  <c r="D2665" i="8"/>
  <c r="D2666" i="8"/>
  <c r="D2667" i="8"/>
  <c r="D2668" i="8"/>
  <c r="D2669" i="8"/>
  <c r="D2670" i="8"/>
  <c r="D2671" i="8"/>
  <c r="D2672" i="8"/>
  <c r="D2673" i="8"/>
  <c r="D2674" i="8"/>
  <c r="D2675" i="8"/>
  <c r="D2676" i="8"/>
  <c r="D2677" i="8"/>
  <c r="D2678" i="8"/>
  <c r="D2679" i="8"/>
  <c r="D2680" i="8"/>
  <c r="D2681" i="8"/>
  <c r="D2682" i="8"/>
  <c r="D2683" i="8"/>
  <c r="D2684" i="8"/>
  <c r="D2685" i="8"/>
  <c r="D2686" i="8"/>
  <c r="D2687" i="8"/>
  <c r="D2688" i="8"/>
  <c r="D2689" i="8"/>
  <c r="D2690" i="8"/>
  <c r="D2691" i="8"/>
  <c r="D2692" i="8"/>
  <c r="D2693" i="8"/>
  <c r="D2694" i="8"/>
  <c r="D2695" i="8"/>
  <c r="D2696" i="8"/>
  <c r="D2697" i="8"/>
  <c r="D2698" i="8"/>
  <c r="D2699" i="8"/>
  <c r="D2700" i="8"/>
  <c r="D2701" i="8"/>
  <c r="D2702" i="8"/>
  <c r="D2703" i="8"/>
  <c r="D2704" i="8"/>
  <c r="D2705" i="8"/>
  <c r="D2706" i="8"/>
  <c r="D2707" i="8"/>
  <c r="D2708" i="8"/>
  <c r="D2709" i="8"/>
  <c r="D2710" i="8"/>
  <c r="D2711" i="8"/>
  <c r="D2712" i="8"/>
  <c r="D2713" i="8"/>
  <c r="D2715" i="12" s="1"/>
  <c r="D2714" i="8"/>
  <c r="D2715" i="8"/>
  <c r="D2716" i="8"/>
  <c r="D2717" i="8"/>
  <c r="D2718" i="8"/>
  <c r="D2719" i="8"/>
  <c r="D2720" i="8"/>
  <c r="D2721" i="8"/>
  <c r="D2722" i="8"/>
  <c r="D2723" i="8"/>
  <c r="D2724" i="8"/>
  <c r="D2725" i="8"/>
  <c r="D2726" i="8"/>
  <c r="D2727" i="8"/>
  <c r="D2728" i="8"/>
  <c r="D2729" i="8"/>
  <c r="D2730" i="8"/>
  <c r="D2731" i="8"/>
  <c r="D2732" i="8"/>
  <c r="D2733" i="8"/>
  <c r="D2734" i="8"/>
  <c r="D2735" i="8"/>
  <c r="D2736" i="8"/>
  <c r="D2737" i="8"/>
  <c r="D2738" i="8"/>
  <c r="D2739" i="8"/>
  <c r="D2740" i="8"/>
  <c r="D2741" i="8"/>
  <c r="D2742" i="8"/>
  <c r="D2743" i="8"/>
  <c r="D2744" i="8"/>
  <c r="D2745" i="8"/>
  <c r="D2746" i="8"/>
  <c r="D2747" i="8"/>
  <c r="D2748" i="8"/>
  <c r="D2749" i="8"/>
  <c r="D2750" i="8"/>
  <c r="D2751" i="8"/>
  <c r="D2752" i="8"/>
  <c r="D2753" i="8"/>
  <c r="D2754" i="8"/>
  <c r="D2755" i="8"/>
  <c r="D2756" i="8"/>
  <c r="D2757" i="8"/>
  <c r="D2758" i="8"/>
  <c r="D2759" i="8"/>
  <c r="D2760" i="8"/>
  <c r="D2761" i="8"/>
  <c r="D2762" i="8"/>
  <c r="D2763" i="8"/>
  <c r="D2764" i="8"/>
  <c r="D2765" i="8"/>
  <c r="E2765" i="8" s="1"/>
  <c r="D2766" i="8"/>
  <c r="D2767" i="8"/>
  <c r="D2768" i="8"/>
  <c r="D2769" i="8"/>
  <c r="D2770" i="8"/>
  <c r="D2771" i="8"/>
  <c r="D2772" i="8"/>
  <c r="D2773" i="8"/>
  <c r="D2774" i="8"/>
  <c r="D2775" i="8"/>
  <c r="D2776" i="8"/>
  <c r="D2777" i="8"/>
  <c r="D2779" i="12" s="1"/>
  <c r="D2778" i="8"/>
  <c r="D2779" i="8"/>
  <c r="D2780" i="8"/>
  <c r="D2781" i="8"/>
  <c r="D2782" i="8"/>
  <c r="D2783" i="8"/>
  <c r="D2784" i="8"/>
  <c r="D2785" i="8"/>
  <c r="D2786" i="8"/>
  <c r="D2787" i="8"/>
  <c r="D2788" i="8"/>
  <c r="D2789" i="8"/>
  <c r="D2790" i="8"/>
  <c r="D2791" i="8"/>
  <c r="D2792" i="8"/>
  <c r="D2793" i="8"/>
  <c r="D2794" i="8"/>
  <c r="D2795" i="8"/>
  <c r="D2796" i="8"/>
  <c r="D2797" i="8"/>
  <c r="D2798" i="8"/>
  <c r="D2799" i="8"/>
  <c r="D2800" i="8"/>
  <c r="D2801" i="8"/>
  <c r="D2802" i="8"/>
  <c r="D2803" i="8"/>
  <c r="D2804" i="8"/>
  <c r="D2805" i="8"/>
  <c r="D2806" i="8"/>
  <c r="D2807" i="8"/>
  <c r="D2808" i="8"/>
  <c r="D2809" i="8"/>
  <c r="D2810" i="8"/>
  <c r="D2811" i="8"/>
  <c r="D2812" i="8"/>
  <c r="D2813" i="8"/>
  <c r="D2814" i="8"/>
  <c r="D2815" i="8"/>
  <c r="D2816" i="8"/>
  <c r="D2817" i="8"/>
  <c r="D2818" i="8"/>
  <c r="D2819" i="8"/>
  <c r="D2820" i="8"/>
  <c r="D2821" i="8"/>
  <c r="D2822" i="8"/>
  <c r="D2823" i="8"/>
  <c r="D2824" i="8"/>
  <c r="D2825" i="8"/>
  <c r="D2826" i="8"/>
  <c r="D2827" i="8"/>
  <c r="D2828" i="8"/>
  <c r="D2829" i="8"/>
  <c r="D2830" i="8"/>
  <c r="D2831" i="8"/>
  <c r="D2832" i="8"/>
  <c r="D2833" i="8"/>
  <c r="D2834" i="8"/>
  <c r="D2835" i="8"/>
  <c r="D2836" i="8"/>
  <c r="D2837" i="8"/>
  <c r="D2838" i="8"/>
  <c r="D2839" i="8"/>
  <c r="D2841" i="8"/>
  <c r="D2843" i="12" s="1"/>
  <c r="D2842" i="8"/>
  <c r="D2843" i="8"/>
  <c r="D2845" i="8"/>
  <c r="D2846" i="8"/>
  <c r="D2847" i="8"/>
  <c r="D2849" i="8"/>
  <c r="D2850" i="8"/>
  <c r="D2851" i="8"/>
  <c r="D2853" i="8"/>
  <c r="D2854" i="8"/>
  <c r="D2855" i="8"/>
  <c r="D2857" i="8"/>
  <c r="D2858" i="8"/>
  <c r="D2859" i="8"/>
  <c r="D2861" i="8"/>
  <c r="D2862" i="8"/>
  <c r="D2863" i="8"/>
  <c r="D2865" i="8"/>
  <c r="D2866" i="8"/>
  <c r="D2867" i="8"/>
  <c r="D2869" i="8"/>
  <c r="D2870" i="8"/>
  <c r="D2871" i="8"/>
  <c r="D2873" i="8"/>
  <c r="D2874" i="8"/>
  <c r="D2875" i="8"/>
  <c r="D2877" i="8"/>
  <c r="D2878" i="8"/>
  <c r="D2879" i="8"/>
  <c r="D2881" i="8"/>
  <c r="D2882" i="8"/>
  <c r="D2883" i="8"/>
  <c r="D2885" i="8"/>
  <c r="D2886" i="8"/>
  <c r="D2887" i="8"/>
  <c r="D2889" i="8"/>
  <c r="D2890" i="8"/>
  <c r="D2891" i="8"/>
  <c r="D2893" i="8"/>
  <c r="D2894" i="8"/>
  <c r="D2895" i="8"/>
  <c r="D2897" i="8"/>
  <c r="D2898" i="8"/>
  <c r="D2899" i="8"/>
  <c r="D2901" i="8"/>
  <c r="D2902" i="8"/>
  <c r="D2903" i="8"/>
  <c r="D2905" i="8"/>
  <c r="D2907" i="12" s="1"/>
  <c r="D2906" i="8"/>
  <c r="D2907" i="8"/>
  <c r="D2909" i="8"/>
  <c r="D2910" i="8"/>
  <c r="D2911" i="8"/>
  <c r="D2913" i="8"/>
  <c r="D2914" i="8"/>
  <c r="D2915" i="8"/>
  <c r="D2917" i="8"/>
  <c r="D2918" i="8"/>
  <c r="D2919" i="8"/>
  <c r="D2921" i="8"/>
  <c r="D2922" i="8"/>
  <c r="D2923" i="8"/>
  <c r="D2925" i="8"/>
  <c r="D2926" i="8"/>
  <c r="D2927" i="8"/>
  <c r="D2929" i="8"/>
  <c r="D2930" i="8"/>
  <c r="D2931" i="8"/>
  <c r="D2933" i="8"/>
  <c r="D2934" i="8"/>
  <c r="D2935" i="8"/>
  <c r="D2937" i="8"/>
  <c r="D2938" i="8"/>
  <c r="D2939" i="8"/>
  <c r="D2941" i="8"/>
  <c r="E2941" i="8" s="1"/>
  <c r="D2942" i="8"/>
  <c r="D2943" i="8"/>
  <c r="D2945" i="8"/>
  <c r="D2946" i="8"/>
  <c r="D2947" i="8"/>
  <c r="D2949" i="8"/>
  <c r="D2950" i="8"/>
  <c r="D2951" i="8"/>
  <c r="D2953" i="8"/>
  <c r="D2954" i="8"/>
  <c r="D2955" i="8"/>
  <c r="D2957" i="8"/>
  <c r="D2958" i="8"/>
  <c r="D2959" i="8"/>
  <c r="D2961" i="8"/>
  <c r="D2962" i="8"/>
  <c r="D2963" i="8"/>
  <c r="D2965" i="8"/>
  <c r="D2966" i="8"/>
  <c r="D2967" i="8"/>
  <c r="D2969" i="8"/>
  <c r="D2971" i="12" s="1"/>
  <c r="D2970" i="8"/>
  <c r="D2971" i="8"/>
  <c r="D2973" i="8"/>
  <c r="D2974" i="8"/>
  <c r="D2975" i="8"/>
  <c r="D2977" i="8"/>
  <c r="D2978" i="8"/>
  <c r="D2979" i="8"/>
  <c r="D2981" i="8"/>
  <c r="D2982" i="8"/>
  <c r="D2983" i="8"/>
  <c r="D2985" i="8"/>
  <c r="D2986" i="8"/>
  <c r="D2987" i="8"/>
  <c r="D2989" i="8"/>
  <c r="D2990" i="8"/>
  <c r="D2991" i="8"/>
  <c r="D2993" i="8"/>
  <c r="D2994" i="8"/>
  <c r="D2995" i="8"/>
  <c r="D2997" i="8"/>
  <c r="D2998" i="8"/>
  <c r="D2999" i="8"/>
  <c r="D3001" i="8"/>
  <c r="D3002" i="8"/>
  <c r="D3003" i="8"/>
  <c r="D3005" i="8"/>
  <c r="D3006" i="8"/>
  <c r="D3007" i="8"/>
  <c r="D3009" i="8"/>
  <c r="D3010" i="8"/>
  <c r="D3011" i="8"/>
  <c r="D3013" i="8"/>
  <c r="D3014" i="8"/>
  <c r="D3015" i="8"/>
  <c r="D3017" i="8"/>
  <c r="D3018" i="8"/>
  <c r="D3019" i="8"/>
  <c r="D3021" i="8"/>
  <c r="D3022" i="8"/>
  <c r="D3023" i="8"/>
  <c r="D3025" i="8"/>
  <c r="D3026" i="8"/>
  <c r="D3027" i="8"/>
  <c r="D3029" i="8"/>
  <c r="D3030" i="8"/>
  <c r="D3031" i="8"/>
  <c r="D3033" i="8"/>
  <c r="D3034" i="8"/>
  <c r="D3035" i="8"/>
  <c r="D3037" i="8"/>
  <c r="D3038" i="8"/>
  <c r="D3039" i="8"/>
  <c r="D3041" i="8"/>
  <c r="D3042" i="8"/>
  <c r="D3043" i="8"/>
  <c r="D3045" i="8"/>
  <c r="D3046" i="8"/>
  <c r="D3047" i="8"/>
  <c r="D3049" i="8"/>
  <c r="D3050" i="8"/>
  <c r="D3051" i="8"/>
  <c r="D3053" i="8"/>
  <c r="D3054" i="8"/>
  <c r="D3055" i="8"/>
  <c r="D3057" i="8"/>
  <c r="D3058" i="8"/>
  <c r="D3059" i="8"/>
  <c r="D3061" i="8"/>
  <c r="D3062" i="8"/>
  <c r="D3063" i="8"/>
  <c r="D3065" i="8"/>
  <c r="D3066" i="8"/>
  <c r="D3067" i="8"/>
  <c r="D3069" i="8"/>
  <c r="D3070" i="8"/>
  <c r="D3071" i="8"/>
  <c r="D3073" i="8"/>
  <c r="D3074" i="8"/>
  <c r="D3075" i="8"/>
  <c r="D3077" i="8"/>
  <c r="D3078" i="8"/>
  <c r="D3079" i="8"/>
  <c r="D3081" i="8"/>
  <c r="D3082" i="8"/>
  <c r="D3083" i="8"/>
  <c r="D3085" i="8"/>
  <c r="D3086" i="8"/>
  <c r="D3087" i="8"/>
  <c r="D3089" i="8"/>
  <c r="D3090" i="8"/>
  <c r="D3091" i="8"/>
  <c r="D3093" i="8"/>
  <c r="D3094" i="8"/>
  <c r="D3095" i="8"/>
  <c r="D3097" i="8"/>
  <c r="D3099" i="12" s="1"/>
  <c r="D3098" i="8"/>
  <c r="D3099" i="8"/>
  <c r="D3101" i="8"/>
  <c r="D3102" i="8"/>
  <c r="D3103" i="8"/>
  <c r="D3105" i="8"/>
  <c r="D3106" i="8"/>
  <c r="D3107" i="8"/>
  <c r="D3109" i="8"/>
  <c r="D3110" i="8"/>
  <c r="D3111" i="8"/>
  <c r="D3113" i="8"/>
  <c r="D3114" i="8"/>
  <c r="D3115" i="8"/>
  <c r="D3117" i="8"/>
  <c r="D3118" i="8"/>
  <c r="D3119" i="8"/>
  <c r="D3121" i="8"/>
  <c r="D3122" i="8"/>
  <c r="D3123" i="8"/>
  <c r="D3125" i="8"/>
  <c r="D3126" i="8"/>
  <c r="D3127" i="8"/>
  <c r="D3129" i="8"/>
  <c r="D3130" i="8"/>
  <c r="D3131" i="8"/>
  <c r="D3133" i="8"/>
  <c r="D3134" i="8"/>
  <c r="D3135" i="8"/>
  <c r="D3137" i="8"/>
  <c r="D3138" i="8"/>
  <c r="D3139" i="8"/>
  <c r="D3141" i="8"/>
  <c r="D3142" i="8"/>
  <c r="D3143" i="8"/>
  <c r="D3145" i="8"/>
  <c r="D3146" i="8"/>
  <c r="D3147" i="8"/>
  <c r="D3149" i="8"/>
  <c r="D3150" i="8"/>
  <c r="D3151" i="8"/>
  <c r="D3153" i="8"/>
  <c r="D3154" i="8"/>
  <c r="D3155" i="8"/>
  <c r="D3157" i="8"/>
  <c r="D3158" i="8"/>
  <c r="D3159" i="8"/>
  <c r="D3161" i="8"/>
  <c r="D3163" i="12" s="1"/>
  <c r="D3162" i="8"/>
  <c r="D3163" i="8"/>
  <c r="D3165" i="8"/>
  <c r="D3166" i="8"/>
  <c r="D3167" i="8"/>
  <c r="D3169" i="8"/>
  <c r="D3170" i="8"/>
  <c r="D3171" i="8"/>
  <c r="D3173" i="8"/>
  <c r="D3174" i="8"/>
  <c r="D3175" i="8"/>
  <c r="D3177" i="8"/>
  <c r="D3178" i="8"/>
  <c r="D3179" i="8"/>
  <c r="D3181" i="8"/>
  <c r="D3182" i="8"/>
  <c r="D3183" i="8"/>
  <c r="D3185" i="8"/>
  <c r="D3186" i="8"/>
  <c r="D3187" i="8"/>
  <c r="D3189" i="8"/>
  <c r="D3190" i="8"/>
  <c r="D3191" i="8"/>
  <c r="D3193" i="8"/>
  <c r="D3194" i="8"/>
  <c r="D3195" i="8"/>
  <c r="D3197" i="12" s="1"/>
  <c r="D3197" i="8"/>
  <c r="D3198" i="8"/>
  <c r="D3199" i="8"/>
  <c r="D3201" i="8"/>
  <c r="D3202" i="8"/>
  <c r="D3203" i="8"/>
  <c r="D3205" i="8"/>
  <c r="D3206" i="8"/>
  <c r="D3207" i="8"/>
  <c r="D3209" i="8"/>
  <c r="D3210" i="8"/>
  <c r="D3211" i="8"/>
  <c r="D3213" i="8"/>
  <c r="D3214" i="8"/>
  <c r="D3215" i="8"/>
  <c r="D3217" i="8"/>
  <c r="D3218" i="8"/>
  <c r="D3219" i="8"/>
  <c r="D3221" i="8"/>
  <c r="D3222" i="8"/>
  <c r="D3223" i="8"/>
  <c r="D3225" i="8"/>
  <c r="D3227" i="12" s="1"/>
  <c r="D3226" i="8"/>
  <c r="D3227" i="8"/>
  <c r="D3229" i="8"/>
  <c r="D3230" i="8"/>
  <c r="D3231" i="8"/>
  <c r="D3233" i="8"/>
  <c r="D3234" i="8"/>
  <c r="D3235" i="8"/>
  <c r="D3237" i="8"/>
  <c r="D3238" i="8"/>
  <c r="D3239" i="8"/>
  <c r="D3241" i="8"/>
  <c r="D3242" i="8"/>
  <c r="D3243" i="8"/>
  <c r="D3245" i="8"/>
  <c r="D3246" i="8"/>
  <c r="D3247" i="8"/>
  <c r="D3249" i="8"/>
  <c r="D3250" i="8"/>
  <c r="D3251" i="8"/>
  <c r="D3253" i="8"/>
  <c r="D3254" i="8"/>
  <c r="D3255" i="8"/>
  <c r="D3257" i="8"/>
  <c r="D3258" i="8"/>
  <c r="D3259" i="8"/>
  <c r="D3261" i="8"/>
  <c r="D3262" i="8"/>
  <c r="D3263" i="8"/>
  <c r="D3265" i="8"/>
  <c r="D3266" i="8"/>
  <c r="D3267" i="8"/>
  <c r="D3269" i="8"/>
  <c r="D3270" i="8"/>
  <c r="D3271" i="8"/>
  <c r="D3273" i="8"/>
  <c r="D3274" i="8"/>
  <c r="D3275" i="8"/>
  <c r="D3277" i="8"/>
  <c r="D3278" i="8"/>
  <c r="D3279" i="8"/>
  <c r="D3281" i="8"/>
  <c r="D3282" i="8"/>
  <c r="D3283" i="8"/>
  <c r="E3283" i="8" s="1"/>
  <c r="D3285" i="8"/>
  <c r="D3286" i="8"/>
  <c r="D3287" i="8"/>
  <c r="D3289" i="8"/>
  <c r="D3290" i="8"/>
  <c r="D3291" i="8"/>
  <c r="D3293" i="8"/>
  <c r="D3294" i="8"/>
  <c r="D3295" i="8"/>
  <c r="D3297" i="8"/>
  <c r="D3298" i="8"/>
  <c r="D3299" i="8"/>
  <c r="D3301" i="8"/>
  <c r="D3302" i="8"/>
  <c r="D3303" i="8"/>
  <c r="D3305" i="8"/>
  <c r="D3306" i="8"/>
  <c r="D3307" i="8"/>
  <c r="D3309" i="8"/>
  <c r="D3310" i="8"/>
  <c r="D3311" i="8"/>
  <c r="D3313" i="8"/>
  <c r="D3314" i="8"/>
  <c r="D3315" i="8"/>
  <c r="D3317" i="8"/>
  <c r="D3318" i="8"/>
  <c r="D3319" i="8"/>
  <c r="D3321" i="8"/>
  <c r="D3322" i="8"/>
  <c r="D3323" i="8"/>
  <c r="D3325" i="8"/>
  <c r="D3326" i="8"/>
  <c r="D3327" i="8"/>
  <c r="D3329" i="8"/>
  <c r="D3330" i="8"/>
  <c r="D3331" i="8"/>
  <c r="D3333" i="8"/>
  <c r="D3334" i="8"/>
  <c r="D3335" i="8"/>
  <c r="D3337" i="8"/>
  <c r="D3339" i="12" s="1"/>
  <c r="D3338" i="8"/>
  <c r="D3339" i="8"/>
  <c r="D3341" i="8"/>
  <c r="D3342" i="8"/>
  <c r="D3343" i="8"/>
  <c r="D3345" i="8"/>
  <c r="D3346" i="8"/>
  <c r="D3347" i="8"/>
  <c r="D3349" i="8"/>
  <c r="D3350" i="8"/>
  <c r="D3351" i="8"/>
  <c r="D3353" i="8"/>
  <c r="D3354" i="8"/>
  <c r="D3355" i="8"/>
  <c r="D3357" i="8"/>
  <c r="D3358" i="8"/>
  <c r="D3359" i="8"/>
  <c r="D3361" i="8"/>
  <c r="D3362" i="8"/>
  <c r="D3363" i="8"/>
  <c r="D3365" i="8"/>
  <c r="D3366" i="8"/>
  <c r="D3367" i="8"/>
  <c r="D3369" i="8"/>
  <c r="D3371" i="12" s="1"/>
  <c r="D3370" i="8"/>
  <c r="D3371" i="8"/>
  <c r="D3373" i="8"/>
  <c r="D3374" i="8"/>
  <c r="D3375" i="8"/>
  <c r="D3377" i="8"/>
  <c r="D3378" i="8"/>
  <c r="D3379" i="8"/>
  <c r="D3381" i="8"/>
  <c r="D3382" i="8"/>
  <c r="D3383" i="8"/>
  <c r="D3385" i="8"/>
  <c r="D3386" i="8"/>
  <c r="D3387" i="8"/>
  <c r="D3389" i="8"/>
  <c r="D3390" i="8"/>
  <c r="D3391" i="8"/>
  <c r="D3393" i="8"/>
  <c r="D3394" i="8"/>
  <c r="D3395" i="8"/>
  <c r="D3397" i="8"/>
  <c r="D3398" i="8"/>
  <c r="D3399" i="8"/>
  <c r="D3401" i="8"/>
  <c r="D3402" i="8"/>
  <c r="D3403" i="8"/>
  <c r="D3405" i="8"/>
  <c r="D3406" i="8"/>
  <c r="D3407" i="8"/>
  <c r="D3409" i="8"/>
  <c r="D3410" i="8"/>
  <c r="D3411" i="8"/>
  <c r="D3413" i="8"/>
  <c r="D3414" i="8"/>
  <c r="D3415" i="8"/>
  <c r="D3417" i="8"/>
  <c r="D3418" i="8"/>
  <c r="D3419" i="8"/>
  <c r="D3421" i="8"/>
  <c r="D3422" i="8"/>
  <c r="D3423" i="8"/>
  <c r="D3425" i="8"/>
  <c r="D3426" i="8"/>
  <c r="D3427" i="8"/>
  <c r="D3429" i="8"/>
  <c r="D3430" i="8"/>
  <c r="D3431" i="8"/>
  <c r="D3433" i="8"/>
  <c r="D3434" i="8"/>
  <c r="D3435" i="8"/>
  <c r="D3437" i="8"/>
  <c r="D3438" i="8"/>
  <c r="D3439" i="8"/>
  <c r="D3441" i="8"/>
  <c r="D3442" i="8"/>
  <c r="D3443" i="8"/>
  <c r="D3445" i="8"/>
  <c r="D3446" i="8"/>
  <c r="D3447" i="8"/>
  <c r="D3449" i="8"/>
  <c r="D3450" i="8"/>
  <c r="D3451" i="8"/>
  <c r="D3453" i="8"/>
  <c r="E3453" i="8" s="1"/>
  <c r="D3454" i="8"/>
  <c r="D3455" i="8"/>
  <c r="D3457" i="8"/>
  <c r="D3458" i="8"/>
  <c r="D3459" i="8"/>
  <c r="D3461" i="8"/>
  <c r="D3462" i="8"/>
  <c r="D3463" i="8"/>
  <c r="D3465" i="8"/>
  <c r="D3466" i="8"/>
  <c r="D3467" i="8"/>
  <c r="D3469" i="8"/>
  <c r="D3470" i="8"/>
  <c r="D3471" i="8"/>
  <c r="D3473" i="8"/>
  <c r="D3474" i="8"/>
  <c r="D3475" i="8"/>
  <c r="D3477" i="8"/>
  <c r="D3478" i="8"/>
  <c r="D3479" i="8"/>
  <c r="D3481" i="8"/>
  <c r="D3482" i="8"/>
  <c r="D3483" i="8"/>
  <c r="D3485" i="8"/>
  <c r="D3486" i="8"/>
  <c r="D3487" i="8"/>
  <c r="D3489" i="8"/>
  <c r="D3490" i="8"/>
  <c r="D3491" i="8"/>
  <c r="D3493" i="8"/>
  <c r="D3494" i="8"/>
  <c r="D3495" i="8"/>
  <c r="D3497" i="8"/>
  <c r="D3498" i="8"/>
  <c r="D3499" i="8"/>
  <c r="D3501" i="8"/>
  <c r="D3502" i="8"/>
  <c r="D3503" i="8"/>
  <c r="D3505" i="8"/>
  <c r="D3506" i="8"/>
  <c r="D3507" i="8"/>
  <c r="D3509" i="8"/>
  <c r="D3510" i="8"/>
  <c r="D3511" i="8"/>
  <c r="D3513" i="8"/>
  <c r="D3514" i="8"/>
  <c r="D3515" i="8"/>
  <c r="D3517" i="8"/>
  <c r="D3518" i="8"/>
  <c r="D3519" i="8"/>
  <c r="D3521" i="8"/>
  <c r="D3522" i="8"/>
  <c r="D3523" i="8"/>
  <c r="D3525" i="8"/>
  <c r="D3526" i="8"/>
  <c r="D3527" i="8"/>
  <c r="D3529" i="8"/>
  <c r="D3530" i="8"/>
  <c r="D3531" i="8"/>
  <c r="D3533" i="8"/>
  <c r="D3534" i="8"/>
  <c r="D3535" i="8"/>
  <c r="D3537" i="8"/>
  <c r="D3538" i="8"/>
  <c r="D3539" i="8"/>
  <c r="D3541" i="8"/>
  <c r="D3542" i="8"/>
  <c r="D3543" i="8"/>
  <c r="D3545" i="8"/>
  <c r="D3546" i="8"/>
  <c r="D3547" i="8"/>
  <c r="D3549" i="8"/>
  <c r="D3550" i="8"/>
  <c r="D3551" i="8"/>
  <c r="D3553" i="8"/>
  <c r="D3554" i="8"/>
  <c r="D3555" i="8"/>
  <c r="D3557" i="8"/>
  <c r="D3558" i="8"/>
  <c r="D3559" i="8"/>
  <c r="D3561" i="8"/>
  <c r="D3562" i="8"/>
  <c r="D3563" i="8"/>
  <c r="D3565" i="8"/>
  <c r="D3566" i="8"/>
  <c r="D3567" i="8"/>
  <c r="D3569" i="8"/>
  <c r="D3570" i="8"/>
  <c r="D3571" i="8"/>
  <c r="D3573" i="8"/>
  <c r="D3574" i="8"/>
  <c r="D3575" i="8"/>
  <c r="D3577" i="8"/>
  <c r="D3578" i="8"/>
  <c r="D3579" i="8"/>
  <c r="D3581" i="8"/>
  <c r="D3582" i="8"/>
  <c r="D3583" i="8"/>
  <c r="D3585" i="8"/>
  <c r="D3586" i="8"/>
  <c r="D3587" i="8"/>
  <c r="D3589" i="8"/>
  <c r="D3590" i="8"/>
  <c r="D3591" i="8"/>
  <c r="D3593" i="8"/>
  <c r="D3594" i="8"/>
  <c r="D3595" i="8"/>
  <c r="D3597" i="8"/>
  <c r="D3598" i="8"/>
  <c r="D3599" i="8"/>
  <c r="D3601" i="8"/>
  <c r="D3602" i="8"/>
  <c r="D3603" i="8"/>
  <c r="D3605" i="8"/>
  <c r="D3606" i="8"/>
  <c r="D3607" i="8"/>
  <c r="D3609" i="8"/>
  <c r="D3610" i="8"/>
  <c r="D3611" i="8"/>
  <c r="D3613" i="8"/>
  <c r="D3614" i="8"/>
  <c r="D3615" i="8"/>
  <c r="D3617" i="8"/>
  <c r="D3618" i="8"/>
  <c r="D3619" i="8"/>
  <c r="D3621" i="8"/>
  <c r="D3622" i="8"/>
  <c r="D3623" i="8"/>
  <c r="D3625" i="8"/>
  <c r="D3626" i="8"/>
  <c r="D3627" i="8"/>
  <c r="D3629" i="8"/>
  <c r="D3630" i="8"/>
  <c r="D3631" i="8"/>
  <c r="D3633" i="8"/>
  <c r="D3634" i="8"/>
  <c r="D3635" i="8"/>
  <c r="D3637" i="8"/>
  <c r="D3638" i="8"/>
  <c r="D3639" i="8"/>
  <c r="D3641" i="8"/>
  <c r="D3642" i="8"/>
  <c r="D3643" i="8"/>
  <c r="D3645" i="8"/>
  <c r="D3646" i="8"/>
  <c r="D3647" i="8"/>
  <c r="D3649" i="8"/>
  <c r="D3650" i="8"/>
  <c r="D3651" i="8"/>
  <c r="D3653" i="8"/>
  <c r="D3654" i="8"/>
  <c r="D3655" i="8"/>
  <c r="D3657" i="8"/>
  <c r="D3658" i="8"/>
  <c r="D3659" i="8"/>
  <c r="D3661" i="8"/>
  <c r="D3662" i="8"/>
  <c r="D3663" i="8"/>
  <c r="D3665" i="8"/>
  <c r="D3666" i="8"/>
  <c r="D3667" i="8"/>
  <c r="D3669" i="8"/>
  <c r="D3670" i="8"/>
  <c r="D3671" i="8"/>
  <c r="D3673" i="8"/>
  <c r="D3674" i="8"/>
  <c r="D3675" i="8"/>
  <c r="D3677" i="8"/>
  <c r="D3678" i="8"/>
  <c r="D3679" i="8"/>
  <c r="D3681" i="8"/>
  <c r="D3682" i="8"/>
  <c r="D3683" i="8"/>
  <c r="D3685" i="8"/>
  <c r="D3686" i="8"/>
  <c r="D3687" i="8"/>
  <c r="D3689" i="8"/>
  <c r="D3690" i="8"/>
  <c r="D3691" i="8"/>
  <c r="D3693" i="8"/>
  <c r="D3694" i="8"/>
  <c r="D3695" i="8"/>
  <c r="D3697" i="8"/>
  <c r="D3698" i="8"/>
  <c r="D3699" i="8"/>
  <c r="D3701" i="8"/>
  <c r="D3702" i="8"/>
  <c r="D3703" i="8"/>
  <c r="D3705" i="8"/>
  <c r="D3706" i="8"/>
  <c r="D3707" i="8"/>
  <c r="D3709" i="8"/>
  <c r="D3710" i="8"/>
  <c r="D3711" i="8"/>
  <c r="D3713" i="8"/>
  <c r="D3714" i="8"/>
  <c r="D3715" i="8"/>
  <c r="D3717" i="8"/>
  <c r="D3718" i="8"/>
  <c r="D3719" i="8"/>
  <c r="D3721" i="8"/>
  <c r="D3722" i="8"/>
  <c r="D3723" i="8"/>
  <c r="D3725" i="8"/>
  <c r="D3726" i="8"/>
  <c r="D3727" i="8"/>
  <c r="D3729" i="8"/>
  <c r="D3730" i="8"/>
  <c r="D3731" i="8"/>
  <c r="D3733" i="8"/>
  <c r="D3734" i="8"/>
  <c r="D3735" i="8"/>
  <c r="D3737" i="8"/>
  <c r="D3738" i="8"/>
  <c r="D3739" i="8"/>
  <c r="D3741" i="8"/>
  <c r="D3742" i="8"/>
  <c r="D3743" i="8"/>
  <c r="D3745" i="8"/>
  <c r="D3746" i="8"/>
  <c r="D3747" i="8"/>
  <c r="D3749" i="8"/>
  <c r="D3750" i="8"/>
  <c r="D3751" i="8"/>
  <c r="D3753" i="8"/>
  <c r="D3754" i="8"/>
  <c r="D3755" i="8"/>
  <c r="D3757" i="8"/>
  <c r="D3758" i="8"/>
  <c r="D3759" i="8"/>
  <c r="D3761" i="8"/>
  <c r="D3762" i="8"/>
  <c r="D3763" i="8"/>
  <c r="D3765" i="8"/>
  <c r="D3766" i="8"/>
  <c r="D3767" i="8"/>
  <c r="D3769" i="8"/>
  <c r="D3770" i="8"/>
  <c r="D3771" i="8"/>
  <c r="D3773" i="8"/>
  <c r="D3774" i="8"/>
  <c r="D3775" i="8"/>
  <c r="D3777" i="8"/>
  <c r="D3778" i="8"/>
  <c r="D3779" i="8"/>
  <c r="D3781" i="8"/>
  <c r="D3782" i="8"/>
  <c r="D3783" i="8"/>
  <c r="D3785" i="8"/>
  <c r="D3786" i="8"/>
  <c r="D3787" i="8"/>
  <c r="D3789" i="8"/>
  <c r="D3790" i="8"/>
  <c r="D3791" i="8"/>
  <c r="D3793" i="8"/>
  <c r="D3794" i="8"/>
  <c r="D3795" i="8"/>
  <c r="D3797" i="8"/>
  <c r="D3798" i="8"/>
  <c r="D3799" i="8"/>
  <c r="D3801" i="8"/>
  <c r="D3802" i="8"/>
  <c r="D3803" i="8"/>
  <c r="D3805" i="8"/>
  <c r="D3806" i="8"/>
  <c r="D3807" i="8"/>
  <c r="D3809" i="8"/>
  <c r="D3810" i="8"/>
  <c r="D3811" i="8"/>
  <c r="D3813" i="8"/>
  <c r="D3814" i="8"/>
  <c r="D3815" i="8"/>
  <c r="D3817" i="8"/>
  <c r="D3818" i="8"/>
  <c r="D3819" i="8"/>
  <c r="D3821" i="8"/>
  <c r="D3822" i="8"/>
  <c r="D3823" i="8"/>
  <c r="D3825" i="8"/>
  <c r="D3826" i="8"/>
  <c r="D3827" i="8"/>
  <c r="D3829" i="8"/>
  <c r="D3830" i="8"/>
  <c r="D3831" i="8"/>
  <c r="D3833" i="8"/>
  <c r="D3834" i="8"/>
  <c r="D3835" i="8"/>
  <c r="D3837" i="8"/>
  <c r="D3838" i="8"/>
  <c r="D3839" i="8"/>
  <c r="D3841" i="8"/>
  <c r="D3842" i="8"/>
  <c r="D3843" i="8"/>
  <c r="D3845" i="8"/>
  <c r="D3846" i="8"/>
  <c r="D3847" i="8"/>
  <c r="D3849" i="8"/>
  <c r="D3850" i="8"/>
  <c r="D3851" i="8"/>
  <c r="D3853" i="8"/>
  <c r="D3854" i="8"/>
  <c r="D3855" i="8"/>
  <c r="D3857" i="8"/>
  <c r="D3858" i="8"/>
  <c r="D3859" i="8"/>
  <c r="D3861" i="8"/>
  <c r="D3862" i="8"/>
  <c r="D3863" i="8"/>
  <c r="D3865" i="8"/>
  <c r="D3866" i="8"/>
  <c r="D3867" i="8"/>
  <c r="D3869" i="8"/>
  <c r="D3870" i="8"/>
  <c r="D3871" i="8"/>
  <c r="D3873" i="8"/>
  <c r="D3874" i="8"/>
  <c r="D3875" i="8"/>
  <c r="D3877" i="8"/>
  <c r="D3878" i="8"/>
  <c r="D3879" i="8"/>
  <c r="D3881" i="8"/>
  <c r="D3882" i="8"/>
  <c r="D3883" i="8"/>
  <c r="D3885" i="8"/>
  <c r="D3886" i="8"/>
  <c r="D3887" i="8"/>
  <c r="D3889" i="8"/>
  <c r="D3890" i="8"/>
  <c r="D3891" i="8"/>
  <c r="D3893" i="8"/>
  <c r="D3894" i="8"/>
  <c r="D3895" i="8"/>
  <c r="D3897" i="8"/>
  <c r="E3897" i="8" s="1"/>
  <c r="D3898" i="8"/>
  <c r="D3899" i="8"/>
  <c r="D3901" i="8"/>
  <c r="D3902" i="8"/>
  <c r="D3903" i="8"/>
  <c r="D3905" i="8"/>
  <c r="D3906" i="8"/>
  <c r="D3907" i="8"/>
  <c r="D3909" i="8"/>
  <c r="D3910" i="8"/>
  <c r="D3911" i="8"/>
  <c r="D3913" i="8"/>
  <c r="D3914" i="8"/>
  <c r="D3915" i="8"/>
  <c r="D3917" i="8"/>
  <c r="D3918" i="8"/>
  <c r="D3919" i="8"/>
  <c r="E3919" i="8" s="1"/>
  <c r="D3921" i="8"/>
  <c r="D3922" i="8"/>
  <c r="D3923" i="8"/>
  <c r="D3925" i="8"/>
  <c r="D3926" i="8"/>
  <c r="D3927" i="8"/>
  <c r="D3929" i="8"/>
  <c r="D3930" i="8"/>
  <c r="D3931" i="8"/>
  <c r="D3933" i="8"/>
  <c r="D3934" i="8"/>
  <c r="D3935" i="8"/>
  <c r="D3937" i="8"/>
  <c r="D3938" i="8"/>
  <c r="D3939" i="8"/>
  <c r="D3941" i="8"/>
  <c r="D3942" i="8"/>
  <c r="D3943" i="8"/>
  <c r="D3945" i="8"/>
  <c r="D3946" i="8"/>
  <c r="D3947" i="8"/>
  <c r="D3949" i="8"/>
  <c r="D3950" i="8"/>
  <c r="D3951" i="8"/>
  <c r="D3953" i="8"/>
  <c r="D3954" i="8"/>
  <c r="D3955" i="8"/>
  <c r="D3957" i="8"/>
  <c r="D3958" i="8"/>
  <c r="D3959" i="8"/>
  <c r="D3961" i="8"/>
  <c r="E3961" i="8" s="1"/>
  <c r="D3962" i="8"/>
  <c r="D3963" i="8"/>
  <c r="D3965" i="8"/>
  <c r="D3966" i="8"/>
  <c r="D3967" i="8"/>
  <c r="D3969" i="8"/>
  <c r="D3970" i="8"/>
  <c r="D3971" i="8"/>
  <c r="D3973" i="8"/>
  <c r="D3974" i="8"/>
  <c r="D3975" i="8"/>
  <c r="D3977" i="8"/>
  <c r="D3978" i="8"/>
  <c r="D3979" i="8"/>
  <c r="D3981" i="8"/>
  <c r="D3982" i="8"/>
  <c r="D3983" i="8"/>
  <c r="E3983" i="8" s="1"/>
  <c r="D3985" i="8"/>
  <c r="D3986" i="8"/>
  <c r="D3987" i="8"/>
  <c r="D3989" i="8"/>
  <c r="D3990" i="8"/>
  <c r="D3991" i="8"/>
  <c r="D3993" i="8"/>
  <c r="D3994" i="8"/>
  <c r="D3995" i="8"/>
  <c r="D3997" i="8"/>
  <c r="D3998" i="8"/>
  <c r="D3999" i="8"/>
  <c r="D4001" i="8"/>
  <c r="D4002" i="8"/>
  <c r="D4003" i="8"/>
  <c r="D4005" i="8"/>
  <c r="D4006" i="8"/>
  <c r="D4007" i="8"/>
  <c r="D4009" i="8"/>
  <c r="D4010" i="8"/>
  <c r="D4011" i="8"/>
  <c r="D4013" i="8"/>
  <c r="D4014" i="8"/>
  <c r="D4015" i="8"/>
  <c r="D4017" i="8"/>
  <c r="D4018" i="8"/>
  <c r="D4019" i="8"/>
  <c r="D4021" i="8"/>
  <c r="D4022" i="8"/>
  <c r="D4023" i="8"/>
  <c r="D4025" i="8"/>
  <c r="E4025" i="8" s="1"/>
  <c r="D4026" i="8"/>
  <c r="D4027" i="8"/>
  <c r="D4029" i="8"/>
  <c r="D4030" i="8"/>
  <c r="D4031" i="8"/>
  <c r="D4033" i="8"/>
  <c r="D4034" i="8"/>
  <c r="D4035" i="8"/>
  <c r="D4037" i="8"/>
  <c r="D4038" i="8"/>
  <c r="D4039" i="8"/>
  <c r="D4041" i="8"/>
  <c r="D4042" i="8"/>
  <c r="D4043" i="8"/>
  <c r="D4045" i="8"/>
  <c r="D4046" i="8"/>
  <c r="D4047" i="8"/>
  <c r="E4047" i="8" s="1"/>
  <c r="D4049" i="8"/>
  <c r="D4050" i="8"/>
  <c r="D4051" i="8"/>
  <c r="D4053" i="8"/>
  <c r="D4054" i="8"/>
  <c r="D4055" i="8"/>
  <c r="D4057" i="8"/>
  <c r="D4058" i="8"/>
  <c r="D4059" i="8"/>
  <c r="D4061" i="8"/>
  <c r="D4062" i="8"/>
  <c r="D4063" i="8"/>
  <c r="D4065" i="8"/>
  <c r="D4066" i="8"/>
  <c r="D4067" i="8"/>
  <c r="D4069" i="8"/>
  <c r="D4070" i="8"/>
  <c r="D4071" i="8"/>
  <c r="D4073" i="8"/>
  <c r="D4074" i="8"/>
  <c r="D4075" i="8"/>
  <c r="D4077" i="8"/>
  <c r="D4078" i="8"/>
  <c r="D4079" i="8"/>
  <c r="D4081" i="8"/>
  <c r="D4082" i="8"/>
  <c r="D4083" i="8"/>
  <c r="D4085" i="8"/>
  <c r="D4086" i="8"/>
  <c r="D4087" i="8"/>
  <c r="D4089" i="8"/>
  <c r="E4089" i="8" s="1"/>
  <c r="D4090" i="8"/>
  <c r="D4091" i="8"/>
  <c r="D4093" i="8"/>
  <c r="D4094" i="8"/>
  <c r="D4095" i="8"/>
  <c r="D4097" i="8"/>
  <c r="D4098" i="8"/>
  <c r="D4099" i="8"/>
  <c r="D4101" i="8"/>
  <c r="D4102" i="8"/>
  <c r="D4103" i="8"/>
  <c r="D4105" i="8"/>
  <c r="D4106" i="8"/>
  <c r="D4107" i="8"/>
  <c r="D4109" i="8"/>
  <c r="D4110" i="8"/>
  <c r="D4111" i="8"/>
  <c r="E4111" i="8" s="1"/>
  <c r="D4113" i="8"/>
  <c r="D4114" i="8"/>
  <c r="D4115" i="8"/>
  <c r="D4117" i="8"/>
  <c r="D4118" i="8"/>
  <c r="D4119" i="8"/>
  <c r="D4121" i="8"/>
  <c r="D4122" i="8"/>
  <c r="D4123" i="8"/>
  <c r="D4125" i="8"/>
  <c r="D4126" i="8"/>
  <c r="D4127" i="8"/>
  <c r="D4129" i="8"/>
  <c r="D4130" i="8"/>
  <c r="D4131" i="8"/>
  <c r="D4133" i="8"/>
  <c r="D4134" i="8"/>
  <c r="D4135" i="8"/>
  <c r="D4137" i="8"/>
  <c r="D4138" i="8"/>
  <c r="D4139" i="8"/>
  <c r="D4141" i="8"/>
  <c r="D4142" i="8"/>
  <c r="D4143" i="8"/>
  <c r="D4145" i="8"/>
  <c r="D4146" i="8"/>
  <c r="D4147" i="8"/>
  <c r="D4149" i="8"/>
  <c r="D4150" i="8"/>
  <c r="D4151" i="8"/>
  <c r="D4153" i="8"/>
  <c r="E4153" i="8" s="1"/>
  <c r="D4154" i="8"/>
  <c r="D4155" i="8"/>
  <c r="D4157" i="8"/>
  <c r="D4158" i="8"/>
  <c r="D4159" i="8"/>
  <c r="D4161" i="8"/>
  <c r="D4162" i="8"/>
  <c r="D4163" i="8"/>
  <c r="D4165" i="8"/>
  <c r="D4166" i="8"/>
  <c r="D4167" i="8"/>
  <c r="D4169" i="8"/>
  <c r="D4170" i="8"/>
  <c r="D4171" i="8"/>
  <c r="D4173" i="8"/>
  <c r="D4174" i="8"/>
  <c r="D4175" i="8"/>
  <c r="E4175" i="8" s="1"/>
  <c r="D4177" i="8"/>
  <c r="D4178" i="8"/>
  <c r="D4179" i="8"/>
  <c r="D4181" i="8"/>
  <c r="D4182" i="8"/>
  <c r="D4183" i="8"/>
  <c r="D4185" i="8"/>
  <c r="D4186" i="8"/>
  <c r="D4187" i="8"/>
  <c r="D4189" i="8"/>
  <c r="D4190" i="8"/>
  <c r="D4191" i="8"/>
  <c r="D4193" i="8"/>
  <c r="D4194" i="8"/>
  <c r="D4195" i="8"/>
  <c r="D4197" i="8"/>
  <c r="D4198" i="8"/>
  <c r="D4199" i="8"/>
  <c r="D4201" i="8"/>
  <c r="D4202" i="8"/>
  <c r="D4203" i="8"/>
  <c r="D4205" i="8"/>
  <c r="D4206" i="8"/>
  <c r="D4207" i="8"/>
  <c r="D4209" i="8"/>
  <c r="D4210" i="8"/>
  <c r="D4211" i="8"/>
  <c r="D4213" i="8"/>
  <c r="D4214" i="8"/>
  <c r="D4215" i="8"/>
  <c r="D4217" i="8"/>
  <c r="E4217" i="8" s="1"/>
  <c r="D4218" i="8"/>
  <c r="D4219" i="8"/>
  <c r="D4221" i="8"/>
  <c r="D4222" i="8"/>
  <c r="D4223" i="8"/>
  <c r="D4225" i="8"/>
  <c r="D4226" i="8"/>
  <c r="D4227" i="8"/>
  <c r="D4229" i="8"/>
  <c r="D4230" i="8"/>
  <c r="D4231" i="8"/>
  <c r="D4233" i="8"/>
  <c r="D4234" i="8"/>
  <c r="D4235" i="8"/>
  <c r="D4237" i="8"/>
  <c r="D4238" i="8"/>
  <c r="D4239" i="8"/>
  <c r="E4239" i="8" s="1"/>
  <c r="D4241" i="8"/>
  <c r="D4242" i="8"/>
  <c r="D4243" i="8"/>
  <c r="D4245" i="8"/>
  <c r="D4246" i="8"/>
  <c r="D4247" i="8"/>
  <c r="D4249" i="8"/>
  <c r="D4250" i="8"/>
  <c r="D4251" i="8"/>
  <c r="D4253" i="8"/>
  <c r="D4254" i="8"/>
  <c r="D4255" i="8"/>
  <c r="D4257" i="8"/>
  <c r="D4258" i="8"/>
  <c r="D4259" i="8"/>
  <c r="D4261" i="8"/>
  <c r="D4262" i="8"/>
  <c r="D4263" i="8"/>
  <c r="D4265" i="8"/>
  <c r="D4266" i="8"/>
  <c r="D4267" i="8"/>
  <c r="D4269" i="8"/>
  <c r="D4270" i="8"/>
  <c r="D4271" i="8"/>
  <c r="D4273" i="8"/>
  <c r="D4274" i="8"/>
  <c r="D4275" i="8"/>
  <c r="D4277" i="8"/>
  <c r="D4278" i="8"/>
  <c r="D4279" i="8"/>
  <c r="D4281" i="8"/>
  <c r="E4281" i="8" s="1"/>
  <c r="D4282" i="8"/>
  <c r="D4283" i="8"/>
  <c r="D4285" i="8"/>
  <c r="D4286" i="8"/>
  <c r="D4287" i="8"/>
  <c r="D4289" i="8"/>
  <c r="D4290" i="8"/>
  <c r="D4291" i="8"/>
  <c r="D4293" i="8"/>
  <c r="D4294" i="8"/>
  <c r="D4295" i="8"/>
  <c r="D4297" i="8"/>
  <c r="D4299" i="8"/>
  <c r="D4301" i="8"/>
  <c r="D4303" i="8"/>
  <c r="E4303" i="8" s="1"/>
  <c r="D4304" i="8"/>
  <c r="D4305" i="8"/>
  <c r="D4307" i="8"/>
  <c r="D4308" i="8"/>
  <c r="D4309" i="8"/>
  <c r="D4311" i="8"/>
  <c r="D4313" i="8"/>
  <c r="D4315" i="8"/>
  <c r="D4317" i="8"/>
  <c r="D4319" i="8"/>
  <c r="D4320" i="8"/>
  <c r="D4321" i="8"/>
  <c r="D4323" i="8"/>
  <c r="D4324" i="8"/>
  <c r="E4324" i="8" s="1"/>
  <c r="D4325" i="8"/>
  <c r="D4327" i="8"/>
  <c r="D4329" i="8"/>
  <c r="D4331" i="8"/>
  <c r="D4333" i="8"/>
  <c r="D4335" i="8"/>
  <c r="D4336" i="8"/>
  <c r="D4337" i="8"/>
  <c r="D4339" i="8"/>
  <c r="D4340" i="8"/>
  <c r="D4341" i="8"/>
  <c r="D4343" i="8"/>
  <c r="D4345" i="8"/>
  <c r="E4345" i="8" s="1"/>
  <c r="D4347" i="8"/>
  <c r="D4349" i="8"/>
  <c r="D4351" i="8"/>
  <c r="D4352" i="8"/>
  <c r="D4353" i="8"/>
  <c r="D4355" i="8"/>
  <c r="D4356" i="8"/>
  <c r="D4357" i="8"/>
  <c r="D4359" i="8"/>
  <c r="D4361" i="8"/>
  <c r="D4363" i="8"/>
  <c r="D4365" i="8"/>
  <c r="D4367" i="8"/>
  <c r="E4367" i="8" s="1"/>
  <c r="D4368" i="8"/>
  <c r="D4369" i="8"/>
  <c r="D4371" i="8"/>
  <c r="D4372" i="8"/>
  <c r="D4373" i="8"/>
  <c r="D4375" i="8"/>
  <c r="D4377" i="8"/>
  <c r="D4379" i="8"/>
  <c r="D4381" i="8"/>
  <c r="D4383" i="8"/>
  <c r="D4384" i="8"/>
  <c r="D4385" i="8"/>
  <c r="D4387" i="8"/>
  <c r="D4388" i="8"/>
  <c r="E4388" i="8" s="1"/>
  <c r="D4389" i="8"/>
  <c r="D4391" i="8"/>
  <c r="D4393" i="8"/>
  <c r="D4395" i="8"/>
  <c r="D4397" i="8"/>
  <c r="D4399" i="8"/>
  <c r="D4400" i="8"/>
  <c r="D4401" i="8"/>
  <c r="D4403" i="8"/>
  <c r="D4404" i="8"/>
  <c r="D4405" i="8"/>
  <c r="D4407" i="8"/>
  <c r="D4409" i="8"/>
  <c r="E4409" i="8" s="1"/>
  <c r="D4411" i="8"/>
  <c r="D4413" i="8"/>
  <c r="D4415" i="8"/>
  <c r="D4416" i="8"/>
  <c r="D4417" i="8"/>
  <c r="D4419" i="8"/>
  <c r="D4420" i="8"/>
  <c r="D4421" i="8"/>
  <c r="D4423" i="8"/>
  <c r="D4425" i="8"/>
  <c r="D4427" i="8"/>
  <c r="D4429" i="8"/>
  <c r="D4431" i="8"/>
  <c r="E4431" i="8" s="1"/>
  <c r="D4432" i="8"/>
  <c r="D4433" i="8"/>
  <c r="D4435" i="8"/>
  <c r="D4436" i="8"/>
  <c r="D4437" i="8"/>
  <c r="D4439" i="8"/>
  <c r="D4441" i="8"/>
  <c r="D4443" i="8"/>
  <c r="D4445" i="8"/>
  <c r="D4447" i="8"/>
  <c r="D4448" i="8"/>
  <c r="D4449" i="8"/>
  <c r="D4451" i="8"/>
  <c r="D4452" i="8"/>
  <c r="E4452" i="8" s="1"/>
  <c r="D4453" i="8"/>
  <c r="D4455" i="8"/>
  <c r="D4457" i="8"/>
  <c r="D4459" i="8"/>
  <c r="D4461" i="8"/>
  <c r="D4463" i="8"/>
  <c r="D4464" i="8"/>
  <c r="D4465" i="8"/>
  <c r="D4467" i="8"/>
  <c r="D4468" i="8"/>
  <c r="D4469" i="8"/>
  <c r="D4471" i="8"/>
  <c r="D4473" i="8"/>
  <c r="E4473" i="8" s="1"/>
  <c r="D4475" i="8"/>
  <c r="D4477" i="8"/>
  <c r="D4479" i="8"/>
  <c r="D4480" i="8"/>
  <c r="D4481" i="8"/>
  <c r="D4483" i="8"/>
  <c r="D4484" i="8"/>
  <c r="D4485" i="8"/>
  <c r="D4487" i="8"/>
  <c r="D4489" i="8"/>
  <c r="D4491" i="8"/>
  <c r="D4493" i="8"/>
  <c r="D4495" i="8"/>
  <c r="E4495" i="8" s="1"/>
  <c r="D4496" i="8"/>
  <c r="D4497" i="8"/>
  <c r="D4499" i="8"/>
  <c r="D4500" i="8"/>
  <c r="D4501" i="8"/>
  <c r="D4503" i="8"/>
  <c r="D4505" i="8"/>
  <c r="D4507" i="8"/>
  <c r="D4509" i="8"/>
  <c r="D4511" i="8"/>
  <c r="D4512" i="8"/>
  <c r="D4513" i="8"/>
  <c r="D4515" i="8"/>
  <c r="D4516" i="8"/>
  <c r="E4516" i="8" s="1"/>
  <c r="D4517" i="8"/>
  <c r="D4519" i="8"/>
  <c r="D4521" i="8"/>
  <c r="D4523" i="8"/>
  <c r="D4525" i="8"/>
  <c r="D4527" i="8"/>
  <c r="D4528" i="8"/>
  <c r="D4529" i="8"/>
  <c r="D4531" i="8"/>
  <c r="D4532" i="8"/>
  <c r="D4533" i="8"/>
  <c r="D4535" i="8"/>
  <c r="D4537" i="8"/>
  <c r="E4537" i="8" s="1"/>
  <c r="D4539" i="8"/>
  <c r="D4541" i="8"/>
  <c r="D4543" i="8"/>
  <c r="D4544" i="8"/>
  <c r="D4545" i="8"/>
  <c r="D4547" i="8"/>
  <c r="D4548" i="8"/>
  <c r="D4549" i="8"/>
  <c r="D4551" i="8"/>
  <c r="D4553" i="8"/>
  <c r="D4555" i="8"/>
  <c r="D4557" i="8"/>
  <c r="D4559" i="8"/>
  <c r="E4559" i="8" s="1"/>
  <c r="D4560" i="8"/>
  <c r="D4561" i="8"/>
  <c r="D4563" i="8"/>
  <c r="D4564" i="8"/>
  <c r="D4565" i="8"/>
  <c r="D4567" i="8"/>
  <c r="D4569" i="8"/>
  <c r="D4571" i="8"/>
  <c r="D4573" i="8"/>
  <c r="D4575" i="8"/>
  <c r="D4576" i="8"/>
  <c r="D4577" i="8"/>
  <c r="D4579" i="8"/>
  <c r="D4580" i="8"/>
  <c r="E4580" i="8" s="1"/>
  <c r="D4581" i="8"/>
  <c r="D4583" i="8"/>
  <c r="D4585" i="8"/>
  <c r="D4587" i="8"/>
  <c r="D4589" i="8"/>
  <c r="D4591" i="8"/>
  <c r="D4592" i="8"/>
  <c r="D4593" i="8"/>
  <c r="D4595" i="8"/>
  <c r="D4596" i="8"/>
  <c r="E4596" i="8" s="1"/>
  <c r="D4597" i="8"/>
  <c r="D4599" i="8"/>
  <c r="D4601" i="8"/>
  <c r="D4603" i="8"/>
  <c r="D4605" i="8"/>
  <c r="D4607" i="8"/>
  <c r="D4608" i="8"/>
  <c r="D4609" i="8"/>
  <c r="D4611" i="8"/>
  <c r="D4612" i="8"/>
  <c r="E4612" i="8" s="1"/>
  <c r="D4613" i="8"/>
  <c r="D4615" i="8"/>
  <c r="D4617" i="8"/>
  <c r="D4619" i="8"/>
  <c r="D4621" i="8"/>
  <c r="D4623" i="8"/>
  <c r="D4624" i="8"/>
  <c r="D4625" i="8"/>
  <c r="D4627" i="8"/>
  <c r="D4628" i="8"/>
  <c r="E4628" i="8" s="1"/>
  <c r="D4629" i="8"/>
  <c r="D4631" i="8"/>
  <c r="D4633" i="8"/>
  <c r="D4635" i="8"/>
  <c r="D4637" i="8"/>
  <c r="D4639" i="8"/>
  <c r="D4640" i="8"/>
  <c r="D4641" i="8"/>
  <c r="D4643" i="8"/>
  <c r="D4644" i="8"/>
  <c r="E4644" i="8" s="1"/>
  <c r="D4645" i="8"/>
  <c r="D4647" i="8"/>
  <c r="D4649" i="8"/>
  <c r="D4651" i="8"/>
  <c r="D4653" i="8"/>
  <c r="D4655" i="8"/>
  <c r="D4656" i="8"/>
  <c r="D4657" i="8"/>
  <c r="D4659" i="8"/>
  <c r="D4660" i="8"/>
  <c r="E4660" i="8" s="1"/>
  <c r="D4661" i="8"/>
  <c r="D4663" i="8"/>
  <c r="D4665" i="8"/>
  <c r="D4667" i="8"/>
  <c r="D4669" i="8"/>
  <c r="D4671" i="8"/>
  <c r="D4672" i="8"/>
  <c r="D4673" i="8"/>
  <c r="D4675" i="8"/>
  <c r="D4676" i="8"/>
  <c r="E4676" i="8" s="1"/>
  <c r="D4677" i="8"/>
  <c r="D4679" i="8"/>
  <c r="D4681" i="8"/>
  <c r="D4683" i="8"/>
  <c r="D4685" i="8"/>
  <c r="D4687" i="8"/>
  <c r="D4688" i="8"/>
  <c r="D4689" i="8"/>
  <c r="D4691" i="8"/>
  <c r="D4692" i="8"/>
  <c r="E4692" i="8" s="1"/>
  <c r="D4693" i="8"/>
  <c r="D4695" i="8"/>
  <c r="D4697" i="8"/>
  <c r="D4699" i="8"/>
  <c r="D4701" i="8"/>
  <c r="D4703" i="8"/>
  <c r="D4704" i="8"/>
  <c r="D4705" i="8"/>
  <c r="D4707" i="8"/>
  <c r="D4708" i="8"/>
  <c r="E4708" i="8" s="1"/>
  <c r="D4709" i="8"/>
  <c r="D4711" i="8"/>
  <c r="D4713" i="8"/>
  <c r="D4715" i="8"/>
  <c r="D4717" i="8"/>
  <c r="D4719" i="8"/>
  <c r="D4720" i="8"/>
  <c r="D4721" i="8"/>
  <c r="D4723" i="8"/>
  <c r="D4724" i="8"/>
  <c r="E4724" i="8" s="1"/>
  <c r="D4725" i="8"/>
  <c r="D4727" i="8"/>
  <c r="D4729" i="8"/>
  <c r="D4731" i="8"/>
  <c r="D4733" i="8"/>
  <c r="D4735" i="8"/>
  <c r="D4736" i="8"/>
  <c r="D4737" i="8"/>
  <c r="D4739" i="8"/>
  <c r="D4740" i="8"/>
  <c r="E4740" i="8" s="1"/>
  <c r="D4741" i="8"/>
  <c r="D4743" i="8"/>
  <c r="D4745" i="8"/>
  <c r="D4747" i="8"/>
  <c r="D4749" i="8"/>
  <c r="D4751" i="8"/>
  <c r="D4752" i="8"/>
  <c r="D4753" i="8"/>
  <c r="D4755" i="8"/>
  <c r="D4756" i="8"/>
  <c r="E4756" i="8" s="1"/>
  <c r="D4757" i="8"/>
  <c r="D4759" i="8"/>
  <c r="D4761" i="8"/>
  <c r="D4763" i="8"/>
  <c r="D4765" i="8"/>
  <c r="D4767" i="8"/>
  <c r="D4768" i="8"/>
  <c r="D4769" i="8"/>
  <c r="D4771" i="8"/>
  <c r="D4772" i="8"/>
  <c r="E4772" i="8" s="1"/>
  <c r="D4773" i="8"/>
  <c r="D4775" i="8"/>
  <c r="D4777" i="8"/>
  <c r="D4779" i="8"/>
  <c r="D4781" i="8"/>
  <c r="D4783" i="8"/>
  <c r="D4784" i="8"/>
  <c r="D4785" i="8"/>
  <c r="D4787" i="8"/>
  <c r="D4788" i="8"/>
  <c r="E4788" i="8" s="1"/>
  <c r="D4789" i="8"/>
  <c r="D4791" i="8"/>
  <c r="D4793" i="8"/>
  <c r="D4795" i="8"/>
  <c r="D4797" i="8"/>
  <c r="D4799" i="8"/>
  <c r="D4800" i="8"/>
  <c r="D4801" i="8"/>
  <c r="D4803" i="8"/>
  <c r="D4804" i="8"/>
  <c r="E4804" i="8" s="1"/>
  <c r="D4805" i="8"/>
  <c r="D4807" i="8"/>
  <c r="D4809" i="8"/>
  <c r="D4811" i="8"/>
  <c r="D4813" i="8"/>
  <c r="D4815" i="8"/>
  <c r="D4816" i="8"/>
  <c r="D4817" i="8"/>
  <c r="D4819" i="8"/>
  <c r="D4820" i="8"/>
  <c r="E4820" i="8" s="1"/>
  <c r="D4821" i="8"/>
  <c r="D4823" i="8"/>
  <c r="D4825" i="8"/>
  <c r="D4827" i="8"/>
  <c r="D4829" i="8"/>
  <c r="D4831" i="8"/>
  <c r="D4832" i="8"/>
  <c r="D4833" i="8"/>
  <c r="D4835" i="8"/>
  <c r="D4836" i="8"/>
  <c r="E4836" i="8" s="1"/>
  <c r="D4837" i="8"/>
  <c r="D4839" i="8"/>
  <c r="D4841" i="8"/>
  <c r="D4843" i="8"/>
  <c r="D4845" i="8"/>
  <c r="D4847" i="8"/>
  <c r="D4848" i="8"/>
  <c r="D4849" i="8"/>
  <c r="D4851" i="8"/>
  <c r="D4852" i="8"/>
  <c r="E4852" i="8" s="1"/>
  <c r="D4853" i="8"/>
  <c r="D4855" i="8"/>
  <c r="D4857" i="8"/>
  <c r="D4859" i="8"/>
  <c r="D4861" i="8"/>
  <c r="D4863" i="8"/>
  <c r="D4864" i="8"/>
  <c r="D4865" i="8"/>
  <c r="D4867" i="8"/>
  <c r="D4868" i="8"/>
  <c r="E4868" i="8" s="1"/>
  <c r="D4869" i="8"/>
  <c r="D4871" i="8"/>
  <c r="D4873" i="8"/>
  <c r="D4875" i="8"/>
  <c r="D4877" i="8"/>
  <c r="D4879" i="8"/>
  <c r="D4880" i="8"/>
  <c r="D4881" i="8"/>
  <c r="D4883" i="8"/>
  <c r="D4884" i="8"/>
  <c r="E4884" i="8" s="1"/>
  <c r="D4885" i="8"/>
  <c r="D4887" i="8"/>
  <c r="D4889" i="8"/>
  <c r="D4891" i="8"/>
  <c r="D4893" i="8"/>
  <c r="D4895" i="8"/>
  <c r="D4896" i="8"/>
  <c r="D4897" i="8"/>
  <c r="D4899" i="8"/>
  <c r="D4900" i="8"/>
  <c r="E4900" i="8" s="1"/>
  <c r="D4901" i="8"/>
  <c r="D4903" i="8"/>
  <c r="D4905" i="8"/>
  <c r="D4907" i="8"/>
  <c r="D4909" i="8"/>
  <c r="D4911" i="8"/>
  <c r="D4912" i="8"/>
  <c r="D4913" i="8"/>
  <c r="D4915" i="8"/>
  <c r="D4916" i="8"/>
  <c r="E4916" i="8" s="1"/>
  <c r="D4917" i="8"/>
  <c r="D4919" i="8"/>
  <c r="D4921" i="8"/>
  <c r="D4923" i="8"/>
  <c r="D4925" i="8"/>
  <c r="D4927" i="8"/>
  <c r="D4928" i="8"/>
  <c r="D4929" i="8"/>
  <c r="D4931" i="8"/>
  <c r="D4932" i="8"/>
  <c r="E4932" i="8" s="1"/>
  <c r="D4933" i="8"/>
  <c r="D4935" i="8"/>
  <c r="D4939" i="8"/>
  <c r="D4943" i="8"/>
  <c r="D4944" i="8"/>
  <c r="D4947" i="8"/>
  <c r="D4948" i="8"/>
  <c r="E4948" i="8" s="1"/>
  <c r="D4949" i="8"/>
  <c r="D4951" i="8"/>
  <c r="D4955" i="8"/>
  <c r="D4959" i="8"/>
  <c r="D4960" i="8"/>
  <c r="D4963" i="8"/>
  <c r="D4964" i="8"/>
  <c r="E4964" i="8" s="1"/>
  <c r="D4965" i="8"/>
  <c r="D4967" i="8"/>
  <c r="D4971" i="8"/>
  <c r="D4975" i="8"/>
  <c r="D4976" i="8"/>
  <c r="D4979" i="8"/>
  <c r="D4980" i="8"/>
  <c r="E4980" i="8" s="1"/>
  <c r="D4981" i="8"/>
  <c r="D4983" i="8"/>
  <c r="D4987" i="8"/>
  <c r="D4991" i="8"/>
  <c r="D4992" i="8"/>
  <c r="D4995" i="8"/>
  <c r="D4996" i="8"/>
  <c r="E4996" i="8" s="1"/>
  <c r="D4997" i="8"/>
  <c r="D4999" i="8"/>
  <c r="D5003" i="8"/>
  <c r="D5007" i="8"/>
  <c r="D5008" i="8"/>
  <c r="D5011" i="8"/>
  <c r="D5012" i="8"/>
  <c r="E5012" i="8" s="1"/>
  <c r="D5013" i="8"/>
  <c r="D5015" i="8"/>
  <c r="D5019" i="8"/>
  <c r="D5023" i="8"/>
  <c r="D5024" i="8"/>
  <c r="D5027" i="8"/>
  <c r="D5028" i="8"/>
  <c r="E5028" i="8" s="1"/>
  <c r="D5029" i="8"/>
  <c r="D5031" i="8"/>
  <c r="D5035" i="8"/>
  <c r="D5039" i="8"/>
  <c r="D5040" i="8"/>
  <c r="D5043" i="8"/>
  <c r="D5044" i="8"/>
  <c r="E5044" i="8" s="1"/>
  <c r="D5045" i="8"/>
  <c r="D5047" i="8"/>
  <c r="D5051" i="8"/>
  <c r="D5055" i="8"/>
  <c r="D5056" i="8"/>
  <c r="D5059" i="8"/>
  <c r="D5060" i="8"/>
  <c r="E5060" i="8" s="1"/>
  <c r="D5061" i="8"/>
  <c r="D5063" i="8"/>
  <c r="D5067" i="8"/>
  <c r="D5071" i="8"/>
  <c r="D5072" i="8"/>
  <c r="D5075" i="8"/>
  <c r="D5076" i="8"/>
  <c r="E5076" i="8" s="1"/>
  <c r="D5077" i="8"/>
  <c r="D5079" i="8"/>
  <c r="D5083" i="8"/>
  <c r="D5087" i="8"/>
  <c r="D5088" i="8"/>
  <c r="D5091" i="8"/>
  <c r="D5092" i="8"/>
  <c r="E5092" i="8" s="1"/>
  <c r="D5093" i="8"/>
  <c r="D5095" i="8"/>
  <c r="D5099" i="8"/>
  <c r="D5103" i="8"/>
  <c r="D5104" i="8"/>
  <c r="D5107" i="8"/>
  <c r="D5108" i="8"/>
  <c r="E5108" i="8" s="1"/>
  <c r="D5109" i="8"/>
  <c r="D5111" i="8"/>
  <c r="D5115" i="8"/>
  <c r="D5119" i="8"/>
  <c r="D5120" i="8"/>
  <c r="D5123" i="8"/>
  <c r="D5124" i="8"/>
  <c r="E5124" i="8" s="1"/>
  <c r="D5125" i="8"/>
  <c r="D5127" i="8"/>
  <c r="D5131" i="8"/>
  <c r="D5135" i="8"/>
  <c r="D5136" i="8"/>
  <c r="D5139" i="8"/>
  <c r="D5140" i="8"/>
  <c r="E5140" i="8" s="1"/>
  <c r="D5141" i="8"/>
  <c r="D5143" i="8"/>
  <c r="D5147" i="8"/>
  <c r="D5151" i="8"/>
  <c r="D5152" i="8"/>
  <c r="D5155" i="8"/>
  <c r="D5156" i="8"/>
  <c r="E5156" i="8" s="1"/>
  <c r="D5157" i="8"/>
  <c r="D5159" i="8"/>
  <c r="D5163" i="8"/>
  <c r="D5167" i="8"/>
  <c r="D5168" i="8"/>
  <c r="D5171" i="8"/>
  <c r="D5172" i="8"/>
  <c r="E5172" i="8" s="1"/>
  <c r="D5173" i="8"/>
  <c r="D5175" i="8"/>
  <c r="D5179" i="8"/>
  <c r="D5183" i="8"/>
  <c r="D5184" i="8"/>
  <c r="D5187" i="8"/>
  <c r="D5188" i="8"/>
  <c r="E5188" i="8" s="1"/>
  <c r="D5189" i="8"/>
  <c r="D5191" i="8"/>
  <c r="D5195" i="8"/>
  <c r="D5199" i="8"/>
  <c r="D5200" i="8"/>
  <c r="D5203" i="8"/>
  <c r="D5204" i="8"/>
  <c r="E5204" i="8" s="1"/>
  <c r="D5205" i="8"/>
  <c r="D5207" i="8"/>
  <c r="D5211" i="8"/>
  <c r="D5215" i="8"/>
  <c r="D5216" i="8"/>
  <c r="D5219" i="8"/>
  <c r="D5220" i="8"/>
  <c r="E5220" i="8" s="1"/>
  <c r="D5221" i="8"/>
  <c r="D5223" i="8"/>
  <c r="D5227" i="8"/>
  <c r="D5231" i="8"/>
  <c r="E5231" i="8" s="1"/>
  <c r="D5232" i="8"/>
  <c r="D5235" i="8"/>
  <c r="D5236" i="8"/>
  <c r="D5237" i="8"/>
  <c r="D5239" i="8"/>
  <c r="E5239" i="8" s="1"/>
  <c r="D5243" i="8"/>
  <c r="D5247" i="8"/>
  <c r="E5247" i="8" s="1"/>
  <c r="D5248" i="8"/>
  <c r="D5251" i="8"/>
  <c r="D5252" i="8"/>
  <c r="D5253" i="8"/>
  <c r="D5255" i="8"/>
  <c r="E5255" i="8" s="1"/>
  <c r="D5259" i="8"/>
  <c r="D5263" i="8"/>
  <c r="E5263" i="8" s="1"/>
  <c r="D5264" i="8"/>
  <c r="D5267" i="8"/>
  <c r="D5268" i="8"/>
  <c r="D5269" i="8"/>
  <c r="D5271" i="8"/>
  <c r="E5271" i="8" s="1"/>
  <c r="D5275" i="8"/>
  <c r="D5279" i="8"/>
  <c r="E5279" i="8" s="1"/>
  <c r="D5280" i="8"/>
  <c r="D5283" i="8"/>
  <c r="D5284" i="8"/>
  <c r="D5285" i="8"/>
  <c r="D5287" i="8"/>
  <c r="E5287" i="8" s="1"/>
  <c r="D5291" i="8"/>
  <c r="D5295" i="8"/>
  <c r="E5295" i="8" s="1"/>
  <c r="D5296" i="8"/>
  <c r="D5299" i="8"/>
  <c r="D5300" i="8"/>
  <c r="D5301" i="8"/>
  <c r="D5303" i="8"/>
  <c r="E5303" i="8" s="1"/>
  <c r="D5307" i="8"/>
  <c r="D5311" i="8"/>
  <c r="E5311" i="8" s="1"/>
  <c r="D5312" i="8"/>
  <c r="D5315" i="8"/>
  <c r="D5316" i="8"/>
  <c r="D5317" i="8"/>
  <c r="D5319" i="8"/>
  <c r="E5319" i="8" s="1"/>
  <c r="D5323" i="8"/>
  <c r="D5327" i="8"/>
  <c r="E5327" i="8" s="1"/>
  <c r="D5328" i="8"/>
  <c r="D5331" i="8"/>
  <c r="D5332" i="8"/>
  <c r="D5333" i="8"/>
  <c r="D5335" i="8"/>
  <c r="E5335" i="8" s="1"/>
  <c r="D5339" i="8"/>
  <c r="D5343" i="8"/>
  <c r="E5343" i="8" s="1"/>
  <c r="D5344" i="8"/>
  <c r="D5347" i="8"/>
  <c r="D5348" i="8"/>
  <c r="D5349" i="8"/>
  <c r="D5351" i="8"/>
  <c r="E5351" i="8" s="1"/>
  <c r="D5355" i="8"/>
  <c r="D5359" i="8"/>
  <c r="E5359" i="8" s="1"/>
  <c r="D5360" i="8"/>
  <c r="D5363" i="8"/>
  <c r="D5364" i="8"/>
  <c r="D5365" i="8"/>
  <c r="D5367" i="8"/>
  <c r="E5367" i="8" s="1"/>
  <c r="D5371" i="8"/>
  <c r="D5375" i="8"/>
  <c r="E5375" i="8" s="1"/>
  <c r="D5376" i="8"/>
  <c r="D5379" i="8"/>
  <c r="D5380" i="8"/>
  <c r="D5381" i="8"/>
  <c r="D5383" i="8"/>
  <c r="E5383" i="8" s="1"/>
  <c r="D5387" i="8"/>
  <c r="D5391" i="8"/>
  <c r="E5391" i="8" s="1"/>
  <c r="D5392" i="8"/>
  <c r="D5395" i="8"/>
  <c r="D5396" i="8"/>
  <c r="D5397" i="8"/>
  <c r="D5399" i="8"/>
  <c r="E5399" i="8" s="1"/>
  <c r="D5403" i="8"/>
  <c r="D5407" i="8"/>
  <c r="E5407" i="8" s="1"/>
  <c r="D5408" i="8"/>
  <c r="D5411" i="8"/>
  <c r="D5412" i="8"/>
  <c r="D5413" i="8"/>
  <c r="D5415" i="8"/>
  <c r="E5415" i="8" s="1"/>
  <c r="D5419" i="8"/>
  <c r="D5423" i="8"/>
  <c r="E5423" i="8" s="1"/>
  <c r="D5424" i="8"/>
  <c r="D5427" i="8"/>
  <c r="D5428" i="8"/>
  <c r="D5429" i="8"/>
  <c r="D5431" i="8"/>
  <c r="E5431" i="8" s="1"/>
  <c r="D5435" i="8"/>
  <c r="D5439" i="8"/>
  <c r="E5439" i="8" s="1"/>
  <c r="D5440" i="8"/>
  <c r="D5443" i="8"/>
  <c r="D5444" i="8"/>
  <c r="D5445" i="8"/>
  <c r="D5447" i="8"/>
  <c r="E5447" i="8" s="1"/>
  <c r="D5451" i="8"/>
  <c r="D5455" i="8"/>
  <c r="E5455" i="8" s="1"/>
  <c r="D5456" i="8"/>
  <c r="D5459" i="8"/>
  <c r="D5460" i="8"/>
  <c r="D5461" i="8"/>
  <c r="D5463" i="8"/>
  <c r="E5463" i="8" s="1"/>
  <c r="D5467" i="8"/>
  <c r="D5471" i="8"/>
  <c r="E5471" i="8" s="1"/>
  <c r="D5472" i="8"/>
  <c r="D5475" i="8"/>
  <c r="D5476" i="8"/>
  <c r="D5477" i="8"/>
  <c r="D5479" i="8"/>
  <c r="E5479" i="8" s="1"/>
  <c r="D5483" i="8"/>
  <c r="D5487" i="8"/>
  <c r="E5487" i="8" s="1"/>
  <c r="D5488" i="8"/>
  <c r="D5491" i="8"/>
  <c r="D5492" i="8"/>
  <c r="D5493" i="8"/>
  <c r="D5495" i="8"/>
  <c r="E5495" i="8" s="1"/>
  <c r="D5499" i="8"/>
  <c r="D5503" i="8"/>
  <c r="E5503" i="8" s="1"/>
  <c r="D5504" i="8"/>
  <c r="D5507" i="8"/>
  <c r="D5508" i="8"/>
  <c r="D5509" i="8"/>
  <c r="D5511" i="8"/>
  <c r="E5511" i="8" s="1"/>
  <c r="D5515" i="8"/>
  <c r="D5519" i="8"/>
  <c r="D5520" i="8"/>
  <c r="D5523" i="8"/>
  <c r="D5524" i="8"/>
  <c r="D5525" i="8"/>
  <c r="D5527" i="8"/>
  <c r="E5527" i="8" s="1"/>
  <c r="D5531" i="8"/>
  <c r="D5535" i="8"/>
  <c r="D5536" i="8"/>
  <c r="D5539" i="8"/>
  <c r="D5540" i="8"/>
  <c r="D5541" i="8"/>
  <c r="D5543" i="8"/>
  <c r="E5543" i="8" s="1"/>
  <c r="D5547" i="8"/>
  <c r="D5551" i="8"/>
  <c r="D5552" i="8"/>
  <c r="D5555" i="8"/>
  <c r="D5556" i="8"/>
  <c r="D5557" i="8"/>
  <c r="D5559" i="8"/>
  <c r="E5559" i="8" s="1"/>
  <c r="D5563" i="8"/>
  <c r="D5567" i="8"/>
  <c r="D5568" i="8"/>
  <c r="D5571" i="8"/>
  <c r="D5572" i="8"/>
  <c r="D5573" i="8"/>
  <c r="D5575" i="8"/>
  <c r="E5575" i="8" s="1"/>
  <c r="D5579" i="8"/>
  <c r="D5583" i="8"/>
  <c r="D5584" i="8"/>
  <c r="D5587" i="8"/>
  <c r="D5588" i="8"/>
  <c r="D5589" i="8"/>
  <c r="D5591" i="8"/>
  <c r="E5591" i="8" s="1"/>
  <c r="D5595" i="8"/>
  <c r="D5599" i="8"/>
  <c r="D5600" i="8"/>
  <c r="D5603" i="8"/>
  <c r="D5604" i="8"/>
  <c r="D5605" i="8"/>
  <c r="D5607" i="8"/>
  <c r="E5607" i="8" s="1"/>
  <c r="D5611" i="8"/>
  <c r="D5615" i="8"/>
  <c r="D5616" i="8"/>
  <c r="D5619" i="8"/>
  <c r="D5620" i="8"/>
  <c r="D5621" i="8"/>
  <c r="D5623" i="8"/>
  <c r="E5623" i="8" s="1"/>
  <c r="D5627" i="8"/>
  <c r="D5631" i="8"/>
  <c r="D5632" i="8"/>
  <c r="D5635" i="8"/>
  <c r="D5636" i="8"/>
  <c r="D5637" i="8"/>
  <c r="D5639" i="8"/>
  <c r="E5639" i="8" s="1"/>
  <c r="D5643" i="8"/>
  <c r="D5647" i="8"/>
  <c r="D5648" i="8"/>
  <c r="D5651" i="8"/>
  <c r="D5652" i="8"/>
  <c r="D5653" i="8"/>
  <c r="D5655" i="8"/>
  <c r="E5655" i="8" s="1"/>
  <c r="D5659" i="8"/>
  <c r="D5663" i="8"/>
  <c r="D5664" i="8"/>
  <c r="D5667" i="8"/>
  <c r="D5668" i="8"/>
  <c r="D5669" i="8"/>
  <c r="D5671" i="8"/>
  <c r="E5671" i="8" s="1"/>
  <c r="D5675" i="8"/>
  <c r="D5679" i="8"/>
  <c r="D5680" i="8"/>
  <c r="D5683" i="8"/>
  <c r="D5684" i="8"/>
  <c r="D5685" i="8"/>
  <c r="D5687" i="8"/>
  <c r="E5687" i="8" s="1"/>
  <c r="D5691" i="8"/>
  <c r="D5695" i="8"/>
  <c r="D5696" i="8"/>
  <c r="D5699" i="8"/>
  <c r="D5700" i="8"/>
  <c r="D5701" i="8"/>
  <c r="D5703" i="8"/>
  <c r="E5703" i="8" s="1"/>
  <c r="D5707" i="8"/>
  <c r="D5711" i="8"/>
  <c r="D5712" i="8"/>
  <c r="D5715" i="8"/>
  <c r="D5716" i="8"/>
  <c r="D5717" i="8"/>
  <c r="D5719" i="8"/>
  <c r="E5719" i="8" s="1"/>
  <c r="D5723" i="8"/>
  <c r="D5727" i="8"/>
  <c r="D5728" i="8"/>
  <c r="D5731" i="8"/>
  <c r="D5732" i="8"/>
  <c r="D5733" i="8"/>
  <c r="D5735" i="8"/>
  <c r="E5735" i="8" s="1"/>
  <c r="D5739" i="8"/>
  <c r="D5743" i="8"/>
  <c r="D5744" i="8"/>
  <c r="D5747" i="8"/>
  <c r="D5748" i="8"/>
  <c r="D5749" i="8"/>
  <c r="D5751" i="8"/>
  <c r="E5751" i="8" s="1"/>
  <c r="D5755" i="8"/>
  <c r="D5759" i="8"/>
  <c r="D5760" i="8"/>
  <c r="D5763" i="8"/>
  <c r="D5764" i="8"/>
  <c r="D5765" i="8"/>
  <c r="D5767" i="8"/>
  <c r="E5767" i="8" s="1"/>
  <c r="D5771" i="8"/>
  <c r="D5775" i="8"/>
  <c r="D5776" i="8"/>
  <c r="D5779" i="8"/>
  <c r="D5780" i="8"/>
  <c r="D5781" i="8"/>
  <c r="D5783" i="8"/>
  <c r="E5783" i="8" s="1"/>
  <c r="D5787" i="8"/>
  <c r="D5791" i="8"/>
  <c r="D5792" i="8"/>
  <c r="D5795" i="8"/>
  <c r="D5796" i="8"/>
  <c r="D5797" i="8"/>
  <c r="D5799" i="8"/>
  <c r="E5799" i="8" s="1"/>
  <c r="D5803" i="8"/>
  <c r="D5807" i="8"/>
  <c r="D5808" i="8"/>
  <c r="D5811" i="8"/>
  <c r="D5812" i="8"/>
  <c r="D5813" i="8"/>
  <c r="D5815" i="8"/>
  <c r="E5815" i="8" s="1"/>
  <c r="D5819" i="8"/>
  <c r="D5823" i="8"/>
  <c r="D5824" i="8"/>
  <c r="D5827" i="8"/>
  <c r="D5828" i="8"/>
  <c r="E5828" i="8" s="1"/>
  <c r="D5829" i="8"/>
  <c r="D5831" i="8"/>
  <c r="D5835" i="8"/>
  <c r="D5839" i="8"/>
  <c r="D5840" i="8"/>
  <c r="D5843" i="8"/>
  <c r="D5844" i="8"/>
  <c r="E5844" i="8" s="1"/>
  <c r="D5845" i="8"/>
  <c r="D5847" i="8"/>
  <c r="D5851" i="8"/>
  <c r="D5855" i="8"/>
  <c r="D5856" i="8"/>
  <c r="D5859" i="8"/>
  <c r="D5860" i="8"/>
  <c r="E5860" i="8" s="1"/>
  <c r="D5861" i="8"/>
  <c r="D5863" i="8"/>
  <c r="D5867" i="8"/>
  <c r="D5871" i="8"/>
  <c r="D5872" i="8"/>
  <c r="D5875" i="8"/>
  <c r="D5876" i="8"/>
  <c r="E5876" i="8" s="1"/>
  <c r="D5877" i="8"/>
  <c r="D5879" i="8"/>
  <c r="D5883" i="8"/>
  <c r="D5887" i="8"/>
  <c r="D5888" i="8"/>
  <c r="D5891" i="8"/>
  <c r="D5892" i="8"/>
  <c r="E5892" i="8" s="1"/>
  <c r="D5893" i="8"/>
  <c r="D5895" i="8"/>
  <c r="D5899" i="8"/>
  <c r="D5903" i="8"/>
  <c r="D5904" i="8"/>
  <c r="D5907" i="8"/>
  <c r="D5908" i="8"/>
  <c r="E5908" i="8" s="1"/>
  <c r="D5909" i="8"/>
  <c r="D5911" i="8"/>
  <c r="D5915" i="8"/>
  <c r="D5919" i="8"/>
  <c r="D5920" i="8"/>
  <c r="D5923" i="8"/>
  <c r="D5924" i="8"/>
  <c r="E5924" i="8" s="1"/>
  <c r="D5925" i="8"/>
  <c r="D5927" i="8"/>
  <c r="D5931" i="8"/>
  <c r="D5935" i="8"/>
  <c r="D5936" i="8"/>
  <c r="D5939" i="8"/>
  <c r="D5940" i="8"/>
  <c r="E5940" i="8" s="1"/>
  <c r="D5941" i="8"/>
  <c r="D5943" i="8"/>
  <c r="D5947" i="8"/>
  <c r="D5951" i="8"/>
  <c r="D5952" i="8"/>
  <c r="D5955" i="8"/>
  <c r="D5956" i="8"/>
  <c r="E5956" i="8" s="1"/>
  <c r="D5957" i="8"/>
  <c r="D5959" i="8"/>
  <c r="D5963" i="8"/>
  <c r="D5967" i="8"/>
  <c r="D5968" i="8"/>
  <c r="D5971" i="8"/>
  <c r="D5972" i="8"/>
  <c r="E5972" i="8" s="1"/>
  <c r="D5973" i="8"/>
  <c r="D5975" i="8"/>
  <c r="D5979" i="8"/>
  <c r="D5983" i="8"/>
  <c r="D5984" i="8"/>
  <c r="D5987" i="8"/>
  <c r="D5988" i="8"/>
  <c r="E5988" i="8" s="1"/>
  <c r="D5989" i="8"/>
  <c r="D5991" i="8"/>
  <c r="D5995" i="8"/>
  <c r="D5999" i="8"/>
  <c r="D6000" i="8"/>
  <c r="D6003" i="8"/>
  <c r="D6004" i="8"/>
  <c r="E6004" i="8" s="1"/>
  <c r="D6005" i="8"/>
  <c r="D6007" i="8"/>
  <c r="D6011" i="8"/>
  <c r="D6015" i="8"/>
  <c r="D6016" i="8"/>
  <c r="D6019" i="8"/>
  <c r="D6020" i="8"/>
  <c r="E6020" i="8" s="1"/>
  <c r="D6021" i="8"/>
  <c r="D6023" i="8"/>
  <c r="D6027" i="8"/>
  <c r="D6031" i="8"/>
  <c r="D6032" i="8"/>
  <c r="D6035" i="8"/>
  <c r="D6036" i="8"/>
  <c r="E6036" i="8" s="1"/>
  <c r="D6037" i="8"/>
  <c r="D6039" i="8"/>
  <c r="D6043" i="8"/>
  <c r="D6047" i="8"/>
  <c r="D6048" i="8"/>
  <c r="D6051" i="8"/>
  <c r="D6052" i="8"/>
  <c r="E6052" i="8" s="1"/>
  <c r="D6053" i="8"/>
  <c r="D6055" i="8"/>
  <c r="D6059" i="8"/>
  <c r="D6063" i="8"/>
  <c r="D6064" i="8"/>
  <c r="D6067" i="8"/>
  <c r="D6068" i="8"/>
  <c r="E6068" i="8" s="1"/>
  <c r="D6069" i="8"/>
  <c r="D6071" i="8"/>
  <c r="D6075" i="8"/>
  <c r="D6079" i="8"/>
  <c r="D6080" i="8"/>
  <c r="D6083" i="8"/>
  <c r="D6084" i="8"/>
  <c r="E6084" i="8" s="1"/>
  <c r="D6085" i="8"/>
  <c r="D6087" i="8"/>
  <c r="D6091" i="8"/>
  <c r="D6095" i="8"/>
  <c r="D6096" i="8"/>
  <c r="D6099" i="8"/>
  <c r="D6100" i="8"/>
  <c r="E6100" i="8" s="1"/>
  <c r="D6101" i="8"/>
  <c r="D6103" i="8"/>
  <c r="D6107" i="8"/>
  <c r="D6111" i="8"/>
  <c r="D6112" i="8"/>
  <c r="D6115" i="8"/>
  <c r="D6116" i="8"/>
  <c r="E6116" i="8" s="1"/>
  <c r="D6117" i="8"/>
  <c r="D6119" i="8"/>
  <c r="D6123" i="8"/>
  <c r="D6127" i="8"/>
  <c r="D6128" i="8"/>
  <c r="D6131" i="8"/>
  <c r="D6132" i="8"/>
  <c r="E6132" i="8" s="1"/>
  <c r="D6133" i="8"/>
  <c r="D6135" i="8"/>
  <c r="D6139" i="8"/>
  <c r="D6143" i="8"/>
  <c r="D6144" i="8"/>
  <c r="D6147" i="8"/>
  <c r="D6148" i="8"/>
  <c r="E6148" i="8" s="1"/>
  <c r="D6149" i="8"/>
  <c r="D6151" i="8"/>
  <c r="D6155" i="8"/>
  <c r="D6159" i="8"/>
  <c r="D6160" i="8"/>
  <c r="D6163" i="8"/>
  <c r="D6164" i="8"/>
  <c r="E6164" i="8" s="1"/>
  <c r="D6165" i="8"/>
  <c r="D6167" i="8"/>
  <c r="D6171" i="8"/>
  <c r="D6175" i="8"/>
  <c r="D6176" i="8"/>
  <c r="D6179" i="8"/>
  <c r="D6180" i="8"/>
  <c r="E6180" i="8" s="1"/>
  <c r="D6181" i="8"/>
  <c r="D6183" i="8"/>
  <c r="D6187" i="8"/>
  <c r="D6191" i="8"/>
  <c r="D6192" i="8"/>
  <c r="D6195" i="8"/>
  <c r="D6196" i="8"/>
  <c r="E6196" i="8" s="1"/>
  <c r="D6197" i="8"/>
  <c r="D6199" i="8"/>
  <c r="D6203" i="8"/>
  <c r="D6207" i="8"/>
  <c r="D6208" i="8"/>
  <c r="D6211" i="8"/>
  <c r="D6212" i="8"/>
  <c r="E6212" i="8" s="1"/>
  <c r="D6213" i="8"/>
  <c r="D6215" i="8"/>
  <c r="D6219" i="8"/>
  <c r="D6223" i="8"/>
  <c r="D6224" i="8"/>
  <c r="D6227" i="8"/>
  <c r="D6228" i="8"/>
  <c r="E6228" i="8" s="1"/>
  <c r="D6229" i="8"/>
  <c r="D6231" i="8"/>
  <c r="D6235" i="8"/>
  <c r="D6239" i="8"/>
  <c r="D6240" i="8"/>
  <c r="D6243" i="8"/>
  <c r="D6244" i="8"/>
  <c r="E6244" i="8" s="1"/>
  <c r="D6245" i="8"/>
  <c r="D6247" i="8"/>
  <c r="D6251" i="8"/>
  <c r="D6255" i="8"/>
  <c r="D6256" i="8"/>
  <c r="D6259" i="8"/>
  <c r="D6260" i="8"/>
  <c r="E6260" i="8" s="1"/>
  <c r="D6261" i="8"/>
  <c r="D6263" i="8"/>
  <c r="D6267" i="8"/>
  <c r="D6271" i="8"/>
  <c r="D6272" i="8"/>
  <c r="D6275" i="8"/>
  <c r="D6276" i="8"/>
  <c r="E6276" i="8" s="1"/>
  <c r="D6277" i="8"/>
  <c r="D6279" i="8"/>
  <c r="D6283" i="8"/>
  <c r="D6287" i="8"/>
  <c r="D6288" i="8"/>
  <c r="D6291" i="8"/>
  <c r="D6292" i="8"/>
  <c r="E6292" i="8" s="1"/>
  <c r="D6293" i="8"/>
  <c r="D6295" i="8"/>
  <c r="D6299" i="8"/>
  <c r="D6303" i="8"/>
  <c r="D6304" i="8"/>
  <c r="D6307" i="8"/>
  <c r="D6308" i="8"/>
  <c r="E6308" i="8" s="1"/>
  <c r="D6309" i="8"/>
  <c r="D6311" i="8"/>
  <c r="D6315" i="8"/>
  <c r="D6319" i="8"/>
  <c r="D6320" i="8"/>
  <c r="D6323" i="8"/>
  <c r="D6324" i="8"/>
  <c r="E6324" i="8" s="1"/>
  <c r="D6325" i="8"/>
  <c r="D6327" i="8"/>
  <c r="D6331" i="8"/>
  <c r="D6335" i="8"/>
  <c r="D6336" i="8"/>
  <c r="D6339" i="8"/>
  <c r="D6340" i="8"/>
  <c r="E6340" i="8" s="1"/>
  <c r="D6341" i="8"/>
  <c r="D6343" i="8"/>
  <c r="D6347" i="8"/>
  <c r="D6351" i="8"/>
  <c r="D6352" i="8"/>
  <c r="D6355" i="8"/>
  <c r="D6356" i="8"/>
  <c r="E6356" i="8" s="1"/>
  <c r="D6357" i="8"/>
  <c r="D6359" i="8"/>
  <c r="D6363" i="8"/>
  <c r="D6367" i="8"/>
  <c r="D6368" i="8"/>
  <c r="D6371" i="8"/>
  <c r="D6372" i="8"/>
  <c r="E6372" i="8" s="1"/>
  <c r="D6373" i="8"/>
  <c r="D6375" i="8"/>
  <c r="D6379" i="8"/>
  <c r="D6383" i="8"/>
  <c r="D6384" i="8"/>
  <c r="D6387" i="8"/>
  <c r="D6388" i="8"/>
  <c r="E6388" i="8" s="1"/>
  <c r="D6389" i="8"/>
  <c r="D6391" i="8"/>
  <c r="D6395" i="8"/>
  <c r="D6399" i="8"/>
  <c r="D6400" i="8"/>
  <c r="D6403" i="8"/>
  <c r="D6404" i="8"/>
  <c r="E6404" i="8" s="1"/>
  <c r="D6405" i="8"/>
  <c r="D6407" i="8"/>
  <c r="D6411" i="8"/>
  <c r="D6415" i="8"/>
  <c r="D6416" i="8"/>
  <c r="D6419" i="8"/>
  <c r="D6420" i="8"/>
  <c r="E6420" i="8" s="1"/>
  <c r="D6421" i="8"/>
  <c r="D6423" i="8"/>
  <c r="D6427" i="8"/>
  <c r="D6431" i="8"/>
  <c r="D6432" i="8"/>
  <c r="D6435" i="8"/>
  <c r="D6436" i="8"/>
  <c r="E6436" i="8" s="1"/>
  <c r="D6437" i="8"/>
  <c r="D6439" i="8"/>
  <c r="D6443" i="8"/>
  <c r="D6447" i="8"/>
  <c r="D6448" i="8"/>
  <c r="D6451" i="8"/>
  <c r="D6452" i="8"/>
  <c r="E6452" i="8" s="1"/>
  <c r="D6453" i="8"/>
  <c r="D6455" i="8"/>
  <c r="D6459" i="8"/>
  <c r="D6463" i="8"/>
  <c r="D6464" i="8"/>
  <c r="D6467" i="8"/>
  <c r="D6468" i="8"/>
  <c r="E6468" i="8" s="1"/>
  <c r="D6469" i="8"/>
  <c r="D6471" i="8"/>
  <c r="D6475" i="8"/>
  <c r="D6479" i="8"/>
  <c r="D6480" i="8"/>
  <c r="D6483" i="8"/>
  <c r="D6484" i="8"/>
  <c r="E6484" i="8" s="1"/>
  <c r="D6485" i="8"/>
  <c r="D6487" i="8"/>
  <c r="D6491" i="8"/>
  <c r="D6495" i="8"/>
  <c r="D6496" i="8"/>
  <c r="D6499" i="8"/>
  <c r="D6500" i="8"/>
  <c r="E6500" i="8" s="1"/>
  <c r="D6501" i="8"/>
  <c r="D6503" i="8"/>
  <c r="D6507" i="8"/>
  <c r="D6511" i="8"/>
  <c r="D6512" i="8"/>
  <c r="D6515" i="8"/>
  <c r="D6516" i="8"/>
  <c r="E6516" i="8" s="1"/>
  <c r="D6517" i="8"/>
  <c r="D6519" i="8"/>
  <c r="D6523" i="8"/>
  <c r="D6527" i="8"/>
  <c r="D6528" i="8"/>
  <c r="D6531" i="8"/>
  <c r="D6532" i="8"/>
  <c r="E6532" i="8" s="1"/>
  <c r="D6533" i="8"/>
  <c r="D6535" i="8"/>
  <c r="D6539" i="8"/>
  <c r="D6543" i="8"/>
  <c r="D6544" i="8"/>
  <c r="D6547" i="8"/>
  <c r="D6548" i="8"/>
  <c r="E6548" i="8" s="1"/>
  <c r="D6549" i="8"/>
  <c r="D6551" i="8"/>
  <c r="D6555" i="8"/>
  <c r="D6559" i="8"/>
  <c r="D6560" i="8"/>
  <c r="D6563" i="8"/>
  <c r="D6564" i="8"/>
  <c r="E6564" i="8" s="1"/>
  <c r="D6565" i="8"/>
  <c r="D6567" i="8"/>
  <c r="D6571" i="8"/>
  <c r="D6575" i="8"/>
  <c r="D6576" i="8"/>
  <c r="D6579" i="8"/>
  <c r="D6580" i="8"/>
  <c r="E6580" i="8" s="1"/>
  <c r="D6581" i="8"/>
  <c r="D6583" i="8"/>
  <c r="D6587" i="8"/>
  <c r="D6591" i="8"/>
  <c r="D6592" i="8"/>
  <c r="D6595" i="8"/>
  <c r="D6596" i="8"/>
  <c r="E6596" i="8" s="1"/>
  <c r="D6597" i="8"/>
  <c r="D6599" i="8"/>
  <c r="D6603" i="8"/>
  <c r="D6607" i="8"/>
  <c r="D6608" i="8"/>
  <c r="D6611" i="8"/>
  <c r="D6612" i="8"/>
  <c r="E6612" i="8" s="1"/>
  <c r="D6613" i="8"/>
  <c r="D6615" i="8"/>
  <c r="D6619" i="8"/>
  <c r="D6623" i="8"/>
  <c r="D6624" i="8"/>
  <c r="D6627" i="8"/>
  <c r="D6628" i="8"/>
  <c r="E6628" i="8" s="1"/>
  <c r="D6629" i="8"/>
  <c r="D6631" i="8"/>
  <c r="D6635" i="8"/>
  <c r="D6639" i="8"/>
  <c r="D6640" i="8"/>
  <c r="D6643" i="8"/>
  <c r="D6644" i="8"/>
  <c r="E6644" i="8" s="1"/>
  <c r="D6645" i="8"/>
  <c r="D6647" i="8"/>
  <c r="D6651" i="8"/>
  <c r="D6655" i="8"/>
  <c r="D6656" i="8"/>
  <c r="D6659" i="8"/>
  <c r="D6660" i="8"/>
  <c r="E6660" i="8" s="1"/>
  <c r="D6661" i="8"/>
  <c r="D6663" i="8"/>
  <c r="D6667" i="8"/>
  <c r="D6671" i="8"/>
  <c r="D6672" i="8"/>
  <c r="D6675" i="8"/>
  <c r="D6676" i="8"/>
  <c r="E6676" i="8" s="1"/>
  <c r="D6677" i="8"/>
  <c r="D6679" i="8"/>
  <c r="D6683" i="8"/>
  <c r="D6687" i="8"/>
  <c r="D6688" i="8"/>
  <c r="D6691" i="8"/>
  <c r="D6692" i="8"/>
  <c r="E6692" i="8" s="1"/>
  <c r="D6693" i="8"/>
  <c r="D6695" i="8"/>
  <c r="D6699" i="8"/>
  <c r="D6703" i="8"/>
  <c r="D6704" i="8"/>
  <c r="D6707" i="8"/>
  <c r="D6708" i="8"/>
  <c r="E6708" i="8" s="1"/>
  <c r="D6709" i="8"/>
  <c r="D6711" i="8"/>
  <c r="D6715" i="8"/>
  <c r="D6719" i="8"/>
  <c r="D6720" i="8"/>
  <c r="D6723" i="8"/>
  <c r="D6724" i="8"/>
  <c r="E6724" i="8" s="1"/>
  <c r="D6725" i="8"/>
  <c r="D6727" i="8"/>
  <c r="D6731" i="8"/>
  <c r="D6735" i="8"/>
  <c r="D6736" i="8"/>
  <c r="D6739" i="8"/>
  <c r="D6740" i="8"/>
  <c r="E6740" i="8" s="1"/>
  <c r="D6741" i="8"/>
  <c r="D6743" i="8"/>
  <c r="D6747" i="8"/>
  <c r="D6751" i="8"/>
  <c r="D6752" i="8"/>
  <c r="D6755" i="8"/>
  <c r="D6756" i="8"/>
  <c r="E6756" i="8" s="1"/>
  <c r="D6757" i="8"/>
  <c r="D6759" i="8"/>
  <c r="D6763" i="8"/>
  <c r="D6767" i="8"/>
  <c r="D6768" i="8"/>
  <c r="D6771" i="8"/>
  <c r="D6772" i="8"/>
  <c r="E6772" i="8" s="1"/>
  <c r="D6773" i="8"/>
  <c r="D6775" i="8"/>
  <c r="D6779" i="8"/>
  <c r="D6783" i="8"/>
  <c r="D6784" i="8"/>
  <c r="D6787" i="8"/>
  <c r="D6788" i="8"/>
  <c r="E6788" i="8" s="1"/>
  <c r="D6789" i="8"/>
  <c r="D6791" i="8"/>
  <c r="D6795" i="8"/>
  <c r="D6799" i="8"/>
  <c r="D6800" i="8"/>
  <c r="D6803" i="8"/>
  <c r="D6804" i="8"/>
  <c r="E6804" i="8" s="1"/>
  <c r="D6805" i="8"/>
  <c r="D6807" i="8"/>
  <c r="D6811" i="8"/>
  <c r="D6815" i="8"/>
  <c r="D6816" i="8"/>
  <c r="D6819" i="8"/>
  <c r="D6820" i="8"/>
  <c r="E6820" i="8" s="1"/>
  <c r="D6821" i="8"/>
  <c r="D6823" i="8"/>
  <c r="D6827" i="8"/>
  <c r="D6831" i="8"/>
  <c r="D6832" i="8"/>
  <c r="D6835" i="8"/>
  <c r="D6836" i="8"/>
  <c r="E6836" i="8" s="1"/>
  <c r="D6837" i="8"/>
  <c r="D6839" i="8"/>
  <c r="D6843" i="8"/>
  <c r="D6847" i="8"/>
  <c r="D6848" i="8"/>
  <c r="D6851" i="8"/>
  <c r="D6852" i="8"/>
  <c r="E6852" i="8" s="1"/>
  <c r="D6853" i="8"/>
  <c r="D6855" i="8"/>
  <c r="D6859" i="8"/>
  <c r="D6863" i="8"/>
  <c r="D6864" i="8"/>
  <c r="D6867" i="8"/>
  <c r="D6868" i="8"/>
  <c r="E6868" i="8" s="1"/>
  <c r="D6869" i="8"/>
  <c r="D6871" i="8"/>
  <c r="D6875" i="8"/>
  <c r="D6879" i="8"/>
  <c r="D6880" i="8"/>
  <c r="D6883" i="8"/>
  <c r="D6884" i="8"/>
  <c r="E6884" i="8" s="1"/>
  <c r="D6885" i="8"/>
  <c r="D6887" i="8"/>
  <c r="D6891" i="8"/>
  <c r="D6895" i="8"/>
  <c r="D6896" i="8"/>
  <c r="D6899" i="8"/>
  <c r="D6900" i="8"/>
  <c r="E6900" i="8" s="1"/>
  <c r="D6901" i="8"/>
  <c r="D6903" i="8"/>
  <c r="D6907" i="8"/>
  <c r="D6911" i="8"/>
  <c r="D6912" i="8"/>
  <c r="D6915" i="8"/>
  <c r="D6916" i="8"/>
  <c r="E6916" i="8" s="1"/>
  <c r="D6917" i="8"/>
  <c r="D6919" i="8"/>
  <c r="D6923" i="8"/>
  <c r="D6927" i="8"/>
  <c r="D6928" i="8"/>
  <c r="D6931" i="8"/>
  <c r="D6932" i="8"/>
  <c r="E6932" i="8" s="1"/>
  <c r="D6933" i="8"/>
  <c r="D6935" i="8"/>
  <c r="D6939" i="8"/>
  <c r="D6943" i="8"/>
  <c r="D6944" i="8"/>
  <c r="D6947" i="8"/>
  <c r="D6948" i="8"/>
  <c r="E6948" i="8" s="1"/>
  <c r="D6949" i="8"/>
  <c r="D6951" i="8"/>
  <c r="D6955" i="8"/>
  <c r="D6959" i="8"/>
  <c r="D6960" i="8"/>
  <c r="D6963" i="8"/>
  <c r="D6964" i="8"/>
  <c r="E6964" i="8" s="1"/>
  <c r="D6965" i="8"/>
  <c r="D6967" i="8"/>
  <c r="D6971" i="8"/>
  <c r="D6975" i="8"/>
  <c r="D6976" i="8"/>
  <c r="D6979" i="8"/>
  <c r="D6980" i="8"/>
  <c r="E6980" i="8" s="1"/>
  <c r="D6981" i="8"/>
  <c r="D6983" i="8"/>
  <c r="D6987" i="8"/>
  <c r="D6991" i="8"/>
  <c r="D6992" i="8"/>
  <c r="D6995" i="8"/>
  <c r="D6996" i="8"/>
  <c r="E6996" i="8" s="1"/>
  <c r="D6997" i="8"/>
  <c r="D6999" i="8"/>
  <c r="D7003" i="8"/>
  <c r="D7007" i="8"/>
  <c r="D7008" i="8"/>
  <c r="D7011" i="8"/>
  <c r="D7012" i="8"/>
  <c r="E7012" i="8" s="1"/>
  <c r="D7013" i="8"/>
  <c r="D7015" i="8"/>
  <c r="D7019" i="8"/>
  <c r="D7023" i="8"/>
  <c r="D7024" i="8"/>
  <c r="D7027" i="8"/>
  <c r="D7028" i="8"/>
  <c r="E7028" i="8" s="1"/>
  <c r="D7029" i="8"/>
  <c r="D7031" i="8"/>
  <c r="D7035" i="8"/>
  <c r="D7039" i="8"/>
  <c r="D7040" i="8"/>
  <c r="D7043" i="8"/>
  <c r="D7044" i="8"/>
  <c r="E7044" i="8" s="1"/>
  <c r="D7045" i="8"/>
  <c r="D7047" i="8"/>
  <c r="D7051" i="8"/>
  <c r="D7055" i="8"/>
  <c r="D7056" i="8"/>
  <c r="D7059" i="8"/>
  <c r="D7060" i="8"/>
  <c r="E7060" i="8" s="1"/>
  <c r="D7061" i="8"/>
  <c r="D7063" i="8"/>
  <c r="D7067" i="8"/>
  <c r="D7071" i="8"/>
  <c r="D7072" i="8"/>
  <c r="D7075" i="8"/>
  <c r="D7076" i="8"/>
  <c r="E7076" i="8" s="1"/>
  <c r="D7077" i="8"/>
  <c r="D7079" i="8"/>
  <c r="D7083" i="8"/>
  <c r="D7087" i="8"/>
  <c r="D7088" i="8"/>
  <c r="D7091" i="8"/>
  <c r="D7092" i="8"/>
  <c r="E7092" i="8" s="1"/>
  <c r="D7093" i="8"/>
  <c r="D7095" i="8"/>
  <c r="D7099" i="8"/>
  <c r="D7103" i="8"/>
  <c r="D7104" i="8"/>
  <c r="D7107" i="8"/>
  <c r="D7108" i="8"/>
  <c r="E7108" i="8" s="1"/>
  <c r="D7109" i="8"/>
  <c r="D7111" i="8"/>
  <c r="D7115" i="8"/>
  <c r="D7119" i="8"/>
  <c r="D7120" i="8"/>
  <c r="D7123" i="8"/>
  <c r="D7124" i="8"/>
  <c r="E7124" i="8" s="1"/>
  <c r="D7125" i="8"/>
  <c r="D7127" i="8"/>
  <c r="D7131" i="8"/>
  <c r="D7135" i="8"/>
  <c r="D7136" i="8"/>
  <c r="D7139" i="8"/>
  <c r="D7140" i="8"/>
  <c r="E7140" i="8" s="1"/>
  <c r="D7141" i="8"/>
  <c r="D7143" i="8"/>
  <c r="D7147" i="8"/>
  <c r="D7151" i="8"/>
  <c r="D7152" i="8"/>
  <c r="D7155" i="8"/>
  <c r="D7156" i="8"/>
  <c r="E7156" i="8" s="1"/>
  <c r="D7157" i="8"/>
  <c r="D7159" i="8"/>
  <c r="D7163" i="8"/>
  <c r="D7167" i="8"/>
  <c r="D7168" i="8"/>
  <c r="D7171" i="8"/>
  <c r="D7172" i="8"/>
  <c r="E7172" i="8" s="1"/>
  <c r="D7173" i="8"/>
  <c r="D7175" i="8"/>
  <c r="D7179" i="8"/>
  <c r="D7183" i="8"/>
  <c r="D7184" i="8"/>
  <c r="D7187" i="8"/>
  <c r="D7188" i="8"/>
  <c r="E7188" i="8" s="1"/>
  <c r="D7189" i="8"/>
  <c r="D7191" i="8"/>
  <c r="D7195" i="8"/>
  <c r="D7199" i="8"/>
  <c r="D7200" i="8"/>
  <c r="D7203" i="8"/>
  <c r="D7204" i="8"/>
  <c r="E7204" i="8" s="1"/>
  <c r="D7205" i="8"/>
  <c r="D7207" i="8"/>
  <c r="D7211" i="8"/>
  <c r="D7215" i="8"/>
  <c r="D7216" i="8"/>
  <c r="D7219" i="8"/>
  <c r="D7220" i="8"/>
  <c r="E7220" i="8" s="1"/>
  <c r="D7221" i="8"/>
  <c r="D7223" i="8"/>
  <c r="D7227" i="8"/>
  <c r="D7231" i="8"/>
  <c r="D7232" i="8"/>
  <c r="D7235" i="8"/>
  <c r="D7236" i="8"/>
  <c r="E7236" i="8" s="1"/>
  <c r="D7237" i="8"/>
  <c r="D7239" i="8"/>
  <c r="D7243" i="8"/>
  <c r="D7247" i="8"/>
  <c r="D7248" i="8"/>
  <c r="D7251" i="8"/>
  <c r="D7252" i="8"/>
  <c r="E7252" i="8" s="1"/>
  <c r="D7253" i="8"/>
  <c r="D7255" i="8"/>
  <c r="D7259" i="8"/>
  <c r="D7263" i="8"/>
  <c r="D7264" i="8"/>
  <c r="D7267" i="8"/>
  <c r="D7268" i="8"/>
  <c r="E7268" i="8" s="1"/>
  <c r="D7269" i="8"/>
  <c r="D7271" i="8"/>
  <c r="D7275" i="8"/>
  <c r="D7279" i="8"/>
  <c r="D7280" i="8"/>
  <c r="D7283" i="8"/>
  <c r="D7284" i="8"/>
  <c r="E7284" i="8" s="1"/>
  <c r="D7285" i="8"/>
  <c r="D7287" i="8"/>
  <c r="D7291" i="8"/>
  <c r="D7295" i="8"/>
  <c r="D7296" i="8"/>
  <c r="D7299" i="8"/>
  <c r="D7300" i="8"/>
  <c r="E7300" i="8" s="1"/>
  <c r="D7301" i="8"/>
  <c r="D7303" i="8"/>
  <c r="D7307" i="8"/>
  <c r="D7311" i="8"/>
  <c r="D7312" i="8"/>
  <c r="D7315" i="8"/>
  <c r="D7316" i="8"/>
  <c r="E7316" i="8" s="1"/>
  <c r="D7317" i="8"/>
  <c r="D125" i="14"/>
  <c r="D126" i="14"/>
  <c r="D127" i="14"/>
  <c r="C124" i="10"/>
  <c r="C125" i="10"/>
  <c r="C123" i="10"/>
  <c r="C5" i="14"/>
  <c r="C6" i="14"/>
  <c r="C7" i="14"/>
  <c r="C11" i="11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C120" i="10"/>
  <c r="C121" i="10"/>
  <c r="C122" i="10"/>
  <c r="C103" i="10"/>
  <c r="C104" i="10"/>
  <c r="C105" i="10"/>
  <c r="C106" i="10"/>
  <c r="C107" i="10"/>
  <c r="C108" i="10"/>
  <c r="C109" i="10"/>
  <c r="C110" i="10"/>
  <c r="C111" i="10"/>
  <c r="C66" i="10"/>
  <c r="C67" i="10"/>
  <c r="C68" i="10"/>
  <c r="C69" i="10"/>
  <c r="C70" i="10"/>
  <c r="C71" i="10"/>
  <c r="C72" i="10"/>
  <c r="C73" i="10"/>
  <c r="C74" i="10"/>
  <c r="C75" i="10"/>
  <c r="C76" i="10"/>
  <c r="H17" i="15"/>
  <c r="E7259" i="8" l="1"/>
  <c r="D7261" i="12"/>
  <c r="E7195" i="8"/>
  <c r="D7197" i="12"/>
  <c r="E7157" i="8"/>
  <c r="D7159" i="12"/>
  <c r="E7104" i="8"/>
  <c r="D7106" i="12"/>
  <c r="E7067" i="8"/>
  <c r="D7069" i="12"/>
  <c r="E7040" i="8"/>
  <c r="D7042" i="12"/>
  <c r="E7003" i="8"/>
  <c r="D7005" i="12"/>
  <c r="E6965" i="8"/>
  <c r="D6967" i="12"/>
  <c r="E6912" i="8"/>
  <c r="D6914" i="12"/>
  <c r="E6875" i="8"/>
  <c r="D6877" i="12"/>
  <c r="E6848" i="8"/>
  <c r="D6850" i="12"/>
  <c r="E6811" i="8"/>
  <c r="D6813" i="12"/>
  <c r="E6720" i="8"/>
  <c r="D6722" i="12"/>
  <c r="E6645" i="8"/>
  <c r="D6647" i="12"/>
  <c r="E6555" i="8"/>
  <c r="D6557" i="12"/>
  <c r="E6517" i="8"/>
  <c r="D6519" i="12"/>
  <c r="E6453" i="8"/>
  <c r="D6455" i="12"/>
  <c r="E6400" i="8"/>
  <c r="D6402" i="12"/>
  <c r="E6325" i="8"/>
  <c r="D6327" i="12"/>
  <c r="E6261" i="8"/>
  <c r="D6263" i="12"/>
  <c r="E6208" i="8"/>
  <c r="D6210" i="12"/>
  <c r="E6144" i="8"/>
  <c r="D6146" i="12"/>
  <c r="E6080" i="8"/>
  <c r="D6082" i="12"/>
  <c r="E6016" i="8"/>
  <c r="D6018" i="12"/>
  <c r="E5979" i="8"/>
  <c r="D5981" i="12"/>
  <c r="E5888" i="8"/>
  <c r="D5890" i="12"/>
  <c r="E5824" i="8"/>
  <c r="D5826" i="12"/>
  <c r="E5760" i="8"/>
  <c r="D5762" i="12"/>
  <c r="E5696" i="8"/>
  <c r="D5698" i="12"/>
  <c r="E5621" i="8"/>
  <c r="D5623" i="12"/>
  <c r="E5531" i="8"/>
  <c r="D5533" i="12"/>
  <c r="E5493" i="8"/>
  <c r="D5495" i="12"/>
  <c r="E5429" i="8"/>
  <c r="D5431" i="12"/>
  <c r="E5376" i="8"/>
  <c r="D5378" i="12"/>
  <c r="E5339" i="8"/>
  <c r="D5341" i="12"/>
  <c r="E5248" i="8"/>
  <c r="D5250" i="12"/>
  <c r="E5211" i="8"/>
  <c r="D5213" i="12"/>
  <c r="E5147" i="8"/>
  <c r="D5149" i="12"/>
  <c r="E5083" i="8"/>
  <c r="D5085" i="12"/>
  <c r="E5019" i="8"/>
  <c r="D5021" i="12"/>
  <c r="E4955" i="8"/>
  <c r="D4957" i="12"/>
  <c r="E4859" i="8"/>
  <c r="D4861" i="12"/>
  <c r="E4795" i="8"/>
  <c r="D4797" i="12"/>
  <c r="E4731" i="8"/>
  <c r="D4733" i="12"/>
  <c r="E4603" i="8"/>
  <c r="D4605" i="12"/>
  <c r="E4507" i="8"/>
  <c r="D4509" i="12"/>
  <c r="E4411" i="8"/>
  <c r="D4413" i="12"/>
  <c r="E4379" i="8"/>
  <c r="D4381" i="12"/>
  <c r="E4290" i="8"/>
  <c r="D4292" i="12"/>
  <c r="E4242" i="8"/>
  <c r="D4244" i="12"/>
  <c r="E4194" i="8"/>
  <c r="D4196" i="12"/>
  <c r="E4146" i="8"/>
  <c r="D4148" i="12"/>
  <c r="E4082" i="8"/>
  <c r="D4084" i="12"/>
  <c r="E4050" i="8"/>
  <c r="D4052" i="12"/>
  <c r="E4002" i="8"/>
  <c r="D4004" i="12"/>
  <c r="E3954" i="8"/>
  <c r="D3956" i="12"/>
  <c r="E3890" i="8"/>
  <c r="D3892" i="12"/>
  <c r="E3842" i="8"/>
  <c r="D3844" i="12"/>
  <c r="E3810" i="8"/>
  <c r="D3812" i="12"/>
  <c r="E3762" i="8"/>
  <c r="D3764" i="12"/>
  <c r="E3698" i="8"/>
  <c r="D3700" i="12"/>
  <c r="E3650" i="8"/>
  <c r="D3652" i="12"/>
  <c r="E3602" i="8"/>
  <c r="D3604" i="12"/>
  <c r="E3554" i="8"/>
  <c r="D3556" i="12"/>
  <c r="E3506" i="8"/>
  <c r="D3508" i="12"/>
  <c r="E3458" i="8"/>
  <c r="D3460" i="12"/>
  <c r="E3394" i="8"/>
  <c r="D3396" i="12"/>
  <c r="E3346" i="8"/>
  <c r="D3348" i="12"/>
  <c r="E3298" i="8"/>
  <c r="D3300" i="12"/>
  <c r="E3234" i="8"/>
  <c r="D3236" i="12"/>
  <c r="E3170" i="8"/>
  <c r="D3172" i="12"/>
  <c r="E3122" i="8"/>
  <c r="D3124" i="12"/>
  <c r="E3074" i="8"/>
  <c r="D3076" i="12"/>
  <c r="E3026" i="8"/>
  <c r="D3028" i="12"/>
  <c r="E2994" i="8"/>
  <c r="D2996" i="12"/>
  <c r="E2930" i="8"/>
  <c r="D2932" i="12"/>
  <c r="E2898" i="8"/>
  <c r="D2900" i="12"/>
  <c r="E2882" i="8"/>
  <c r="D2884" i="12"/>
  <c r="E7305" i="8"/>
  <c r="D7307" i="12"/>
  <c r="E7289" i="8"/>
  <c r="D7291" i="12"/>
  <c r="E7265" i="8"/>
  <c r="D7267" i="12"/>
  <c r="E7249" i="8"/>
  <c r="D7251" i="12"/>
  <c r="E7233" i="8"/>
  <c r="D7235" i="12"/>
  <c r="E7217" i="8"/>
  <c r="D7219" i="12"/>
  <c r="E7201" i="8"/>
  <c r="D7203" i="12"/>
  <c r="E7185" i="8"/>
  <c r="D7187" i="12"/>
  <c r="E7169" i="8"/>
  <c r="D7171" i="12"/>
  <c r="E7153" i="8"/>
  <c r="D7155" i="12"/>
  <c r="E7137" i="8"/>
  <c r="D7139" i="12"/>
  <c r="E7121" i="8"/>
  <c r="D7123" i="12"/>
  <c r="E7105" i="8"/>
  <c r="D7107" i="12"/>
  <c r="E7089" i="8"/>
  <c r="D7091" i="12"/>
  <c r="E7073" i="8"/>
  <c r="D7075" i="12"/>
  <c r="E7057" i="8"/>
  <c r="D7059" i="12"/>
  <c r="E7041" i="8"/>
  <c r="D7043" i="12"/>
  <c r="E7025" i="8"/>
  <c r="D7027" i="12"/>
  <c r="E7009" i="8"/>
  <c r="D7011" i="12"/>
  <c r="E6993" i="8"/>
  <c r="D6995" i="12"/>
  <c r="E6977" i="8"/>
  <c r="D6979" i="12"/>
  <c r="E6969" i="8"/>
  <c r="D6971" i="12"/>
  <c r="E6957" i="8"/>
  <c r="D6959" i="12"/>
  <c r="E6941" i="8"/>
  <c r="D6943" i="12"/>
  <c r="E6925" i="8"/>
  <c r="D6927" i="12"/>
  <c r="E6909" i="8"/>
  <c r="D6911" i="12"/>
  <c r="E6893" i="8"/>
  <c r="D6895" i="12"/>
  <c r="E6877" i="8"/>
  <c r="D6879" i="12"/>
  <c r="E6861" i="8"/>
  <c r="D6863" i="12"/>
  <c r="E6845" i="8"/>
  <c r="D6847" i="12"/>
  <c r="E6829" i="8"/>
  <c r="D6831" i="12"/>
  <c r="E6813" i="8"/>
  <c r="D6815" i="12"/>
  <c r="E6801" i="8"/>
  <c r="D6803" i="12"/>
  <c r="E6785" i="8"/>
  <c r="D6787" i="12"/>
  <c r="E6769" i="8"/>
  <c r="D6771" i="12"/>
  <c r="E6761" i="8"/>
  <c r="D6763" i="12"/>
  <c r="E6745" i="8"/>
  <c r="D6747" i="12"/>
  <c r="E6729" i="8"/>
  <c r="D6731" i="12"/>
  <c r="E6717" i="8"/>
  <c r="D6719" i="12"/>
  <c r="E6701" i="8"/>
  <c r="D6703" i="12"/>
  <c r="E6685" i="8"/>
  <c r="D6687" i="12"/>
  <c r="E6669" i="8"/>
  <c r="D6671" i="12"/>
  <c r="E6653" i="8"/>
  <c r="D6655" i="12"/>
  <c r="E6633" i="8"/>
  <c r="D6635" i="12"/>
  <c r="E6621" i="8"/>
  <c r="D6623" i="12"/>
  <c r="E6601" i="8"/>
  <c r="D6603" i="12"/>
  <c r="E6585" i="8"/>
  <c r="D6587" i="12"/>
  <c r="E6569" i="8"/>
  <c r="D6571" i="12"/>
  <c r="E6553" i="8"/>
  <c r="D6555" i="12"/>
  <c r="E6541" i="8"/>
  <c r="D6543" i="12"/>
  <c r="E6525" i="8"/>
  <c r="D6527" i="12"/>
  <c r="E6509" i="8"/>
  <c r="D6511" i="12"/>
  <c r="E6489" i="8"/>
  <c r="D6491" i="12"/>
  <c r="E6477" i="8"/>
  <c r="D6479" i="12"/>
  <c r="E6461" i="8"/>
  <c r="D6463" i="12"/>
  <c r="E6445" i="8"/>
  <c r="D6447" i="12"/>
  <c r="E6433" i="8"/>
  <c r="D6435" i="12"/>
  <c r="E6417" i="8"/>
  <c r="D6419" i="12"/>
  <c r="E6401" i="8"/>
  <c r="D6403" i="12"/>
  <c r="E6385" i="8"/>
  <c r="D6387" i="12"/>
  <c r="E6369" i="8"/>
  <c r="D6371" i="12"/>
  <c r="E6349" i="8"/>
  <c r="D6351" i="12"/>
  <c r="E6329" i="8"/>
  <c r="D6331" i="12"/>
  <c r="E6313" i="8"/>
  <c r="D6315" i="12"/>
  <c r="E6301" i="8"/>
  <c r="D6303" i="12"/>
  <c r="E6285" i="8"/>
  <c r="D6287" i="12"/>
  <c r="E6269" i="8"/>
  <c r="D6271" i="12"/>
  <c r="E6253" i="8"/>
  <c r="D6255" i="12"/>
  <c r="E6237" i="8"/>
  <c r="D6239" i="12"/>
  <c r="E6221" i="8"/>
  <c r="D6223" i="12"/>
  <c r="E6205" i="8"/>
  <c r="D6207" i="12"/>
  <c r="E6189" i="8"/>
  <c r="D6191" i="12"/>
  <c r="E6169" i="8"/>
  <c r="D6171" i="12"/>
  <c r="E6157" i="8"/>
  <c r="D6159" i="12"/>
  <c r="E6141" i="8"/>
  <c r="D6143" i="12"/>
  <c r="E6125" i="8"/>
  <c r="D6127" i="12"/>
  <c r="E6109" i="8"/>
  <c r="D6111" i="12"/>
  <c r="E6093" i="8"/>
  <c r="D6095" i="12"/>
  <c r="E6073" i="8"/>
  <c r="D6075" i="12"/>
  <c r="E6057" i="8"/>
  <c r="D6059" i="12"/>
  <c r="E6041" i="8"/>
  <c r="D6043" i="12"/>
  <c r="E6029" i="8"/>
  <c r="D6031" i="12"/>
  <c r="E6013" i="8"/>
  <c r="D6015" i="12"/>
  <c r="E6001" i="8"/>
  <c r="D6003" i="12"/>
  <c r="E5985" i="8"/>
  <c r="D5987" i="12"/>
  <c r="E5969" i="8"/>
  <c r="D5971" i="12"/>
  <c r="E5953" i="8"/>
  <c r="D5955" i="12"/>
  <c r="E5937" i="8"/>
  <c r="D5939" i="12"/>
  <c r="E5921" i="8"/>
  <c r="D5923" i="12"/>
  <c r="E5905" i="8"/>
  <c r="D5907" i="12"/>
  <c r="E5889" i="8"/>
  <c r="D5891" i="12"/>
  <c r="E5873" i="8"/>
  <c r="D5875" i="12"/>
  <c r="E5857" i="8"/>
  <c r="D5859" i="12"/>
  <c r="E5841" i="8"/>
  <c r="D5843" i="12"/>
  <c r="E5825" i="8"/>
  <c r="D5827" i="12"/>
  <c r="E5817" i="8"/>
  <c r="D5819" i="12"/>
  <c r="E5801" i="8"/>
  <c r="D5803" i="12"/>
  <c r="E5785" i="8"/>
  <c r="D5787" i="12"/>
  <c r="E5769" i="8"/>
  <c r="D5771" i="12"/>
  <c r="E5753" i="8"/>
  <c r="D5755" i="12"/>
  <c r="E5741" i="8"/>
  <c r="D5743" i="12"/>
  <c r="E5725" i="8"/>
  <c r="D5727" i="12"/>
  <c r="E5705" i="8"/>
  <c r="D5707" i="12"/>
  <c r="E5693" i="8"/>
  <c r="D5695" i="12"/>
  <c r="E5677" i="8"/>
  <c r="D5679" i="12"/>
  <c r="E5665" i="8"/>
  <c r="D5667" i="12"/>
  <c r="E5649" i="8"/>
  <c r="D5651" i="12"/>
  <c r="E5633" i="8"/>
  <c r="D5635" i="12"/>
  <c r="E5629" i="8"/>
  <c r="D5631" i="12"/>
  <c r="E5613" i="8"/>
  <c r="D5615" i="12"/>
  <c r="E5601" i="8"/>
  <c r="D5603" i="12"/>
  <c r="E5593" i="8"/>
  <c r="D5595" i="12"/>
  <c r="E5581" i="8"/>
  <c r="D5583" i="12"/>
  <c r="E5561" i="8"/>
  <c r="D5563" i="12"/>
  <c r="E5549" i="8"/>
  <c r="D5551" i="12"/>
  <c r="E5533" i="8"/>
  <c r="D5535" i="12"/>
  <c r="E5521" i="8"/>
  <c r="D5523" i="12"/>
  <c r="E5505" i="8"/>
  <c r="D5507" i="12"/>
  <c r="E5489" i="8"/>
  <c r="D5491" i="12"/>
  <c r="E5481" i="8"/>
  <c r="D5483" i="12"/>
  <c r="E5469" i="8"/>
  <c r="D5471" i="12"/>
  <c r="E5453" i="8"/>
  <c r="D5455" i="12"/>
  <c r="E5437" i="8"/>
  <c r="D5439" i="12"/>
  <c r="E5421" i="8"/>
  <c r="D5423" i="12"/>
  <c r="E5405" i="8"/>
  <c r="D5407" i="12"/>
  <c r="E5389" i="8"/>
  <c r="D5391" i="12"/>
  <c r="E5377" i="8"/>
  <c r="D5379" i="12"/>
  <c r="E5361" i="8"/>
  <c r="D5363" i="12"/>
  <c r="E5353" i="8"/>
  <c r="D5355" i="12"/>
  <c r="E5337" i="8"/>
  <c r="D5339" i="12"/>
  <c r="E5321" i="8"/>
  <c r="D5323" i="12"/>
  <c r="E5305" i="8"/>
  <c r="D5307" i="12"/>
  <c r="E5289" i="8"/>
  <c r="D5291" i="12"/>
  <c r="E5273" i="8"/>
  <c r="D5275" i="12"/>
  <c r="E5257" i="8"/>
  <c r="D5259" i="12"/>
  <c r="E5245" i="8"/>
  <c r="D5247" i="12"/>
  <c r="E5229" i="8"/>
  <c r="D5231" i="12"/>
  <c r="E5213" i="8"/>
  <c r="D5215" i="12"/>
  <c r="E5197" i="8"/>
  <c r="D5199" i="12"/>
  <c r="E5185" i="8"/>
  <c r="D5187" i="12"/>
  <c r="E5169" i="8"/>
  <c r="D5171" i="12"/>
  <c r="E5153" i="8"/>
  <c r="D5155" i="12"/>
  <c r="E5137" i="8"/>
  <c r="D5139" i="12"/>
  <c r="E5121" i="8"/>
  <c r="D5123" i="12"/>
  <c r="E5113" i="8"/>
  <c r="D5115" i="12"/>
  <c r="E5097" i="8"/>
  <c r="D5099" i="12"/>
  <c r="E5081" i="8"/>
  <c r="D5083" i="12"/>
  <c r="E5065" i="8"/>
  <c r="D5067" i="12"/>
  <c r="E5057" i="8"/>
  <c r="D5059" i="12"/>
  <c r="E5041" i="8"/>
  <c r="D5043" i="12"/>
  <c r="E5025" i="8"/>
  <c r="D5027" i="12"/>
  <c r="E5009" i="8"/>
  <c r="D5011" i="12"/>
  <c r="E4993" i="8"/>
  <c r="D4995" i="12"/>
  <c r="E4977" i="8"/>
  <c r="D4979" i="12"/>
  <c r="E4961" i="8"/>
  <c r="D4963" i="12"/>
  <c r="E4945" i="8"/>
  <c r="D4947" i="12"/>
  <c r="E7301" i="8"/>
  <c r="D7303" i="12"/>
  <c r="E7237" i="8"/>
  <c r="D7239" i="12"/>
  <c r="E7184" i="8"/>
  <c r="D7186" i="12"/>
  <c r="E7147" i="8"/>
  <c r="D7149" i="12"/>
  <c r="E7083" i="8"/>
  <c r="D7085" i="12"/>
  <c r="E7019" i="8"/>
  <c r="D7021" i="12"/>
  <c r="E6992" i="8"/>
  <c r="D6994" i="12"/>
  <c r="E6928" i="8"/>
  <c r="D6930" i="12"/>
  <c r="E6827" i="8"/>
  <c r="D6829" i="12"/>
  <c r="E6789" i="8"/>
  <c r="D6791" i="12"/>
  <c r="E6763" i="8"/>
  <c r="D6765" i="12"/>
  <c r="E6699" i="8"/>
  <c r="D6701" i="12"/>
  <c r="E6635" i="8"/>
  <c r="D6637" i="12"/>
  <c r="E6571" i="8"/>
  <c r="D6573" i="12"/>
  <c r="E6480" i="8"/>
  <c r="D6482" i="12"/>
  <c r="E6379" i="8"/>
  <c r="D6381" i="12"/>
  <c r="E3542" i="8"/>
  <c r="D3544" i="12"/>
  <c r="E3526" i="8"/>
  <c r="D3528" i="12"/>
  <c r="E3478" i="8"/>
  <c r="D3480" i="12"/>
  <c r="E3430" i="8"/>
  <c r="D3432" i="12"/>
  <c r="E3382" i="8"/>
  <c r="D3384" i="12"/>
  <c r="E3350" i="8"/>
  <c r="D3352" i="12"/>
  <c r="E3302" i="8"/>
  <c r="D3304" i="12"/>
  <c r="E3270" i="8"/>
  <c r="D3272" i="12"/>
  <c r="E3222" i="8"/>
  <c r="D3224" i="12"/>
  <c r="E3190" i="8"/>
  <c r="D3192" i="12"/>
  <c r="E3142" i="8"/>
  <c r="D3144" i="12"/>
  <c r="E3126" i="8"/>
  <c r="D3128" i="12"/>
  <c r="E3094" i="8"/>
  <c r="D3096" i="12"/>
  <c r="E3062" i="8"/>
  <c r="D3064" i="12"/>
  <c r="E3030" i="8"/>
  <c r="D3032" i="12"/>
  <c r="E3014" i="8"/>
  <c r="D3016" i="12"/>
  <c r="E2982" i="8"/>
  <c r="D2984" i="12"/>
  <c r="E2950" i="8"/>
  <c r="D2952" i="12"/>
  <c r="E2918" i="8"/>
  <c r="D2920" i="12"/>
  <c r="E2902" i="8"/>
  <c r="D2904" i="12"/>
  <c r="E2870" i="8"/>
  <c r="D2872" i="12"/>
  <c r="E2838" i="8"/>
  <c r="D2840" i="12"/>
  <c r="E2830" i="8"/>
  <c r="D2832" i="12"/>
  <c r="E2822" i="8"/>
  <c r="D2824" i="12"/>
  <c r="E2814" i="8"/>
  <c r="D2816" i="12"/>
  <c r="E2806" i="8"/>
  <c r="D2808" i="12"/>
  <c r="E2802" i="8"/>
  <c r="D2804" i="12"/>
  <c r="E2794" i="8"/>
  <c r="D2796" i="12"/>
  <c r="E2786" i="8"/>
  <c r="D2788" i="12"/>
  <c r="E2778" i="8"/>
  <c r="D2780" i="12"/>
  <c r="E2770" i="8"/>
  <c r="D2772" i="12"/>
  <c r="E2762" i="8"/>
  <c r="D2764" i="12"/>
  <c r="E2754" i="8"/>
  <c r="D2756" i="12"/>
  <c r="E2746" i="8"/>
  <c r="D2748" i="12"/>
  <c r="E2738" i="8"/>
  <c r="D2740" i="12"/>
  <c r="E2730" i="8"/>
  <c r="D2732" i="12"/>
  <c r="E2722" i="8"/>
  <c r="D2724" i="12"/>
  <c r="E2714" i="8"/>
  <c r="D2716" i="12"/>
  <c r="E2706" i="8"/>
  <c r="D2708" i="12"/>
  <c r="E2698" i="8"/>
  <c r="D2700" i="12"/>
  <c r="E2690" i="8"/>
  <c r="D2692" i="12"/>
  <c r="E2682" i="8"/>
  <c r="D2684" i="12"/>
  <c r="E2674" i="8"/>
  <c r="D2676" i="12"/>
  <c r="E2666" i="8"/>
  <c r="D2668" i="12"/>
  <c r="E2658" i="8"/>
  <c r="D2660" i="12"/>
  <c r="E2650" i="8"/>
  <c r="D2652" i="12"/>
  <c r="E2646" i="8"/>
  <c r="D2648" i="12"/>
  <c r="E2638" i="8"/>
  <c r="D2640" i="12"/>
  <c r="E2630" i="8"/>
  <c r="D2632" i="12"/>
  <c r="E2622" i="8"/>
  <c r="D2624" i="12"/>
  <c r="E2614" i="8"/>
  <c r="D2616" i="12"/>
  <c r="E2606" i="8"/>
  <c r="D2608" i="12"/>
  <c r="E2602" i="8"/>
  <c r="D2604" i="12"/>
  <c r="E2594" i="8"/>
  <c r="D2596" i="12"/>
  <c r="E2586" i="8"/>
  <c r="D2588" i="12"/>
  <c r="E2578" i="8"/>
  <c r="D2580" i="12"/>
  <c r="E2570" i="8"/>
  <c r="D2572" i="12"/>
  <c r="E2562" i="8"/>
  <c r="D2564" i="12"/>
  <c r="E2554" i="8"/>
  <c r="D2556" i="12"/>
  <c r="E2550" i="8"/>
  <c r="D2552" i="12"/>
  <c r="E2542" i="8"/>
  <c r="D2544" i="12"/>
  <c r="E2530" i="8"/>
  <c r="D2532" i="12"/>
  <c r="E2526" i="8"/>
  <c r="D2528" i="12"/>
  <c r="E2518" i="8"/>
  <c r="D2520" i="12"/>
  <c r="E2510" i="8"/>
  <c r="D2512" i="12"/>
  <c r="E2502" i="8"/>
  <c r="D2504" i="12"/>
  <c r="E2494" i="8"/>
  <c r="D2496" i="12"/>
  <c r="E2482" i="8"/>
  <c r="D2484" i="12"/>
  <c r="E2474" i="8"/>
  <c r="D2476" i="12"/>
  <c r="E2466" i="8"/>
  <c r="D2468" i="12"/>
  <c r="E2458" i="8"/>
  <c r="D2460" i="12"/>
  <c r="E2450" i="8"/>
  <c r="D2452" i="12"/>
  <c r="E2442" i="8"/>
  <c r="D2444" i="12"/>
  <c r="E2434" i="8"/>
  <c r="D2436" i="12"/>
  <c r="E2426" i="8"/>
  <c r="D2428" i="12"/>
  <c r="E2418" i="8"/>
  <c r="D2420" i="12"/>
  <c r="E2410" i="8"/>
  <c r="D2412" i="12"/>
  <c r="E2402" i="8"/>
  <c r="D2404" i="12"/>
  <c r="E2394" i="8"/>
  <c r="D2396" i="12"/>
  <c r="E2386" i="8"/>
  <c r="D2388" i="12"/>
  <c r="E2382" i="8"/>
  <c r="D2384" i="12"/>
  <c r="E2374" i="8"/>
  <c r="D2376" i="12"/>
  <c r="E2362" i="8"/>
  <c r="D2364" i="12"/>
  <c r="E2350" i="8"/>
  <c r="D2352" i="12"/>
  <c r="E2338" i="8"/>
  <c r="D2340" i="12"/>
  <c r="E2326" i="8"/>
  <c r="D2328" i="12"/>
  <c r="E2314" i="8"/>
  <c r="D2316" i="12"/>
  <c r="E2302" i="8"/>
  <c r="D2304" i="12"/>
  <c r="E2298" i="8"/>
  <c r="D2300" i="12"/>
  <c r="E2282" i="8"/>
  <c r="D2284" i="12"/>
  <c r="E2270" i="8"/>
  <c r="D2272" i="12"/>
  <c r="E2258" i="8"/>
  <c r="D2260" i="12"/>
  <c r="E2246" i="8"/>
  <c r="D2248" i="12"/>
  <c r="E2234" i="8"/>
  <c r="D2236" i="12"/>
  <c r="E2218" i="8"/>
  <c r="D2220" i="12"/>
  <c r="E2210" i="8"/>
  <c r="D2212" i="12"/>
  <c r="E2198" i="8"/>
  <c r="D2200" i="12"/>
  <c r="E2186" i="8"/>
  <c r="D2188" i="12"/>
  <c r="E2178" i="8"/>
  <c r="D2180" i="12"/>
  <c r="E2166" i="8"/>
  <c r="D2168" i="12"/>
  <c r="E2154" i="8"/>
  <c r="D2156" i="12"/>
  <c r="E2142" i="8"/>
  <c r="D2144" i="12"/>
  <c r="E2130" i="8"/>
  <c r="D2132" i="12"/>
  <c r="E2118" i="8"/>
  <c r="D2120" i="12"/>
  <c r="E2106" i="8"/>
  <c r="D2108" i="12"/>
  <c r="E2094" i="8"/>
  <c r="D2096" i="12"/>
  <c r="E2086" i="8"/>
  <c r="D2088" i="12"/>
  <c r="E2070" i="8"/>
  <c r="D2072" i="12"/>
  <c r="E2058" i="8"/>
  <c r="D2060" i="12"/>
  <c r="E2046" i="8"/>
  <c r="D2048" i="12"/>
  <c r="E2042" i="8"/>
  <c r="D2044" i="12"/>
  <c r="E2030" i="8"/>
  <c r="D2032" i="12"/>
  <c r="E2022" i="8"/>
  <c r="D2024" i="12"/>
  <c r="E2010" i="8"/>
  <c r="D2012" i="12"/>
  <c r="E1998" i="8"/>
  <c r="D2000" i="12"/>
  <c r="E1986" i="8"/>
  <c r="D1988" i="12"/>
  <c r="E1974" i="8"/>
  <c r="D1976" i="12"/>
  <c r="E1966" i="8"/>
  <c r="D1968" i="12"/>
  <c r="E1954" i="8"/>
  <c r="D1956" i="12"/>
  <c r="E1942" i="8"/>
  <c r="D1944" i="12"/>
  <c r="E1926" i="8"/>
  <c r="D1928" i="12"/>
  <c r="E1914" i="8"/>
  <c r="D1916" i="12"/>
  <c r="E1902" i="8"/>
  <c r="D1904" i="12"/>
  <c r="E1890" i="8"/>
  <c r="D1892" i="12"/>
  <c r="E1878" i="8"/>
  <c r="D1880" i="12"/>
  <c r="E1870" i="8"/>
  <c r="D1872" i="12"/>
  <c r="E1858" i="8"/>
  <c r="D1860" i="12"/>
  <c r="E1846" i="8"/>
  <c r="D1848" i="12"/>
  <c r="E1834" i="8"/>
  <c r="D1836" i="12"/>
  <c r="E1822" i="8"/>
  <c r="D1824" i="12"/>
  <c r="E1810" i="8"/>
  <c r="D1812" i="12"/>
  <c r="E1798" i="8"/>
  <c r="D1800" i="12"/>
  <c r="E1786" i="8"/>
  <c r="D1788" i="12"/>
  <c r="E1774" i="8"/>
  <c r="D1776" i="12"/>
  <c r="E1770" i="8"/>
  <c r="D1772" i="12"/>
  <c r="E1758" i="8"/>
  <c r="D1760" i="12"/>
  <c r="E1746" i="8"/>
  <c r="D1748" i="12"/>
  <c r="E1734" i="8"/>
  <c r="D1736" i="12"/>
  <c r="E1722" i="8"/>
  <c r="D1724" i="12"/>
  <c r="E1710" i="8"/>
  <c r="D1712" i="12"/>
  <c r="E1698" i="8"/>
  <c r="D1700" i="12"/>
  <c r="E1690" i="8"/>
  <c r="D1692" i="12"/>
  <c r="E1670" i="8"/>
  <c r="D1672" i="12"/>
  <c r="E1658" i="8"/>
  <c r="D1660" i="12"/>
  <c r="E1642" i="8"/>
  <c r="D1644" i="12"/>
  <c r="E1630" i="8"/>
  <c r="D1632" i="12"/>
  <c r="E1622" i="8"/>
  <c r="D1624" i="12"/>
  <c r="E1610" i="8"/>
  <c r="D1612" i="12"/>
  <c r="E1598" i="8"/>
  <c r="D1600" i="12"/>
  <c r="E1590" i="8"/>
  <c r="D1592" i="12"/>
  <c r="E1578" i="8"/>
  <c r="D1580" i="12"/>
  <c r="E1566" i="8"/>
  <c r="D1568" i="12"/>
  <c r="E1554" i="8"/>
  <c r="D1556" i="12"/>
  <c r="E1538" i="8"/>
  <c r="D1540" i="12"/>
  <c r="E1526" i="8"/>
  <c r="D1528" i="12"/>
  <c r="E1518" i="8"/>
  <c r="D1520" i="12"/>
  <c r="E1506" i="8"/>
  <c r="D1508" i="12"/>
  <c r="E1494" i="8"/>
  <c r="D1496" i="12"/>
  <c r="E1482" i="8"/>
  <c r="D1484" i="12"/>
  <c r="E1470" i="8"/>
  <c r="D1472" i="12"/>
  <c r="E1458" i="8"/>
  <c r="D1460" i="12"/>
  <c r="E1446" i="8"/>
  <c r="D1448" i="12"/>
  <c r="E1438" i="8"/>
  <c r="D1440" i="12"/>
  <c r="E1426" i="8"/>
  <c r="D1428" i="12"/>
  <c r="E1414" i="8"/>
  <c r="D1416" i="12"/>
  <c r="E1402" i="8"/>
  <c r="D1404" i="12"/>
  <c r="E1390" i="8"/>
  <c r="D1392" i="12"/>
  <c r="E1382" i="8"/>
  <c r="D1384" i="12"/>
  <c r="E1370" i="8"/>
  <c r="D1372" i="12"/>
  <c r="E1358" i="8"/>
  <c r="D1360" i="12"/>
  <c r="E1346" i="8"/>
  <c r="D1348" i="12"/>
  <c r="E1334" i="8"/>
  <c r="D1336" i="12"/>
  <c r="E1322" i="8"/>
  <c r="D1324" i="12"/>
  <c r="E1310" i="8"/>
  <c r="D1312" i="12"/>
  <c r="E1306" i="8"/>
  <c r="D1308" i="12"/>
  <c r="E1294" i="8"/>
  <c r="D1296" i="12"/>
  <c r="E1282" i="8"/>
  <c r="D1284" i="12"/>
  <c r="E1270" i="8"/>
  <c r="D1272" i="12"/>
  <c r="E1258" i="8"/>
  <c r="D1260" i="12"/>
  <c r="E1246" i="8"/>
  <c r="D1248" i="12"/>
  <c r="E1234" i="8"/>
  <c r="D1236" i="12"/>
  <c r="E1222" i="8"/>
  <c r="D1224" i="12"/>
  <c r="E1210" i="8"/>
  <c r="D1212" i="12"/>
  <c r="E1198" i="8"/>
  <c r="D1200" i="12"/>
  <c r="E1186" i="8"/>
  <c r="D1188" i="12"/>
  <c r="E1174" i="8"/>
  <c r="D1176" i="12"/>
  <c r="E1166" i="8"/>
  <c r="D1168" i="12"/>
  <c r="E1154" i="8"/>
  <c r="D1156" i="12"/>
  <c r="E1142" i="8"/>
  <c r="D1144" i="12"/>
  <c r="E1130" i="8"/>
  <c r="D1132" i="12"/>
  <c r="E1118" i="8"/>
  <c r="D1120" i="12"/>
  <c r="E1106" i="8"/>
  <c r="D1108" i="12"/>
  <c r="E1094" i="8"/>
  <c r="D1096" i="12"/>
  <c r="E1082" i="8"/>
  <c r="D1084" i="12"/>
  <c r="E1070" i="8"/>
  <c r="D1072" i="12"/>
  <c r="E1058" i="8"/>
  <c r="D1060" i="12"/>
  <c r="E1050" i="8"/>
  <c r="D1052" i="12"/>
  <c r="E1038" i="8"/>
  <c r="D1040" i="12"/>
  <c r="E1026" i="8"/>
  <c r="D1028" i="12"/>
  <c r="E1014" i="8"/>
  <c r="D1016" i="12"/>
  <c r="E999" i="8"/>
  <c r="D1001" i="12"/>
  <c r="E983" i="8"/>
  <c r="D985" i="12"/>
  <c r="E961" i="8"/>
  <c r="D963" i="12"/>
  <c r="E951" i="8"/>
  <c r="D953" i="12"/>
  <c r="E935" i="8"/>
  <c r="D937" i="12"/>
  <c r="E919" i="8"/>
  <c r="D921" i="12"/>
  <c r="E903" i="8"/>
  <c r="D905" i="12"/>
  <c r="E892" i="8"/>
  <c r="D894" i="12"/>
  <c r="E876" i="8"/>
  <c r="D878" i="12"/>
  <c r="E860" i="8"/>
  <c r="D862" i="12"/>
  <c r="E844" i="8"/>
  <c r="D846" i="12"/>
  <c r="E828" i="8"/>
  <c r="D830" i="12"/>
  <c r="E812" i="8"/>
  <c r="D814" i="12"/>
  <c r="E796" i="8"/>
  <c r="D798" i="12"/>
  <c r="E780" i="8"/>
  <c r="D782" i="12"/>
  <c r="E759" i="8"/>
  <c r="D761" i="12"/>
  <c r="E743" i="8"/>
  <c r="D745" i="12"/>
  <c r="E727" i="8"/>
  <c r="D729" i="12"/>
  <c r="E711" i="8"/>
  <c r="D713" i="12"/>
  <c r="E695" i="8"/>
  <c r="D697" i="12"/>
  <c r="E679" i="8"/>
  <c r="D681" i="12"/>
  <c r="E668" i="8"/>
  <c r="D670" i="12"/>
  <c r="E652" i="8"/>
  <c r="D654" i="12"/>
  <c r="E636" i="8"/>
  <c r="D638" i="12"/>
  <c r="E620" i="8"/>
  <c r="D622" i="12"/>
  <c r="E615" i="8"/>
  <c r="D617" i="12"/>
  <c r="E599" i="8"/>
  <c r="D601" i="12"/>
  <c r="E583" i="8"/>
  <c r="D585" i="12"/>
  <c r="E572" i="8"/>
  <c r="D574" i="12"/>
  <c r="E556" i="8"/>
  <c r="D558" i="12"/>
  <c r="E540" i="8"/>
  <c r="D542" i="12"/>
  <c r="E529" i="8"/>
  <c r="D531" i="12"/>
  <c r="E513" i="8"/>
  <c r="D515" i="12"/>
  <c r="E497" i="8"/>
  <c r="D499" i="12"/>
  <c r="E481" i="8"/>
  <c r="D483" i="12"/>
  <c r="E465" i="8"/>
  <c r="D467" i="12"/>
  <c r="E449" i="8"/>
  <c r="D451" i="12"/>
  <c r="E439" i="8"/>
  <c r="D441" i="12"/>
  <c r="E428" i="8"/>
  <c r="D430" i="12"/>
  <c r="E417" i="8"/>
  <c r="D419" i="12"/>
  <c r="E407" i="8"/>
  <c r="D409" i="12"/>
  <c r="E396" i="8"/>
  <c r="D398" i="12"/>
  <c r="E385" i="8"/>
  <c r="D387" i="12"/>
  <c r="E375" i="8"/>
  <c r="D377" i="12"/>
  <c r="E364" i="8"/>
  <c r="D366" i="12"/>
  <c r="E353" i="8"/>
  <c r="D355" i="12"/>
  <c r="E343" i="8"/>
  <c r="D345" i="12"/>
  <c r="E332" i="8"/>
  <c r="D334" i="12"/>
  <c r="E321" i="8"/>
  <c r="D323" i="12"/>
  <c r="E311" i="8"/>
  <c r="D313" i="12"/>
  <c r="E300" i="8"/>
  <c r="D302" i="12"/>
  <c r="E289" i="8"/>
  <c r="D291" i="12"/>
  <c r="E279" i="8"/>
  <c r="D281" i="12"/>
  <c r="E268" i="8"/>
  <c r="D270" i="12"/>
  <c r="E257" i="8"/>
  <c r="D259" i="12"/>
  <c r="E247" i="8"/>
  <c r="D249" i="12"/>
  <c r="E236" i="8"/>
  <c r="D238" i="12"/>
  <c r="E220" i="8"/>
  <c r="D222" i="12"/>
  <c r="E209" i="8"/>
  <c r="D211" i="12"/>
  <c r="E193" i="8"/>
  <c r="D195" i="12"/>
  <c r="E177" i="8"/>
  <c r="D179" i="12"/>
  <c r="E167" i="8"/>
  <c r="D169" i="12"/>
  <c r="E151" i="8"/>
  <c r="D153" i="12"/>
  <c r="E135" i="8"/>
  <c r="D137" i="12"/>
  <c r="E119" i="8"/>
  <c r="D121" i="12"/>
  <c r="E97" i="8"/>
  <c r="D99" i="12"/>
  <c r="E76" i="8"/>
  <c r="D78" i="12"/>
  <c r="E55" i="8"/>
  <c r="D57" i="12"/>
  <c r="E7308" i="8"/>
  <c r="D7310" i="12"/>
  <c r="E7288" i="8"/>
  <c r="D7290" i="12"/>
  <c r="E7260" i="8"/>
  <c r="D7262" i="12"/>
  <c r="E7240" i="8"/>
  <c r="D7242" i="12"/>
  <c r="E7212" i="8"/>
  <c r="D7214" i="12"/>
  <c r="E7196" i="8"/>
  <c r="D7198" i="12"/>
  <c r="E7176" i="8"/>
  <c r="D7178" i="12"/>
  <c r="E7148" i="8"/>
  <c r="D7150" i="12"/>
  <c r="E7112" i="8"/>
  <c r="D7114" i="12"/>
  <c r="E7096" i="8"/>
  <c r="D7098" i="12"/>
  <c r="E7068" i="8"/>
  <c r="D7070" i="12"/>
  <c r="E7052" i="8"/>
  <c r="D7054" i="12"/>
  <c r="E7032" i="8"/>
  <c r="D7034" i="12"/>
  <c r="E7004" i="8"/>
  <c r="D7006" i="12"/>
  <c r="E6984" i="8"/>
  <c r="D6986" i="12"/>
  <c r="E6956" i="8"/>
  <c r="D6958" i="12"/>
  <c r="E6940" i="8"/>
  <c r="D6942" i="12"/>
  <c r="E6924" i="8"/>
  <c r="D6926" i="12"/>
  <c r="E6904" i="8"/>
  <c r="D6906" i="12"/>
  <c r="E6876" i="8"/>
  <c r="D6878" i="12"/>
  <c r="E6856" i="8"/>
  <c r="D6858" i="12"/>
  <c r="E6828" i="8"/>
  <c r="D6830" i="12"/>
  <c r="E6792" i="8"/>
  <c r="D6794" i="12"/>
  <c r="E6776" i="8"/>
  <c r="D6778" i="12"/>
  <c r="E6748" i="8"/>
  <c r="D6750" i="12"/>
  <c r="E6732" i="8"/>
  <c r="D6734" i="12"/>
  <c r="E6712" i="8"/>
  <c r="D6714" i="12"/>
  <c r="E6684" i="8"/>
  <c r="D6686" i="12"/>
  <c r="E6664" i="8"/>
  <c r="D6666" i="12"/>
  <c r="E6648" i="8"/>
  <c r="D6650" i="12"/>
  <c r="E6620" i="8"/>
  <c r="D6622" i="12"/>
  <c r="E6604" i="8"/>
  <c r="D6606" i="12"/>
  <c r="E6588" i="8"/>
  <c r="D6590" i="12"/>
  <c r="E6568" i="8"/>
  <c r="D6570" i="12"/>
  <c r="E6540" i="8"/>
  <c r="D6542" i="12"/>
  <c r="E6504" i="8"/>
  <c r="D6506" i="12"/>
  <c r="E6476" i="8"/>
  <c r="D6478" i="12"/>
  <c r="E6460" i="8"/>
  <c r="D6462" i="12"/>
  <c r="E6424" i="8"/>
  <c r="D6426" i="12"/>
  <c r="E6396" i="8"/>
  <c r="D6398" i="12"/>
  <c r="E6376" i="8"/>
  <c r="D6378" i="12"/>
  <c r="E6344" i="8"/>
  <c r="D6346" i="12"/>
  <c r="E6316" i="8"/>
  <c r="D6318" i="12"/>
  <c r="E6300" i="8"/>
  <c r="D6302" i="12"/>
  <c r="E6284" i="8"/>
  <c r="D6286" i="12"/>
  <c r="E6268" i="8"/>
  <c r="D6270" i="12"/>
  <c r="E6248" i="8"/>
  <c r="D6250" i="12"/>
  <c r="E6220" i="8"/>
  <c r="D6222" i="12"/>
  <c r="E6200" i="8"/>
  <c r="D6202" i="12"/>
  <c r="E6172" i="8"/>
  <c r="D6174" i="12"/>
  <c r="E6156" i="8"/>
  <c r="D6158" i="12"/>
  <c r="E6136" i="8"/>
  <c r="D6138" i="12"/>
  <c r="E6108" i="8"/>
  <c r="D6110" i="12"/>
  <c r="E6092" i="8"/>
  <c r="D6094" i="12"/>
  <c r="E6072" i="8"/>
  <c r="D6074" i="12"/>
  <c r="E6044" i="8"/>
  <c r="D6046" i="12"/>
  <c r="E6024" i="8"/>
  <c r="D6026" i="12"/>
  <c r="E5996" i="8"/>
  <c r="D5998" i="12"/>
  <c r="E5976" i="8"/>
  <c r="D5978" i="12"/>
  <c r="E5960" i="8"/>
  <c r="D5962" i="12"/>
  <c r="E5928" i="8"/>
  <c r="D5930" i="12"/>
  <c r="E5916" i="8"/>
  <c r="D5918" i="12"/>
  <c r="E5900" i="8"/>
  <c r="D5902" i="12"/>
  <c r="E5864" i="8"/>
  <c r="D5866" i="12"/>
  <c r="E5852" i="8"/>
  <c r="D5854" i="12"/>
  <c r="E5836" i="8"/>
  <c r="D5838" i="12"/>
  <c r="E5816" i="8"/>
  <c r="D5818" i="12"/>
  <c r="E5804" i="8"/>
  <c r="D5806" i="12"/>
  <c r="E5784" i="8"/>
  <c r="D5786" i="12"/>
  <c r="E5772" i="8"/>
  <c r="D5774" i="12"/>
  <c r="E5756" i="8"/>
  <c r="D5758" i="12"/>
  <c r="E5736" i="8"/>
  <c r="D5738" i="12"/>
  <c r="E5720" i="8"/>
  <c r="D5722" i="12"/>
  <c r="E5704" i="8"/>
  <c r="D5706" i="12"/>
  <c r="E5692" i="8"/>
  <c r="D5694" i="12"/>
  <c r="E5672" i="8"/>
  <c r="D5674" i="12"/>
  <c r="E5660" i="8"/>
  <c r="D5662" i="12"/>
  <c r="E5640" i="8"/>
  <c r="D5642" i="12"/>
  <c r="E5624" i="8"/>
  <c r="D5626" i="12"/>
  <c r="E5608" i="8"/>
  <c r="D5610" i="12"/>
  <c r="E5592" i="8"/>
  <c r="D5594" i="12"/>
  <c r="E5576" i="8"/>
  <c r="D5578" i="12"/>
  <c r="E5564" i="8"/>
  <c r="D5566" i="12"/>
  <c r="E5548" i="8"/>
  <c r="D5550" i="12"/>
  <c r="E5532" i="8"/>
  <c r="D5534" i="12"/>
  <c r="E5516" i="8"/>
  <c r="D5518" i="12"/>
  <c r="E5500" i="8"/>
  <c r="D5502" i="12"/>
  <c r="E5484" i="8"/>
  <c r="D5486" i="12"/>
  <c r="E5464" i="8"/>
  <c r="D5466" i="12"/>
  <c r="E5004" i="8"/>
  <c r="D5006" i="12"/>
  <c r="E6773" i="8"/>
  <c r="D6775" i="12"/>
  <c r="E6747" i="8"/>
  <c r="D6749" i="12"/>
  <c r="E6683" i="8"/>
  <c r="D6685" i="12"/>
  <c r="E6619" i="8"/>
  <c r="D6621" i="12"/>
  <c r="E6581" i="8"/>
  <c r="D6583" i="12"/>
  <c r="E6491" i="8"/>
  <c r="D6493" i="12"/>
  <c r="E6427" i="8"/>
  <c r="D6429" i="12"/>
  <c r="E6363" i="8"/>
  <c r="D6365" i="12"/>
  <c r="E6299" i="8"/>
  <c r="D6301" i="12"/>
  <c r="E6235" i="8"/>
  <c r="D6237" i="12"/>
  <c r="E6171" i="8"/>
  <c r="D6173" i="12"/>
  <c r="E6107" i="8"/>
  <c r="D6109" i="12"/>
  <c r="E6043" i="8"/>
  <c r="D6045" i="12"/>
  <c r="E5952" i="8"/>
  <c r="D5954" i="12"/>
  <c r="E5877" i="8"/>
  <c r="D5879" i="12"/>
  <c r="E5813" i="8"/>
  <c r="D5815" i="12"/>
  <c r="E5749" i="8"/>
  <c r="D5751" i="12"/>
  <c r="E5685" i="8"/>
  <c r="D5687" i="12"/>
  <c r="E5595" i="8"/>
  <c r="D5597" i="12"/>
  <c r="E5557" i="8"/>
  <c r="D5559" i="12"/>
  <c r="E5467" i="8"/>
  <c r="D5469" i="12"/>
  <c r="E5365" i="8"/>
  <c r="D5367" i="12"/>
  <c r="E5301" i="8"/>
  <c r="D5303" i="12"/>
  <c r="E5237" i="8"/>
  <c r="D5239" i="12"/>
  <c r="E5184" i="8"/>
  <c r="D5186" i="12"/>
  <c r="E5120" i="8"/>
  <c r="D5122" i="12"/>
  <c r="E5056" i="8"/>
  <c r="D5058" i="12"/>
  <c r="E4992" i="8"/>
  <c r="D4994" i="12"/>
  <c r="E4923" i="8"/>
  <c r="D4925" i="12"/>
  <c r="E4827" i="8"/>
  <c r="D4829" i="12"/>
  <c r="E4699" i="8"/>
  <c r="D4701" i="12"/>
  <c r="E4635" i="8"/>
  <c r="D4637" i="12"/>
  <c r="E4539" i="8"/>
  <c r="D4541" i="12"/>
  <c r="E4443" i="8"/>
  <c r="D4445" i="12"/>
  <c r="E4347" i="8"/>
  <c r="D4349" i="12"/>
  <c r="E4274" i="8"/>
  <c r="D4276" i="12"/>
  <c r="E4226" i="8"/>
  <c r="D4228" i="12"/>
  <c r="E4178" i="8"/>
  <c r="D4180" i="12"/>
  <c r="E4130" i="8"/>
  <c r="D4132" i="12"/>
  <c r="E4098" i="8"/>
  <c r="D4100" i="12"/>
  <c r="E4034" i="8"/>
  <c r="D4036" i="12"/>
  <c r="E3986" i="8"/>
  <c r="D3988" i="12"/>
  <c r="E3938" i="8"/>
  <c r="D3940" i="12"/>
  <c r="E3906" i="8"/>
  <c r="D3908" i="12"/>
  <c r="E3874" i="8"/>
  <c r="D3876" i="12"/>
  <c r="E3826" i="8"/>
  <c r="D3828" i="12"/>
  <c r="E3778" i="8"/>
  <c r="D3780" i="12"/>
  <c r="E3746" i="8"/>
  <c r="D3748" i="12"/>
  <c r="E3714" i="8"/>
  <c r="D3716" i="12"/>
  <c r="E3666" i="8"/>
  <c r="D3668" i="12"/>
  <c r="E3618" i="8"/>
  <c r="D3620" i="12"/>
  <c r="E3586" i="8"/>
  <c r="D3588" i="12"/>
  <c r="E3538" i="8"/>
  <c r="D3540" i="12"/>
  <c r="E3490" i="8"/>
  <c r="D3492" i="12"/>
  <c r="E3442" i="8"/>
  <c r="D3444" i="12"/>
  <c r="E3410" i="8"/>
  <c r="D3412" i="12"/>
  <c r="E3362" i="8"/>
  <c r="D3364" i="12"/>
  <c r="E3314" i="8"/>
  <c r="D3316" i="12"/>
  <c r="E3266" i="8"/>
  <c r="D3268" i="12"/>
  <c r="E3218" i="8"/>
  <c r="D3220" i="12"/>
  <c r="E3186" i="8"/>
  <c r="D3188" i="12"/>
  <c r="E3138" i="8"/>
  <c r="D3140" i="12"/>
  <c r="E3090" i="8"/>
  <c r="D3092" i="12"/>
  <c r="E3042" i="8"/>
  <c r="D3044" i="12"/>
  <c r="E2978" i="8"/>
  <c r="D2980" i="12"/>
  <c r="E2946" i="8"/>
  <c r="D2948" i="12"/>
  <c r="E2866" i="8"/>
  <c r="D2868" i="12"/>
  <c r="E7313" i="8"/>
  <c r="D7315" i="12"/>
  <c r="E7297" i="8"/>
  <c r="D7299" i="12"/>
  <c r="E7281" i="8"/>
  <c r="D7283" i="12"/>
  <c r="E7273" i="8"/>
  <c r="D7275" i="12"/>
  <c r="E7257" i="8"/>
  <c r="D7259" i="12"/>
  <c r="E7241" i="8"/>
  <c r="D7243" i="12"/>
  <c r="E7225" i="8"/>
  <c r="D7227" i="12"/>
  <c r="E7209" i="8"/>
  <c r="D7211" i="12"/>
  <c r="E7193" i="8"/>
  <c r="D7195" i="12"/>
  <c r="E7177" i="8"/>
  <c r="D7179" i="12"/>
  <c r="E7161" i="8"/>
  <c r="D7163" i="12"/>
  <c r="E7145" i="8"/>
  <c r="D7147" i="12"/>
  <c r="E7129" i="8"/>
  <c r="D7131" i="12"/>
  <c r="E7113" i="8"/>
  <c r="D7115" i="12"/>
  <c r="E7101" i="8"/>
  <c r="D7103" i="12"/>
  <c r="E7085" i="8"/>
  <c r="D7087" i="12"/>
  <c r="E7065" i="8"/>
  <c r="D7067" i="12"/>
  <c r="E7053" i="8"/>
  <c r="D7055" i="12"/>
  <c r="E7037" i="8"/>
  <c r="D7039" i="12"/>
  <c r="E7017" i="8"/>
  <c r="D7019" i="12"/>
  <c r="E7001" i="8"/>
  <c r="D7003" i="12"/>
  <c r="E6985" i="8"/>
  <c r="D6987" i="12"/>
  <c r="E6961" i="8"/>
  <c r="D6963" i="12"/>
  <c r="E6945" i="8"/>
  <c r="D6947" i="12"/>
  <c r="E6929" i="8"/>
  <c r="D6931" i="12"/>
  <c r="E6913" i="8"/>
  <c r="D6915" i="12"/>
  <c r="E6897" i="8"/>
  <c r="D6899" i="12"/>
  <c r="E6881" i="8"/>
  <c r="D6883" i="12"/>
  <c r="E6873" i="8"/>
  <c r="D6875" i="12"/>
  <c r="E6857" i="8"/>
  <c r="D6859" i="12"/>
  <c r="E6833" i="8"/>
  <c r="D6835" i="12"/>
  <c r="E6817" i="8"/>
  <c r="D6819" i="12"/>
  <c r="E6797" i="8"/>
  <c r="D6799" i="12"/>
  <c r="E6781" i="8"/>
  <c r="D6783" i="12"/>
  <c r="E6753" i="8"/>
  <c r="D6755" i="12"/>
  <c r="E6737" i="8"/>
  <c r="D6739" i="12"/>
  <c r="E6721" i="8"/>
  <c r="D6723" i="12"/>
  <c r="E6705" i="8"/>
  <c r="D6707" i="12"/>
  <c r="E6689" i="8"/>
  <c r="D6691" i="12"/>
  <c r="E6681" i="8"/>
  <c r="D6683" i="12"/>
  <c r="E6665" i="8"/>
  <c r="D6667" i="12"/>
  <c r="E6649" i="8"/>
  <c r="D6651" i="12"/>
  <c r="E6637" i="8"/>
  <c r="D6639" i="12"/>
  <c r="E6617" i="8"/>
  <c r="D6619" i="12"/>
  <c r="E6605" i="8"/>
  <c r="D6607" i="12"/>
  <c r="E6589" i="8"/>
  <c r="D6591" i="12"/>
  <c r="E6573" i="8"/>
  <c r="D6575" i="12"/>
  <c r="E6557" i="8"/>
  <c r="D6559" i="12"/>
  <c r="E6537" i="8"/>
  <c r="D6539" i="12"/>
  <c r="E6513" i="8"/>
  <c r="D6515" i="12"/>
  <c r="E6505" i="8"/>
  <c r="D6507" i="12"/>
  <c r="E6493" i="8"/>
  <c r="D6495" i="12"/>
  <c r="E6465" i="8"/>
  <c r="D6467" i="12"/>
  <c r="E6449" i="8"/>
  <c r="D6451" i="12"/>
  <c r="E6429" i="8"/>
  <c r="D6431" i="12"/>
  <c r="E6413" i="8"/>
  <c r="D6415" i="12"/>
  <c r="E6397" i="8"/>
  <c r="D6399" i="12"/>
  <c r="E6381" i="8"/>
  <c r="D6383" i="12"/>
  <c r="E6365" i="8"/>
  <c r="D6367" i="12"/>
  <c r="E6353" i="8"/>
  <c r="D6355" i="12"/>
  <c r="E6337" i="8"/>
  <c r="D6339" i="12"/>
  <c r="E6321" i="8"/>
  <c r="D6323" i="12"/>
  <c r="E6305" i="8"/>
  <c r="D6307" i="12"/>
  <c r="E6297" i="8"/>
  <c r="D6299" i="12"/>
  <c r="E6281" i="8"/>
  <c r="D6283" i="12"/>
  <c r="E6265" i="8"/>
  <c r="D6267" i="12"/>
  <c r="E6241" i="8"/>
  <c r="D6243" i="12"/>
  <c r="E6225" i="8"/>
  <c r="D6227" i="12"/>
  <c r="E6209" i="8"/>
  <c r="D6211" i="12"/>
  <c r="E6201" i="8"/>
  <c r="D6203" i="12"/>
  <c r="E6177" i="8"/>
  <c r="D6179" i="12"/>
  <c r="E6173" i="8"/>
  <c r="D6175" i="12"/>
  <c r="E6153" i="8"/>
  <c r="D6155" i="12"/>
  <c r="E6137" i="8"/>
  <c r="D6139" i="12"/>
  <c r="E6121" i="8"/>
  <c r="D6123" i="12"/>
  <c r="E6105" i="8"/>
  <c r="D6107" i="12"/>
  <c r="E6089" i="8"/>
  <c r="D6091" i="12"/>
  <c r="E6077" i="8"/>
  <c r="D6079" i="12"/>
  <c r="E6061" i="8"/>
  <c r="D6063" i="12"/>
  <c r="E6049" i="8"/>
  <c r="D6051" i="12"/>
  <c r="E6033" i="8"/>
  <c r="D6035" i="12"/>
  <c r="E6017" i="8"/>
  <c r="D6019" i="12"/>
  <c r="E5997" i="8"/>
  <c r="D5999" i="12"/>
  <c r="E5981" i="8"/>
  <c r="D5983" i="12"/>
  <c r="E5965" i="8"/>
  <c r="D5967" i="12"/>
  <c r="E5949" i="8"/>
  <c r="D5951" i="12"/>
  <c r="E5933" i="8"/>
  <c r="D5935" i="12"/>
  <c r="E5917" i="8"/>
  <c r="D5919" i="12"/>
  <c r="E5901" i="8"/>
  <c r="D5903" i="12"/>
  <c r="E5885" i="8"/>
  <c r="D5887" i="12"/>
  <c r="E5869" i="8"/>
  <c r="D5871" i="12"/>
  <c r="E5853" i="8"/>
  <c r="D5855" i="12"/>
  <c r="E5837" i="8"/>
  <c r="D5839" i="12"/>
  <c r="E5821" i="8"/>
  <c r="D5823" i="12"/>
  <c r="E5805" i="8"/>
  <c r="D5807" i="12"/>
  <c r="E5789" i="8"/>
  <c r="D5791" i="12"/>
  <c r="E5773" i="8"/>
  <c r="D5775" i="12"/>
  <c r="E5761" i="8"/>
  <c r="D5763" i="12"/>
  <c r="E5745" i="8"/>
  <c r="D5747" i="12"/>
  <c r="E5729" i="8"/>
  <c r="D5731" i="12"/>
  <c r="E5713" i="8"/>
  <c r="D5715" i="12"/>
  <c r="E5697" i="8"/>
  <c r="D5699" i="12"/>
  <c r="E5681" i="8"/>
  <c r="D5683" i="12"/>
  <c r="E5661" i="8"/>
  <c r="D5663" i="12"/>
  <c r="E5641" i="8"/>
  <c r="D5643" i="12"/>
  <c r="E5625" i="8"/>
  <c r="D5627" i="12"/>
  <c r="E5609" i="8"/>
  <c r="D5611" i="12"/>
  <c r="E5597" i="8"/>
  <c r="D5599" i="12"/>
  <c r="E5577" i="8"/>
  <c r="D5579" i="12"/>
  <c r="E5565" i="8"/>
  <c r="D5567" i="12"/>
  <c r="E5545" i="8"/>
  <c r="D5547" i="12"/>
  <c r="E5529" i="8"/>
  <c r="D5531" i="12"/>
  <c r="E5513" i="8"/>
  <c r="D5515" i="12"/>
  <c r="E5501" i="8"/>
  <c r="D5503" i="12"/>
  <c r="E5473" i="8"/>
  <c r="D5475" i="12"/>
  <c r="E5457" i="8"/>
  <c r="D5459" i="12"/>
  <c r="E5449" i="8"/>
  <c r="D5451" i="12"/>
  <c r="E5433" i="8"/>
  <c r="D5435" i="12"/>
  <c r="E5417" i="8"/>
  <c r="D5419" i="12"/>
  <c r="E5401" i="8"/>
  <c r="D5403" i="12"/>
  <c r="E5385" i="8"/>
  <c r="D5387" i="12"/>
  <c r="E5369" i="8"/>
  <c r="D5371" i="12"/>
  <c r="E5357" i="8"/>
  <c r="D5359" i="12"/>
  <c r="E5341" i="8"/>
  <c r="D5343" i="12"/>
  <c r="E5325" i="8"/>
  <c r="D5327" i="12"/>
  <c r="E5309" i="8"/>
  <c r="D5311" i="12"/>
  <c r="E5293" i="8"/>
  <c r="D5295" i="12"/>
  <c r="E5281" i="8"/>
  <c r="D5283" i="12"/>
  <c r="E5265" i="8"/>
  <c r="D5267" i="12"/>
  <c r="E5249" i="8"/>
  <c r="D5251" i="12"/>
  <c r="E5233" i="8"/>
  <c r="D5235" i="12"/>
  <c r="E5217" i="8"/>
  <c r="D5219" i="12"/>
  <c r="E5201" i="8"/>
  <c r="D5203" i="12"/>
  <c r="E5181" i="8"/>
  <c r="D5183" i="12"/>
  <c r="E5165" i="8"/>
  <c r="D5167" i="12"/>
  <c r="E5149" i="8"/>
  <c r="D5151" i="12"/>
  <c r="E5133" i="8"/>
  <c r="D5135" i="12"/>
  <c r="E5117" i="8"/>
  <c r="D5119" i="12"/>
  <c r="E5101" i="8"/>
  <c r="D5103" i="12"/>
  <c r="E5089" i="8"/>
  <c r="D5091" i="12"/>
  <c r="E5073" i="8"/>
  <c r="D5075" i="12"/>
  <c r="E5049" i="8"/>
  <c r="D5051" i="12"/>
  <c r="E5033" i="8"/>
  <c r="D5035" i="12"/>
  <c r="E5021" i="8"/>
  <c r="D5023" i="12"/>
  <c r="E5005" i="8"/>
  <c r="D5007" i="12"/>
  <c r="E4989" i="8"/>
  <c r="D4991" i="12"/>
  <c r="E4973" i="8"/>
  <c r="D4975" i="12"/>
  <c r="E4957" i="8"/>
  <c r="D4959" i="12"/>
  <c r="E4941" i="8"/>
  <c r="D4943" i="12"/>
  <c r="E7275" i="8"/>
  <c r="D7277" i="12"/>
  <c r="E7211" i="8"/>
  <c r="D7213" i="12"/>
  <c r="E7109" i="8"/>
  <c r="D7111" i="12"/>
  <c r="E7045" i="8"/>
  <c r="D7047" i="12"/>
  <c r="E6955" i="8"/>
  <c r="D6957" i="12"/>
  <c r="E6891" i="8"/>
  <c r="D6893" i="12"/>
  <c r="E6853" i="8"/>
  <c r="D6855" i="12"/>
  <c r="E6725" i="8"/>
  <c r="D6727" i="12"/>
  <c r="E6661" i="8"/>
  <c r="D6663" i="12"/>
  <c r="E6597" i="8"/>
  <c r="D6599" i="12"/>
  <c r="E6544" i="8"/>
  <c r="D6546" i="12"/>
  <c r="E6507" i="8"/>
  <c r="D6509" i="12"/>
  <c r="E6443" i="8"/>
  <c r="D6445" i="12"/>
  <c r="E6416" i="8"/>
  <c r="D6418" i="12"/>
  <c r="E6352" i="8"/>
  <c r="D6354" i="12"/>
  <c r="E6315" i="8"/>
  <c r="D6317" i="12"/>
  <c r="E6288" i="8"/>
  <c r="D6290" i="12"/>
  <c r="E6224" i="8"/>
  <c r="D6226" i="12"/>
  <c r="E6187" i="8"/>
  <c r="D6189" i="12"/>
  <c r="E6149" i="8"/>
  <c r="D6151" i="12"/>
  <c r="E6096" i="8"/>
  <c r="D6098" i="12"/>
  <c r="E6059" i="8"/>
  <c r="D6061" i="12"/>
  <c r="E6021" i="8"/>
  <c r="D6023" i="12"/>
  <c r="E5968" i="8"/>
  <c r="D5970" i="12"/>
  <c r="E5931" i="8"/>
  <c r="D5933" i="12"/>
  <c r="E5893" i="8"/>
  <c r="D5895" i="12"/>
  <c r="E5840" i="8"/>
  <c r="D5842" i="12"/>
  <c r="E5803" i="8"/>
  <c r="D5805" i="12"/>
  <c r="E5776" i="8"/>
  <c r="D5778" i="12"/>
  <c r="E5712" i="8"/>
  <c r="D5714" i="12"/>
  <c r="E5675" i="8"/>
  <c r="D5677" i="12"/>
  <c r="E5648" i="8"/>
  <c r="D5650" i="12"/>
  <c r="E5611" i="8"/>
  <c r="D5613" i="12"/>
  <c r="E5573" i="8"/>
  <c r="D5575" i="12"/>
  <c r="E5520" i="8"/>
  <c r="D5522" i="12"/>
  <c r="E5483" i="8"/>
  <c r="D5485" i="12"/>
  <c r="E5445" i="8"/>
  <c r="D5447" i="12"/>
  <c r="E5392" i="8"/>
  <c r="D5394" i="12"/>
  <c r="E5355" i="8"/>
  <c r="D5357" i="12"/>
  <c r="E5317" i="8"/>
  <c r="D5319" i="12"/>
  <c r="E5253" i="8"/>
  <c r="D5255" i="12"/>
  <c r="E5189" i="8"/>
  <c r="D5191" i="12"/>
  <c r="E5125" i="8"/>
  <c r="D5127" i="12"/>
  <c r="E5061" i="8"/>
  <c r="D5063" i="12"/>
  <c r="E5008" i="8"/>
  <c r="D5010" i="12"/>
  <c r="E4971" i="8"/>
  <c r="D4973" i="12"/>
  <c r="E4944" i="8"/>
  <c r="D4946" i="12"/>
  <c r="E4928" i="8"/>
  <c r="D4930" i="12"/>
  <c r="E4896" i="8"/>
  <c r="D4898" i="12"/>
  <c r="E4864" i="8"/>
  <c r="D4866" i="12"/>
  <c r="E4832" i="8"/>
  <c r="D4834" i="12"/>
  <c r="E4800" i="8"/>
  <c r="D4802" i="12"/>
  <c r="E4741" i="8"/>
  <c r="D4743" i="12"/>
  <c r="E4709" i="8"/>
  <c r="D4711" i="12"/>
  <c r="E4704" i="8"/>
  <c r="D4706" i="12"/>
  <c r="E4672" i="8"/>
  <c r="D4674" i="12"/>
  <c r="E4640" i="8"/>
  <c r="D4642" i="12"/>
  <c r="E4608" i="8"/>
  <c r="D4610" i="12"/>
  <c r="E4576" i="8"/>
  <c r="D4578" i="12"/>
  <c r="E4517" i="8"/>
  <c r="D4519" i="12"/>
  <c r="E4485" i="8"/>
  <c r="D4487" i="12"/>
  <c r="E4453" i="8"/>
  <c r="D4455" i="12"/>
  <c r="E4448" i="8"/>
  <c r="D4450" i="12"/>
  <c r="E4416" i="8"/>
  <c r="D4418" i="12"/>
  <c r="E4384" i="8"/>
  <c r="D4386" i="12"/>
  <c r="E4352" i="8"/>
  <c r="D4354" i="12"/>
  <c r="E4320" i="8"/>
  <c r="D4322" i="12"/>
  <c r="E4278" i="8"/>
  <c r="D4280" i="12"/>
  <c r="E4246" i="8"/>
  <c r="D4248" i="12"/>
  <c r="E4198" i="8"/>
  <c r="D4200" i="12"/>
  <c r="E4166" i="8"/>
  <c r="D4168" i="12"/>
  <c r="E4134" i="8"/>
  <c r="D4136" i="12"/>
  <c r="E4118" i="8"/>
  <c r="D4120" i="12"/>
  <c r="E4070" i="8"/>
  <c r="D4072" i="12"/>
  <c r="E4038" i="8"/>
  <c r="D4040" i="12"/>
  <c r="E4006" i="8"/>
  <c r="D4008" i="12"/>
  <c r="E3974" i="8"/>
  <c r="D3976" i="12"/>
  <c r="E3958" i="8"/>
  <c r="D3960" i="12"/>
  <c r="E3926" i="8"/>
  <c r="D3928" i="12"/>
  <c r="E3894" i="8"/>
  <c r="D3896" i="12"/>
  <c r="E3878" i="8"/>
  <c r="D3880" i="12"/>
  <c r="E3846" i="8"/>
  <c r="D3848" i="12"/>
  <c r="E3814" i="8"/>
  <c r="D3816" i="12"/>
  <c r="E3782" i="8"/>
  <c r="D3784" i="12"/>
  <c r="E3750" i="8"/>
  <c r="D3752" i="12"/>
  <c r="E3718" i="8"/>
  <c r="D3720" i="12"/>
  <c r="E3686" i="8"/>
  <c r="D3688" i="12"/>
  <c r="E3654" i="8"/>
  <c r="D3656" i="12"/>
  <c r="E3622" i="8"/>
  <c r="D3624" i="12"/>
  <c r="E3606" i="8"/>
  <c r="D3608" i="12"/>
  <c r="E3574" i="8"/>
  <c r="D3576" i="12"/>
  <c r="E3510" i="8"/>
  <c r="D3512" i="12"/>
  <c r="E3446" i="8"/>
  <c r="D3448" i="12"/>
  <c r="E3398" i="8"/>
  <c r="D3400" i="12"/>
  <c r="E3366" i="8"/>
  <c r="D3368" i="12"/>
  <c r="E3318" i="8"/>
  <c r="D3320" i="12"/>
  <c r="E3238" i="8"/>
  <c r="D3240" i="12"/>
  <c r="E3174" i="8"/>
  <c r="D3176" i="12"/>
  <c r="E2370" i="8"/>
  <c r="D2372" i="12"/>
  <c r="E2358" i="8"/>
  <c r="D2360" i="12"/>
  <c r="E2346" i="8"/>
  <c r="D2348" i="12"/>
  <c r="E2334" i="8"/>
  <c r="D2336" i="12"/>
  <c r="E2322" i="8"/>
  <c r="D2324" i="12"/>
  <c r="E2318" i="8"/>
  <c r="D2320" i="12"/>
  <c r="E2306" i="8"/>
  <c r="D2308" i="12"/>
  <c r="E2294" i="8"/>
  <c r="D2296" i="12"/>
  <c r="E2286" i="8"/>
  <c r="D2288" i="12"/>
  <c r="E2278" i="8"/>
  <c r="D2280" i="12"/>
  <c r="E2262" i="8"/>
  <c r="D2264" i="12"/>
  <c r="E2250" i="8"/>
  <c r="D2252" i="12"/>
  <c r="E2238" i="8"/>
  <c r="D2240" i="12"/>
  <c r="E2226" i="8"/>
  <c r="D2228" i="12"/>
  <c r="E2214" i="8"/>
  <c r="D2216" i="12"/>
  <c r="E2202" i="8"/>
  <c r="D2204" i="12"/>
  <c r="E2194" i="8"/>
  <c r="D2196" i="12"/>
  <c r="E2182" i="8"/>
  <c r="D2184" i="12"/>
  <c r="E2170" i="8"/>
  <c r="D2172" i="12"/>
  <c r="E2158" i="8"/>
  <c r="D2160" i="12"/>
  <c r="E2150" i="8"/>
  <c r="D2152" i="12"/>
  <c r="E2138" i="8"/>
  <c r="D2140" i="12"/>
  <c r="E2122" i="8"/>
  <c r="D2124" i="12"/>
  <c r="E2110" i="8"/>
  <c r="D2112" i="12"/>
  <c r="E2098" i="8"/>
  <c r="D2100" i="12"/>
  <c r="E2082" i="8"/>
  <c r="D2084" i="12"/>
  <c r="E2066" i="8"/>
  <c r="D2068" i="12"/>
  <c r="E2054" i="8"/>
  <c r="D2056" i="12"/>
  <c r="E2034" i="8"/>
  <c r="D2036" i="12"/>
  <c r="E2018" i="8"/>
  <c r="D2020" i="12"/>
  <c r="E2006" i="8"/>
  <c r="D2008" i="12"/>
  <c r="E1994" i="8"/>
  <c r="D1996" i="12"/>
  <c r="E1982" i="8"/>
  <c r="D1984" i="12"/>
  <c r="E1970" i="8"/>
  <c r="D1972" i="12"/>
  <c r="E1958" i="8"/>
  <c r="D1960" i="12"/>
  <c r="E1946" i="8"/>
  <c r="D1948" i="12"/>
  <c r="E1934" i="8"/>
  <c r="D1936" i="12"/>
  <c r="E1922" i="8"/>
  <c r="D1924" i="12"/>
  <c r="E1910" i="8"/>
  <c r="D1912" i="12"/>
  <c r="E1898" i="8"/>
  <c r="D1900" i="12"/>
  <c r="E1882" i="8"/>
  <c r="D1884" i="12"/>
  <c r="E1862" i="8"/>
  <c r="D1864" i="12"/>
  <c r="E1854" i="8"/>
  <c r="D1856" i="12"/>
  <c r="E1842" i="8"/>
  <c r="D1844" i="12"/>
  <c r="E1830" i="8"/>
  <c r="D1832" i="12"/>
  <c r="E1818" i="8"/>
  <c r="D1820" i="12"/>
  <c r="E1806" i="8"/>
  <c r="D1808" i="12"/>
  <c r="E1794" i="8"/>
  <c r="D1796" i="12"/>
  <c r="E1778" i="8"/>
  <c r="D1780" i="12"/>
  <c r="E1762" i="8"/>
  <c r="D1764" i="12"/>
  <c r="E1750" i="8"/>
  <c r="D1752" i="12"/>
  <c r="E1738" i="8"/>
  <c r="D1740" i="12"/>
  <c r="E1726" i="8"/>
  <c r="D1728" i="12"/>
  <c r="E1714" i="8"/>
  <c r="D1716" i="12"/>
  <c r="E1702" i="8"/>
  <c r="D1704" i="12"/>
  <c r="E1682" i="8"/>
  <c r="D1684" i="12"/>
  <c r="E1674" i="8"/>
  <c r="D1676" i="12"/>
  <c r="E1662" i="8"/>
  <c r="D1664" i="12"/>
  <c r="E1650" i="8"/>
  <c r="D1652" i="12"/>
  <c r="E1638" i="8"/>
  <c r="D1640" i="12"/>
  <c r="E1626" i="8"/>
  <c r="D1628" i="12"/>
  <c r="E1614" i="8"/>
  <c r="D1616" i="12"/>
  <c r="E1602" i="8"/>
  <c r="D1604" i="12"/>
  <c r="E1586" i="8"/>
  <c r="D1588" i="12"/>
  <c r="E1570" i="8"/>
  <c r="D1572" i="12"/>
  <c r="E1558" i="8"/>
  <c r="D1560" i="12"/>
  <c r="E1546" i="8"/>
  <c r="D1548" i="12"/>
  <c r="E1534" i="8"/>
  <c r="D1536" i="12"/>
  <c r="E1522" i="8"/>
  <c r="D1524" i="12"/>
  <c r="E1510" i="8"/>
  <c r="D1512" i="12"/>
  <c r="E1498" i="8"/>
  <c r="D1500" i="12"/>
  <c r="E1486" i="8"/>
  <c r="D1488" i="12"/>
  <c r="E1474" i="8"/>
  <c r="D1476" i="12"/>
  <c r="E1462" i="8"/>
  <c r="D1464" i="12"/>
  <c r="E1450" i="8"/>
  <c r="D1452" i="12"/>
  <c r="E1434" i="8"/>
  <c r="D1436" i="12"/>
  <c r="E1422" i="8"/>
  <c r="D1424" i="12"/>
  <c r="E1410" i="8"/>
  <c r="D1412" i="12"/>
  <c r="E1394" i="8"/>
  <c r="D1396" i="12"/>
  <c r="E1378" i="8"/>
  <c r="D1380" i="12"/>
  <c r="E1366" i="8"/>
  <c r="D1368" i="12"/>
  <c r="E1354" i="8"/>
  <c r="D1356" i="12"/>
  <c r="E1342" i="8"/>
  <c r="D1344" i="12"/>
  <c r="E1330" i="8"/>
  <c r="D1332" i="12"/>
  <c r="E1318" i="8"/>
  <c r="D1320" i="12"/>
  <c r="E1298" i="8"/>
  <c r="D1300" i="12"/>
  <c r="E1286" i="8"/>
  <c r="D1288" i="12"/>
  <c r="E1274" i="8"/>
  <c r="D1276" i="12"/>
  <c r="E1262" i="8"/>
  <c r="D1264" i="12"/>
  <c r="E1250" i="8"/>
  <c r="D1252" i="12"/>
  <c r="E1238" i="8"/>
  <c r="D1240" i="12"/>
  <c r="E1226" i="8"/>
  <c r="D1228" i="12"/>
  <c r="E1214" i="8"/>
  <c r="D1216" i="12"/>
  <c r="E1202" i="8"/>
  <c r="D1204" i="12"/>
  <c r="E1190" i="8"/>
  <c r="D1192" i="12"/>
  <c r="E1178" i="8"/>
  <c r="D1180" i="12"/>
  <c r="E1162" i="8"/>
  <c r="D1164" i="12"/>
  <c r="E1150" i="8"/>
  <c r="D1152" i="12"/>
  <c r="E1138" i="8"/>
  <c r="D1140" i="12"/>
  <c r="E1126" i="8"/>
  <c r="D1128" i="12"/>
  <c r="E1114" i="8"/>
  <c r="D1116" i="12"/>
  <c r="E1102" i="8"/>
  <c r="D1104" i="12"/>
  <c r="E1090" i="8"/>
  <c r="D1092" i="12"/>
  <c r="E1074" i="8"/>
  <c r="D1076" i="12"/>
  <c r="E1062" i="8"/>
  <c r="D1064" i="12"/>
  <c r="E1046" i="8"/>
  <c r="D1048" i="12"/>
  <c r="E1034" i="8"/>
  <c r="D1036" i="12"/>
  <c r="E1022" i="8"/>
  <c r="D1024" i="12"/>
  <c r="E1009" i="8"/>
  <c r="D1011" i="12"/>
  <c r="E993" i="8"/>
  <c r="D995" i="12"/>
  <c r="E977" i="8"/>
  <c r="D979" i="12"/>
  <c r="E967" i="8"/>
  <c r="D969" i="12"/>
  <c r="E945" i="8"/>
  <c r="D947" i="12"/>
  <c r="E929" i="8"/>
  <c r="D931" i="12"/>
  <c r="E913" i="8"/>
  <c r="D915" i="12"/>
  <c r="E897" i="8"/>
  <c r="D899" i="12"/>
  <c r="E881" i="8"/>
  <c r="D883" i="12"/>
  <c r="E865" i="8"/>
  <c r="D867" i="12"/>
  <c r="E849" i="8"/>
  <c r="D851" i="12"/>
  <c r="E833" i="8"/>
  <c r="D835" i="12"/>
  <c r="E823" i="8"/>
  <c r="D825" i="12"/>
  <c r="E801" i="8"/>
  <c r="D803" i="12"/>
  <c r="E791" i="8"/>
  <c r="D793" i="12"/>
  <c r="E775" i="8"/>
  <c r="D777" i="12"/>
  <c r="E764" i="8"/>
  <c r="D766" i="12"/>
  <c r="E748" i="8"/>
  <c r="D750" i="12"/>
  <c r="E732" i="8"/>
  <c r="D734" i="12"/>
  <c r="E705" i="8"/>
  <c r="D707" i="12"/>
  <c r="E689" i="8"/>
  <c r="D691" i="12"/>
  <c r="E673" i="8"/>
  <c r="D675" i="12"/>
  <c r="E657" i="8"/>
  <c r="D659" i="12"/>
  <c r="E641" i="8"/>
  <c r="D643" i="12"/>
  <c r="E625" i="8"/>
  <c r="D627" i="12"/>
  <c r="E609" i="8"/>
  <c r="D611" i="12"/>
  <c r="E593" i="8"/>
  <c r="D595" i="12"/>
  <c r="E577" i="8"/>
  <c r="D579" i="12"/>
  <c r="E561" i="8"/>
  <c r="D563" i="12"/>
  <c r="E551" i="8"/>
  <c r="D553" i="12"/>
  <c r="E535" i="8"/>
  <c r="D537" i="12"/>
  <c r="E519" i="8"/>
  <c r="D521" i="12"/>
  <c r="E503" i="8"/>
  <c r="D505" i="12"/>
  <c r="E487" i="8"/>
  <c r="D489" i="12"/>
  <c r="E471" i="8"/>
  <c r="D473" i="12"/>
  <c r="E460" i="8"/>
  <c r="D462" i="12"/>
  <c r="E423" i="8"/>
  <c r="D425" i="12"/>
  <c r="E204" i="8"/>
  <c r="D206" i="12"/>
  <c r="E188" i="8"/>
  <c r="D190" i="12"/>
  <c r="E172" i="8"/>
  <c r="D174" i="12"/>
  <c r="E156" i="8"/>
  <c r="D158" i="12"/>
  <c r="E140" i="8"/>
  <c r="D142" i="12"/>
  <c r="E124" i="8"/>
  <c r="D126" i="12"/>
  <c r="E108" i="8"/>
  <c r="D110" i="12"/>
  <c r="E92" i="8"/>
  <c r="D94" i="12"/>
  <c r="E87" i="8"/>
  <c r="D89" i="12"/>
  <c r="E65" i="8"/>
  <c r="D67" i="12"/>
  <c r="E7304" i="8"/>
  <c r="D7306" i="12"/>
  <c r="E7276" i="8"/>
  <c r="D7278" i="12"/>
  <c r="E7256" i="8"/>
  <c r="D7258" i="12"/>
  <c r="E7228" i="8"/>
  <c r="D7230" i="12"/>
  <c r="E7208" i="8"/>
  <c r="D7210" i="12"/>
  <c r="E7180" i="8"/>
  <c r="D7182" i="12"/>
  <c r="E7160" i="8"/>
  <c r="D7162" i="12"/>
  <c r="E7132" i="8"/>
  <c r="D7134" i="12"/>
  <c r="E7116" i="8"/>
  <c r="D7118" i="12"/>
  <c r="E7084" i="8"/>
  <c r="D7086" i="12"/>
  <c r="E7064" i="8"/>
  <c r="D7066" i="12"/>
  <c r="E7036" i="8"/>
  <c r="D7038" i="12"/>
  <c r="E7016" i="8"/>
  <c r="D7018" i="12"/>
  <c r="E6988" i="8"/>
  <c r="D6990" i="12"/>
  <c r="E6968" i="8"/>
  <c r="D6970" i="12"/>
  <c r="E6936" i="8"/>
  <c r="D6938" i="12"/>
  <c r="E6908" i="8"/>
  <c r="D6910" i="12"/>
  <c r="E6888" i="8"/>
  <c r="D6890" i="12"/>
  <c r="E6872" i="8"/>
  <c r="D6874" i="12"/>
  <c r="E6844" i="8"/>
  <c r="D6846" i="12"/>
  <c r="E6824" i="8"/>
  <c r="D6826" i="12"/>
  <c r="E6808" i="8"/>
  <c r="D6810" i="12"/>
  <c r="E6780" i="8"/>
  <c r="D6782" i="12"/>
  <c r="E6760" i="8"/>
  <c r="D6762" i="12"/>
  <c r="E6744" i="8"/>
  <c r="D6746" i="12"/>
  <c r="E6716" i="8"/>
  <c r="D6718" i="12"/>
  <c r="E6696" i="8"/>
  <c r="D6698" i="12"/>
  <c r="E6668" i="8"/>
  <c r="D6670" i="12"/>
  <c r="E6636" i="8"/>
  <c r="D6638" i="12"/>
  <c r="E6600" i="8"/>
  <c r="D6602" i="12"/>
  <c r="E6572" i="8"/>
  <c r="D6574" i="12"/>
  <c r="E6552" i="8"/>
  <c r="D6554" i="12"/>
  <c r="E6524" i="8"/>
  <c r="D6526" i="12"/>
  <c r="E6508" i="8"/>
  <c r="D6510" i="12"/>
  <c r="E6488" i="8"/>
  <c r="D6490" i="12"/>
  <c r="E6456" i="8"/>
  <c r="D6458" i="12"/>
  <c r="E6440" i="8"/>
  <c r="D6442" i="12"/>
  <c r="E6408" i="8"/>
  <c r="D6410" i="12"/>
  <c r="E6380" i="8"/>
  <c r="D6382" i="12"/>
  <c r="E6360" i="8"/>
  <c r="D6362" i="12"/>
  <c r="E6328" i="8"/>
  <c r="D6330" i="12"/>
  <c r="E6296" i="8"/>
  <c r="D6298" i="12"/>
  <c r="E6264" i="8"/>
  <c r="D6266" i="12"/>
  <c r="E6236" i="8"/>
  <c r="D6238" i="12"/>
  <c r="E6216" i="8"/>
  <c r="D6218" i="12"/>
  <c r="E6184" i="8"/>
  <c r="D6186" i="12"/>
  <c r="E6152" i="8"/>
  <c r="D6154" i="12"/>
  <c r="E6124" i="8"/>
  <c r="D6126" i="12"/>
  <c r="E6104" i="8"/>
  <c r="D6106" i="12"/>
  <c r="E6076" i="8"/>
  <c r="D6078" i="12"/>
  <c r="E6056" i="8"/>
  <c r="D6058" i="12"/>
  <c r="E6040" i="8"/>
  <c r="D6042" i="12"/>
  <c r="E6008" i="8"/>
  <c r="D6010" i="12"/>
  <c r="E5980" i="8"/>
  <c r="D5982" i="12"/>
  <c r="E5944" i="8"/>
  <c r="D5946" i="12"/>
  <c r="E5884" i="8"/>
  <c r="D5886" i="12"/>
  <c r="E5084" i="8"/>
  <c r="D5086" i="12"/>
  <c r="E7296" i="8"/>
  <c r="D7298" i="12"/>
  <c r="E7285" i="8"/>
  <c r="D7287" i="12"/>
  <c r="E7232" i="8"/>
  <c r="D7234" i="12"/>
  <c r="E7221" i="8"/>
  <c r="D7223" i="12"/>
  <c r="E7168" i="8"/>
  <c r="D7170" i="12"/>
  <c r="E7131" i="8"/>
  <c r="D7133" i="12"/>
  <c r="E7093" i="8"/>
  <c r="D7095" i="12"/>
  <c r="E7029" i="8"/>
  <c r="D7031" i="12"/>
  <c r="E6976" i="8"/>
  <c r="D6978" i="12"/>
  <c r="E6939" i="8"/>
  <c r="D6941" i="12"/>
  <c r="E6901" i="8"/>
  <c r="D6903" i="12"/>
  <c r="E6837" i="8"/>
  <c r="D6839" i="12"/>
  <c r="E6784" i="8"/>
  <c r="D6786" i="12"/>
  <c r="E6709" i="8"/>
  <c r="D6711" i="12"/>
  <c r="E6656" i="8"/>
  <c r="D6658" i="12"/>
  <c r="E6592" i="8"/>
  <c r="D6594" i="12"/>
  <c r="E6528" i="8"/>
  <c r="D6530" i="12"/>
  <c r="E6464" i="8"/>
  <c r="D6466" i="12"/>
  <c r="E6389" i="8"/>
  <c r="D6391" i="12"/>
  <c r="E6336" i="8"/>
  <c r="D6338" i="12"/>
  <c r="E6272" i="8"/>
  <c r="D6274" i="12"/>
  <c r="E6197" i="8"/>
  <c r="D6199" i="12"/>
  <c r="E6133" i="8"/>
  <c r="D6135" i="12"/>
  <c r="E6069" i="8"/>
  <c r="D6071" i="12"/>
  <c r="E6005" i="8"/>
  <c r="D6007" i="12"/>
  <c r="E5941" i="8"/>
  <c r="D5943" i="12"/>
  <c r="E5915" i="8"/>
  <c r="D5917" i="12"/>
  <c r="E5851" i="8"/>
  <c r="D5853" i="12"/>
  <c r="E5787" i="8"/>
  <c r="D5789" i="12"/>
  <c r="E5723" i="8"/>
  <c r="D5725" i="12"/>
  <c r="E5659" i="8"/>
  <c r="D5661" i="12"/>
  <c r="E5632" i="8"/>
  <c r="D5634" i="12"/>
  <c r="E5568" i="8"/>
  <c r="D5570" i="12"/>
  <c r="E5504" i="8"/>
  <c r="D5506" i="12"/>
  <c r="E5440" i="8"/>
  <c r="D5442" i="12"/>
  <c r="E5403" i="8"/>
  <c r="D5405" i="12"/>
  <c r="E5312" i="8"/>
  <c r="D5314" i="12"/>
  <c r="E5275" i="8"/>
  <c r="D5277" i="12"/>
  <c r="E5173" i="8"/>
  <c r="D5175" i="12"/>
  <c r="E5109" i="8"/>
  <c r="D5111" i="12"/>
  <c r="E5045" i="8"/>
  <c r="D5047" i="12"/>
  <c r="E4981" i="8"/>
  <c r="D4983" i="12"/>
  <c r="E4891" i="8"/>
  <c r="D4893" i="12"/>
  <c r="E4763" i="8"/>
  <c r="D4765" i="12"/>
  <c r="E4667" i="8"/>
  <c r="D4669" i="12"/>
  <c r="E4571" i="8"/>
  <c r="D4573" i="12"/>
  <c r="E4475" i="8"/>
  <c r="D4477" i="12"/>
  <c r="E4315" i="8"/>
  <c r="D4317" i="12"/>
  <c r="E4258" i="8"/>
  <c r="D4260" i="12"/>
  <c r="E4210" i="8"/>
  <c r="D4212" i="12"/>
  <c r="E4162" i="8"/>
  <c r="D4164" i="12"/>
  <c r="E4114" i="8"/>
  <c r="D4116" i="12"/>
  <c r="E4066" i="8"/>
  <c r="D4068" i="12"/>
  <c r="E4018" i="8"/>
  <c r="D4020" i="12"/>
  <c r="E3970" i="8"/>
  <c r="D3972" i="12"/>
  <c r="E3922" i="8"/>
  <c r="D3924" i="12"/>
  <c r="E3858" i="8"/>
  <c r="D3860" i="12"/>
  <c r="E3794" i="8"/>
  <c r="D3796" i="12"/>
  <c r="E3730" i="8"/>
  <c r="D3732" i="12"/>
  <c r="E3682" i="8"/>
  <c r="D3684" i="12"/>
  <c r="E3634" i="8"/>
  <c r="D3636" i="12"/>
  <c r="E3570" i="8"/>
  <c r="D3572" i="12"/>
  <c r="E3522" i="8"/>
  <c r="D3524" i="12"/>
  <c r="E3474" i="8"/>
  <c r="D3476" i="12"/>
  <c r="E3426" i="8"/>
  <c r="D3428" i="12"/>
  <c r="E3378" i="8"/>
  <c r="D3380" i="12"/>
  <c r="E3330" i="8"/>
  <c r="D3332" i="12"/>
  <c r="E3282" i="8"/>
  <c r="D3284" i="12"/>
  <c r="E3250" i="8"/>
  <c r="D3252" i="12"/>
  <c r="E3202" i="8"/>
  <c r="D3204" i="12"/>
  <c r="E3154" i="8"/>
  <c r="D3156" i="12"/>
  <c r="E3106" i="8"/>
  <c r="D3108" i="12"/>
  <c r="E3058" i="8"/>
  <c r="D3060" i="12"/>
  <c r="E3010" i="8"/>
  <c r="D3012" i="12"/>
  <c r="E2962" i="8"/>
  <c r="D2964" i="12"/>
  <c r="E2914" i="8"/>
  <c r="D2916" i="12"/>
  <c r="E2850" i="8"/>
  <c r="D2852" i="12"/>
  <c r="E7309" i="8"/>
  <c r="D7311" i="12"/>
  <c r="E7293" i="8"/>
  <c r="D7295" i="12"/>
  <c r="E7277" i="8"/>
  <c r="D7279" i="12"/>
  <c r="E7261" i="8"/>
  <c r="D7263" i="12"/>
  <c r="E7245" i="8"/>
  <c r="D7247" i="12"/>
  <c r="E7229" i="8"/>
  <c r="D7231" i="12"/>
  <c r="E7213" i="8"/>
  <c r="D7215" i="12"/>
  <c r="E7197" i="8"/>
  <c r="D7199" i="12"/>
  <c r="E7181" i="8"/>
  <c r="D7183" i="12"/>
  <c r="E7165" i="8"/>
  <c r="D7167" i="12"/>
  <c r="E7149" i="8"/>
  <c r="D7151" i="12"/>
  <c r="E7133" i="8"/>
  <c r="D7135" i="12"/>
  <c r="E7117" i="8"/>
  <c r="D7119" i="12"/>
  <c r="E7097" i="8"/>
  <c r="D7099" i="12"/>
  <c r="E7081" i="8"/>
  <c r="D7083" i="12"/>
  <c r="E7069" i="8"/>
  <c r="D7071" i="12"/>
  <c r="E7049" i="8"/>
  <c r="D7051" i="12"/>
  <c r="E7033" i="8"/>
  <c r="D7035" i="12"/>
  <c r="E7021" i="8"/>
  <c r="D7023" i="12"/>
  <c r="E7005" i="8"/>
  <c r="D7007" i="12"/>
  <c r="E6989" i="8"/>
  <c r="D6991" i="12"/>
  <c r="E6973" i="8"/>
  <c r="D6975" i="12"/>
  <c r="E6953" i="8"/>
  <c r="D6955" i="12"/>
  <c r="E6937" i="8"/>
  <c r="D6939" i="12"/>
  <c r="E6921" i="8"/>
  <c r="D6923" i="12"/>
  <c r="E6905" i="8"/>
  <c r="D6907" i="12"/>
  <c r="E6889" i="8"/>
  <c r="D6891" i="12"/>
  <c r="E6865" i="8"/>
  <c r="D6867" i="12"/>
  <c r="E6849" i="8"/>
  <c r="D6851" i="12"/>
  <c r="E6841" i="8"/>
  <c r="D6843" i="12"/>
  <c r="E6825" i="8"/>
  <c r="D6827" i="12"/>
  <c r="E6809" i="8"/>
  <c r="D6811" i="12"/>
  <c r="E6793" i="8"/>
  <c r="D6795" i="12"/>
  <c r="E6777" i="8"/>
  <c r="D6779" i="12"/>
  <c r="E6765" i="8"/>
  <c r="D6767" i="12"/>
  <c r="E6749" i="8"/>
  <c r="D6751" i="12"/>
  <c r="E6733" i="8"/>
  <c r="D6735" i="12"/>
  <c r="E6713" i="8"/>
  <c r="D6715" i="12"/>
  <c r="E6697" i="8"/>
  <c r="D6699" i="12"/>
  <c r="E6673" i="8"/>
  <c r="D6675" i="12"/>
  <c r="E6657" i="8"/>
  <c r="D6659" i="12"/>
  <c r="E6641" i="8"/>
  <c r="D6643" i="12"/>
  <c r="E6625" i="8"/>
  <c r="D6627" i="12"/>
  <c r="E6609" i="8"/>
  <c r="D6611" i="12"/>
  <c r="E6593" i="8"/>
  <c r="D6595" i="12"/>
  <c r="E6577" i="8"/>
  <c r="D6579" i="12"/>
  <c r="E6561" i="8"/>
  <c r="D6563" i="12"/>
  <c r="E6545" i="8"/>
  <c r="D6547" i="12"/>
  <c r="E6529" i="8"/>
  <c r="D6531" i="12"/>
  <c r="E6521" i="8"/>
  <c r="D6523" i="12"/>
  <c r="E6497" i="8"/>
  <c r="D6499" i="12"/>
  <c r="E6481" i="8"/>
  <c r="D6483" i="12"/>
  <c r="E6473" i="8"/>
  <c r="D6475" i="12"/>
  <c r="E6457" i="8"/>
  <c r="D6459" i="12"/>
  <c r="E6441" i="8"/>
  <c r="D6443" i="12"/>
  <c r="E6425" i="8"/>
  <c r="D6427" i="12"/>
  <c r="E6409" i="8"/>
  <c r="D6411" i="12"/>
  <c r="E6393" i="8"/>
  <c r="D6395" i="12"/>
  <c r="E6377" i="8"/>
  <c r="D6379" i="12"/>
  <c r="E6361" i="8"/>
  <c r="D6363" i="12"/>
  <c r="E6345" i="8"/>
  <c r="D6347" i="12"/>
  <c r="E6333" i="8"/>
  <c r="D6335" i="12"/>
  <c r="E6317" i="8"/>
  <c r="D6319" i="12"/>
  <c r="E6289" i="8"/>
  <c r="D6291" i="12"/>
  <c r="E6273" i="8"/>
  <c r="D6275" i="12"/>
  <c r="E6257" i="8"/>
  <c r="D6259" i="12"/>
  <c r="E6249" i="8"/>
  <c r="D6251" i="12"/>
  <c r="E6233" i="8"/>
  <c r="D6235" i="12"/>
  <c r="E6217" i="8"/>
  <c r="D6219" i="12"/>
  <c r="E6193" i="8"/>
  <c r="D6195" i="12"/>
  <c r="E6185" i="8"/>
  <c r="D6187" i="12"/>
  <c r="E6161" i="8"/>
  <c r="D6163" i="12"/>
  <c r="E6145" i="8"/>
  <c r="D6147" i="12"/>
  <c r="E6129" i="8"/>
  <c r="D6131" i="12"/>
  <c r="E6113" i="8"/>
  <c r="D6115" i="12"/>
  <c r="E6097" i="8"/>
  <c r="D6099" i="12"/>
  <c r="E6081" i="8"/>
  <c r="D6083" i="12"/>
  <c r="E6065" i="8"/>
  <c r="D6067" i="12"/>
  <c r="E6045" i="8"/>
  <c r="D6047" i="12"/>
  <c r="E6025" i="8"/>
  <c r="D6027" i="12"/>
  <c r="E6009" i="8"/>
  <c r="D6011" i="12"/>
  <c r="E5993" i="8"/>
  <c r="D5995" i="12"/>
  <c r="E5977" i="8"/>
  <c r="D5979" i="12"/>
  <c r="E5961" i="8"/>
  <c r="D5963" i="12"/>
  <c r="E5945" i="8"/>
  <c r="D5947" i="12"/>
  <c r="E5929" i="8"/>
  <c r="D5931" i="12"/>
  <c r="E5913" i="8"/>
  <c r="D5915" i="12"/>
  <c r="E5897" i="8"/>
  <c r="D5899" i="12"/>
  <c r="E5881" i="8"/>
  <c r="D5883" i="12"/>
  <c r="E5865" i="8"/>
  <c r="D5867" i="12"/>
  <c r="E5849" i="8"/>
  <c r="D5851" i="12"/>
  <c r="E5833" i="8"/>
  <c r="D5835" i="12"/>
  <c r="E5809" i="8"/>
  <c r="D5811" i="12"/>
  <c r="E5793" i="8"/>
  <c r="D5795" i="12"/>
  <c r="E5777" i="8"/>
  <c r="D5779" i="12"/>
  <c r="E5757" i="8"/>
  <c r="D5759" i="12"/>
  <c r="E5737" i="8"/>
  <c r="D5739" i="12"/>
  <c r="E5721" i="8"/>
  <c r="D5723" i="12"/>
  <c r="E5709" i="8"/>
  <c r="D5711" i="12"/>
  <c r="E5689" i="8"/>
  <c r="D5691" i="12"/>
  <c r="E5673" i="8"/>
  <c r="D5675" i="12"/>
  <c r="E5657" i="8"/>
  <c r="D5659" i="12"/>
  <c r="E5645" i="8"/>
  <c r="D5647" i="12"/>
  <c r="E5617" i="8"/>
  <c r="D5619" i="12"/>
  <c r="E5585" i="8"/>
  <c r="D5587" i="12"/>
  <c r="E5569" i="8"/>
  <c r="D5571" i="12"/>
  <c r="E5553" i="8"/>
  <c r="D5555" i="12"/>
  <c r="E5537" i="8"/>
  <c r="D5539" i="12"/>
  <c r="E5517" i="8"/>
  <c r="D5519" i="12"/>
  <c r="E5497" i="8"/>
  <c r="D5499" i="12"/>
  <c r="E5485" i="8"/>
  <c r="D5487" i="12"/>
  <c r="E5465" i="8"/>
  <c r="D5467" i="12"/>
  <c r="E5441" i="8"/>
  <c r="D5443" i="12"/>
  <c r="E5425" i="8"/>
  <c r="D5427" i="12"/>
  <c r="E5409" i="8"/>
  <c r="D5411" i="12"/>
  <c r="E5393" i="8"/>
  <c r="D5395" i="12"/>
  <c r="E5373" i="8"/>
  <c r="D5375" i="12"/>
  <c r="E5345" i="8"/>
  <c r="D5347" i="12"/>
  <c r="E5329" i="8"/>
  <c r="D5331" i="12"/>
  <c r="E5313" i="8"/>
  <c r="D5315" i="12"/>
  <c r="E5297" i="8"/>
  <c r="D5299" i="12"/>
  <c r="E5277" i="8"/>
  <c r="D5279" i="12"/>
  <c r="E5261" i="8"/>
  <c r="D5263" i="12"/>
  <c r="E5241" i="8"/>
  <c r="D5243" i="12"/>
  <c r="E5225" i="8"/>
  <c r="D5227" i="12"/>
  <c r="E5209" i="8"/>
  <c r="D5211" i="12"/>
  <c r="E5193" i="8"/>
  <c r="D5195" i="12"/>
  <c r="E5177" i="8"/>
  <c r="D5179" i="12"/>
  <c r="E5161" i="8"/>
  <c r="D5163" i="12"/>
  <c r="E5145" i="8"/>
  <c r="D5147" i="12"/>
  <c r="E5129" i="8"/>
  <c r="D5131" i="12"/>
  <c r="E5105" i="8"/>
  <c r="D5107" i="12"/>
  <c r="E5085" i="8"/>
  <c r="D5087" i="12"/>
  <c r="E5069" i="8"/>
  <c r="D5071" i="12"/>
  <c r="E5053" i="8"/>
  <c r="D5055" i="12"/>
  <c r="E5037" i="8"/>
  <c r="D5039" i="12"/>
  <c r="E5017" i="8"/>
  <c r="D5019" i="12"/>
  <c r="E5001" i="8"/>
  <c r="D5003" i="12"/>
  <c r="E4985" i="8"/>
  <c r="D4987" i="12"/>
  <c r="E4969" i="8"/>
  <c r="D4971" i="12"/>
  <c r="E4953" i="8"/>
  <c r="D4955" i="12"/>
  <c r="E4937" i="8"/>
  <c r="D4939" i="12"/>
  <c r="E7312" i="8"/>
  <c r="D7314" i="12"/>
  <c r="E7248" i="8"/>
  <c r="D7250" i="12"/>
  <c r="E7173" i="8"/>
  <c r="D7175" i="12"/>
  <c r="E7120" i="8"/>
  <c r="D7122" i="12"/>
  <c r="E7056" i="8"/>
  <c r="D7058" i="12"/>
  <c r="E6981" i="8"/>
  <c r="D6983" i="12"/>
  <c r="E6917" i="8"/>
  <c r="D6919" i="12"/>
  <c r="E6864" i="8"/>
  <c r="D6866" i="12"/>
  <c r="E6800" i="8"/>
  <c r="D6802" i="12"/>
  <c r="E6736" i="8"/>
  <c r="D6738" i="12"/>
  <c r="E6672" i="8"/>
  <c r="D6674" i="12"/>
  <c r="E6608" i="8"/>
  <c r="D6610" i="12"/>
  <c r="E6533" i="8"/>
  <c r="D6535" i="12"/>
  <c r="E6469" i="8"/>
  <c r="D6471" i="12"/>
  <c r="E6405" i="8"/>
  <c r="D6407" i="12"/>
  <c r="E6341" i="8"/>
  <c r="D6343" i="12"/>
  <c r="E6277" i="8"/>
  <c r="D6279" i="12"/>
  <c r="E6251" i="8"/>
  <c r="D6253" i="12"/>
  <c r="E6213" i="8"/>
  <c r="D6215" i="12"/>
  <c r="E6160" i="8"/>
  <c r="D6162" i="12"/>
  <c r="E6123" i="8"/>
  <c r="D6125" i="12"/>
  <c r="E6085" i="8"/>
  <c r="D6087" i="12"/>
  <c r="E6032" i="8"/>
  <c r="D6034" i="12"/>
  <c r="E5995" i="8"/>
  <c r="D5997" i="12"/>
  <c r="E5957" i="8"/>
  <c r="D5959" i="12"/>
  <c r="E5904" i="8"/>
  <c r="D5906" i="12"/>
  <c r="E5867" i="8"/>
  <c r="D5869" i="12"/>
  <c r="E5829" i="8"/>
  <c r="D5831" i="12"/>
  <c r="E5765" i="8"/>
  <c r="D5767" i="12"/>
  <c r="E5739" i="8"/>
  <c r="D5741" i="12"/>
  <c r="E5701" i="8"/>
  <c r="D5703" i="12"/>
  <c r="E5637" i="8"/>
  <c r="D5639" i="12"/>
  <c r="E5584" i="8"/>
  <c r="D5586" i="12"/>
  <c r="E5547" i="8"/>
  <c r="D5549" i="12"/>
  <c r="E5509" i="8"/>
  <c r="D5511" i="12"/>
  <c r="E5456" i="8"/>
  <c r="D5458" i="12"/>
  <c r="E5419" i="8"/>
  <c r="D5421" i="12"/>
  <c r="E5381" i="8"/>
  <c r="D5383" i="12"/>
  <c r="E5328" i="8"/>
  <c r="D5330" i="12"/>
  <c r="E5291" i="8"/>
  <c r="D5293" i="12"/>
  <c r="E5264" i="8"/>
  <c r="D5266" i="12"/>
  <c r="E5227" i="8"/>
  <c r="D5229" i="12"/>
  <c r="E5200" i="8"/>
  <c r="D5202" i="12"/>
  <c r="E5163" i="8"/>
  <c r="D5165" i="12"/>
  <c r="E5136" i="8"/>
  <c r="D5138" i="12"/>
  <c r="E5099" i="8"/>
  <c r="D5101" i="12"/>
  <c r="E5072" i="8"/>
  <c r="D5074" i="12"/>
  <c r="E5035" i="8"/>
  <c r="D5037" i="12"/>
  <c r="E4997" i="8"/>
  <c r="D4999" i="12"/>
  <c r="E4933" i="8"/>
  <c r="D4935" i="12"/>
  <c r="E4901" i="8"/>
  <c r="D4903" i="12"/>
  <c r="E4869" i="8"/>
  <c r="D4871" i="12"/>
  <c r="E4837" i="8"/>
  <c r="D4839" i="12"/>
  <c r="E4805" i="8"/>
  <c r="D4807" i="12"/>
  <c r="E4773" i="8"/>
  <c r="D4775" i="12"/>
  <c r="E4768" i="8"/>
  <c r="D4770" i="12"/>
  <c r="E4736" i="8"/>
  <c r="D4738" i="12"/>
  <c r="E4677" i="8"/>
  <c r="D4679" i="12"/>
  <c r="E4645" i="8"/>
  <c r="D4647" i="12"/>
  <c r="E4613" i="8"/>
  <c r="D4615" i="12"/>
  <c r="E4581" i="8"/>
  <c r="D4583" i="12"/>
  <c r="E4549" i="8"/>
  <c r="D4551" i="12"/>
  <c r="E4544" i="8"/>
  <c r="D4546" i="12"/>
  <c r="E4512" i="8"/>
  <c r="D4514" i="12"/>
  <c r="E4480" i="8"/>
  <c r="D4482" i="12"/>
  <c r="E4421" i="8"/>
  <c r="D4423" i="12"/>
  <c r="E4389" i="8"/>
  <c r="D4391" i="12"/>
  <c r="E4357" i="8"/>
  <c r="D4359" i="12"/>
  <c r="E4325" i="8"/>
  <c r="D4327" i="12"/>
  <c r="E4294" i="8"/>
  <c r="D4296" i="12"/>
  <c r="E4262" i="8"/>
  <c r="D4264" i="12"/>
  <c r="E4230" i="8"/>
  <c r="D4232" i="12"/>
  <c r="E4214" i="8"/>
  <c r="D4216" i="12"/>
  <c r="E4182" i="8"/>
  <c r="D4184" i="12"/>
  <c r="E4150" i="8"/>
  <c r="D4152" i="12"/>
  <c r="E4102" i="8"/>
  <c r="D4104" i="12"/>
  <c r="E4086" i="8"/>
  <c r="D4088" i="12"/>
  <c r="E4054" i="8"/>
  <c r="D4056" i="12"/>
  <c r="E4022" i="8"/>
  <c r="D4024" i="12"/>
  <c r="E3990" i="8"/>
  <c r="D3992" i="12"/>
  <c r="E3942" i="8"/>
  <c r="D3944" i="12"/>
  <c r="E3910" i="8"/>
  <c r="D3912" i="12"/>
  <c r="E3862" i="8"/>
  <c r="D3864" i="12"/>
  <c r="E3830" i="8"/>
  <c r="D3832" i="12"/>
  <c r="E3798" i="8"/>
  <c r="D3800" i="12"/>
  <c r="E3766" i="8"/>
  <c r="D3768" i="12"/>
  <c r="E3734" i="8"/>
  <c r="D3736" i="12"/>
  <c r="E3702" i="8"/>
  <c r="D3704" i="12"/>
  <c r="E3670" i="8"/>
  <c r="D3672" i="12"/>
  <c r="E3638" i="8"/>
  <c r="D3640" i="12"/>
  <c r="E3590" i="8"/>
  <c r="D3592" i="12"/>
  <c r="E3558" i="8"/>
  <c r="D3560" i="12"/>
  <c r="E3494" i="8"/>
  <c r="D3496" i="12"/>
  <c r="E3462" i="8"/>
  <c r="D3464" i="12"/>
  <c r="E3414" i="8"/>
  <c r="D3416" i="12"/>
  <c r="E3334" i="8"/>
  <c r="D3336" i="12"/>
  <c r="E3286" i="8"/>
  <c r="D3288" i="12"/>
  <c r="E3254" i="8"/>
  <c r="D3256" i="12"/>
  <c r="E3206" i="8"/>
  <c r="D3208" i="12"/>
  <c r="E3158" i="8"/>
  <c r="D3160" i="12"/>
  <c r="E3110" i="8"/>
  <c r="D3112" i="12"/>
  <c r="E3078" i="8"/>
  <c r="D3080" i="12"/>
  <c r="E3046" i="8"/>
  <c r="D3048" i="12"/>
  <c r="E2998" i="8"/>
  <c r="D3000" i="12"/>
  <c r="E2966" i="8"/>
  <c r="D2968" i="12"/>
  <c r="E2934" i="8"/>
  <c r="D2936" i="12"/>
  <c r="E2886" i="8"/>
  <c r="D2888" i="12"/>
  <c r="E2854" i="8"/>
  <c r="D2856" i="12"/>
  <c r="E2834" i="8"/>
  <c r="D2836" i="12"/>
  <c r="E2826" i="8"/>
  <c r="D2828" i="12"/>
  <c r="E2818" i="8"/>
  <c r="D2820" i="12"/>
  <c r="E2810" i="8"/>
  <c r="D2812" i="12"/>
  <c r="E2798" i="8"/>
  <c r="D2800" i="12"/>
  <c r="E2790" i="8"/>
  <c r="D2792" i="12"/>
  <c r="E2782" i="8"/>
  <c r="D2784" i="12"/>
  <c r="E2774" i="8"/>
  <c r="D2776" i="12"/>
  <c r="E2766" i="8"/>
  <c r="D2768" i="12"/>
  <c r="E2758" i="8"/>
  <c r="D2760" i="12"/>
  <c r="E2750" i="8"/>
  <c r="D2752" i="12"/>
  <c r="E2742" i="8"/>
  <c r="D2744" i="12"/>
  <c r="E2734" i="8"/>
  <c r="D2736" i="12"/>
  <c r="E2726" i="8"/>
  <c r="D2728" i="12"/>
  <c r="E2718" i="8"/>
  <c r="D2720" i="12"/>
  <c r="E2710" i="8"/>
  <c r="D2712" i="12"/>
  <c r="E2702" i="8"/>
  <c r="D2704" i="12"/>
  <c r="E2694" i="8"/>
  <c r="D2696" i="12"/>
  <c r="E2686" i="8"/>
  <c r="D2688" i="12"/>
  <c r="E2678" i="8"/>
  <c r="D2680" i="12"/>
  <c r="E2670" i="8"/>
  <c r="D2672" i="12"/>
  <c r="E2662" i="8"/>
  <c r="D2664" i="12"/>
  <c r="E2654" i="8"/>
  <c r="D2656" i="12"/>
  <c r="E2642" i="8"/>
  <c r="D2644" i="12"/>
  <c r="E2634" i="8"/>
  <c r="D2636" i="12"/>
  <c r="E2626" i="8"/>
  <c r="D2628" i="12"/>
  <c r="E2618" i="8"/>
  <c r="D2620" i="12"/>
  <c r="E2610" i="8"/>
  <c r="D2612" i="12"/>
  <c r="E2598" i="8"/>
  <c r="D2600" i="12"/>
  <c r="E2590" i="8"/>
  <c r="D2592" i="12"/>
  <c r="E2582" i="8"/>
  <c r="D2584" i="12"/>
  <c r="E2574" i="8"/>
  <c r="D2576" i="12"/>
  <c r="E2566" i="8"/>
  <c r="D2568" i="12"/>
  <c r="E2558" i="8"/>
  <c r="D2560" i="12"/>
  <c r="E2546" i="8"/>
  <c r="D2548" i="12"/>
  <c r="E2538" i="8"/>
  <c r="D2540" i="12"/>
  <c r="E2534" i="8"/>
  <c r="D2536" i="12"/>
  <c r="E2522" i="8"/>
  <c r="D2524" i="12"/>
  <c r="E2514" i="8"/>
  <c r="D2516" i="12"/>
  <c r="E2506" i="8"/>
  <c r="D2508" i="12"/>
  <c r="E2498" i="8"/>
  <c r="D2500" i="12"/>
  <c r="E2490" i="8"/>
  <c r="D2492" i="12"/>
  <c r="E2486" i="8"/>
  <c r="D2488" i="12"/>
  <c r="E2478" i="8"/>
  <c r="D2480" i="12"/>
  <c r="E2470" i="8"/>
  <c r="D2472" i="12"/>
  <c r="E2462" i="8"/>
  <c r="D2464" i="12"/>
  <c r="E2454" i="8"/>
  <c r="D2456" i="12"/>
  <c r="E2446" i="8"/>
  <c r="D2448" i="12"/>
  <c r="E2438" i="8"/>
  <c r="D2440" i="12"/>
  <c r="E2430" i="8"/>
  <c r="D2432" i="12"/>
  <c r="E2422" i="8"/>
  <c r="D2424" i="12"/>
  <c r="E2414" i="8"/>
  <c r="D2416" i="12"/>
  <c r="E2406" i="8"/>
  <c r="D2408" i="12"/>
  <c r="E2398" i="8"/>
  <c r="D2400" i="12"/>
  <c r="E2390" i="8"/>
  <c r="D2392" i="12"/>
  <c r="E2378" i="8"/>
  <c r="D2380" i="12"/>
  <c r="E2366" i="8"/>
  <c r="D2368" i="12"/>
  <c r="E2354" i="8"/>
  <c r="D2356" i="12"/>
  <c r="E2342" i="8"/>
  <c r="D2344" i="12"/>
  <c r="E2330" i="8"/>
  <c r="D2332" i="12"/>
  <c r="E2310" i="8"/>
  <c r="D2312" i="12"/>
  <c r="E2290" i="8"/>
  <c r="D2292" i="12"/>
  <c r="E2274" i="8"/>
  <c r="D2276" i="12"/>
  <c r="E2266" i="8"/>
  <c r="D2268" i="12"/>
  <c r="E2254" i="8"/>
  <c r="D2256" i="12"/>
  <c r="E2242" i="8"/>
  <c r="D2244" i="12"/>
  <c r="E2230" i="8"/>
  <c r="D2232" i="12"/>
  <c r="E2222" i="8"/>
  <c r="D2224" i="12"/>
  <c r="E2206" i="8"/>
  <c r="D2208" i="12"/>
  <c r="E2190" i="8"/>
  <c r="D2192" i="12"/>
  <c r="E2174" i="8"/>
  <c r="D2176" i="12"/>
  <c r="E2162" i="8"/>
  <c r="D2164" i="12"/>
  <c r="E2146" i="8"/>
  <c r="D2148" i="12"/>
  <c r="E2134" i="8"/>
  <c r="D2136" i="12"/>
  <c r="E2126" i="8"/>
  <c r="D2128" i="12"/>
  <c r="E2114" i="8"/>
  <c r="D2116" i="12"/>
  <c r="E2102" i="8"/>
  <c r="D2104" i="12"/>
  <c r="E2090" i="8"/>
  <c r="D2092" i="12"/>
  <c r="E2078" i="8"/>
  <c r="D2080" i="12"/>
  <c r="E2074" i="8"/>
  <c r="D2076" i="12"/>
  <c r="E2062" i="8"/>
  <c r="D2064" i="12"/>
  <c r="E2050" i="8"/>
  <c r="D2052" i="12"/>
  <c r="E2038" i="8"/>
  <c r="D2040" i="12"/>
  <c r="E2026" i="8"/>
  <c r="D2028" i="12"/>
  <c r="E2014" i="8"/>
  <c r="D2016" i="12"/>
  <c r="E2002" i="8"/>
  <c r="D2004" i="12"/>
  <c r="E1990" i="8"/>
  <c r="D1992" i="12"/>
  <c r="E1978" i="8"/>
  <c r="D1980" i="12"/>
  <c r="E1962" i="8"/>
  <c r="D1964" i="12"/>
  <c r="E1950" i="8"/>
  <c r="D1952" i="12"/>
  <c r="E1938" i="8"/>
  <c r="D1940" i="12"/>
  <c r="E1930" i="8"/>
  <c r="D1932" i="12"/>
  <c r="E1918" i="8"/>
  <c r="D1920" i="12"/>
  <c r="E1906" i="8"/>
  <c r="D1908" i="12"/>
  <c r="E1894" i="8"/>
  <c r="D1896" i="12"/>
  <c r="E1886" i="8"/>
  <c r="D1888" i="12"/>
  <c r="E1874" i="8"/>
  <c r="D1876" i="12"/>
  <c r="E1866" i="8"/>
  <c r="D1868" i="12"/>
  <c r="E1850" i="8"/>
  <c r="D1852" i="12"/>
  <c r="E1838" i="8"/>
  <c r="D1840" i="12"/>
  <c r="E1826" i="8"/>
  <c r="D1828" i="12"/>
  <c r="E1814" i="8"/>
  <c r="D1816" i="12"/>
  <c r="E1802" i="8"/>
  <c r="D1804" i="12"/>
  <c r="E1790" i="8"/>
  <c r="D1792" i="12"/>
  <c r="E1782" i="8"/>
  <c r="D1784" i="12"/>
  <c r="E1766" i="8"/>
  <c r="D1768" i="12"/>
  <c r="E1754" i="8"/>
  <c r="D1756" i="12"/>
  <c r="E1742" i="8"/>
  <c r="D1744" i="12"/>
  <c r="E1730" i="8"/>
  <c r="D1732" i="12"/>
  <c r="E1718" i="8"/>
  <c r="D1720" i="12"/>
  <c r="E1706" i="8"/>
  <c r="D1708" i="12"/>
  <c r="E1694" i="8"/>
  <c r="D1696" i="12"/>
  <c r="E1686" i="8"/>
  <c r="D1688" i="12"/>
  <c r="E1678" i="8"/>
  <c r="D1680" i="12"/>
  <c r="E1666" i="8"/>
  <c r="D1668" i="12"/>
  <c r="E1654" i="8"/>
  <c r="D1656" i="12"/>
  <c r="E1646" i="8"/>
  <c r="D1648" i="12"/>
  <c r="E1634" i="8"/>
  <c r="D1636" i="12"/>
  <c r="E1618" i="8"/>
  <c r="D1620" i="12"/>
  <c r="E1606" i="8"/>
  <c r="D1608" i="12"/>
  <c r="E1594" i="8"/>
  <c r="D1596" i="12"/>
  <c r="E1582" i="8"/>
  <c r="D1584" i="12"/>
  <c r="E1574" i="8"/>
  <c r="D1576" i="12"/>
  <c r="E1562" i="8"/>
  <c r="D1564" i="12"/>
  <c r="E1550" i="8"/>
  <c r="D1552" i="12"/>
  <c r="E1542" i="8"/>
  <c r="D1544" i="12"/>
  <c r="E1530" i="8"/>
  <c r="D1532" i="12"/>
  <c r="E1514" i="8"/>
  <c r="D1516" i="12"/>
  <c r="E1502" i="8"/>
  <c r="D1504" i="12"/>
  <c r="E1490" i="8"/>
  <c r="D1492" i="12"/>
  <c r="E1478" i="8"/>
  <c r="D1480" i="12"/>
  <c r="E1466" i="8"/>
  <c r="D1468" i="12"/>
  <c r="E1454" i="8"/>
  <c r="D1456" i="12"/>
  <c r="E1442" i="8"/>
  <c r="D1444" i="12"/>
  <c r="E1430" i="8"/>
  <c r="D1432" i="12"/>
  <c r="E1418" i="8"/>
  <c r="D1420" i="12"/>
  <c r="E1406" i="8"/>
  <c r="D1408" i="12"/>
  <c r="E1398" i="8"/>
  <c r="D1400" i="12"/>
  <c r="E1386" i="8"/>
  <c r="D1388" i="12"/>
  <c r="E1374" i="8"/>
  <c r="D1376" i="12"/>
  <c r="E1362" i="8"/>
  <c r="D1364" i="12"/>
  <c r="E1350" i="8"/>
  <c r="D1352" i="12"/>
  <c r="E1338" i="8"/>
  <c r="D1340" i="12"/>
  <c r="E1326" i="8"/>
  <c r="D1328" i="12"/>
  <c r="E1314" i="8"/>
  <c r="D1316" i="12"/>
  <c r="E1302" i="8"/>
  <c r="D1304" i="12"/>
  <c r="E1290" i="8"/>
  <c r="D1292" i="12"/>
  <c r="E1278" i="8"/>
  <c r="D1280" i="12"/>
  <c r="E1266" i="8"/>
  <c r="D1268" i="12"/>
  <c r="E1254" i="8"/>
  <c r="D1256" i="12"/>
  <c r="E1242" i="8"/>
  <c r="D1244" i="12"/>
  <c r="E1230" i="8"/>
  <c r="D1232" i="12"/>
  <c r="E1218" i="8"/>
  <c r="D1220" i="12"/>
  <c r="E1206" i="8"/>
  <c r="D1208" i="12"/>
  <c r="E1194" i="8"/>
  <c r="D1196" i="12"/>
  <c r="E1182" i="8"/>
  <c r="D1184" i="12"/>
  <c r="E1170" i="8"/>
  <c r="D1172" i="12"/>
  <c r="E1158" i="8"/>
  <c r="D1160" i="12"/>
  <c r="E1146" i="8"/>
  <c r="D1148" i="12"/>
  <c r="E1134" i="8"/>
  <c r="D1136" i="12"/>
  <c r="E1122" i="8"/>
  <c r="D1124" i="12"/>
  <c r="E1110" i="8"/>
  <c r="D1112" i="12"/>
  <c r="E1098" i="8"/>
  <c r="D1100" i="12"/>
  <c r="E1086" i="8"/>
  <c r="D1088" i="12"/>
  <c r="E1078" i="8"/>
  <c r="D1080" i="12"/>
  <c r="E1066" i="8"/>
  <c r="D1068" i="12"/>
  <c r="E1054" i="8"/>
  <c r="D1056" i="12"/>
  <c r="E1042" i="8"/>
  <c r="D1044" i="12"/>
  <c r="E1030" i="8"/>
  <c r="D1032" i="12"/>
  <c r="E1018" i="8"/>
  <c r="D1020" i="12"/>
  <c r="E1004" i="8"/>
  <c r="D1006" i="12"/>
  <c r="E988" i="8"/>
  <c r="D990" i="12"/>
  <c r="E972" i="8"/>
  <c r="D974" i="12"/>
  <c r="E956" i="8"/>
  <c r="D958" i="12"/>
  <c r="E940" i="8"/>
  <c r="D942" i="12"/>
  <c r="E924" i="8"/>
  <c r="D926" i="12"/>
  <c r="E908" i="8"/>
  <c r="D910" i="12"/>
  <c r="E887" i="8"/>
  <c r="D889" i="12"/>
  <c r="E871" i="8"/>
  <c r="D873" i="12"/>
  <c r="E855" i="8"/>
  <c r="D857" i="12"/>
  <c r="E839" i="8"/>
  <c r="D841" i="12"/>
  <c r="E817" i="8"/>
  <c r="D819" i="12"/>
  <c r="E807" i="8"/>
  <c r="D809" i="12"/>
  <c r="E785" i="8"/>
  <c r="D787" i="12"/>
  <c r="E769" i="8"/>
  <c r="D771" i="12"/>
  <c r="E753" i="8"/>
  <c r="D755" i="12"/>
  <c r="E737" i="8"/>
  <c r="D739" i="12"/>
  <c r="E721" i="8"/>
  <c r="D723" i="12"/>
  <c r="E716" i="8"/>
  <c r="D718" i="12"/>
  <c r="E700" i="8"/>
  <c r="D702" i="12"/>
  <c r="E684" i="8"/>
  <c r="D686" i="12"/>
  <c r="E663" i="8"/>
  <c r="D665" i="12"/>
  <c r="E647" i="8"/>
  <c r="D649" i="12"/>
  <c r="E631" i="8"/>
  <c r="D633" i="12"/>
  <c r="E604" i="8"/>
  <c r="D606" i="12"/>
  <c r="E588" i="8"/>
  <c r="D590" i="12"/>
  <c r="E567" i="8"/>
  <c r="D569" i="12"/>
  <c r="E545" i="8"/>
  <c r="D547" i="12"/>
  <c r="E524" i="8"/>
  <c r="D526" i="12"/>
  <c r="E508" i="8"/>
  <c r="D510" i="12"/>
  <c r="E492" i="8"/>
  <c r="D494" i="12"/>
  <c r="E476" i="8"/>
  <c r="D478" i="12"/>
  <c r="E455" i="8"/>
  <c r="D457" i="12"/>
  <c r="E444" i="8"/>
  <c r="D446" i="12"/>
  <c r="E433" i="8"/>
  <c r="D435" i="12"/>
  <c r="E412" i="8"/>
  <c r="D414" i="12"/>
  <c r="E401" i="8"/>
  <c r="D403" i="12"/>
  <c r="E391" i="8"/>
  <c r="D393" i="12"/>
  <c r="E380" i="8"/>
  <c r="D382" i="12"/>
  <c r="E369" i="8"/>
  <c r="D371" i="12"/>
  <c r="E359" i="8"/>
  <c r="D361" i="12"/>
  <c r="E348" i="8"/>
  <c r="D350" i="12"/>
  <c r="E337" i="8"/>
  <c r="D339" i="12"/>
  <c r="E327" i="8"/>
  <c r="D329" i="12"/>
  <c r="E316" i="8"/>
  <c r="D318" i="12"/>
  <c r="E305" i="8"/>
  <c r="D307" i="12"/>
  <c r="E295" i="8"/>
  <c r="D297" i="12"/>
  <c r="E284" i="8"/>
  <c r="D286" i="12"/>
  <c r="E273" i="8"/>
  <c r="D275" i="12"/>
  <c r="E263" i="8"/>
  <c r="D265" i="12"/>
  <c r="E252" i="8"/>
  <c r="D254" i="12"/>
  <c r="E241" i="8"/>
  <c r="D243" i="12"/>
  <c r="E231" i="8"/>
  <c r="D233" i="12"/>
  <c r="E225" i="8"/>
  <c r="D227" i="12"/>
  <c r="E215" i="8"/>
  <c r="D217" i="12"/>
  <c r="E199" i="8"/>
  <c r="D201" i="12"/>
  <c r="E183" i="8"/>
  <c r="D185" i="12"/>
  <c r="E161" i="8"/>
  <c r="D163" i="12"/>
  <c r="E145" i="8"/>
  <c r="D147" i="12"/>
  <c r="E129" i="8"/>
  <c r="D131" i="12"/>
  <c r="E113" i="8"/>
  <c r="D115" i="12"/>
  <c r="E103" i="8"/>
  <c r="D105" i="12"/>
  <c r="E81" i="8"/>
  <c r="D83" i="12"/>
  <c r="E71" i="8"/>
  <c r="D73" i="12"/>
  <c r="E7292" i="8"/>
  <c r="D7294" i="12"/>
  <c r="E7272" i="8"/>
  <c r="D7274" i="12"/>
  <c r="E7244" i="8"/>
  <c r="D7246" i="12"/>
  <c r="E7224" i="8"/>
  <c r="D7226" i="12"/>
  <c r="E7192" i="8"/>
  <c r="D7194" i="12"/>
  <c r="E7164" i="8"/>
  <c r="D7166" i="12"/>
  <c r="E7144" i="8"/>
  <c r="D7146" i="12"/>
  <c r="E7128" i="8"/>
  <c r="D7130" i="12"/>
  <c r="E7100" i="8"/>
  <c r="D7102" i="12"/>
  <c r="E7080" i="8"/>
  <c r="D7082" i="12"/>
  <c r="E7048" i="8"/>
  <c r="D7050" i="12"/>
  <c r="E7020" i="8"/>
  <c r="D7022" i="12"/>
  <c r="E7000" i="8"/>
  <c r="D7002" i="12"/>
  <c r="E6972" i="8"/>
  <c r="D6974" i="12"/>
  <c r="E6952" i="8"/>
  <c r="D6954" i="12"/>
  <c r="E6920" i="8"/>
  <c r="D6922" i="12"/>
  <c r="E6892" i="8"/>
  <c r="D6894" i="12"/>
  <c r="E6860" i="8"/>
  <c r="D6862" i="12"/>
  <c r="E6840" i="8"/>
  <c r="D6842" i="12"/>
  <c r="E6812" i="8"/>
  <c r="D6814" i="12"/>
  <c r="E6796" i="8"/>
  <c r="D6798" i="12"/>
  <c r="E6764" i="8"/>
  <c r="D6766" i="12"/>
  <c r="E6728" i="8"/>
  <c r="D6730" i="12"/>
  <c r="E6700" i="8"/>
  <c r="D6702" i="12"/>
  <c r="E6680" i="8"/>
  <c r="D6682" i="12"/>
  <c r="E6652" i="8"/>
  <c r="D6654" i="12"/>
  <c r="E6632" i="8"/>
  <c r="D6634" i="12"/>
  <c r="E6616" i="8"/>
  <c r="D6618" i="12"/>
  <c r="E6584" i="8"/>
  <c r="D6586" i="12"/>
  <c r="E6556" i="8"/>
  <c r="D6558" i="12"/>
  <c r="E6536" i="8"/>
  <c r="D6538" i="12"/>
  <c r="E6520" i="8"/>
  <c r="D6522" i="12"/>
  <c r="E6492" i="8"/>
  <c r="D6494" i="12"/>
  <c r="E6472" i="8"/>
  <c r="D6474" i="12"/>
  <c r="E6444" i="8"/>
  <c r="D6446" i="12"/>
  <c r="E6428" i="8"/>
  <c r="D6430" i="12"/>
  <c r="E6412" i="8"/>
  <c r="D6414" i="12"/>
  <c r="E6392" i="8"/>
  <c r="D6394" i="12"/>
  <c r="E6364" i="8"/>
  <c r="D6366" i="12"/>
  <c r="E6348" i="8"/>
  <c r="D6350" i="12"/>
  <c r="E6332" i="8"/>
  <c r="D6334" i="12"/>
  <c r="E6312" i="8"/>
  <c r="D6314" i="12"/>
  <c r="E6280" i="8"/>
  <c r="D6282" i="12"/>
  <c r="E6252" i="8"/>
  <c r="D6254" i="12"/>
  <c r="E6232" i="8"/>
  <c r="D6234" i="12"/>
  <c r="E6204" i="8"/>
  <c r="D6206" i="12"/>
  <c r="E6188" i="8"/>
  <c r="D6190" i="12"/>
  <c r="E6168" i="8"/>
  <c r="D6170" i="12"/>
  <c r="E6140" i="8"/>
  <c r="D6142" i="12"/>
  <c r="E6120" i="8"/>
  <c r="D6122" i="12"/>
  <c r="E6088" i="8"/>
  <c r="D6090" i="12"/>
  <c r="E6060" i="8"/>
  <c r="D6062" i="12"/>
  <c r="E6028" i="8"/>
  <c r="D6030" i="12"/>
  <c r="E6012" i="8"/>
  <c r="D6014" i="12"/>
  <c r="E5992" i="8"/>
  <c r="D5994" i="12"/>
  <c r="E5964" i="8"/>
  <c r="D5966" i="12"/>
  <c r="E5948" i="8"/>
  <c r="D5950" i="12"/>
  <c r="E5932" i="8"/>
  <c r="D5934" i="12"/>
  <c r="E5912" i="8"/>
  <c r="D5914" i="12"/>
  <c r="E5896" i="8"/>
  <c r="D5898" i="12"/>
  <c r="E5880" i="8"/>
  <c r="D5882" i="12"/>
  <c r="E5868" i="8"/>
  <c r="D5870" i="12"/>
  <c r="E5848" i="8"/>
  <c r="D5850" i="12"/>
  <c r="E5832" i="8"/>
  <c r="D5834" i="12"/>
  <c r="E5820" i="8"/>
  <c r="D5822" i="12"/>
  <c r="E5800" i="8"/>
  <c r="D5802" i="12"/>
  <c r="E5788" i="8"/>
  <c r="D5790" i="12"/>
  <c r="E5768" i="8"/>
  <c r="D5770" i="12"/>
  <c r="E5752" i="8"/>
  <c r="D5754" i="12"/>
  <c r="E5740" i="8"/>
  <c r="D5742" i="12"/>
  <c r="E5724" i="8"/>
  <c r="D5726" i="12"/>
  <c r="E5708" i="8"/>
  <c r="D5710" i="12"/>
  <c r="E5688" i="8"/>
  <c r="D5690" i="12"/>
  <c r="E5676" i="8"/>
  <c r="D5678" i="12"/>
  <c r="E5656" i="8"/>
  <c r="D5658" i="12"/>
  <c r="E5644" i="8"/>
  <c r="D5646" i="12"/>
  <c r="E5628" i="8"/>
  <c r="D5630" i="12"/>
  <c r="E5612" i="8"/>
  <c r="D5614" i="12"/>
  <c r="E5596" i="8"/>
  <c r="D5598" i="12"/>
  <c r="E5580" i="8"/>
  <c r="D5582" i="12"/>
  <c r="E5560" i="8"/>
  <c r="D5562" i="12"/>
  <c r="E5544" i="8"/>
  <c r="D5546" i="12"/>
  <c r="E5528" i="8"/>
  <c r="D5530" i="12"/>
  <c r="E5512" i="8"/>
  <c r="D5514" i="12"/>
  <c r="E5496" i="8"/>
  <c r="D5498" i="12"/>
  <c r="E5480" i="8"/>
  <c r="D5482" i="12"/>
  <c r="E5468" i="8"/>
  <c r="D5470" i="12"/>
  <c r="E5452" i="8"/>
  <c r="D5454" i="12"/>
  <c r="E5448" i="8"/>
  <c r="D5450" i="12"/>
  <c r="E5436" i="8"/>
  <c r="D5438" i="12"/>
  <c r="E5432" i="8"/>
  <c r="D5434" i="12"/>
  <c r="E5420" i="8"/>
  <c r="D5422" i="12"/>
  <c r="E5416" i="8"/>
  <c r="D5418" i="12"/>
  <c r="E5404" i="8"/>
  <c r="D5406" i="12"/>
  <c r="E5400" i="8"/>
  <c r="D5402" i="12"/>
  <c r="E5388" i="8"/>
  <c r="D5390" i="12"/>
  <c r="E5384" i="8"/>
  <c r="D5386" i="12"/>
  <c r="E5372" i="8"/>
  <c r="D5374" i="12"/>
  <c r="E5368" i="8"/>
  <c r="D5370" i="12"/>
  <c r="E5356" i="8"/>
  <c r="D5358" i="12"/>
  <c r="E5352" i="8"/>
  <c r="D5354" i="12"/>
  <c r="E5340" i="8"/>
  <c r="D5342" i="12"/>
  <c r="E5336" i="8"/>
  <c r="D5338" i="12"/>
  <c r="E5324" i="8"/>
  <c r="D5326" i="12"/>
  <c r="E5320" i="8"/>
  <c r="D5322" i="12"/>
  <c r="E5308" i="8"/>
  <c r="D5310" i="12"/>
  <c r="E5304" i="8"/>
  <c r="D5306" i="12"/>
  <c r="E5292" i="8"/>
  <c r="D5294" i="12"/>
  <c r="E5288" i="8"/>
  <c r="D5290" i="12"/>
  <c r="E5276" i="8"/>
  <c r="D5278" i="12"/>
  <c r="E5272" i="8"/>
  <c r="D5274" i="12"/>
  <c r="E5260" i="8"/>
  <c r="D5262" i="12"/>
  <c r="E5256" i="8"/>
  <c r="D5258" i="12"/>
  <c r="E5244" i="8"/>
  <c r="D5246" i="12"/>
  <c r="E5240" i="8"/>
  <c r="D5242" i="12"/>
  <c r="E5228" i="8"/>
  <c r="D5230" i="12"/>
  <c r="E5224" i="8"/>
  <c r="D5226" i="12"/>
  <c r="E5212" i="8"/>
  <c r="D5214" i="12"/>
  <c r="E5208" i="8"/>
  <c r="D5210" i="12"/>
  <c r="E5196" i="8"/>
  <c r="D5198" i="12"/>
  <c r="E5192" i="8"/>
  <c r="D5194" i="12"/>
  <c r="E5180" i="8"/>
  <c r="D5182" i="12"/>
  <c r="E5176" i="8"/>
  <c r="D5178" i="12"/>
  <c r="E5164" i="8"/>
  <c r="D5166" i="12"/>
  <c r="E5160" i="8"/>
  <c r="D5162" i="12"/>
  <c r="E5148" i="8"/>
  <c r="D5150" i="12"/>
  <c r="E5144" i="8"/>
  <c r="D5146" i="12"/>
  <c r="E5132" i="8"/>
  <c r="D5134" i="12"/>
  <c r="E5128" i="8"/>
  <c r="D5130" i="12"/>
  <c r="E5116" i="8"/>
  <c r="D5118" i="12"/>
  <c r="E5112" i="8"/>
  <c r="D5114" i="12"/>
  <c r="E5100" i="8"/>
  <c r="D5102" i="12"/>
  <c r="E5096" i="8"/>
  <c r="D5098" i="12"/>
  <c r="E5080" i="8"/>
  <c r="D5082" i="12"/>
  <c r="E5068" i="8"/>
  <c r="D5070" i="12"/>
  <c r="E5064" i="8"/>
  <c r="D5066" i="12"/>
  <c r="E5052" i="8"/>
  <c r="D5054" i="12"/>
  <c r="E5048" i="8"/>
  <c r="D5050" i="12"/>
  <c r="E5036" i="8"/>
  <c r="D5038" i="12"/>
  <c r="E5032" i="8"/>
  <c r="D5034" i="12"/>
  <c r="E5020" i="8"/>
  <c r="D5022" i="12"/>
  <c r="E5016" i="8"/>
  <c r="D5018" i="12"/>
  <c r="E5000" i="8"/>
  <c r="D5002" i="12"/>
  <c r="E4988" i="8"/>
  <c r="D4990" i="12"/>
  <c r="E4984" i="8"/>
  <c r="D4986" i="12"/>
  <c r="E4972" i="8"/>
  <c r="D4974" i="12"/>
  <c r="E4968" i="8"/>
  <c r="D4970" i="12"/>
  <c r="E4956" i="8"/>
  <c r="D4958" i="12"/>
  <c r="E4952" i="8"/>
  <c r="D4954" i="12"/>
  <c r="E4940" i="8"/>
  <c r="D4942" i="12"/>
  <c r="E4936" i="8"/>
  <c r="D4938" i="12"/>
  <c r="E4924" i="8"/>
  <c r="D4926" i="12"/>
  <c r="E4920" i="8"/>
  <c r="D4922" i="12"/>
  <c r="E4908" i="8"/>
  <c r="D4910" i="12"/>
  <c r="E4904" i="8"/>
  <c r="D4906" i="12"/>
  <c r="E4892" i="8"/>
  <c r="D4894" i="12"/>
  <c r="E4888" i="8"/>
  <c r="D4890" i="12"/>
  <c r="E4876" i="8"/>
  <c r="D4878" i="12"/>
  <c r="E4872" i="8"/>
  <c r="D4874" i="12"/>
  <c r="E4860" i="8"/>
  <c r="D4862" i="12"/>
  <c r="E4856" i="8"/>
  <c r="D4858" i="12"/>
  <c r="E4844" i="8"/>
  <c r="D4846" i="12"/>
  <c r="E4840" i="8"/>
  <c r="D4842" i="12"/>
  <c r="E4828" i="8"/>
  <c r="D4830" i="12"/>
  <c r="E4824" i="8"/>
  <c r="D4826" i="12"/>
  <c r="E4812" i="8"/>
  <c r="D4814" i="12"/>
  <c r="E4808" i="8"/>
  <c r="D4810" i="12"/>
  <c r="E4796" i="8"/>
  <c r="D4798" i="12"/>
  <c r="E4792" i="8"/>
  <c r="D4794" i="12"/>
  <c r="E4780" i="8"/>
  <c r="D4782" i="12"/>
  <c r="E4776" i="8"/>
  <c r="D4778" i="12"/>
  <c r="E4764" i="8"/>
  <c r="D4766" i="12"/>
  <c r="E4760" i="8"/>
  <c r="D4762" i="12"/>
  <c r="E4748" i="8"/>
  <c r="D4750" i="12"/>
  <c r="E4744" i="8"/>
  <c r="D4746" i="12"/>
  <c r="E4732" i="8"/>
  <c r="D4734" i="12"/>
  <c r="E4728" i="8"/>
  <c r="D4730" i="12"/>
  <c r="E4716" i="8"/>
  <c r="D4718" i="12"/>
  <c r="E4712" i="8"/>
  <c r="D4714" i="12"/>
  <c r="E4700" i="8"/>
  <c r="D4702" i="12"/>
  <c r="E4696" i="8"/>
  <c r="D4698" i="12"/>
  <c r="E4684" i="8"/>
  <c r="D4686" i="12"/>
  <c r="E4680" i="8"/>
  <c r="D4682" i="12"/>
  <c r="E4668" i="8"/>
  <c r="D4670" i="12"/>
  <c r="E4664" i="8"/>
  <c r="D4666" i="12"/>
  <c r="E4652" i="8"/>
  <c r="D4654" i="12"/>
  <c r="E4648" i="8"/>
  <c r="D4650" i="12"/>
  <c r="E4636" i="8"/>
  <c r="D4638" i="12"/>
  <c r="E4632" i="8"/>
  <c r="D4634" i="12"/>
  <c r="E4620" i="8"/>
  <c r="D4622" i="12"/>
  <c r="E4616" i="8"/>
  <c r="D4618" i="12"/>
  <c r="E4604" i="8"/>
  <c r="D4606" i="12"/>
  <c r="E4600" i="8"/>
  <c r="D4602" i="12"/>
  <c r="E4588" i="8"/>
  <c r="D4590" i="12"/>
  <c r="E4584" i="8"/>
  <c r="D4586" i="12"/>
  <c r="E4572" i="8"/>
  <c r="D4574" i="12"/>
  <c r="E4568" i="8"/>
  <c r="D4570" i="12"/>
  <c r="E4556" i="8"/>
  <c r="D4558" i="12"/>
  <c r="E4552" i="8"/>
  <c r="D4554" i="12"/>
  <c r="E4540" i="8"/>
  <c r="D4542" i="12"/>
  <c r="E4536" i="8"/>
  <c r="D4538" i="12"/>
  <c r="E4524" i="8"/>
  <c r="D4526" i="12"/>
  <c r="E4520" i="8"/>
  <c r="D4522" i="12"/>
  <c r="E4508" i="8"/>
  <c r="D4510" i="12"/>
  <c r="E4504" i="8"/>
  <c r="D4506" i="12"/>
  <c r="E4492" i="8"/>
  <c r="D4494" i="12"/>
  <c r="E4488" i="8"/>
  <c r="D4490" i="12"/>
  <c r="E4476" i="8"/>
  <c r="D4478" i="12"/>
  <c r="E4472" i="8"/>
  <c r="D4474" i="12"/>
  <c r="E4460" i="8"/>
  <c r="D4462" i="12"/>
  <c r="E4456" i="8"/>
  <c r="D4458" i="12"/>
  <c r="E4444" i="8"/>
  <c r="D4446" i="12"/>
  <c r="E4440" i="8"/>
  <c r="D4442" i="12"/>
  <c r="E4428" i="8"/>
  <c r="D4430" i="12"/>
  <c r="E4424" i="8"/>
  <c r="D4426" i="12"/>
  <c r="E4412" i="8"/>
  <c r="D4414" i="12"/>
  <c r="E4408" i="8"/>
  <c r="D4410" i="12"/>
  <c r="E4396" i="8"/>
  <c r="D4398" i="12"/>
  <c r="E4392" i="8"/>
  <c r="D4394" i="12"/>
  <c r="E4380" i="8"/>
  <c r="D4382" i="12"/>
  <c r="E4376" i="8"/>
  <c r="D4378" i="12"/>
  <c r="E4364" i="8"/>
  <c r="D4366" i="12"/>
  <c r="E4360" i="8"/>
  <c r="D4362" i="12"/>
  <c r="E4348" i="8"/>
  <c r="D4350" i="12"/>
  <c r="E4344" i="8"/>
  <c r="D4346" i="12"/>
  <c r="E4332" i="8"/>
  <c r="D4334" i="12"/>
  <c r="E4328" i="8"/>
  <c r="D4330" i="12"/>
  <c r="E4316" i="8"/>
  <c r="D4318" i="12"/>
  <c r="E4312" i="8"/>
  <c r="D4314" i="12"/>
  <c r="E4300" i="8"/>
  <c r="D4302" i="12"/>
  <c r="E4296" i="8"/>
  <c r="D4298" i="12"/>
  <c r="E4292" i="8"/>
  <c r="D4294" i="12"/>
  <c r="E4288" i="8"/>
  <c r="D4290" i="12"/>
  <c r="E4284" i="8"/>
  <c r="D4286" i="12"/>
  <c r="E4280" i="8"/>
  <c r="D4282" i="12"/>
  <c r="E4276" i="8"/>
  <c r="D4278" i="12"/>
  <c r="E4272" i="8"/>
  <c r="D4274" i="12"/>
  <c r="E4268" i="8"/>
  <c r="D4270" i="12"/>
  <c r="E4264" i="8"/>
  <c r="D4266" i="12"/>
  <c r="E4260" i="8"/>
  <c r="D4262" i="12"/>
  <c r="E4256" i="8"/>
  <c r="D4258" i="12"/>
  <c r="E4252" i="8"/>
  <c r="D4254" i="12"/>
  <c r="E4248" i="8"/>
  <c r="D4250" i="12"/>
  <c r="E4244" i="8"/>
  <c r="D4246" i="12"/>
  <c r="E4240" i="8"/>
  <c r="D4242" i="12"/>
  <c r="E4236" i="8"/>
  <c r="D4238" i="12"/>
  <c r="E4232" i="8"/>
  <c r="D4234" i="12"/>
  <c r="E4228" i="8"/>
  <c r="D4230" i="12"/>
  <c r="E4224" i="8"/>
  <c r="D4226" i="12"/>
  <c r="E4220" i="8"/>
  <c r="D4222" i="12"/>
  <c r="E4216" i="8"/>
  <c r="D4218" i="12"/>
  <c r="E4212" i="8"/>
  <c r="D4214" i="12"/>
  <c r="E4208" i="8"/>
  <c r="D4210" i="12"/>
  <c r="E4204" i="8"/>
  <c r="D4206" i="12"/>
  <c r="E4200" i="8"/>
  <c r="D4202" i="12"/>
  <c r="E4196" i="8"/>
  <c r="D4198" i="12"/>
  <c r="E4192" i="8"/>
  <c r="D4194" i="12"/>
  <c r="E4188" i="8"/>
  <c r="D4190" i="12"/>
  <c r="E4184" i="8"/>
  <c r="D4186" i="12"/>
  <c r="E4180" i="8"/>
  <c r="D4182" i="12"/>
  <c r="E4176" i="8"/>
  <c r="D4178" i="12"/>
  <c r="E4172" i="8"/>
  <c r="D4174" i="12"/>
  <c r="E4168" i="8"/>
  <c r="D4170" i="12"/>
  <c r="E4164" i="8"/>
  <c r="D4166" i="12"/>
  <c r="E4160" i="8"/>
  <c r="D4162" i="12"/>
  <c r="E4156" i="8"/>
  <c r="D4158" i="12"/>
  <c r="E4152" i="8"/>
  <c r="D4154" i="12"/>
  <c r="E4148" i="8"/>
  <c r="D4150" i="12"/>
  <c r="E4144" i="8"/>
  <c r="D4146" i="12"/>
  <c r="E4140" i="8"/>
  <c r="D4142" i="12"/>
  <c r="E4136" i="8"/>
  <c r="D4138" i="12"/>
  <c r="E4132" i="8"/>
  <c r="D4134" i="12"/>
  <c r="E4128" i="8"/>
  <c r="D4130" i="12"/>
  <c r="E4124" i="8"/>
  <c r="D4126" i="12"/>
  <c r="E4120" i="8"/>
  <c r="D4122" i="12"/>
  <c r="E4116" i="8"/>
  <c r="D4118" i="12"/>
  <c r="E4112" i="8"/>
  <c r="D4114" i="12"/>
  <c r="E4108" i="8"/>
  <c r="D4110" i="12"/>
  <c r="E4104" i="8"/>
  <c r="D4106" i="12"/>
  <c r="E4100" i="8"/>
  <c r="D4102" i="12"/>
  <c r="E4096" i="8"/>
  <c r="D4098" i="12"/>
  <c r="E4092" i="8"/>
  <c r="D4094" i="12"/>
  <c r="E4088" i="8"/>
  <c r="D4090" i="12"/>
  <c r="E4084" i="8"/>
  <c r="D4086" i="12"/>
  <c r="E4080" i="8"/>
  <c r="D4082" i="12"/>
  <c r="E4076" i="8"/>
  <c r="D4078" i="12"/>
  <c r="E4072" i="8"/>
  <c r="D4074" i="12"/>
  <c r="E4068" i="8"/>
  <c r="D4070" i="12"/>
  <c r="E4064" i="8"/>
  <c r="D4066" i="12"/>
  <c r="E4060" i="8"/>
  <c r="D4062" i="12"/>
  <c r="E4056" i="8"/>
  <c r="D4058" i="12"/>
  <c r="E4052" i="8"/>
  <c r="D4054" i="12"/>
  <c r="E4048" i="8"/>
  <c r="D4050" i="12"/>
  <c r="E4044" i="8"/>
  <c r="D4046" i="12"/>
  <c r="E4040" i="8"/>
  <c r="D4042" i="12"/>
  <c r="E4036" i="8"/>
  <c r="D4038" i="12"/>
  <c r="E4032" i="8"/>
  <c r="D4034" i="12"/>
  <c r="E4028" i="8"/>
  <c r="D4030" i="12"/>
  <c r="E4024" i="8"/>
  <c r="D4026" i="12"/>
  <c r="E4020" i="8"/>
  <c r="D4022" i="12"/>
  <c r="E4016" i="8"/>
  <c r="D4018" i="12"/>
  <c r="E4012" i="8"/>
  <c r="D4014" i="12"/>
  <c r="E4008" i="8"/>
  <c r="D4010" i="12"/>
  <c r="E4004" i="8"/>
  <c r="D4006" i="12"/>
  <c r="E4000" i="8"/>
  <c r="D4002" i="12"/>
  <c r="E3996" i="8"/>
  <c r="D3998" i="12"/>
  <c r="E3992" i="8"/>
  <c r="D3994" i="12"/>
  <c r="E3988" i="8"/>
  <c r="D3990" i="12"/>
  <c r="E3984" i="8"/>
  <c r="D3986" i="12"/>
  <c r="E3980" i="8"/>
  <c r="D3982" i="12"/>
  <c r="E3976" i="8"/>
  <c r="D3978" i="12"/>
  <c r="E3972" i="8"/>
  <c r="D3974" i="12"/>
  <c r="E3968" i="8"/>
  <c r="D3970" i="12"/>
  <c r="E3964" i="8"/>
  <c r="D3966" i="12"/>
  <c r="E3960" i="8"/>
  <c r="D3962" i="12"/>
  <c r="E3956" i="8"/>
  <c r="D3958" i="12"/>
  <c r="E3952" i="8"/>
  <c r="D3954" i="12"/>
  <c r="E3948" i="8"/>
  <c r="D3950" i="12"/>
  <c r="E3944" i="8"/>
  <c r="D3946" i="12"/>
  <c r="E3940" i="8"/>
  <c r="D3942" i="12"/>
  <c r="E3936" i="8"/>
  <c r="D3938" i="12"/>
  <c r="E3932" i="8"/>
  <c r="D3934" i="12"/>
  <c r="E3928" i="8"/>
  <c r="D3930" i="12"/>
  <c r="E3924" i="8"/>
  <c r="D3926" i="12"/>
  <c r="E3920" i="8"/>
  <c r="D3922" i="12"/>
  <c r="E3916" i="8"/>
  <c r="D3918" i="12"/>
  <c r="E3912" i="8"/>
  <c r="D3914" i="12"/>
  <c r="E3908" i="8"/>
  <c r="D3910" i="12"/>
  <c r="E3904" i="8"/>
  <c r="D3906" i="12"/>
  <c r="E3900" i="8"/>
  <c r="D3902" i="12"/>
  <c r="E3896" i="8"/>
  <c r="D3898" i="12"/>
  <c r="E3892" i="8"/>
  <c r="D3894" i="12"/>
  <c r="E3888" i="8"/>
  <c r="D3890" i="12"/>
  <c r="E3884" i="8"/>
  <c r="D3886" i="12"/>
  <c r="E3880" i="8"/>
  <c r="D3882" i="12"/>
  <c r="E3876" i="8"/>
  <c r="D3878" i="12"/>
  <c r="E3872" i="8"/>
  <c r="D3874" i="12"/>
  <c r="E3868" i="8"/>
  <c r="D3870" i="12"/>
  <c r="E3864" i="8"/>
  <c r="D3866" i="12"/>
  <c r="E3860" i="8"/>
  <c r="D3862" i="12"/>
  <c r="E3856" i="8"/>
  <c r="D3858" i="12"/>
  <c r="E3852" i="8"/>
  <c r="D3854" i="12"/>
  <c r="E3848" i="8"/>
  <c r="D3850" i="12"/>
  <c r="E3844" i="8"/>
  <c r="D3846" i="12"/>
  <c r="E3840" i="8"/>
  <c r="D3842" i="12"/>
  <c r="E3836" i="8"/>
  <c r="D3838" i="12"/>
  <c r="E3832" i="8"/>
  <c r="D3834" i="12"/>
  <c r="E3828" i="8"/>
  <c r="D3830" i="12"/>
  <c r="E3824" i="8"/>
  <c r="D3826" i="12"/>
  <c r="E3820" i="8"/>
  <c r="D3822" i="12"/>
  <c r="E3816" i="8"/>
  <c r="D3818" i="12"/>
  <c r="E3812" i="8"/>
  <c r="D3814" i="12"/>
  <c r="E3808" i="8"/>
  <c r="D3810" i="12"/>
  <c r="E3804" i="8"/>
  <c r="D3806" i="12"/>
  <c r="E3800" i="8"/>
  <c r="D3802" i="12"/>
  <c r="E3796" i="8"/>
  <c r="D3798" i="12"/>
  <c r="E3792" i="8"/>
  <c r="D3794" i="12"/>
  <c r="E3788" i="8"/>
  <c r="D3790" i="12"/>
  <c r="E3784" i="8"/>
  <c r="D3786" i="12"/>
  <c r="E3780" i="8"/>
  <c r="D3782" i="12"/>
  <c r="E3776" i="8"/>
  <c r="D3778" i="12"/>
  <c r="E3772" i="8"/>
  <c r="D3774" i="12"/>
  <c r="E3768" i="8"/>
  <c r="D3770" i="12"/>
  <c r="E3764" i="8"/>
  <c r="D3766" i="12"/>
  <c r="E3760" i="8"/>
  <c r="D3762" i="12"/>
  <c r="E3756" i="8"/>
  <c r="D3758" i="12"/>
  <c r="E3752" i="8"/>
  <c r="D3754" i="12"/>
  <c r="E3748" i="8"/>
  <c r="D3750" i="12"/>
  <c r="E3744" i="8"/>
  <c r="D3746" i="12"/>
  <c r="E3740" i="8"/>
  <c r="D3742" i="12"/>
  <c r="E3736" i="8"/>
  <c r="D3738" i="12"/>
  <c r="E3732" i="8"/>
  <c r="D3734" i="12"/>
  <c r="E3728" i="8"/>
  <c r="D3730" i="12"/>
  <c r="E3724" i="8"/>
  <c r="D3726" i="12"/>
  <c r="E3720" i="8"/>
  <c r="D3722" i="12"/>
  <c r="E3716" i="8"/>
  <c r="D3718" i="12"/>
  <c r="E3712" i="8"/>
  <c r="D3714" i="12"/>
  <c r="E3708" i="8"/>
  <c r="D3710" i="12"/>
  <c r="E3704" i="8"/>
  <c r="D3706" i="12"/>
  <c r="E3700" i="8"/>
  <c r="D3702" i="12"/>
  <c r="E3696" i="8"/>
  <c r="D3698" i="12"/>
  <c r="E3692" i="8"/>
  <c r="D3694" i="12"/>
  <c r="E3688" i="8"/>
  <c r="D3690" i="12"/>
  <c r="E3684" i="8"/>
  <c r="D3686" i="12"/>
  <c r="E3680" i="8"/>
  <c r="D3682" i="12"/>
  <c r="E3676" i="8"/>
  <c r="D3678" i="12"/>
  <c r="E3672" i="8"/>
  <c r="D3674" i="12"/>
  <c r="E3668" i="8"/>
  <c r="D3670" i="12"/>
  <c r="E3664" i="8"/>
  <c r="D3666" i="12"/>
  <c r="E3660" i="8"/>
  <c r="D3662" i="12"/>
  <c r="E3656" i="8"/>
  <c r="D3658" i="12"/>
  <c r="E3652" i="8"/>
  <c r="D3654" i="12"/>
  <c r="E3648" i="8"/>
  <c r="D3650" i="12"/>
  <c r="E3644" i="8"/>
  <c r="D3646" i="12"/>
  <c r="E3640" i="8"/>
  <c r="D3642" i="12"/>
  <c r="E3636" i="8"/>
  <c r="D3638" i="12"/>
  <c r="E3632" i="8"/>
  <c r="D3634" i="12"/>
  <c r="E3628" i="8"/>
  <c r="D3630" i="12"/>
  <c r="E3624" i="8"/>
  <c r="D3626" i="12"/>
  <c r="E3620" i="8"/>
  <c r="D3622" i="12"/>
  <c r="E3616" i="8"/>
  <c r="D3618" i="12"/>
  <c r="E3612" i="8"/>
  <c r="D3614" i="12"/>
  <c r="E3608" i="8"/>
  <c r="D3610" i="12"/>
  <c r="E3604" i="8"/>
  <c r="D3606" i="12"/>
  <c r="E3600" i="8"/>
  <c r="D3602" i="12"/>
  <c r="E3596" i="8"/>
  <c r="D3598" i="12"/>
  <c r="E3592" i="8"/>
  <c r="D3594" i="12"/>
  <c r="E3588" i="8"/>
  <c r="D3590" i="12"/>
  <c r="E3584" i="8"/>
  <c r="D3586" i="12"/>
  <c r="E3580" i="8"/>
  <c r="D3582" i="12"/>
  <c r="E3576" i="8"/>
  <c r="D3578" i="12"/>
  <c r="E3572" i="8"/>
  <c r="D3574" i="12"/>
  <c r="E3568" i="8"/>
  <c r="D3570" i="12"/>
  <c r="E3564" i="8"/>
  <c r="D3566" i="12"/>
  <c r="E3560" i="8"/>
  <c r="D3562" i="12"/>
  <c r="E3556" i="8"/>
  <c r="D3558" i="12"/>
  <c r="E3552" i="8"/>
  <c r="D3554" i="12"/>
  <c r="E3548" i="8"/>
  <c r="D3550" i="12"/>
  <c r="E3544" i="8"/>
  <c r="D3546" i="12"/>
  <c r="E3540" i="8"/>
  <c r="D3542" i="12"/>
  <c r="E3536" i="8"/>
  <c r="D3538" i="12"/>
  <c r="E3532" i="8"/>
  <c r="D3534" i="12"/>
  <c r="E3528" i="8"/>
  <c r="D3530" i="12"/>
  <c r="E3524" i="8"/>
  <c r="D3526" i="12"/>
  <c r="E3520" i="8"/>
  <c r="D3522" i="12"/>
  <c r="E3516" i="8"/>
  <c r="D3518" i="12"/>
  <c r="E3512" i="8"/>
  <c r="D3514" i="12"/>
  <c r="E3508" i="8"/>
  <c r="D3510" i="12"/>
  <c r="E3504" i="8"/>
  <c r="D3506" i="12"/>
  <c r="E3500" i="8"/>
  <c r="D3502" i="12"/>
  <c r="E3496" i="8"/>
  <c r="D3498" i="12"/>
  <c r="E3492" i="8"/>
  <c r="D3494" i="12"/>
  <c r="E3488" i="8"/>
  <c r="D3490" i="12"/>
  <c r="E3484" i="8"/>
  <c r="D3486" i="12"/>
  <c r="E3480" i="8"/>
  <c r="D3482" i="12"/>
  <c r="E3476" i="8"/>
  <c r="D3478" i="12"/>
  <c r="E3472" i="8"/>
  <c r="D3474" i="12"/>
  <c r="E3468" i="8"/>
  <c r="D3470" i="12"/>
  <c r="E3464" i="8"/>
  <c r="D3466" i="12"/>
  <c r="E3460" i="8"/>
  <c r="D3462" i="12"/>
  <c r="E3456" i="8"/>
  <c r="D3458" i="12"/>
  <c r="E3452" i="8"/>
  <c r="D3454" i="12"/>
  <c r="E3448" i="8"/>
  <c r="D3450" i="12"/>
  <c r="E3444" i="8"/>
  <c r="D3446" i="12"/>
  <c r="E3440" i="8"/>
  <c r="D3442" i="12"/>
  <c r="E3436" i="8"/>
  <c r="D3438" i="12"/>
  <c r="E3432" i="8"/>
  <c r="D3434" i="12"/>
  <c r="E3428" i="8"/>
  <c r="D3430" i="12"/>
  <c r="E3424" i="8"/>
  <c r="D3426" i="12"/>
  <c r="E3420" i="8"/>
  <c r="D3422" i="12"/>
  <c r="E3416" i="8"/>
  <c r="D3418" i="12"/>
  <c r="E3412" i="8"/>
  <c r="D3414" i="12"/>
  <c r="E3408" i="8"/>
  <c r="D3410" i="12"/>
  <c r="E3404" i="8"/>
  <c r="D3406" i="12"/>
  <c r="E3400" i="8"/>
  <c r="D3402" i="12"/>
  <c r="E3396" i="8"/>
  <c r="D3398" i="12"/>
  <c r="E3392" i="8"/>
  <c r="D3394" i="12"/>
  <c r="E3388" i="8"/>
  <c r="D3390" i="12"/>
  <c r="E3384" i="8"/>
  <c r="D3386" i="12"/>
  <c r="E3380" i="8"/>
  <c r="D3382" i="12"/>
  <c r="E3376" i="8"/>
  <c r="D3378" i="12"/>
  <c r="E3372" i="8"/>
  <c r="D3374" i="12"/>
  <c r="E3368" i="8"/>
  <c r="D3370" i="12"/>
  <c r="E3364" i="8"/>
  <c r="D3366" i="12"/>
  <c r="E3360" i="8"/>
  <c r="D3362" i="12"/>
  <c r="E3356" i="8"/>
  <c r="D3358" i="12"/>
  <c r="E3352" i="8"/>
  <c r="D3354" i="12"/>
  <c r="E3348" i="8"/>
  <c r="D3350" i="12"/>
  <c r="E3344" i="8"/>
  <c r="D3346" i="12"/>
  <c r="E3340" i="8"/>
  <c r="D3342" i="12"/>
  <c r="E3336" i="8"/>
  <c r="D3338" i="12"/>
  <c r="E3332" i="8"/>
  <c r="D3334" i="12"/>
  <c r="E3328" i="8"/>
  <c r="D3330" i="12"/>
  <c r="E3324" i="8"/>
  <c r="D3326" i="12"/>
  <c r="E3320" i="8"/>
  <c r="D3322" i="12"/>
  <c r="E3316" i="8"/>
  <c r="D3318" i="12"/>
  <c r="E3312" i="8"/>
  <c r="D3314" i="12"/>
  <c r="E3308" i="8"/>
  <c r="D3310" i="12"/>
  <c r="E3304" i="8"/>
  <c r="D3306" i="12"/>
  <c r="E3300" i="8"/>
  <c r="D3302" i="12"/>
  <c r="E3296" i="8"/>
  <c r="D3298" i="12"/>
  <c r="E3292" i="8"/>
  <c r="D3294" i="12"/>
  <c r="E3288" i="8"/>
  <c r="D3290" i="12"/>
  <c r="E3284" i="8"/>
  <c r="D3286" i="12"/>
  <c r="E3280" i="8"/>
  <c r="D3282" i="12"/>
  <c r="E3276" i="8"/>
  <c r="D3278" i="12"/>
  <c r="E3272" i="8"/>
  <c r="D3274" i="12"/>
  <c r="E3268" i="8"/>
  <c r="D3270" i="12"/>
  <c r="E3264" i="8"/>
  <c r="D3266" i="12"/>
  <c r="E3260" i="8"/>
  <c r="D3262" i="12"/>
  <c r="E3256" i="8"/>
  <c r="D3258" i="12"/>
  <c r="E3252" i="8"/>
  <c r="D3254" i="12"/>
  <c r="E3248" i="8"/>
  <c r="D3250" i="12"/>
  <c r="E3244" i="8"/>
  <c r="D3246" i="12"/>
  <c r="E3240" i="8"/>
  <c r="D3242" i="12"/>
  <c r="E3236" i="8"/>
  <c r="D3238" i="12"/>
  <c r="E3232" i="8"/>
  <c r="D3234" i="12"/>
  <c r="E3228" i="8"/>
  <c r="D3230" i="12"/>
  <c r="E3224" i="8"/>
  <c r="D3226" i="12"/>
  <c r="E3220" i="8"/>
  <c r="D3222" i="12"/>
  <c r="E3216" i="8"/>
  <c r="D3218" i="12"/>
  <c r="E3212" i="8"/>
  <c r="D3214" i="12"/>
  <c r="E3208" i="8"/>
  <c r="D3210" i="12"/>
  <c r="E3204" i="8"/>
  <c r="D3206" i="12"/>
  <c r="E3200" i="8"/>
  <c r="D3202" i="12"/>
  <c r="E3196" i="8"/>
  <c r="D3198" i="12"/>
  <c r="E3192" i="8"/>
  <c r="D3194" i="12"/>
  <c r="E3188" i="8"/>
  <c r="D3190" i="12"/>
  <c r="E3184" i="8"/>
  <c r="D3186" i="12"/>
  <c r="E3180" i="8"/>
  <c r="D3182" i="12"/>
  <c r="E3176" i="8"/>
  <c r="D3178" i="12"/>
  <c r="E3172" i="8"/>
  <c r="D3174" i="12"/>
  <c r="E3168" i="8"/>
  <c r="D3170" i="12"/>
  <c r="E3164" i="8"/>
  <c r="D3166" i="12"/>
  <c r="E3160" i="8"/>
  <c r="D3162" i="12"/>
  <c r="E3156" i="8"/>
  <c r="D3158" i="12"/>
  <c r="E3152" i="8"/>
  <c r="D3154" i="12"/>
  <c r="E3148" i="8"/>
  <c r="D3150" i="12"/>
  <c r="E3144" i="8"/>
  <c r="D3146" i="12"/>
  <c r="E3140" i="8"/>
  <c r="D3142" i="12"/>
  <c r="E3136" i="8"/>
  <c r="D3138" i="12"/>
  <c r="E3132" i="8"/>
  <c r="D3134" i="12"/>
  <c r="E3128" i="8"/>
  <c r="D3130" i="12"/>
  <c r="E3124" i="8"/>
  <c r="D3126" i="12"/>
  <c r="E3120" i="8"/>
  <c r="D3122" i="12"/>
  <c r="E3116" i="8"/>
  <c r="D3118" i="12"/>
  <c r="E3112" i="8"/>
  <c r="D3114" i="12"/>
  <c r="E3108" i="8"/>
  <c r="D3110" i="12"/>
  <c r="E3104" i="8"/>
  <c r="D3106" i="12"/>
  <c r="E3100" i="8"/>
  <c r="D3102" i="12"/>
  <c r="E3096" i="8"/>
  <c r="D3098" i="12"/>
  <c r="E3092" i="8"/>
  <c r="D3094" i="12"/>
  <c r="E3088" i="8"/>
  <c r="D3090" i="12"/>
  <c r="E3084" i="8"/>
  <c r="D3086" i="12"/>
  <c r="E3080" i="8"/>
  <c r="D3082" i="12"/>
  <c r="E3076" i="8"/>
  <c r="D3078" i="12"/>
  <c r="E3072" i="8"/>
  <c r="D3074" i="12"/>
  <c r="E3068" i="8"/>
  <c r="D3070" i="12"/>
  <c r="E3064" i="8"/>
  <c r="D3066" i="12"/>
  <c r="E3060" i="8"/>
  <c r="D3062" i="12"/>
  <c r="E3056" i="8"/>
  <c r="D3058" i="12"/>
  <c r="E3052" i="8"/>
  <c r="D3054" i="12"/>
  <c r="E3048" i="8"/>
  <c r="D3050" i="12"/>
  <c r="E3044" i="8"/>
  <c r="D3046" i="12"/>
  <c r="E3040" i="8"/>
  <c r="D3042" i="12"/>
  <c r="E3036" i="8"/>
  <c r="D3038" i="12"/>
  <c r="E3032" i="8"/>
  <c r="D3034" i="12"/>
  <c r="E3028" i="8"/>
  <c r="D3030" i="12"/>
  <c r="E3024" i="8"/>
  <c r="D3026" i="12"/>
  <c r="E3020" i="8"/>
  <c r="D3022" i="12"/>
  <c r="E3016" i="8"/>
  <c r="D3018" i="12"/>
  <c r="E3012" i="8"/>
  <c r="D3014" i="12"/>
  <c r="E3008" i="8"/>
  <c r="D3010" i="12"/>
  <c r="E3004" i="8"/>
  <c r="D3006" i="12"/>
  <c r="E3000" i="8"/>
  <c r="D3002" i="12"/>
  <c r="E2996" i="8"/>
  <c r="D2998" i="12"/>
  <c r="E2992" i="8"/>
  <c r="D2994" i="12"/>
  <c r="E2988" i="8"/>
  <c r="D2990" i="12"/>
  <c r="E2984" i="8"/>
  <c r="D2986" i="12"/>
  <c r="E2980" i="8"/>
  <c r="D2982" i="12"/>
  <c r="E2976" i="8"/>
  <c r="D2978" i="12"/>
  <c r="E2972" i="8"/>
  <c r="D2974" i="12"/>
  <c r="E2968" i="8"/>
  <c r="D2970" i="12"/>
  <c r="E2964" i="8"/>
  <c r="D2966" i="12"/>
  <c r="E2960" i="8"/>
  <c r="D2962" i="12"/>
  <c r="E2956" i="8"/>
  <c r="D2958" i="12"/>
  <c r="E2952" i="8"/>
  <c r="D2954" i="12"/>
  <c r="E2948" i="8"/>
  <c r="D2950" i="12"/>
  <c r="E2944" i="8"/>
  <c r="D2946" i="12"/>
  <c r="E2940" i="8"/>
  <c r="D2942" i="12"/>
  <c r="E2936" i="8"/>
  <c r="D2938" i="12"/>
  <c r="E2932" i="8"/>
  <c r="D2934" i="12"/>
  <c r="E2928" i="8"/>
  <c r="D2930" i="12"/>
  <c r="E2924" i="8"/>
  <c r="D2926" i="12"/>
  <c r="E2920" i="8"/>
  <c r="D2922" i="12"/>
  <c r="E2916" i="8"/>
  <c r="D2918" i="12"/>
  <c r="E2912" i="8"/>
  <c r="D2914" i="12"/>
  <c r="E2908" i="8"/>
  <c r="D2910" i="12"/>
  <c r="E2904" i="8"/>
  <c r="D2906" i="12"/>
  <c r="E2900" i="8"/>
  <c r="D2902" i="12"/>
  <c r="E2896" i="8"/>
  <c r="D2898" i="12"/>
  <c r="E2892" i="8"/>
  <c r="D2894" i="12"/>
  <c r="E2888" i="8"/>
  <c r="D2890" i="12"/>
  <c r="E2884" i="8"/>
  <c r="D2886" i="12"/>
  <c r="E2880" i="8"/>
  <c r="D2882" i="12"/>
  <c r="E2876" i="8"/>
  <c r="D2878" i="12"/>
  <c r="E2872" i="8"/>
  <c r="D2874" i="12"/>
  <c r="E2868" i="8"/>
  <c r="D2870" i="12"/>
  <c r="E2864" i="8"/>
  <c r="D2866" i="12"/>
  <c r="E2860" i="8"/>
  <c r="D2862" i="12"/>
  <c r="E2856" i="8"/>
  <c r="D2858" i="12"/>
  <c r="E2852" i="8"/>
  <c r="D2854" i="12"/>
  <c r="E2848" i="8"/>
  <c r="D2850" i="12"/>
  <c r="E2844" i="8"/>
  <c r="D2846" i="12"/>
  <c r="E2840" i="8"/>
  <c r="D2842" i="12"/>
  <c r="E7317" i="8"/>
  <c r="D7319" i="12"/>
  <c r="E7291" i="8"/>
  <c r="D7293" i="12"/>
  <c r="E7264" i="8"/>
  <c r="D7266" i="12"/>
  <c r="E7253" i="8"/>
  <c r="D7255" i="12"/>
  <c r="E7227" i="8"/>
  <c r="D7229" i="12"/>
  <c r="E7200" i="8"/>
  <c r="D7202" i="12"/>
  <c r="E7189" i="8"/>
  <c r="D7191" i="12"/>
  <c r="E7163" i="8"/>
  <c r="D7165" i="12"/>
  <c r="E7136" i="8"/>
  <c r="D7138" i="12"/>
  <c r="E7125" i="8"/>
  <c r="D7127" i="12"/>
  <c r="E7099" i="8"/>
  <c r="D7101" i="12"/>
  <c r="E7072" i="8"/>
  <c r="D7074" i="12"/>
  <c r="E7061" i="8"/>
  <c r="D7063" i="12"/>
  <c r="E7035" i="8"/>
  <c r="D7037" i="12"/>
  <c r="E7008" i="8"/>
  <c r="D7010" i="12"/>
  <c r="E6997" i="8"/>
  <c r="D6999" i="12"/>
  <c r="E6971" i="8"/>
  <c r="D6973" i="12"/>
  <c r="E6944" i="8"/>
  <c r="D6946" i="12"/>
  <c r="E6933" i="8"/>
  <c r="D6935" i="12"/>
  <c r="E6907" i="8"/>
  <c r="D6909" i="12"/>
  <c r="E6880" i="8"/>
  <c r="D6882" i="12"/>
  <c r="E6869" i="8"/>
  <c r="D6871" i="12"/>
  <c r="E6843" i="8"/>
  <c r="D6845" i="12"/>
  <c r="E6816" i="8"/>
  <c r="D6818" i="12"/>
  <c r="E6805" i="8"/>
  <c r="D6807" i="12"/>
  <c r="E6779" i="8"/>
  <c r="D6781" i="12"/>
  <c r="E6752" i="8"/>
  <c r="D6754" i="12"/>
  <c r="E6741" i="8"/>
  <c r="D6743" i="12"/>
  <c r="E6715" i="8"/>
  <c r="D6717" i="12"/>
  <c r="E6688" i="8"/>
  <c r="D6690" i="12"/>
  <c r="E6677" i="8"/>
  <c r="D6679" i="12"/>
  <c r="E6651" i="8"/>
  <c r="D6653" i="12"/>
  <c r="E6624" i="8"/>
  <c r="D6626" i="12"/>
  <c r="E6613" i="8"/>
  <c r="D6615" i="12"/>
  <c r="E6587" i="8"/>
  <c r="D6589" i="12"/>
  <c r="E6560" i="8"/>
  <c r="D6562" i="12"/>
  <c r="E6549" i="8"/>
  <c r="D6551" i="12"/>
  <c r="E6523" i="8"/>
  <c r="D6525" i="12"/>
  <c r="E6496" i="8"/>
  <c r="D6498" i="12"/>
  <c r="E6485" i="8"/>
  <c r="D6487" i="12"/>
  <c r="E6459" i="8"/>
  <c r="D6461" i="12"/>
  <c r="E6432" i="8"/>
  <c r="D6434" i="12"/>
  <c r="E6421" i="8"/>
  <c r="D6423" i="12"/>
  <c r="E6395" i="8"/>
  <c r="D6397" i="12"/>
  <c r="E6368" i="8"/>
  <c r="D6370" i="12"/>
  <c r="E6357" i="8"/>
  <c r="D6359" i="12"/>
  <c r="E6331" i="8"/>
  <c r="D6333" i="12"/>
  <c r="E6304" i="8"/>
  <c r="D6306" i="12"/>
  <c r="E6293" i="8"/>
  <c r="D6295" i="12"/>
  <c r="E6267" i="8"/>
  <c r="D6269" i="12"/>
  <c r="E6240" i="8"/>
  <c r="D6242" i="12"/>
  <c r="E6229" i="8"/>
  <c r="D6231" i="12"/>
  <c r="E6203" i="8"/>
  <c r="D6205" i="12"/>
  <c r="E6176" i="8"/>
  <c r="D6178" i="12"/>
  <c r="E6165" i="8"/>
  <c r="D6167" i="12"/>
  <c r="E6139" i="8"/>
  <c r="D6141" i="12"/>
  <c r="E6112" i="8"/>
  <c r="D6114" i="12"/>
  <c r="E6101" i="8"/>
  <c r="D6103" i="12"/>
  <c r="E6075" i="8"/>
  <c r="D6077" i="12"/>
  <c r="E6048" i="8"/>
  <c r="D6050" i="12"/>
  <c r="E6037" i="8"/>
  <c r="D6039" i="12"/>
  <c r="E6011" i="8"/>
  <c r="D6013" i="12"/>
  <c r="E5984" i="8"/>
  <c r="D5986" i="12"/>
  <c r="E5973" i="8"/>
  <c r="D5975" i="12"/>
  <c r="E5947" i="8"/>
  <c r="D5949" i="12"/>
  <c r="E5920" i="8"/>
  <c r="D5922" i="12"/>
  <c r="E5909" i="8"/>
  <c r="D5911" i="12"/>
  <c r="E5883" i="8"/>
  <c r="D5885" i="12"/>
  <c r="E5856" i="8"/>
  <c r="D5858" i="12"/>
  <c r="E5845" i="8"/>
  <c r="D5847" i="12"/>
  <c r="E5819" i="8"/>
  <c r="D5821" i="12"/>
  <c r="E5792" i="8"/>
  <c r="D5794" i="12"/>
  <c r="E5781" i="8"/>
  <c r="D5783" i="12"/>
  <c r="E5755" i="8"/>
  <c r="D5757" i="12"/>
  <c r="E5728" i="8"/>
  <c r="D5730" i="12"/>
  <c r="E5717" i="8"/>
  <c r="D5719" i="12"/>
  <c r="E5691" i="8"/>
  <c r="D5693" i="12"/>
  <c r="E5664" i="8"/>
  <c r="D5666" i="12"/>
  <c r="E5653" i="8"/>
  <c r="D5655" i="12"/>
  <c r="E5627" i="8"/>
  <c r="D5629" i="12"/>
  <c r="E5600" i="8"/>
  <c r="D5602" i="12"/>
  <c r="E5589" i="8"/>
  <c r="D5591" i="12"/>
  <c r="E5563" i="8"/>
  <c r="D5565" i="12"/>
  <c r="E5536" i="8"/>
  <c r="D5538" i="12"/>
  <c r="E5525" i="8"/>
  <c r="D5527" i="12"/>
  <c r="E5499" i="8"/>
  <c r="D5501" i="12"/>
  <c r="E5472" i="8"/>
  <c r="D5474" i="12"/>
  <c r="E5461" i="8"/>
  <c r="D5463" i="12"/>
  <c r="E5435" i="8"/>
  <c r="D5437" i="12"/>
  <c r="E5408" i="8"/>
  <c r="D5410" i="12"/>
  <c r="E5397" i="8"/>
  <c r="D5399" i="12"/>
  <c r="E5371" i="8"/>
  <c r="D5373" i="12"/>
  <c r="E5344" i="8"/>
  <c r="D5346" i="12"/>
  <c r="E5333" i="8"/>
  <c r="D5335" i="12"/>
  <c r="E5307" i="8"/>
  <c r="D5309" i="12"/>
  <c r="E5280" i="8"/>
  <c r="D5282" i="12"/>
  <c r="E5269" i="8"/>
  <c r="D5271" i="12"/>
  <c r="E5243" i="8"/>
  <c r="D5245" i="12"/>
  <c r="E5216" i="8"/>
  <c r="D5218" i="12"/>
  <c r="E5205" i="8"/>
  <c r="D5207" i="12"/>
  <c r="E5179" i="8"/>
  <c r="D5181" i="12"/>
  <c r="E5152" i="8"/>
  <c r="D5154" i="12"/>
  <c r="E5141" i="8"/>
  <c r="D5143" i="12"/>
  <c r="E5115" i="8"/>
  <c r="D5117" i="12"/>
  <c r="E5088" i="8"/>
  <c r="D5090" i="12"/>
  <c r="E5077" i="8"/>
  <c r="D5079" i="12"/>
  <c r="E5051" i="8"/>
  <c r="D5053" i="12"/>
  <c r="E5024" i="8"/>
  <c r="D5026" i="12"/>
  <c r="E5013" i="8"/>
  <c r="D5015" i="12"/>
  <c r="E4987" i="8"/>
  <c r="D4989" i="12"/>
  <c r="E4960" i="8"/>
  <c r="D4962" i="12"/>
  <c r="E4949" i="8"/>
  <c r="D4951" i="12"/>
  <c r="E4907" i="8"/>
  <c r="D4909" i="12"/>
  <c r="E4875" i="8"/>
  <c r="D4877" i="12"/>
  <c r="E4843" i="8"/>
  <c r="D4845" i="12"/>
  <c r="E4811" i="8"/>
  <c r="D4813" i="12"/>
  <c r="E4779" i="8"/>
  <c r="D4781" i="12"/>
  <c r="E4747" i="8"/>
  <c r="D4749" i="12"/>
  <c r="E4715" i="8"/>
  <c r="D4717" i="12"/>
  <c r="E4683" i="8"/>
  <c r="D4685" i="12"/>
  <c r="E4651" i="8"/>
  <c r="D4653" i="12"/>
  <c r="E4619" i="8"/>
  <c r="D4621" i="12"/>
  <c r="E4587" i="8"/>
  <c r="D4589" i="12"/>
  <c r="E4555" i="8"/>
  <c r="D4557" i="12"/>
  <c r="E4523" i="8"/>
  <c r="D4525" i="12"/>
  <c r="E4491" i="8"/>
  <c r="D4493" i="12"/>
  <c r="E4459" i="8"/>
  <c r="D4461" i="12"/>
  <c r="E4427" i="8"/>
  <c r="D4429" i="12"/>
  <c r="E4395" i="8"/>
  <c r="D4397" i="12"/>
  <c r="E4363" i="8"/>
  <c r="D4365" i="12"/>
  <c r="E4331" i="8"/>
  <c r="D4333" i="12"/>
  <c r="E4299" i="8"/>
  <c r="D4301" i="12"/>
  <c r="E4282" i="8"/>
  <c r="D4284" i="12"/>
  <c r="E4266" i="8"/>
  <c r="D4268" i="12"/>
  <c r="E4250" i="8"/>
  <c r="D4252" i="12"/>
  <c r="E4234" i="8"/>
  <c r="D4236" i="12"/>
  <c r="E4218" i="8"/>
  <c r="D4220" i="12"/>
  <c r="E4202" i="8"/>
  <c r="D4204" i="12"/>
  <c r="E4186" i="8"/>
  <c r="D4188" i="12"/>
  <c r="E4170" i="8"/>
  <c r="D4172" i="12"/>
  <c r="E4154" i="8"/>
  <c r="D4156" i="12"/>
  <c r="E4138" i="8"/>
  <c r="D4140" i="12"/>
  <c r="E4122" i="8"/>
  <c r="D4124" i="12"/>
  <c r="E4106" i="8"/>
  <c r="D4108" i="12"/>
  <c r="E4090" i="8"/>
  <c r="D4092" i="12"/>
  <c r="E4074" i="8"/>
  <c r="D4076" i="12"/>
  <c r="E4058" i="8"/>
  <c r="D4060" i="12"/>
  <c r="E4042" i="8"/>
  <c r="D4044" i="12"/>
  <c r="E4026" i="8"/>
  <c r="D4028" i="12"/>
  <c r="E4010" i="8"/>
  <c r="D4012" i="12"/>
  <c r="E3994" i="8"/>
  <c r="D3996" i="12"/>
  <c r="E3978" i="8"/>
  <c r="D3980" i="12"/>
  <c r="E3962" i="8"/>
  <c r="D3964" i="12"/>
  <c r="E3946" i="8"/>
  <c r="D3948" i="12"/>
  <c r="E3930" i="8"/>
  <c r="D3932" i="12"/>
  <c r="E3914" i="8"/>
  <c r="D3916" i="12"/>
  <c r="E3898" i="8"/>
  <c r="D3900" i="12"/>
  <c r="E3882" i="8"/>
  <c r="D3884" i="12"/>
  <c r="E3866" i="8"/>
  <c r="D3868" i="12"/>
  <c r="E3850" i="8"/>
  <c r="D3852" i="12"/>
  <c r="E3834" i="8"/>
  <c r="D3836" i="12"/>
  <c r="E3818" i="8"/>
  <c r="D3820" i="12"/>
  <c r="E3802" i="8"/>
  <c r="D3804" i="12"/>
  <c r="E3786" i="8"/>
  <c r="D3788" i="12"/>
  <c r="E3770" i="8"/>
  <c r="D3772" i="12"/>
  <c r="E3754" i="8"/>
  <c r="D3756" i="12"/>
  <c r="E3738" i="8"/>
  <c r="D3740" i="12"/>
  <c r="E3722" i="8"/>
  <c r="D3724" i="12"/>
  <c r="E3706" i="8"/>
  <c r="D3708" i="12"/>
  <c r="E3690" i="8"/>
  <c r="D3692" i="12"/>
  <c r="E3674" i="8"/>
  <c r="D3676" i="12"/>
  <c r="E3658" i="8"/>
  <c r="D3660" i="12"/>
  <c r="E3642" i="8"/>
  <c r="D3644" i="12"/>
  <c r="E3626" i="8"/>
  <c r="D3628" i="12"/>
  <c r="E3610" i="8"/>
  <c r="D3612" i="12"/>
  <c r="E3594" i="8"/>
  <c r="D3596" i="12"/>
  <c r="E3578" i="8"/>
  <c r="D3580" i="12"/>
  <c r="E3562" i="8"/>
  <c r="D3564" i="12"/>
  <c r="E3546" i="8"/>
  <c r="D3548" i="12"/>
  <c r="E3530" i="8"/>
  <c r="D3532" i="12"/>
  <c r="E3514" i="8"/>
  <c r="D3516" i="12"/>
  <c r="E3498" i="8"/>
  <c r="D3500" i="12"/>
  <c r="E3482" i="8"/>
  <c r="D3484" i="12"/>
  <c r="E3466" i="8"/>
  <c r="D3468" i="12"/>
  <c r="E3450" i="8"/>
  <c r="D3452" i="12"/>
  <c r="E3434" i="8"/>
  <c r="D3436" i="12"/>
  <c r="E3418" i="8"/>
  <c r="D3420" i="12"/>
  <c r="E3402" i="8"/>
  <c r="D3404" i="12"/>
  <c r="E3386" i="8"/>
  <c r="D3388" i="12"/>
  <c r="E3370" i="8"/>
  <c r="D3372" i="12"/>
  <c r="E3354" i="8"/>
  <c r="D3356" i="12"/>
  <c r="E3338" i="8"/>
  <c r="D3340" i="12"/>
  <c r="E3322" i="8"/>
  <c r="D3324" i="12"/>
  <c r="E3306" i="8"/>
  <c r="D3308" i="12"/>
  <c r="E3290" i="8"/>
  <c r="D3292" i="12"/>
  <c r="E3274" i="8"/>
  <c r="D3276" i="12"/>
  <c r="E3258" i="8"/>
  <c r="D3260" i="12"/>
  <c r="E3242" i="8"/>
  <c r="D3244" i="12"/>
  <c r="E3226" i="8"/>
  <c r="D3228" i="12"/>
  <c r="E3210" i="8"/>
  <c r="D3212" i="12"/>
  <c r="E3194" i="8"/>
  <c r="D3196" i="12"/>
  <c r="E3178" i="8"/>
  <c r="D3180" i="12"/>
  <c r="E3162" i="8"/>
  <c r="D3164" i="12"/>
  <c r="E3146" i="8"/>
  <c r="D3148" i="12"/>
  <c r="E3130" i="8"/>
  <c r="D3132" i="12"/>
  <c r="E3114" i="8"/>
  <c r="D3116" i="12"/>
  <c r="E3098" i="8"/>
  <c r="D3100" i="12"/>
  <c r="E3082" i="8"/>
  <c r="D3084" i="12"/>
  <c r="E3066" i="8"/>
  <c r="D3068" i="12"/>
  <c r="E3050" i="8"/>
  <c r="D3052" i="12"/>
  <c r="E3034" i="8"/>
  <c r="D3036" i="12"/>
  <c r="E3018" i="8"/>
  <c r="D3020" i="12"/>
  <c r="E3002" i="8"/>
  <c r="D3004" i="12"/>
  <c r="E2986" i="8"/>
  <c r="D2988" i="12"/>
  <c r="E2970" i="8"/>
  <c r="D2972" i="12"/>
  <c r="E2954" i="8"/>
  <c r="D2956" i="12"/>
  <c r="E2938" i="8"/>
  <c r="D2940" i="12"/>
  <c r="E2922" i="8"/>
  <c r="D2924" i="12"/>
  <c r="E2906" i="8"/>
  <c r="D2908" i="12"/>
  <c r="E2890" i="8"/>
  <c r="D2892" i="12"/>
  <c r="E2874" i="8"/>
  <c r="D2876" i="12"/>
  <c r="E2858" i="8"/>
  <c r="D2860" i="12"/>
  <c r="E2842" i="8"/>
  <c r="D2844" i="12"/>
  <c r="E7307" i="8"/>
  <c r="D7309" i="12"/>
  <c r="E7280" i="8"/>
  <c r="D7282" i="12"/>
  <c r="E7269" i="8"/>
  <c r="D7271" i="12"/>
  <c r="E7243" i="8"/>
  <c r="D7245" i="12"/>
  <c r="E7216" i="8"/>
  <c r="D7218" i="12"/>
  <c r="E7205" i="8"/>
  <c r="D7207" i="12"/>
  <c r="E7179" i="8"/>
  <c r="D7181" i="12"/>
  <c r="E7152" i="8"/>
  <c r="D7154" i="12"/>
  <c r="E7141" i="8"/>
  <c r="D7143" i="12"/>
  <c r="E7115" i="8"/>
  <c r="D7117" i="12"/>
  <c r="E7088" i="8"/>
  <c r="D7090" i="12"/>
  <c r="E7077" i="8"/>
  <c r="D7079" i="12"/>
  <c r="E7051" i="8"/>
  <c r="D7053" i="12"/>
  <c r="E7024" i="8"/>
  <c r="D7026" i="12"/>
  <c r="E7013" i="8"/>
  <c r="D7015" i="12"/>
  <c r="E6987" i="8"/>
  <c r="D6989" i="12"/>
  <c r="E6960" i="8"/>
  <c r="D6962" i="12"/>
  <c r="E6949" i="8"/>
  <c r="D6951" i="12"/>
  <c r="E6923" i="8"/>
  <c r="D6925" i="12"/>
  <c r="E6896" i="8"/>
  <c r="D6898" i="12"/>
  <c r="E6885" i="8"/>
  <c r="D6887" i="12"/>
  <c r="E6859" i="8"/>
  <c r="D6861" i="12"/>
  <c r="E6832" i="8"/>
  <c r="D6834" i="12"/>
  <c r="E6821" i="8"/>
  <c r="D6823" i="12"/>
  <c r="E6795" i="8"/>
  <c r="D6797" i="12"/>
  <c r="E6768" i="8"/>
  <c r="D6770" i="12"/>
  <c r="E6757" i="8"/>
  <c r="D6759" i="12"/>
  <c r="E6731" i="8"/>
  <c r="D6733" i="12"/>
  <c r="E6704" i="8"/>
  <c r="D6706" i="12"/>
  <c r="E6693" i="8"/>
  <c r="D6695" i="12"/>
  <c r="E6667" i="8"/>
  <c r="D6669" i="12"/>
  <c r="E6640" i="8"/>
  <c r="D6642" i="12"/>
  <c r="E6629" i="8"/>
  <c r="D6631" i="12"/>
  <c r="E6603" i="8"/>
  <c r="D6605" i="12"/>
  <c r="E6576" i="8"/>
  <c r="D6578" i="12"/>
  <c r="E6565" i="8"/>
  <c r="D6567" i="12"/>
  <c r="E6539" i="8"/>
  <c r="D6541" i="12"/>
  <c r="E6512" i="8"/>
  <c r="D6514" i="12"/>
  <c r="E6501" i="8"/>
  <c r="D6503" i="12"/>
  <c r="E6475" i="8"/>
  <c r="D6477" i="12"/>
  <c r="E6448" i="8"/>
  <c r="D6450" i="12"/>
  <c r="E6437" i="8"/>
  <c r="D6439" i="12"/>
  <c r="E6411" i="8"/>
  <c r="D6413" i="12"/>
  <c r="E6384" i="8"/>
  <c r="D6386" i="12"/>
  <c r="E6373" i="8"/>
  <c r="D6375" i="12"/>
  <c r="E6347" i="8"/>
  <c r="D6349" i="12"/>
  <c r="E6320" i="8"/>
  <c r="D6322" i="12"/>
  <c r="E6309" i="8"/>
  <c r="D6311" i="12"/>
  <c r="E6283" i="8"/>
  <c r="D6285" i="12"/>
  <c r="E6256" i="8"/>
  <c r="D6258" i="12"/>
  <c r="E6245" i="8"/>
  <c r="D6247" i="12"/>
  <c r="E6219" i="8"/>
  <c r="D6221" i="12"/>
  <c r="E6192" i="8"/>
  <c r="D6194" i="12"/>
  <c r="E6181" i="8"/>
  <c r="D6183" i="12"/>
  <c r="E6155" i="8"/>
  <c r="D6157" i="12"/>
  <c r="E6128" i="8"/>
  <c r="D6130" i="12"/>
  <c r="E6117" i="8"/>
  <c r="D6119" i="12"/>
  <c r="E6091" i="8"/>
  <c r="D6093" i="12"/>
  <c r="E6064" i="8"/>
  <c r="D6066" i="12"/>
  <c r="E6053" i="8"/>
  <c r="D6055" i="12"/>
  <c r="E6027" i="8"/>
  <c r="D6029" i="12"/>
  <c r="E6000" i="8"/>
  <c r="D6002" i="12"/>
  <c r="E5989" i="8"/>
  <c r="D5991" i="12"/>
  <c r="E5963" i="8"/>
  <c r="D5965" i="12"/>
  <c r="E5936" i="8"/>
  <c r="D5938" i="12"/>
  <c r="E5925" i="8"/>
  <c r="D5927" i="12"/>
  <c r="E5899" i="8"/>
  <c r="D5901" i="12"/>
  <c r="E5872" i="8"/>
  <c r="D5874" i="12"/>
  <c r="E5861" i="8"/>
  <c r="D5863" i="12"/>
  <c r="E5835" i="8"/>
  <c r="D5837" i="12"/>
  <c r="E5808" i="8"/>
  <c r="D5810" i="12"/>
  <c r="E5797" i="8"/>
  <c r="D5799" i="12"/>
  <c r="E5771" i="8"/>
  <c r="D5773" i="12"/>
  <c r="E5744" i="8"/>
  <c r="D5746" i="12"/>
  <c r="E5733" i="8"/>
  <c r="D5735" i="12"/>
  <c r="E5707" i="8"/>
  <c r="D5709" i="12"/>
  <c r="E5680" i="8"/>
  <c r="D5682" i="12"/>
  <c r="E5669" i="8"/>
  <c r="D5671" i="12"/>
  <c r="E5643" i="8"/>
  <c r="D5645" i="12"/>
  <c r="E5616" i="8"/>
  <c r="D5618" i="12"/>
  <c r="E5605" i="8"/>
  <c r="D5607" i="12"/>
  <c r="E5579" i="8"/>
  <c r="D5581" i="12"/>
  <c r="E5552" i="8"/>
  <c r="D5554" i="12"/>
  <c r="E5541" i="8"/>
  <c r="D5543" i="12"/>
  <c r="E5515" i="8"/>
  <c r="D5517" i="12"/>
  <c r="E5488" i="8"/>
  <c r="D5490" i="12"/>
  <c r="E5477" i="8"/>
  <c r="D5479" i="12"/>
  <c r="E5451" i="8"/>
  <c r="D5453" i="12"/>
  <c r="E5424" i="8"/>
  <c r="D5426" i="12"/>
  <c r="E5413" i="8"/>
  <c r="D5415" i="12"/>
  <c r="E5387" i="8"/>
  <c r="D5389" i="12"/>
  <c r="E5360" i="8"/>
  <c r="D5362" i="12"/>
  <c r="E5349" i="8"/>
  <c r="D5351" i="12"/>
  <c r="E5323" i="8"/>
  <c r="D5325" i="12"/>
  <c r="E5296" i="8"/>
  <c r="D5298" i="12"/>
  <c r="E5285" i="8"/>
  <c r="D5287" i="12"/>
  <c r="E5259" i="8"/>
  <c r="D5261" i="12"/>
  <c r="E5232" i="8"/>
  <c r="D5234" i="12"/>
  <c r="E5221" i="8"/>
  <c r="D5223" i="12"/>
  <c r="E5195" i="8"/>
  <c r="D5197" i="12"/>
  <c r="E5168" i="8"/>
  <c r="D5170" i="12"/>
  <c r="E5157" i="8"/>
  <c r="D5159" i="12"/>
  <c r="E5131" i="8"/>
  <c r="D5133" i="12"/>
  <c r="E5104" i="8"/>
  <c r="D5106" i="12"/>
  <c r="E5093" i="8"/>
  <c r="D5095" i="12"/>
  <c r="E5067" i="8"/>
  <c r="D5069" i="12"/>
  <c r="E5040" i="8"/>
  <c r="D5042" i="12"/>
  <c r="E5029" i="8"/>
  <c r="D5031" i="12"/>
  <c r="E5003" i="8"/>
  <c r="D5005" i="12"/>
  <c r="E4976" i="8"/>
  <c r="D4978" i="12"/>
  <c r="E4965" i="8"/>
  <c r="D4967" i="12"/>
  <c r="E4939" i="8"/>
  <c r="D4941" i="12"/>
  <c r="E4917" i="8"/>
  <c r="D4919" i="12"/>
  <c r="E4912" i="8"/>
  <c r="D4914" i="12"/>
  <c r="E4885" i="8"/>
  <c r="D4887" i="12"/>
  <c r="E4880" i="8"/>
  <c r="D4882" i="12"/>
  <c r="E4853" i="8"/>
  <c r="D4855" i="12"/>
  <c r="E4848" i="8"/>
  <c r="D4850" i="12"/>
  <c r="E4821" i="8"/>
  <c r="D4823" i="12"/>
  <c r="E4816" i="8"/>
  <c r="D4818" i="12"/>
  <c r="E4789" i="8"/>
  <c r="D4791" i="12"/>
  <c r="E4784" i="8"/>
  <c r="D4786" i="12"/>
  <c r="E4757" i="8"/>
  <c r="D4759" i="12"/>
  <c r="E4752" i="8"/>
  <c r="D4754" i="12"/>
  <c r="E4725" i="8"/>
  <c r="D4727" i="12"/>
  <c r="E4720" i="8"/>
  <c r="D4722" i="12"/>
  <c r="E4693" i="8"/>
  <c r="D4695" i="12"/>
  <c r="E4688" i="8"/>
  <c r="D4690" i="12"/>
  <c r="E4661" i="8"/>
  <c r="D4663" i="12"/>
  <c r="E4656" i="8"/>
  <c r="D4658" i="12"/>
  <c r="E4629" i="8"/>
  <c r="D4631" i="12"/>
  <c r="E4624" i="8"/>
  <c r="D4626" i="12"/>
  <c r="E4597" i="8"/>
  <c r="D4599" i="12"/>
  <c r="E4592" i="8"/>
  <c r="D4594" i="12"/>
  <c r="E4565" i="8"/>
  <c r="D4567" i="12"/>
  <c r="E4560" i="8"/>
  <c r="D4562" i="12"/>
  <c r="E4533" i="8"/>
  <c r="D4535" i="12"/>
  <c r="E4528" i="8"/>
  <c r="D4530" i="12"/>
  <c r="E4501" i="8"/>
  <c r="D4503" i="12"/>
  <c r="E4496" i="8"/>
  <c r="D4498" i="12"/>
  <c r="E4469" i="8"/>
  <c r="D4471" i="12"/>
  <c r="E4464" i="8"/>
  <c r="D4466" i="12"/>
  <c r="E4437" i="8"/>
  <c r="D4439" i="12"/>
  <c r="E4432" i="8"/>
  <c r="D4434" i="12"/>
  <c r="E4405" i="8"/>
  <c r="D4407" i="12"/>
  <c r="E4400" i="8"/>
  <c r="D4402" i="12"/>
  <c r="E4373" i="8"/>
  <c r="D4375" i="12"/>
  <c r="E4368" i="8"/>
  <c r="D4370" i="12"/>
  <c r="E4341" i="8"/>
  <c r="D4343" i="12"/>
  <c r="E4336" i="8"/>
  <c r="D4338" i="12"/>
  <c r="E4309" i="8"/>
  <c r="D4311" i="12"/>
  <c r="E4304" i="8"/>
  <c r="D4306" i="12"/>
  <c r="E4286" i="8"/>
  <c r="D4288" i="12"/>
  <c r="E4270" i="8"/>
  <c r="D4272" i="12"/>
  <c r="E4254" i="8"/>
  <c r="D4256" i="12"/>
  <c r="E4238" i="8"/>
  <c r="D4240" i="12"/>
  <c r="E4222" i="8"/>
  <c r="D4224" i="12"/>
  <c r="E4206" i="8"/>
  <c r="D4208" i="12"/>
  <c r="E4190" i="8"/>
  <c r="D4192" i="12"/>
  <c r="E4174" i="8"/>
  <c r="D4176" i="12"/>
  <c r="E4158" i="8"/>
  <c r="D4160" i="12"/>
  <c r="E4142" i="8"/>
  <c r="D4144" i="12"/>
  <c r="E4126" i="8"/>
  <c r="D4128" i="12"/>
  <c r="E4110" i="8"/>
  <c r="D4112" i="12"/>
  <c r="E4094" i="8"/>
  <c r="D4096" i="12"/>
  <c r="E4078" i="8"/>
  <c r="D4080" i="12"/>
  <c r="E4062" i="8"/>
  <c r="D4064" i="12"/>
  <c r="E4046" i="8"/>
  <c r="D4048" i="12"/>
  <c r="E4030" i="8"/>
  <c r="D4032" i="12"/>
  <c r="E4014" i="8"/>
  <c r="D4016" i="12"/>
  <c r="E3998" i="8"/>
  <c r="D4000" i="12"/>
  <c r="E3982" i="8"/>
  <c r="D3984" i="12"/>
  <c r="E3966" i="8"/>
  <c r="D3968" i="12"/>
  <c r="E3950" i="8"/>
  <c r="D3952" i="12"/>
  <c r="E3934" i="8"/>
  <c r="D3936" i="12"/>
  <c r="E3918" i="8"/>
  <c r="D3920" i="12"/>
  <c r="E3902" i="8"/>
  <c r="D3904" i="12"/>
  <c r="E3886" i="8"/>
  <c r="D3888" i="12"/>
  <c r="E3870" i="8"/>
  <c r="D3872" i="12"/>
  <c r="E3854" i="8"/>
  <c r="D3856" i="12"/>
  <c r="E3838" i="8"/>
  <c r="D3840" i="12"/>
  <c r="E3822" i="8"/>
  <c r="D3824" i="12"/>
  <c r="E3806" i="8"/>
  <c r="D3808" i="12"/>
  <c r="E3790" i="8"/>
  <c r="D3792" i="12"/>
  <c r="E3774" i="8"/>
  <c r="D3776" i="12"/>
  <c r="E3758" i="8"/>
  <c r="D3760" i="12"/>
  <c r="E3742" i="8"/>
  <c r="D3744" i="12"/>
  <c r="E3726" i="8"/>
  <c r="D3728" i="12"/>
  <c r="E3710" i="8"/>
  <c r="D3712" i="12"/>
  <c r="E3694" i="8"/>
  <c r="D3696" i="12"/>
  <c r="E3678" i="8"/>
  <c r="D3680" i="12"/>
  <c r="E3662" i="8"/>
  <c r="D3664" i="12"/>
  <c r="E3646" i="8"/>
  <c r="D3648" i="12"/>
  <c r="E3630" i="8"/>
  <c r="D3632" i="12"/>
  <c r="E3614" i="8"/>
  <c r="D3616" i="12"/>
  <c r="E3598" i="8"/>
  <c r="D3600" i="12"/>
  <c r="E3582" i="8"/>
  <c r="D3584" i="12"/>
  <c r="E3566" i="8"/>
  <c r="D3568" i="12"/>
  <c r="E3550" i="8"/>
  <c r="D3552" i="12"/>
  <c r="E3534" i="8"/>
  <c r="D3536" i="12"/>
  <c r="E3518" i="8"/>
  <c r="D3520" i="12"/>
  <c r="E3502" i="8"/>
  <c r="D3504" i="12"/>
  <c r="E3486" i="8"/>
  <c r="D3488" i="12"/>
  <c r="E3470" i="8"/>
  <c r="D3472" i="12"/>
  <c r="E3454" i="8"/>
  <c r="D3456" i="12"/>
  <c r="E3438" i="8"/>
  <c r="D3440" i="12"/>
  <c r="E3422" i="8"/>
  <c r="D3424" i="12"/>
  <c r="E3406" i="8"/>
  <c r="D3408" i="12"/>
  <c r="E3390" i="8"/>
  <c r="D3392" i="12"/>
  <c r="E3374" i="8"/>
  <c r="D3376" i="12"/>
  <c r="E3358" i="8"/>
  <c r="D3360" i="12"/>
  <c r="E3342" i="8"/>
  <c r="D3344" i="12"/>
  <c r="E3326" i="8"/>
  <c r="D3328" i="12"/>
  <c r="E3310" i="8"/>
  <c r="D3312" i="12"/>
  <c r="E3294" i="8"/>
  <c r="D3296" i="12"/>
  <c r="E3278" i="8"/>
  <c r="D3280" i="12"/>
  <c r="E3262" i="8"/>
  <c r="D3264" i="12"/>
  <c r="E3246" i="8"/>
  <c r="D3248" i="12"/>
  <c r="E3230" i="8"/>
  <c r="D3232" i="12"/>
  <c r="E3214" i="8"/>
  <c r="D3216" i="12"/>
  <c r="E3198" i="8"/>
  <c r="D3200" i="12"/>
  <c r="E3182" i="8"/>
  <c r="D3184" i="12"/>
  <c r="E3166" i="8"/>
  <c r="D3168" i="12"/>
  <c r="E3150" i="8"/>
  <c r="D3152" i="12"/>
  <c r="E3134" i="8"/>
  <c r="D3136" i="12"/>
  <c r="E3118" i="8"/>
  <c r="D3120" i="12"/>
  <c r="E3102" i="8"/>
  <c r="D3104" i="12"/>
  <c r="E3086" i="8"/>
  <c r="D3088" i="12"/>
  <c r="E3070" i="8"/>
  <c r="D3072" i="12"/>
  <c r="E3054" i="8"/>
  <c r="D3056" i="12"/>
  <c r="E3038" i="8"/>
  <c r="D3040" i="12"/>
  <c r="E3022" i="8"/>
  <c r="D3024" i="12"/>
  <c r="E3006" i="8"/>
  <c r="D3008" i="12"/>
  <c r="E2990" i="8"/>
  <c r="D2992" i="12"/>
  <c r="E2974" i="8"/>
  <c r="D2976" i="12"/>
  <c r="E2958" i="8"/>
  <c r="D2960" i="12"/>
  <c r="E2942" i="8"/>
  <c r="D2944" i="12"/>
  <c r="E2926" i="8"/>
  <c r="D2928" i="12"/>
  <c r="E2910" i="8"/>
  <c r="D2912" i="12"/>
  <c r="E2894" i="8"/>
  <c r="D2896" i="12"/>
  <c r="E2878" i="8"/>
  <c r="D2880" i="12"/>
  <c r="E2862" i="8"/>
  <c r="D2864" i="12"/>
  <c r="E2846" i="8"/>
  <c r="D2848" i="12"/>
  <c r="E49" i="8"/>
  <c r="D51" i="12"/>
  <c r="E33" i="8"/>
  <c r="D35" i="12"/>
  <c r="E17" i="8"/>
  <c r="D19" i="12"/>
  <c r="E7311" i="8"/>
  <c r="D7313" i="12"/>
  <c r="E7231" i="8"/>
  <c r="D7233" i="12"/>
  <c r="E7215" i="8"/>
  <c r="D7217" i="12"/>
  <c r="E7199" i="8"/>
  <c r="D7201" i="12"/>
  <c r="E7151" i="8"/>
  <c r="D7153" i="12"/>
  <c r="E7135" i="8"/>
  <c r="D7137" i="12"/>
  <c r="E7119" i="8"/>
  <c r="D7121" i="12"/>
  <c r="E6911" i="8"/>
  <c r="D6913" i="12"/>
  <c r="E6895" i="8"/>
  <c r="D6897" i="12"/>
  <c r="E6879" i="8"/>
  <c r="D6881" i="12"/>
  <c r="E6863" i="8"/>
  <c r="D6865" i="12"/>
  <c r="E6847" i="8"/>
  <c r="D6849" i="12"/>
  <c r="E6831" i="8"/>
  <c r="D6833" i="12"/>
  <c r="E6815" i="8"/>
  <c r="D6817" i="12"/>
  <c r="E6799" i="8"/>
  <c r="D6801" i="12"/>
  <c r="E6655" i="8"/>
  <c r="D6657" i="12"/>
  <c r="E6639" i="8"/>
  <c r="D6641" i="12"/>
  <c r="E6559" i="8"/>
  <c r="D6561" i="12"/>
  <c r="E6543" i="8"/>
  <c r="D6545" i="12"/>
  <c r="E6495" i="8"/>
  <c r="D6497" i="12"/>
  <c r="E6479" i="8"/>
  <c r="D6481" i="12"/>
  <c r="E6463" i="8"/>
  <c r="D6465" i="12"/>
  <c r="E6447" i="8"/>
  <c r="D6449" i="12"/>
  <c r="E6431" i="8"/>
  <c r="D6433" i="12"/>
  <c r="E6367" i="8"/>
  <c r="D6369" i="12"/>
  <c r="E6351" i="8"/>
  <c r="D6353" i="12"/>
  <c r="E6271" i="8"/>
  <c r="D6273" i="12"/>
  <c r="E6255" i="8"/>
  <c r="D6257" i="12"/>
  <c r="E6207" i="8"/>
  <c r="D6209" i="12"/>
  <c r="E6191" i="8"/>
  <c r="D6193" i="12"/>
  <c r="E6111" i="8"/>
  <c r="D6113" i="12"/>
  <c r="E6095" i="8"/>
  <c r="D6097" i="12"/>
  <c r="E6079" i="8"/>
  <c r="D6081" i="12"/>
  <c r="E6063" i="8"/>
  <c r="D6065" i="12"/>
  <c r="E5780" i="8"/>
  <c r="D5782" i="12"/>
  <c r="E5743" i="8"/>
  <c r="D5745" i="12"/>
  <c r="E5716" i="8"/>
  <c r="D5718" i="12"/>
  <c r="E5679" i="8"/>
  <c r="D5681" i="12"/>
  <c r="E5647" i="8"/>
  <c r="D5649" i="12"/>
  <c r="E5631" i="8"/>
  <c r="D5633" i="12"/>
  <c r="E5615" i="8"/>
  <c r="D5617" i="12"/>
  <c r="E5583" i="8"/>
  <c r="D5585" i="12"/>
  <c r="E5567" i="8"/>
  <c r="D5569" i="12"/>
  <c r="E5540" i="8"/>
  <c r="D5542" i="12"/>
  <c r="E5519" i="8"/>
  <c r="D5521" i="12"/>
  <c r="E5508" i="8"/>
  <c r="D5510" i="12"/>
  <c r="E5492" i="8"/>
  <c r="D5494" i="12"/>
  <c r="E5476" i="8"/>
  <c r="D5478" i="12"/>
  <c r="E5460" i="8"/>
  <c r="D5462" i="12"/>
  <c r="E5444" i="8"/>
  <c r="D5446" i="12"/>
  <c r="E5428" i="8"/>
  <c r="D5430" i="12"/>
  <c r="E5380" i="8"/>
  <c r="D5382" i="12"/>
  <c r="E5364" i="8"/>
  <c r="D5366" i="12"/>
  <c r="E5252" i="8"/>
  <c r="D5254" i="12"/>
  <c r="E5236" i="8"/>
  <c r="D5238" i="12"/>
  <c r="E5199" i="8"/>
  <c r="D5201" i="12"/>
  <c r="E5183" i="8"/>
  <c r="D5185" i="12"/>
  <c r="E5167" i="8"/>
  <c r="D5169" i="12"/>
  <c r="E5151" i="8"/>
  <c r="D5153" i="12"/>
  <c r="E5071" i="8"/>
  <c r="D5073" i="12"/>
  <c r="E5055" i="8"/>
  <c r="D5057" i="12"/>
  <c r="E5039" i="8"/>
  <c r="D5041" i="12"/>
  <c r="E4959" i="8"/>
  <c r="D4961" i="12"/>
  <c r="E4943" i="8"/>
  <c r="D4945" i="12"/>
  <c r="E4905" i="8"/>
  <c r="D4907" i="12"/>
  <c r="E4873" i="8"/>
  <c r="D4875" i="12"/>
  <c r="E4863" i="8"/>
  <c r="D4865" i="12"/>
  <c r="E4831" i="8"/>
  <c r="D4833" i="12"/>
  <c r="E4815" i="8"/>
  <c r="D4817" i="12"/>
  <c r="E4809" i="8"/>
  <c r="D4811" i="12"/>
  <c r="E4799" i="8"/>
  <c r="D4801" i="12"/>
  <c r="E4793" i="8"/>
  <c r="D4795" i="12"/>
  <c r="E4783" i="8"/>
  <c r="D4785" i="12"/>
  <c r="E4751" i="8"/>
  <c r="D4753" i="12"/>
  <c r="E4745" i="8"/>
  <c r="D4747" i="12"/>
  <c r="E4719" i="8"/>
  <c r="D4721" i="12"/>
  <c r="E4713" i="8"/>
  <c r="D4715" i="12"/>
  <c r="E4703" i="8"/>
  <c r="D4705" i="12"/>
  <c r="E4697" i="8"/>
  <c r="D4699" i="12"/>
  <c r="E4687" i="8"/>
  <c r="D4689" i="12"/>
  <c r="E4681" i="8"/>
  <c r="D4683" i="12"/>
  <c r="E4671" i="8"/>
  <c r="D4673" i="12"/>
  <c r="E4665" i="8"/>
  <c r="D4667" i="12"/>
  <c r="E4607" i="8"/>
  <c r="D4609" i="12"/>
  <c r="E4601" i="8"/>
  <c r="D4603" i="12"/>
  <c r="E4548" i="8"/>
  <c r="D4550" i="12"/>
  <c r="E4543" i="8"/>
  <c r="D4545" i="12"/>
  <c r="E4521" i="8"/>
  <c r="D4523" i="12"/>
  <c r="E4420" i="8"/>
  <c r="D4422" i="12"/>
  <c r="E4377" i="8"/>
  <c r="D4379" i="12"/>
  <c r="E4372" i="8"/>
  <c r="D4374" i="12"/>
  <c r="E4361" i="8"/>
  <c r="D4363" i="12"/>
  <c r="E4335" i="8"/>
  <c r="D4337" i="12"/>
  <c r="E4329" i="8"/>
  <c r="D4331" i="12"/>
  <c r="E4319" i="8"/>
  <c r="D4321" i="12"/>
  <c r="E4293" i="8"/>
  <c r="D4295" i="12"/>
  <c r="E4289" i="8"/>
  <c r="D4291" i="12"/>
  <c r="E4285" i="8"/>
  <c r="D4287" i="12"/>
  <c r="E4277" i="8"/>
  <c r="D4279" i="12"/>
  <c r="E4269" i="8"/>
  <c r="D4271" i="12"/>
  <c r="E4261" i="8"/>
  <c r="D4263" i="12"/>
  <c r="E4249" i="8"/>
  <c r="D4251" i="12"/>
  <c r="E4245" i="8"/>
  <c r="D4247" i="12"/>
  <c r="E4237" i="8"/>
  <c r="D4239" i="12"/>
  <c r="E4229" i="8"/>
  <c r="D4231" i="12"/>
  <c r="E4225" i="8"/>
  <c r="D4227" i="12"/>
  <c r="E4221" i="8"/>
  <c r="D4223" i="12"/>
  <c r="E4209" i="8"/>
  <c r="D4211" i="12"/>
  <c r="E4201" i="8"/>
  <c r="D4203" i="12"/>
  <c r="E4193" i="8"/>
  <c r="D4195" i="12"/>
  <c r="E4189" i="8"/>
  <c r="D4191" i="12"/>
  <c r="E4181" i="8"/>
  <c r="D4183" i="12"/>
  <c r="E4173" i="8"/>
  <c r="D4175" i="12"/>
  <c r="E4165" i="8"/>
  <c r="D4167" i="12"/>
  <c r="E4161" i="8"/>
  <c r="D4163" i="12"/>
  <c r="E4157" i="8"/>
  <c r="D4159" i="12"/>
  <c r="E4149" i="8"/>
  <c r="D4151" i="12"/>
  <c r="E4141" i="8"/>
  <c r="D4143" i="12"/>
  <c r="E4133" i="8"/>
  <c r="D4135" i="12"/>
  <c r="E4125" i="8"/>
  <c r="D4127" i="12"/>
  <c r="E4117" i="8"/>
  <c r="D4119" i="12"/>
  <c r="E4109" i="8"/>
  <c r="D4111" i="12"/>
  <c r="E4101" i="8"/>
  <c r="D4103" i="12"/>
  <c r="E4097" i="8"/>
  <c r="D4099" i="12"/>
  <c r="E4093" i="8"/>
  <c r="D4095" i="12"/>
  <c r="E4085" i="8"/>
  <c r="D4087" i="12"/>
  <c r="E4077" i="8"/>
  <c r="D4079" i="12"/>
  <c r="E4069" i="8"/>
  <c r="D4071" i="12"/>
  <c r="E4061" i="8"/>
  <c r="D4063" i="12"/>
  <c r="E4053" i="8"/>
  <c r="D4055" i="12"/>
  <c r="E4045" i="8"/>
  <c r="D4047" i="12"/>
  <c r="E4037" i="8"/>
  <c r="D4039" i="12"/>
  <c r="E4033" i="8"/>
  <c r="D4035" i="12"/>
  <c r="E4029" i="8"/>
  <c r="D4031" i="12"/>
  <c r="E4021" i="8"/>
  <c r="D4023" i="12"/>
  <c r="E4009" i="8"/>
  <c r="D4011" i="12"/>
  <c r="E3997" i="8"/>
  <c r="D3999" i="12"/>
  <c r="E3993" i="8"/>
  <c r="D3995" i="12"/>
  <c r="E3981" i="8"/>
  <c r="D3983" i="12"/>
  <c r="E3973" i="8"/>
  <c r="D3975" i="12"/>
  <c r="E3965" i="8"/>
  <c r="D3967" i="12"/>
  <c r="E3953" i="8"/>
  <c r="D3955" i="12"/>
  <c r="E3937" i="8"/>
  <c r="D3939" i="12"/>
  <c r="E3925" i="8"/>
  <c r="D3927" i="12"/>
  <c r="E3913" i="8"/>
  <c r="D3915" i="12"/>
  <c r="E3905" i="8"/>
  <c r="D3907" i="12"/>
  <c r="E3893" i="8"/>
  <c r="D3895" i="12"/>
  <c r="E3885" i="8"/>
  <c r="D3887" i="12"/>
  <c r="E3873" i="8"/>
  <c r="D3875" i="12"/>
  <c r="E3861" i="8"/>
  <c r="D3863" i="12"/>
  <c r="E3849" i="8"/>
  <c r="D3851" i="12"/>
  <c r="E3837" i="8"/>
  <c r="D3839" i="12"/>
  <c r="E3829" i="8"/>
  <c r="D3831" i="12"/>
  <c r="E3817" i="8"/>
  <c r="D3819" i="12"/>
  <c r="E3805" i="8"/>
  <c r="D3807" i="12"/>
  <c r="E3793" i="8"/>
  <c r="D3795" i="12"/>
  <c r="E3781" i="8"/>
  <c r="D3783" i="12"/>
  <c r="E3773" i="8"/>
  <c r="D3775" i="12"/>
  <c r="E3761" i="8"/>
  <c r="D3763" i="12"/>
  <c r="E3749" i="8"/>
  <c r="D3751" i="12"/>
  <c r="E3737" i="8"/>
  <c r="D3739" i="12"/>
  <c r="E3725" i="8"/>
  <c r="D3727" i="12"/>
  <c r="E3705" i="8"/>
  <c r="D3707" i="12"/>
  <c r="E3693" i="8"/>
  <c r="D3695" i="12"/>
  <c r="E3681" i="8"/>
  <c r="D3683" i="12"/>
  <c r="E3669" i="8"/>
  <c r="D3671" i="12"/>
  <c r="E3657" i="8"/>
  <c r="D3659" i="12"/>
  <c r="E3645" i="8"/>
  <c r="D3647" i="12"/>
  <c r="E3633" i="8"/>
  <c r="D3635" i="12"/>
  <c r="E3621" i="8"/>
  <c r="D3623" i="12"/>
  <c r="E3613" i="8"/>
  <c r="D3615" i="12"/>
  <c r="E3601" i="8"/>
  <c r="D3603" i="12"/>
  <c r="E3589" i="8"/>
  <c r="D3591" i="12"/>
  <c r="E3577" i="8"/>
  <c r="D3579" i="12"/>
  <c r="E3565" i="8"/>
  <c r="D3567" i="12"/>
  <c r="E3553" i="8"/>
  <c r="D3555" i="12"/>
  <c r="E3545" i="8"/>
  <c r="D3547" i="12"/>
  <c r="E3537" i="8"/>
  <c r="D3539" i="12"/>
  <c r="E3525" i="8"/>
  <c r="D3527" i="12"/>
  <c r="E3509" i="8"/>
  <c r="D3511" i="12"/>
  <c r="E3497" i="8"/>
  <c r="D3499" i="12"/>
  <c r="E3485" i="8"/>
  <c r="D3487" i="12"/>
  <c r="E3441" i="8"/>
  <c r="D3443" i="12"/>
  <c r="E3429" i="8"/>
  <c r="D3431" i="12"/>
  <c r="E3417" i="8"/>
  <c r="D3419" i="12"/>
  <c r="E3397" i="8"/>
  <c r="D3399" i="12"/>
  <c r="E3361" i="8"/>
  <c r="D3363" i="12"/>
  <c r="E3349" i="8"/>
  <c r="D3351" i="12"/>
  <c r="E3341" i="8"/>
  <c r="D3343" i="12"/>
  <c r="E3329" i="8"/>
  <c r="D3331" i="12"/>
  <c r="E3321" i="8"/>
  <c r="D3323" i="12"/>
  <c r="E3309" i="8"/>
  <c r="D3311" i="12"/>
  <c r="E3293" i="8"/>
  <c r="D3295" i="12"/>
  <c r="E3281" i="8"/>
  <c r="D3283" i="12"/>
  <c r="E3269" i="8"/>
  <c r="D3271" i="12"/>
  <c r="E3261" i="8"/>
  <c r="D3263" i="12"/>
  <c r="E3253" i="8"/>
  <c r="D3255" i="12"/>
  <c r="E3245" i="8"/>
  <c r="D3247" i="12"/>
  <c r="E3237" i="8"/>
  <c r="D3239" i="12"/>
  <c r="E3229" i="8"/>
  <c r="D3231" i="12"/>
  <c r="E3221" i="8"/>
  <c r="D3223" i="12"/>
  <c r="E3205" i="8"/>
  <c r="D3207" i="12"/>
  <c r="E3185" i="8"/>
  <c r="D3187" i="12"/>
  <c r="E3149" i="8"/>
  <c r="D3151" i="12"/>
  <c r="E3129" i="8"/>
  <c r="D3131" i="12"/>
  <c r="E3089" i="8"/>
  <c r="D3091" i="12"/>
  <c r="E3077" i="8"/>
  <c r="D3079" i="12"/>
  <c r="E3065" i="8"/>
  <c r="D3067" i="12"/>
  <c r="E3053" i="8"/>
  <c r="D3055" i="12"/>
  <c r="E3045" i="8"/>
  <c r="D3047" i="12"/>
  <c r="E3033" i="8"/>
  <c r="D3035" i="12"/>
  <c r="E3021" i="8"/>
  <c r="D3023" i="12"/>
  <c r="E3013" i="8"/>
  <c r="D3015" i="12"/>
  <c r="E2993" i="8"/>
  <c r="D2995" i="12"/>
  <c r="E2957" i="8"/>
  <c r="D2959" i="12"/>
  <c r="E2949" i="8"/>
  <c r="D2951" i="12"/>
  <c r="E2929" i="8"/>
  <c r="D2931" i="12"/>
  <c r="E2893" i="8"/>
  <c r="D2895" i="12"/>
  <c r="E2873" i="8"/>
  <c r="D2875" i="12"/>
  <c r="E2829" i="8"/>
  <c r="D2831" i="12"/>
  <c r="E2805" i="8"/>
  <c r="D2807" i="12"/>
  <c r="E2769" i="8"/>
  <c r="D2771" i="12"/>
  <c r="E2741" i="8"/>
  <c r="D2743" i="12"/>
  <c r="E2705" i="8"/>
  <c r="D2707" i="12"/>
  <c r="E2701" i="8"/>
  <c r="D2703" i="12"/>
  <c r="E2689" i="8"/>
  <c r="D2691" i="12"/>
  <c r="E2681" i="8"/>
  <c r="D2683" i="12"/>
  <c r="E2673" i="8"/>
  <c r="D2675" i="12"/>
  <c r="E2665" i="8"/>
  <c r="D2667" i="12"/>
  <c r="E2657" i="8"/>
  <c r="D2659" i="12"/>
  <c r="E2645" i="8"/>
  <c r="D2647" i="12"/>
  <c r="E2637" i="8"/>
  <c r="D2639" i="12"/>
  <c r="E2629" i="8"/>
  <c r="D2631" i="12"/>
  <c r="E2617" i="8"/>
  <c r="D2619" i="12"/>
  <c r="E2605" i="8"/>
  <c r="D2607" i="12"/>
  <c r="E2593" i="8"/>
  <c r="D2595" i="12"/>
  <c r="E2581" i="8"/>
  <c r="D2583" i="12"/>
  <c r="E2573" i="8"/>
  <c r="D2575" i="12"/>
  <c r="E2565" i="8"/>
  <c r="D2567" i="12"/>
  <c r="E2541" i="8"/>
  <c r="D2543" i="12"/>
  <c r="E2513" i="8"/>
  <c r="D2515" i="12"/>
  <c r="E2505" i="8"/>
  <c r="D2507" i="12"/>
  <c r="E2497" i="8"/>
  <c r="D2499" i="12"/>
  <c r="E2493" i="8"/>
  <c r="D2495" i="12"/>
  <c r="E2489" i="8"/>
  <c r="D2491" i="12"/>
  <c r="E2485" i="8"/>
  <c r="D2487" i="12"/>
  <c r="E2477" i="8"/>
  <c r="D2479" i="12"/>
  <c r="E2473" i="8"/>
  <c r="D2475" i="12"/>
  <c r="E2469" i="8"/>
  <c r="D2471" i="12"/>
  <c r="E2465" i="8"/>
  <c r="D2467" i="12"/>
  <c r="E2461" i="8"/>
  <c r="D2463" i="12"/>
  <c r="E2453" i="8"/>
  <c r="D2455" i="12"/>
  <c r="E2445" i="8"/>
  <c r="D2447" i="12"/>
  <c r="E2441" i="8"/>
  <c r="D2443" i="12"/>
  <c r="E2433" i="8"/>
  <c r="D2435" i="12"/>
  <c r="E2429" i="8"/>
  <c r="D2431" i="12"/>
  <c r="E2425" i="8"/>
  <c r="D2427" i="12"/>
  <c r="E2417" i="8"/>
  <c r="D2419" i="12"/>
  <c r="E2413" i="8"/>
  <c r="D2415" i="12"/>
  <c r="E2409" i="8"/>
  <c r="D2411" i="12"/>
  <c r="E2405" i="8"/>
  <c r="D2407" i="12"/>
  <c r="E2401" i="8"/>
  <c r="D2403" i="12"/>
  <c r="E2397" i="8"/>
  <c r="D2399" i="12"/>
  <c r="E2389" i="8"/>
  <c r="D2391" i="12"/>
  <c r="E2381" i="8"/>
  <c r="D2383" i="12"/>
  <c r="E2377" i="8"/>
  <c r="D2379" i="12"/>
  <c r="E2369" i="8"/>
  <c r="D2371" i="12"/>
  <c r="E2361" i="8"/>
  <c r="D2363" i="12"/>
  <c r="E2353" i="8"/>
  <c r="D2355" i="12"/>
  <c r="E2345" i="8"/>
  <c r="D2347" i="12"/>
  <c r="E2337" i="8"/>
  <c r="D2339" i="12"/>
  <c r="E2329" i="8"/>
  <c r="D2331" i="12"/>
  <c r="E2321" i="8"/>
  <c r="D2323" i="12"/>
  <c r="E2309" i="8"/>
  <c r="D2311" i="12"/>
  <c r="E2293" i="8"/>
  <c r="D2295" i="12"/>
  <c r="E2289" i="8"/>
  <c r="D2291" i="12"/>
  <c r="E2285" i="8"/>
  <c r="D2287" i="12"/>
  <c r="E2277" i="8"/>
  <c r="D2279" i="12"/>
  <c r="E2273" i="8"/>
  <c r="D2275" i="12"/>
  <c r="E2269" i="8"/>
  <c r="D2271" i="12"/>
  <c r="E2265" i="8"/>
  <c r="D2267" i="12"/>
  <c r="E2257" i="8"/>
  <c r="D2259" i="12"/>
  <c r="E2249" i="8"/>
  <c r="D2251" i="12"/>
  <c r="E2245" i="8"/>
  <c r="D2247" i="12"/>
  <c r="E2237" i="8"/>
  <c r="D2239" i="12"/>
  <c r="E2233" i="8"/>
  <c r="D2235" i="12"/>
  <c r="E2229" i="8"/>
  <c r="D2231" i="12"/>
  <c r="E2221" i="8"/>
  <c r="D2223" i="12"/>
  <c r="E2217" i="8"/>
  <c r="D2219" i="12"/>
  <c r="E2213" i="8"/>
  <c r="D2215" i="12"/>
  <c r="E2209" i="8"/>
  <c r="D2211" i="12"/>
  <c r="E2197" i="8"/>
  <c r="D2199" i="12"/>
  <c r="E2189" i="8"/>
  <c r="D2191" i="12"/>
  <c r="E2181" i="8"/>
  <c r="D2183" i="12"/>
  <c r="E2173" i="8"/>
  <c r="D2175" i="12"/>
  <c r="E2161" i="8"/>
  <c r="D2163" i="12"/>
  <c r="E2153" i="8"/>
  <c r="D2155" i="12"/>
  <c r="E2145" i="8"/>
  <c r="D2147" i="12"/>
  <c r="E2137" i="8"/>
  <c r="D2139" i="12"/>
  <c r="E2129" i="8"/>
  <c r="D2131" i="12"/>
  <c r="E2125" i="8"/>
  <c r="D2127" i="12"/>
  <c r="E2121" i="8"/>
  <c r="D2123" i="12"/>
  <c r="E2113" i="8"/>
  <c r="D2115" i="12"/>
  <c r="E2109" i="8"/>
  <c r="D2111" i="12"/>
  <c r="E2105" i="8"/>
  <c r="D2107" i="12"/>
  <c r="E2101" i="8"/>
  <c r="D2103" i="12"/>
  <c r="E2097" i="8"/>
  <c r="D2099" i="12"/>
  <c r="E2089" i="8"/>
  <c r="D2091" i="12"/>
  <c r="E2081" i="8"/>
  <c r="D2083" i="12"/>
  <c r="E2073" i="8"/>
  <c r="D2075" i="12"/>
  <c r="E2065" i="8"/>
  <c r="D2067" i="12"/>
  <c r="E2057" i="8"/>
  <c r="D2059" i="12"/>
  <c r="E2049" i="8"/>
  <c r="D2051" i="12"/>
  <c r="E2041" i="8"/>
  <c r="D2043" i="12"/>
  <c r="E2033" i="8"/>
  <c r="D2035" i="12"/>
  <c r="E2025" i="8"/>
  <c r="D2027" i="12"/>
  <c r="E2017" i="8"/>
  <c r="D2019" i="12"/>
  <c r="E2005" i="8"/>
  <c r="D2007" i="12"/>
  <c r="E1997" i="8"/>
  <c r="D1999" i="12"/>
  <c r="E1977" i="8"/>
  <c r="D1979" i="12"/>
  <c r="E1941" i="8"/>
  <c r="D1943" i="12"/>
  <c r="E1933" i="8"/>
  <c r="D1935" i="12"/>
  <c r="E1921" i="8"/>
  <c r="D1923" i="12"/>
  <c r="E1909" i="8"/>
  <c r="D1911" i="12"/>
  <c r="E1897" i="8"/>
  <c r="D1899" i="12"/>
  <c r="E1885" i="8"/>
  <c r="D1887" i="12"/>
  <c r="E1881" i="8"/>
  <c r="D1883" i="12"/>
  <c r="E1873" i="8"/>
  <c r="D1875" i="12"/>
  <c r="E1865" i="8"/>
  <c r="D1867" i="12"/>
  <c r="E1857" i="8"/>
  <c r="D1859" i="12"/>
  <c r="E1849" i="8"/>
  <c r="D1851" i="12"/>
  <c r="E1845" i="8"/>
  <c r="D1847" i="12"/>
  <c r="E1833" i="8"/>
  <c r="D1835" i="12"/>
  <c r="E1821" i="8"/>
  <c r="D1823" i="12"/>
  <c r="E1809" i="8"/>
  <c r="D1811" i="12"/>
  <c r="E1797" i="8"/>
  <c r="D1799" i="12"/>
  <c r="E1789" i="8"/>
  <c r="D1791" i="12"/>
  <c r="E1785" i="8"/>
  <c r="D1787" i="12"/>
  <c r="E1773" i="8"/>
  <c r="D1775" i="12"/>
  <c r="E1769" i="8"/>
  <c r="D1771" i="12"/>
  <c r="E1761" i="8"/>
  <c r="D1763" i="12"/>
  <c r="E1753" i="8"/>
  <c r="D1755" i="12"/>
  <c r="E1745" i="8"/>
  <c r="D1747" i="12"/>
  <c r="E1741" i="8"/>
  <c r="D1743" i="12"/>
  <c r="E1729" i="8"/>
  <c r="D1731" i="12"/>
  <c r="E1717" i="8"/>
  <c r="D1719" i="12"/>
  <c r="E1709" i="8"/>
  <c r="D1711" i="12"/>
  <c r="E1697" i="8"/>
  <c r="D1699" i="12"/>
  <c r="E1689" i="8"/>
  <c r="D1691" i="12"/>
  <c r="E1681" i="8"/>
  <c r="D1683" i="12"/>
  <c r="E1669" i="8"/>
  <c r="D1671" i="12"/>
  <c r="E1657" i="8"/>
  <c r="D1659" i="12"/>
  <c r="E1645" i="8"/>
  <c r="D1647" i="12"/>
  <c r="E1637" i="8"/>
  <c r="D1639" i="12"/>
  <c r="E1625" i="8"/>
  <c r="D1627" i="12"/>
  <c r="E1613" i="8"/>
  <c r="D1615" i="12"/>
  <c r="E1601" i="8"/>
  <c r="D1603" i="12"/>
  <c r="E1593" i="8"/>
  <c r="D1595" i="12"/>
  <c r="E1585" i="8"/>
  <c r="D1587" i="12"/>
  <c r="E1573" i="8"/>
  <c r="D1575" i="12"/>
  <c r="E1561" i="8"/>
  <c r="D1563" i="12"/>
  <c r="E1545" i="8"/>
  <c r="D1547" i="12"/>
  <c r="E1537" i="8"/>
  <c r="D1539" i="12"/>
  <c r="E1525" i="8"/>
  <c r="D1527" i="12"/>
  <c r="E1517" i="8"/>
  <c r="D1519" i="12"/>
  <c r="E1505" i="8"/>
  <c r="D1507" i="12"/>
  <c r="E1493" i="8"/>
  <c r="D1495" i="12"/>
  <c r="E1481" i="8"/>
  <c r="D1483" i="12"/>
  <c r="E1469" i="8"/>
  <c r="D1471" i="12"/>
  <c r="E1453" i="8"/>
  <c r="D1455" i="12"/>
  <c r="E1441" i="8"/>
  <c r="D1443" i="12"/>
  <c r="E1429" i="8"/>
  <c r="D1431" i="12"/>
  <c r="E1417" i="8"/>
  <c r="D1419" i="12"/>
  <c r="E1405" i="8"/>
  <c r="D1407" i="12"/>
  <c r="E1393" i="8"/>
  <c r="D1395" i="12"/>
  <c r="E1385" i="8"/>
  <c r="D1387" i="12"/>
  <c r="E1373" i="8"/>
  <c r="D1375" i="12"/>
  <c r="E1361" i="8"/>
  <c r="D1363" i="12"/>
  <c r="E1353" i="8"/>
  <c r="D1355" i="12"/>
  <c r="E1341" i="8"/>
  <c r="D1343" i="12"/>
  <c r="E1329" i="8"/>
  <c r="D1331" i="12"/>
  <c r="E1317" i="8"/>
  <c r="D1319" i="12"/>
  <c r="E1293" i="8"/>
  <c r="D1295" i="12"/>
  <c r="E1245" i="8"/>
  <c r="D1247" i="12"/>
  <c r="E1237" i="8"/>
  <c r="D1239" i="12"/>
  <c r="E1229" i="8"/>
  <c r="D1231" i="12"/>
  <c r="E1221" i="8"/>
  <c r="D1223" i="12"/>
  <c r="E1213" i="8"/>
  <c r="D1215" i="12"/>
  <c r="E1209" i="8"/>
  <c r="D1211" i="12"/>
  <c r="E1197" i="8"/>
  <c r="D1199" i="12"/>
  <c r="E1185" i="8"/>
  <c r="D1187" i="12"/>
  <c r="E1173" i="8"/>
  <c r="D1175" i="12"/>
  <c r="E1161" i="8"/>
  <c r="D1163" i="12"/>
  <c r="E1145" i="8"/>
  <c r="D1147" i="12"/>
  <c r="E1133" i="8"/>
  <c r="D1135" i="12"/>
  <c r="E1113" i="8"/>
  <c r="D1115" i="12"/>
  <c r="E1101" i="8"/>
  <c r="D1103" i="12"/>
  <c r="E1085" i="8"/>
  <c r="D1087" i="12"/>
  <c r="E1073" i="8"/>
  <c r="D1075" i="12"/>
  <c r="E1065" i="8"/>
  <c r="D1067" i="12"/>
  <c r="E1053" i="8"/>
  <c r="D1055" i="12"/>
  <c r="E1041" i="8"/>
  <c r="D1043" i="12"/>
  <c r="E1029" i="8"/>
  <c r="D1031" i="12"/>
  <c r="E1025" i="8"/>
  <c r="D1027" i="12"/>
  <c r="E1013" i="8"/>
  <c r="D1015" i="12"/>
  <c r="E1003" i="8"/>
  <c r="D1005" i="12"/>
  <c r="E987" i="8"/>
  <c r="D989" i="12"/>
  <c r="E976" i="8"/>
  <c r="D978" i="12"/>
  <c r="E960" i="8"/>
  <c r="D962" i="12"/>
  <c r="E944" i="8"/>
  <c r="D946" i="12"/>
  <c r="E933" i="8"/>
  <c r="D935" i="12"/>
  <c r="E917" i="8"/>
  <c r="D919" i="12"/>
  <c r="E907" i="8"/>
  <c r="D909" i="12"/>
  <c r="E891" i="8"/>
  <c r="D893" i="12"/>
  <c r="E875" i="8"/>
  <c r="D877" i="12"/>
  <c r="E864" i="8"/>
  <c r="D866" i="12"/>
  <c r="E843" i="8"/>
  <c r="D845" i="12"/>
  <c r="E821" i="8"/>
  <c r="D823" i="12"/>
  <c r="E779" i="8"/>
  <c r="D781" i="12"/>
  <c r="E677" i="8"/>
  <c r="D679" i="12"/>
  <c r="E661" i="8"/>
  <c r="D663" i="12"/>
  <c r="E645" i="8"/>
  <c r="D647" i="12"/>
  <c r="E640" i="8"/>
  <c r="D642" i="12"/>
  <c r="E624" i="8"/>
  <c r="D626" i="12"/>
  <c r="E613" i="8"/>
  <c r="D615" i="12"/>
  <c r="E597" i="8"/>
  <c r="D599" i="12"/>
  <c r="E581" i="8"/>
  <c r="D583" i="12"/>
  <c r="E571" i="8"/>
  <c r="D573" i="12"/>
  <c r="E555" i="8"/>
  <c r="D557" i="12"/>
  <c r="E539" i="8"/>
  <c r="D541" i="12"/>
  <c r="E517" i="8"/>
  <c r="D519" i="12"/>
  <c r="E501" i="8"/>
  <c r="D503" i="12"/>
  <c r="E485" i="8"/>
  <c r="D487" i="12"/>
  <c r="E475" i="8"/>
  <c r="D477" i="12"/>
  <c r="E459" i="8"/>
  <c r="D461" i="12"/>
  <c r="E443" i="8"/>
  <c r="D445" i="12"/>
  <c r="E432" i="8"/>
  <c r="D434" i="12"/>
  <c r="E416" i="8"/>
  <c r="D418" i="12"/>
  <c r="E405" i="8"/>
  <c r="D407" i="12"/>
  <c r="E389" i="8"/>
  <c r="D391" i="12"/>
  <c r="E379" i="8"/>
  <c r="D381" i="12"/>
  <c r="E363" i="8"/>
  <c r="D365" i="12"/>
  <c r="E347" i="8"/>
  <c r="D349" i="12"/>
  <c r="E341" i="8"/>
  <c r="D343" i="12"/>
  <c r="E325" i="8"/>
  <c r="D327" i="12"/>
  <c r="E309" i="8"/>
  <c r="D311" i="12"/>
  <c r="E293" i="8"/>
  <c r="D295" i="12"/>
  <c r="E277" i="8"/>
  <c r="D279" i="12"/>
  <c r="E261" i="8"/>
  <c r="D263" i="12"/>
  <c r="E245" i="8"/>
  <c r="D247" i="12"/>
  <c r="E229" i="8"/>
  <c r="D231" i="12"/>
  <c r="E213" i="8"/>
  <c r="D215" i="12"/>
  <c r="E197" i="8"/>
  <c r="D199" i="12"/>
  <c r="E181" i="8"/>
  <c r="D183" i="12"/>
  <c r="E165" i="8"/>
  <c r="D167" i="12"/>
  <c r="E149" i="8"/>
  <c r="D151" i="12"/>
  <c r="E133" i="8"/>
  <c r="D135" i="12"/>
  <c r="E117" i="8"/>
  <c r="D119" i="12"/>
  <c r="E96" i="8"/>
  <c r="D98" i="12"/>
  <c r="E85" i="8"/>
  <c r="D87" i="12"/>
  <c r="E69" i="8"/>
  <c r="D71" i="12"/>
  <c r="E59" i="8"/>
  <c r="D61" i="12"/>
  <c r="E43" i="8"/>
  <c r="D45" i="12"/>
  <c r="E27" i="8"/>
  <c r="D29" i="12"/>
  <c r="E5" i="8"/>
  <c r="D7" i="12"/>
  <c r="E2713" i="8"/>
  <c r="E1949" i="8"/>
  <c r="D5801" i="12"/>
  <c r="D5780" i="12"/>
  <c r="D5737" i="12"/>
  <c r="D5716" i="12"/>
  <c r="D5673" i="12"/>
  <c r="D5652" i="12"/>
  <c r="D5609" i="12"/>
  <c r="D5588" i="12"/>
  <c r="D5545" i="12"/>
  <c r="D5524" i="12"/>
  <c r="D5497" i="12"/>
  <c r="D5465" i="12"/>
  <c r="D5433" i="12"/>
  <c r="D5401" i="12"/>
  <c r="D5369" i="12"/>
  <c r="D5337" i="12"/>
  <c r="D5305" i="12"/>
  <c r="D5273" i="12"/>
  <c r="D5241" i="12"/>
  <c r="D5190" i="12"/>
  <c r="D5126" i="12"/>
  <c r="D5062" i="12"/>
  <c r="D4998" i="12"/>
  <c r="D4934" i="12"/>
  <c r="D4870" i="12"/>
  <c r="D4806" i="12"/>
  <c r="D4742" i="12"/>
  <c r="D4678" i="12"/>
  <c r="D4614" i="12"/>
  <c r="D4539" i="12"/>
  <c r="D4454" i="12"/>
  <c r="D4369" i="12"/>
  <c r="D4283" i="12"/>
  <c r="D4113" i="12"/>
  <c r="D4027" i="12"/>
  <c r="D3285" i="12"/>
  <c r="D2539" i="12"/>
  <c r="E39" i="8"/>
  <c r="D41" i="12"/>
  <c r="E23" i="8"/>
  <c r="D25" i="12"/>
  <c r="E12" i="8"/>
  <c r="D14" i="12"/>
  <c r="E7295" i="8"/>
  <c r="D7297" i="12"/>
  <c r="E7247" i="8"/>
  <c r="D7249" i="12"/>
  <c r="E7103" i="8"/>
  <c r="D7105" i="12"/>
  <c r="E7023" i="8"/>
  <c r="D7025" i="12"/>
  <c r="E7007" i="8"/>
  <c r="D7009" i="12"/>
  <c r="E6959" i="8"/>
  <c r="D6961" i="12"/>
  <c r="E6943" i="8"/>
  <c r="D6945" i="12"/>
  <c r="E6735" i="8"/>
  <c r="D6737" i="12"/>
  <c r="E6719" i="8"/>
  <c r="D6721" i="12"/>
  <c r="E6607" i="8"/>
  <c r="D6609" i="12"/>
  <c r="E6591" i="8"/>
  <c r="D6593" i="12"/>
  <c r="E6575" i="8"/>
  <c r="D6577" i="12"/>
  <c r="E6527" i="8"/>
  <c r="D6529" i="12"/>
  <c r="E6511" i="8"/>
  <c r="D6513" i="12"/>
  <c r="E6399" i="8"/>
  <c r="D6401" i="12"/>
  <c r="E6223" i="8"/>
  <c r="D6225" i="12"/>
  <c r="E6175" i="8"/>
  <c r="D6177" i="12"/>
  <c r="E5999" i="8"/>
  <c r="D6001" i="12"/>
  <c r="E5983" i="8"/>
  <c r="D5985" i="12"/>
  <c r="E5951" i="8"/>
  <c r="D5953" i="12"/>
  <c r="E5919" i="8"/>
  <c r="D5921" i="12"/>
  <c r="E5887" i="8"/>
  <c r="D5889" i="12"/>
  <c r="E5855" i="8"/>
  <c r="D5857" i="12"/>
  <c r="E5839" i="8"/>
  <c r="D5841" i="12"/>
  <c r="E5823" i="8"/>
  <c r="D5825" i="12"/>
  <c r="E5812" i="8"/>
  <c r="D5814" i="12"/>
  <c r="E5796" i="8"/>
  <c r="D5798" i="12"/>
  <c r="E5764" i="8"/>
  <c r="D5766" i="12"/>
  <c r="E5748" i="8"/>
  <c r="D5750" i="12"/>
  <c r="E5727" i="8"/>
  <c r="D5729" i="12"/>
  <c r="E5711" i="8"/>
  <c r="D5713" i="12"/>
  <c r="E5695" i="8"/>
  <c r="D5697" i="12"/>
  <c r="E5668" i="8"/>
  <c r="D5670" i="12"/>
  <c r="E5652" i="8"/>
  <c r="D5654" i="12"/>
  <c r="E5620" i="8"/>
  <c r="D5622" i="12"/>
  <c r="E5599" i="8"/>
  <c r="D5601" i="12"/>
  <c r="E5572" i="8"/>
  <c r="D5574" i="12"/>
  <c r="E5551" i="8"/>
  <c r="D5553" i="12"/>
  <c r="E5535" i="8"/>
  <c r="D5537" i="12"/>
  <c r="E5412" i="8"/>
  <c r="D5414" i="12"/>
  <c r="E5396" i="8"/>
  <c r="D5398" i="12"/>
  <c r="E5348" i="8"/>
  <c r="D5350" i="12"/>
  <c r="E5300" i="8"/>
  <c r="D5302" i="12"/>
  <c r="E5284" i="8"/>
  <c r="D5286" i="12"/>
  <c r="E5268" i="8"/>
  <c r="D5270" i="12"/>
  <c r="E5215" i="8"/>
  <c r="D5217" i="12"/>
  <c r="E5135" i="8"/>
  <c r="D5137" i="12"/>
  <c r="E5119" i="8"/>
  <c r="D5121" i="12"/>
  <c r="E5103" i="8"/>
  <c r="D5105" i="12"/>
  <c r="E5087" i="8"/>
  <c r="D5089" i="12"/>
  <c r="E5007" i="8"/>
  <c r="D5009" i="12"/>
  <c r="E4991" i="8"/>
  <c r="D4993" i="12"/>
  <c r="E4975" i="8"/>
  <c r="D4977" i="12"/>
  <c r="E4921" i="8"/>
  <c r="D4923" i="12"/>
  <c r="E4911" i="8"/>
  <c r="D4913" i="12"/>
  <c r="E4895" i="8"/>
  <c r="D4897" i="12"/>
  <c r="E4857" i="8"/>
  <c r="D4859" i="12"/>
  <c r="E4847" i="8"/>
  <c r="D4849" i="12"/>
  <c r="E4777" i="8"/>
  <c r="D4779" i="12"/>
  <c r="E4767" i="8"/>
  <c r="D4769" i="12"/>
  <c r="E4761" i="8"/>
  <c r="D4763" i="12"/>
  <c r="E4735" i="8"/>
  <c r="D4737" i="12"/>
  <c r="E4729" i="8"/>
  <c r="D4731" i="12"/>
  <c r="E4655" i="8"/>
  <c r="D4657" i="12"/>
  <c r="E4649" i="8"/>
  <c r="D4651" i="12"/>
  <c r="E4639" i="8"/>
  <c r="D4641" i="12"/>
  <c r="E4633" i="8"/>
  <c r="D4635" i="12"/>
  <c r="E4623" i="8"/>
  <c r="D4625" i="12"/>
  <c r="E4617" i="8"/>
  <c r="D4619" i="12"/>
  <c r="E4591" i="8"/>
  <c r="D4593" i="12"/>
  <c r="E4585" i="8"/>
  <c r="D4587" i="12"/>
  <c r="E4575" i="8"/>
  <c r="D4577" i="12"/>
  <c r="E4569" i="8"/>
  <c r="D4571" i="12"/>
  <c r="E4564" i="8"/>
  <c r="D4566" i="12"/>
  <c r="E4553" i="8"/>
  <c r="D4555" i="12"/>
  <c r="E4532" i="8"/>
  <c r="D4534" i="12"/>
  <c r="E4527" i="8"/>
  <c r="D4529" i="12"/>
  <c r="E4511" i="8"/>
  <c r="D4513" i="12"/>
  <c r="E4505" i="8"/>
  <c r="D4507" i="12"/>
  <c r="E4500" i="8"/>
  <c r="D4502" i="12"/>
  <c r="E4489" i="8"/>
  <c r="D4491" i="12"/>
  <c r="E4484" i="8"/>
  <c r="D4486" i="12"/>
  <c r="E4479" i="8"/>
  <c r="D4481" i="12"/>
  <c r="E4468" i="8"/>
  <c r="D4470" i="12"/>
  <c r="E4463" i="8"/>
  <c r="D4465" i="12"/>
  <c r="E4017" i="8"/>
  <c r="D4019" i="12"/>
  <c r="E4005" i="8"/>
  <c r="D4007" i="12"/>
  <c r="E3989" i="8"/>
  <c r="D3991" i="12"/>
  <c r="E3977" i="8"/>
  <c r="D3979" i="12"/>
  <c r="E3969" i="8"/>
  <c r="D3971" i="12"/>
  <c r="E3957" i="8"/>
  <c r="D3959" i="12"/>
  <c r="E3945" i="8"/>
  <c r="D3947" i="12"/>
  <c r="E3933" i="8"/>
  <c r="D3935" i="12"/>
  <c r="E3921" i="8"/>
  <c r="D3923" i="12"/>
  <c r="E3881" i="8"/>
  <c r="D3883" i="12"/>
  <c r="E3869" i="8"/>
  <c r="D3871" i="12"/>
  <c r="E3857" i="8"/>
  <c r="D3859" i="12"/>
  <c r="E3841" i="8"/>
  <c r="D3843" i="12"/>
  <c r="E3825" i="8"/>
  <c r="D3827" i="12"/>
  <c r="E3813" i="8"/>
  <c r="D3815" i="12"/>
  <c r="E3797" i="8"/>
  <c r="D3799" i="12"/>
  <c r="E3785" i="8"/>
  <c r="D3787" i="12"/>
  <c r="E3769" i="8"/>
  <c r="D3771" i="12"/>
  <c r="E3757" i="8"/>
  <c r="D3759" i="12"/>
  <c r="E3745" i="8"/>
  <c r="D3747" i="12"/>
  <c r="E3729" i="8"/>
  <c r="D3731" i="12"/>
  <c r="E3717" i="8"/>
  <c r="D3719" i="12"/>
  <c r="E3709" i="8"/>
  <c r="D3711" i="12"/>
  <c r="E3697" i="8"/>
  <c r="D3699" i="12"/>
  <c r="E3685" i="8"/>
  <c r="D3687" i="12"/>
  <c r="E3673" i="8"/>
  <c r="D3675" i="12"/>
  <c r="E3661" i="8"/>
  <c r="D3663" i="12"/>
  <c r="E3653" i="8"/>
  <c r="D3655" i="12"/>
  <c r="E3641" i="8"/>
  <c r="D3643" i="12"/>
  <c r="E3625" i="8"/>
  <c r="D3627" i="12"/>
  <c r="E3609" i="8"/>
  <c r="D3611" i="12"/>
  <c r="E3597" i="8"/>
  <c r="D3599" i="12"/>
  <c r="E3585" i="8"/>
  <c r="D3587" i="12"/>
  <c r="E3573" i="8"/>
  <c r="D3575" i="12"/>
  <c r="E3557" i="8"/>
  <c r="D3559" i="12"/>
  <c r="E3541" i="8"/>
  <c r="D3543" i="12"/>
  <c r="E3529" i="8"/>
  <c r="D3531" i="12"/>
  <c r="E3517" i="8"/>
  <c r="D3519" i="12"/>
  <c r="E3505" i="8"/>
  <c r="D3507" i="12"/>
  <c r="E3493" i="8"/>
  <c r="D3495" i="12"/>
  <c r="E3481" i="8"/>
  <c r="D3483" i="12"/>
  <c r="E3473" i="8"/>
  <c r="D3475" i="12"/>
  <c r="E3465" i="8"/>
  <c r="D3467" i="12"/>
  <c r="E3457" i="8"/>
  <c r="D3459" i="12"/>
  <c r="E3445" i="8"/>
  <c r="D3447" i="12"/>
  <c r="E3433" i="8"/>
  <c r="D3435" i="12"/>
  <c r="E3425" i="8"/>
  <c r="D3427" i="12"/>
  <c r="E3413" i="8"/>
  <c r="D3415" i="12"/>
  <c r="E3409" i="8"/>
  <c r="D3411" i="12"/>
  <c r="E3401" i="8"/>
  <c r="D3403" i="12"/>
  <c r="E3389" i="8"/>
  <c r="D3391" i="12"/>
  <c r="E3381" i="8"/>
  <c r="D3383" i="12"/>
  <c r="E3377" i="8"/>
  <c r="D3379" i="12"/>
  <c r="E3373" i="8"/>
  <c r="D3375" i="12"/>
  <c r="E3357" i="8"/>
  <c r="D3359" i="12"/>
  <c r="E3353" i="8"/>
  <c r="D3355" i="12"/>
  <c r="E3345" i="8"/>
  <c r="D3347" i="12"/>
  <c r="E3333" i="8"/>
  <c r="D3335" i="12"/>
  <c r="E3317" i="8"/>
  <c r="D3319" i="12"/>
  <c r="E3305" i="8"/>
  <c r="D3307" i="12"/>
  <c r="E3297" i="8"/>
  <c r="D3299" i="12"/>
  <c r="E3285" i="8"/>
  <c r="D3287" i="12"/>
  <c r="E3277" i="8"/>
  <c r="D3279" i="12"/>
  <c r="E3273" i="8"/>
  <c r="D3275" i="12"/>
  <c r="E3257" i="8"/>
  <c r="D3259" i="12"/>
  <c r="E3249" i="8"/>
  <c r="D3251" i="12"/>
  <c r="E3241" i="8"/>
  <c r="D3243" i="12"/>
  <c r="E3233" i="8"/>
  <c r="D3235" i="12"/>
  <c r="E3217" i="8"/>
  <c r="D3219" i="12"/>
  <c r="E3209" i="8"/>
  <c r="D3211" i="12"/>
  <c r="E3197" i="8"/>
  <c r="D3199" i="12"/>
  <c r="E3189" i="8"/>
  <c r="D3191" i="12"/>
  <c r="E3177" i="8"/>
  <c r="D3179" i="12"/>
  <c r="E3165" i="8"/>
  <c r="D3167" i="12"/>
  <c r="E3153" i="8"/>
  <c r="D3155" i="12"/>
  <c r="E3141" i="8"/>
  <c r="D3143" i="12"/>
  <c r="E3133" i="8"/>
  <c r="D3135" i="12"/>
  <c r="E3121" i="8"/>
  <c r="D3123" i="12"/>
  <c r="E3109" i="8"/>
  <c r="D3111" i="12"/>
  <c r="E3101" i="8"/>
  <c r="D3103" i="12"/>
  <c r="E3085" i="8"/>
  <c r="D3087" i="12"/>
  <c r="E3073" i="8"/>
  <c r="D3075" i="12"/>
  <c r="E3057" i="8"/>
  <c r="D3059" i="12"/>
  <c r="E3041" i="8"/>
  <c r="D3043" i="12"/>
  <c r="E3025" i="8"/>
  <c r="D3027" i="12"/>
  <c r="E3009" i="8"/>
  <c r="D3011" i="12"/>
  <c r="E2997" i="8"/>
  <c r="D2999" i="12"/>
  <c r="E2985" i="8"/>
  <c r="D2987" i="12"/>
  <c r="E2977" i="8"/>
  <c r="D2979" i="12"/>
  <c r="E2965" i="8"/>
  <c r="D2967" i="12"/>
  <c r="E2937" i="8"/>
  <c r="D2939" i="12"/>
  <c r="E2925" i="8"/>
  <c r="D2927" i="12"/>
  <c r="E2917" i="8"/>
  <c r="D2919" i="12"/>
  <c r="E2901" i="8"/>
  <c r="D2903" i="12"/>
  <c r="E2889" i="8"/>
  <c r="D2891" i="12"/>
  <c r="E2877" i="8"/>
  <c r="D2879" i="12"/>
  <c r="E2865" i="8"/>
  <c r="D2867" i="12"/>
  <c r="E2857" i="8"/>
  <c r="D2859" i="12"/>
  <c r="E2849" i="8"/>
  <c r="D2851" i="12"/>
  <c r="E2833" i="8"/>
  <c r="D2835" i="12"/>
  <c r="E2821" i="8"/>
  <c r="D2823" i="12"/>
  <c r="E2813" i="8"/>
  <c r="D2815" i="12"/>
  <c r="E2801" i="8"/>
  <c r="D2803" i="12"/>
  <c r="E2793" i="8"/>
  <c r="D2795" i="12"/>
  <c r="E2781" i="8"/>
  <c r="D2783" i="12"/>
  <c r="E2757" i="8"/>
  <c r="D2759" i="12"/>
  <c r="E2749" i="8"/>
  <c r="D2751" i="12"/>
  <c r="E2737" i="8"/>
  <c r="D2739" i="12"/>
  <c r="E2729" i="8"/>
  <c r="D2731" i="12"/>
  <c r="E2721" i="8"/>
  <c r="D2723" i="12"/>
  <c r="E2709" i="8"/>
  <c r="D2711" i="12"/>
  <c r="E2697" i="8"/>
  <c r="D2699" i="12"/>
  <c r="E2685" i="8"/>
  <c r="D2687" i="12"/>
  <c r="E2677" i="8"/>
  <c r="D2679" i="12"/>
  <c r="E2669" i="8"/>
  <c r="D2671" i="12"/>
  <c r="E2661" i="8"/>
  <c r="D2663" i="12"/>
  <c r="E2653" i="8"/>
  <c r="D2655" i="12"/>
  <c r="E2641" i="8"/>
  <c r="D2643" i="12"/>
  <c r="E2621" i="8"/>
  <c r="D2623" i="12"/>
  <c r="E2609" i="8"/>
  <c r="D2611" i="12"/>
  <c r="E2597" i="8"/>
  <c r="D2599" i="12"/>
  <c r="E2589" i="8"/>
  <c r="D2591" i="12"/>
  <c r="E2577" i="8"/>
  <c r="D2579" i="12"/>
  <c r="E2569" i="8"/>
  <c r="D2571" i="12"/>
  <c r="E2561" i="8"/>
  <c r="D2563" i="12"/>
  <c r="E2557" i="8"/>
  <c r="D2559" i="12"/>
  <c r="E2553" i="8"/>
  <c r="D2555" i="12"/>
  <c r="E2549" i="8"/>
  <c r="D2551" i="12"/>
  <c r="E2533" i="8"/>
  <c r="D2535" i="12"/>
  <c r="E2529" i="8"/>
  <c r="D2531" i="12"/>
  <c r="E2525" i="8"/>
  <c r="D2527" i="12"/>
  <c r="E2517" i="8"/>
  <c r="D2519" i="12"/>
  <c r="E2509" i="8"/>
  <c r="D2511" i="12"/>
  <c r="E2501" i="8"/>
  <c r="D2503" i="12"/>
  <c r="E2481" i="8"/>
  <c r="D2483" i="12"/>
  <c r="E2449" i="8"/>
  <c r="D2451" i="12"/>
  <c r="E2437" i="8"/>
  <c r="D2439" i="12"/>
  <c r="E2421" i="8"/>
  <c r="D2423" i="12"/>
  <c r="E2385" i="8"/>
  <c r="D2387" i="12"/>
  <c r="E2373" i="8"/>
  <c r="D2375" i="12"/>
  <c r="E2365" i="8"/>
  <c r="D2367" i="12"/>
  <c r="E2357" i="8"/>
  <c r="D2359" i="12"/>
  <c r="E2349" i="8"/>
  <c r="D2351" i="12"/>
  <c r="E2341" i="8"/>
  <c r="D2343" i="12"/>
  <c r="E2333" i="8"/>
  <c r="D2335" i="12"/>
  <c r="E2325" i="8"/>
  <c r="D2327" i="12"/>
  <c r="E2317" i="8"/>
  <c r="D2319" i="12"/>
  <c r="E2313" i="8"/>
  <c r="D2315" i="12"/>
  <c r="E2305" i="8"/>
  <c r="D2307" i="12"/>
  <c r="E2301" i="8"/>
  <c r="D2303" i="12"/>
  <c r="E2297" i="8"/>
  <c r="D2299" i="12"/>
  <c r="E2281" i="8"/>
  <c r="D2283" i="12"/>
  <c r="E2253" i="8"/>
  <c r="D2255" i="12"/>
  <c r="E2241" i="8"/>
  <c r="D2243" i="12"/>
  <c r="E2225" i="8"/>
  <c r="D2227" i="12"/>
  <c r="E2201" i="8"/>
  <c r="D2203" i="12"/>
  <c r="E2193" i="8"/>
  <c r="D2195" i="12"/>
  <c r="E2185" i="8"/>
  <c r="D2187" i="12"/>
  <c r="E2177" i="8"/>
  <c r="D2179" i="12"/>
  <c r="E2169" i="8"/>
  <c r="D2171" i="12"/>
  <c r="E2165" i="8"/>
  <c r="D2167" i="12"/>
  <c r="E2157" i="8"/>
  <c r="D2159" i="12"/>
  <c r="E2149" i="8"/>
  <c r="D2151" i="12"/>
  <c r="E2141" i="8"/>
  <c r="D2143" i="12"/>
  <c r="E2133" i="8"/>
  <c r="D2135" i="12"/>
  <c r="E2117" i="8"/>
  <c r="D2119" i="12"/>
  <c r="E2085" i="8"/>
  <c r="D2087" i="12"/>
  <c r="E2077" i="8"/>
  <c r="D2079" i="12"/>
  <c r="E2069" i="8"/>
  <c r="D2071" i="12"/>
  <c r="E2061" i="8"/>
  <c r="D2063" i="12"/>
  <c r="E2053" i="8"/>
  <c r="D2055" i="12"/>
  <c r="E2045" i="8"/>
  <c r="D2047" i="12"/>
  <c r="E2037" i="8"/>
  <c r="D2039" i="12"/>
  <c r="E2029" i="8"/>
  <c r="D2031" i="12"/>
  <c r="E2021" i="8"/>
  <c r="D2023" i="12"/>
  <c r="E2013" i="8"/>
  <c r="D2015" i="12"/>
  <c r="E2009" i="8"/>
  <c r="D2011" i="12"/>
  <c r="E2001" i="8"/>
  <c r="D2003" i="12"/>
  <c r="E1993" i="8"/>
  <c r="D1995" i="12"/>
  <c r="E1989" i="8"/>
  <c r="D1991" i="12"/>
  <c r="E1985" i="8"/>
  <c r="D1987" i="12"/>
  <c r="E1981" i="8"/>
  <c r="D1983" i="12"/>
  <c r="E1973" i="8"/>
  <c r="D1975" i="12"/>
  <c r="E1969" i="8"/>
  <c r="D1971" i="12"/>
  <c r="E1965" i="8"/>
  <c r="D1967" i="12"/>
  <c r="E1961" i="8"/>
  <c r="D1963" i="12"/>
  <c r="E1957" i="8"/>
  <c r="D1959" i="12"/>
  <c r="E1953" i="8"/>
  <c r="D1955" i="12"/>
  <c r="E1945" i="8"/>
  <c r="D1947" i="12"/>
  <c r="E1937" i="8"/>
  <c r="D1939" i="12"/>
  <c r="E1929" i="8"/>
  <c r="D1931" i="12"/>
  <c r="E1917" i="8"/>
  <c r="D1919" i="12"/>
  <c r="E1913" i="8"/>
  <c r="D1915" i="12"/>
  <c r="E1901" i="8"/>
  <c r="D1903" i="12"/>
  <c r="E1893" i="8"/>
  <c r="D1895" i="12"/>
  <c r="E1869" i="8"/>
  <c r="D1871" i="12"/>
  <c r="E1825" i="8"/>
  <c r="D1827" i="12"/>
  <c r="E1813" i="8"/>
  <c r="D1815" i="12"/>
  <c r="E1801" i="8"/>
  <c r="D1803" i="12"/>
  <c r="E1777" i="8"/>
  <c r="D1779" i="12"/>
  <c r="E1725" i="8"/>
  <c r="D1727" i="12"/>
  <c r="E1713" i="8"/>
  <c r="D1715" i="12"/>
  <c r="E1701" i="8"/>
  <c r="D1703" i="12"/>
  <c r="E1661" i="8"/>
  <c r="D1663" i="12"/>
  <c r="E1649" i="8"/>
  <c r="D1651" i="12"/>
  <c r="E1641" i="8"/>
  <c r="D1643" i="12"/>
  <c r="E1629" i="8"/>
  <c r="D1631" i="12"/>
  <c r="E1617" i="8"/>
  <c r="D1619" i="12"/>
  <c r="E1605" i="8"/>
  <c r="D1607" i="12"/>
  <c r="E1589" i="8"/>
  <c r="D1591" i="12"/>
  <c r="E1581" i="8"/>
  <c r="D1583" i="12"/>
  <c r="E1569" i="8"/>
  <c r="D1571" i="12"/>
  <c r="E1557" i="8"/>
  <c r="D1559" i="12"/>
  <c r="E1549" i="8"/>
  <c r="D1551" i="12"/>
  <c r="E1541" i="8"/>
  <c r="D1543" i="12"/>
  <c r="E1529" i="8"/>
  <c r="D1531" i="12"/>
  <c r="E1513" i="8"/>
  <c r="D1515" i="12"/>
  <c r="E1501" i="8"/>
  <c r="D1503" i="12"/>
  <c r="E1489" i="8"/>
  <c r="D1491" i="12"/>
  <c r="E1477" i="8"/>
  <c r="D1479" i="12"/>
  <c r="E1465" i="8"/>
  <c r="D1467" i="12"/>
  <c r="E1457" i="8"/>
  <c r="D1459" i="12"/>
  <c r="E1449" i="8"/>
  <c r="D1451" i="12"/>
  <c r="E1437" i="8"/>
  <c r="D1439" i="12"/>
  <c r="E1425" i="8"/>
  <c r="D1427" i="12"/>
  <c r="E1413" i="8"/>
  <c r="D1415" i="12"/>
  <c r="E1401" i="8"/>
  <c r="D1403" i="12"/>
  <c r="E1389" i="8"/>
  <c r="D1391" i="12"/>
  <c r="E1377" i="8"/>
  <c r="D1379" i="12"/>
  <c r="E1365" i="8"/>
  <c r="D1367" i="12"/>
  <c r="E1349" i="8"/>
  <c r="D1351" i="12"/>
  <c r="E1337" i="8"/>
  <c r="D1339" i="12"/>
  <c r="E1325" i="8"/>
  <c r="D1327" i="12"/>
  <c r="E1313" i="8"/>
  <c r="D1315" i="12"/>
  <c r="E1305" i="8"/>
  <c r="D1307" i="12"/>
  <c r="E1297" i="8"/>
  <c r="D1299" i="12"/>
  <c r="E1285" i="8"/>
  <c r="D1287" i="12"/>
  <c r="E1281" i="8"/>
  <c r="D1283" i="12"/>
  <c r="E1273" i="8"/>
  <c r="D1275" i="12"/>
  <c r="E1265" i="8"/>
  <c r="D1267" i="12"/>
  <c r="E1261" i="8"/>
  <c r="D1263" i="12"/>
  <c r="E1253" i="8"/>
  <c r="D1255" i="12"/>
  <c r="E1241" i="8"/>
  <c r="D1243" i="12"/>
  <c r="E1233" i="8"/>
  <c r="D1235" i="12"/>
  <c r="E1225" i="8"/>
  <c r="D1227" i="12"/>
  <c r="E1217" i="8"/>
  <c r="D1219" i="12"/>
  <c r="E1205" i="8"/>
  <c r="D1207" i="12"/>
  <c r="E1193" i="8"/>
  <c r="D1195" i="12"/>
  <c r="E1181" i="8"/>
  <c r="D1183" i="12"/>
  <c r="E1169" i="8"/>
  <c r="D1171" i="12"/>
  <c r="E1157" i="8"/>
  <c r="D1159" i="12"/>
  <c r="E1149" i="8"/>
  <c r="D1151" i="12"/>
  <c r="E1137" i="8"/>
  <c r="D1139" i="12"/>
  <c r="E1125" i="8"/>
  <c r="D1127" i="12"/>
  <c r="E1121" i="8"/>
  <c r="D1123" i="12"/>
  <c r="E1109" i="8"/>
  <c r="D1111" i="12"/>
  <c r="E1097" i="8"/>
  <c r="D1099" i="12"/>
  <c r="E1089" i="8"/>
  <c r="D1091" i="12"/>
  <c r="E1077" i="8"/>
  <c r="D1079" i="12"/>
  <c r="E1061" i="8"/>
  <c r="D1063" i="12"/>
  <c r="E1049" i="8"/>
  <c r="D1051" i="12"/>
  <c r="E1037" i="8"/>
  <c r="D1039" i="12"/>
  <c r="E1021" i="8"/>
  <c r="D1023" i="12"/>
  <c r="E997" i="8"/>
  <c r="D999" i="12"/>
  <c r="E981" i="8"/>
  <c r="D983" i="12"/>
  <c r="E965" i="8"/>
  <c r="D967" i="12"/>
  <c r="E949" i="8"/>
  <c r="D951" i="12"/>
  <c r="E939" i="8"/>
  <c r="D941" i="12"/>
  <c r="E923" i="8"/>
  <c r="D925" i="12"/>
  <c r="E901" i="8"/>
  <c r="D903" i="12"/>
  <c r="E885" i="8"/>
  <c r="D887" i="12"/>
  <c r="E869" i="8"/>
  <c r="D871" i="12"/>
  <c r="E853" i="8"/>
  <c r="D855" i="12"/>
  <c r="E848" i="8"/>
  <c r="D850" i="12"/>
  <c r="E827" i="8"/>
  <c r="D829" i="12"/>
  <c r="E811" i="8"/>
  <c r="D813" i="12"/>
  <c r="E800" i="8"/>
  <c r="D802" i="12"/>
  <c r="E789" i="8"/>
  <c r="D791" i="12"/>
  <c r="E773" i="8"/>
  <c r="D775" i="12"/>
  <c r="E763" i="8"/>
  <c r="D765" i="12"/>
  <c r="E752" i="8"/>
  <c r="D754" i="12"/>
  <c r="E747" i="8"/>
  <c r="D749" i="12"/>
  <c r="E736" i="8"/>
  <c r="D738" i="12"/>
  <c r="E725" i="8"/>
  <c r="D727" i="12"/>
  <c r="E709" i="8"/>
  <c r="D711" i="12"/>
  <c r="E699" i="8"/>
  <c r="D701" i="12"/>
  <c r="E688" i="8"/>
  <c r="D690" i="12"/>
  <c r="E672" i="8"/>
  <c r="D674" i="12"/>
  <c r="E656" i="8"/>
  <c r="D658" i="12"/>
  <c r="E635" i="8"/>
  <c r="D637" i="12"/>
  <c r="E619" i="8"/>
  <c r="D621" i="12"/>
  <c r="E603" i="8"/>
  <c r="D605" i="12"/>
  <c r="E587" i="8"/>
  <c r="D589" i="12"/>
  <c r="E565" i="8"/>
  <c r="D567" i="12"/>
  <c r="E549" i="8"/>
  <c r="D551" i="12"/>
  <c r="E533" i="8"/>
  <c r="D535" i="12"/>
  <c r="E523" i="8"/>
  <c r="D525" i="12"/>
  <c r="E507" i="8"/>
  <c r="D509" i="12"/>
  <c r="E491" i="8"/>
  <c r="D493" i="12"/>
  <c r="E469" i="8"/>
  <c r="D471" i="12"/>
  <c r="E453" i="8"/>
  <c r="D455" i="12"/>
  <c r="E437" i="8"/>
  <c r="D439" i="12"/>
  <c r="E421" i="8"/>
  <c r="D423" i="12"/>
  <c r="E400" i="8"/>
  <c r="D402" i="12"/>
  <c r="E384" i="8"/>
  <c r="D386" i="12"/>
  <c r="E368" i="8"/>
  <c r="D370" i="12"/>
  <c r="E352" i="8"/>
  <c r="D354" i="12"/>
  <c r="E336" i="8"/>
  <c r="D338" i="12"/>
  <c r="E320" i="8"/>
  <c r="D322" i="12"/>
  <c r="E304" i="8"/>
  <c r="D306" i="12"/>
  <c r="E288" i="8"/>
  <c r="D290" i="12"/>
  <c r="E272" i="8"/>
  <c r="D274" i="12"/>
  <c r="E256" i="8"/>
  <c r="D258" i="12"/>
  <c r="E240" i="8"/>
  <c r="D242" i="12"/>
  <c r="E224" i="8"/>
  <c r="D226" i="12"/>
  <c r="E208" i="8"/>
  <c r="D210" i="12"/>
  <c r="E192" i="8"/>
  <c r="D194" i="12"/>
  <c r="E176" i="8"/>
  <c r="D178" i="12"/>
  <c r="E160" i="8"/>
  <c r="D162" i="12"/>
  <c r="E144" i="8"/>
  <c r="D146" i="12"/>
  <c r="E128" i="8"/>
  <c r="D130" i="12"/>
  <c r="E112" i="8"/>
  <c r="D114" i="12"/>
  <c r="E101" i="8"/>
  <c r="D103" i="12"/>
  <c r="E91" i="8"/>
  <c r="D93" i="12"/>
  <c r="E75" i="8"/>
  <c r="D77" i="12"/>
  <c r="E48" i="8"/>
  <c r="D50" i="12"/>
  <c r="E37" i="8"/>
  <c r="D39" i="12"/>
  <c r="E21" i="8"/>
  <c r="D23" i="12"/>
  <c r="E11" i="8"/>
  <c r="D13" i="12"/>
  <c r="E3337" i="8"/>
  <c r="E2969" i="8"/>
  <c r="E2393" i="8"/>
  <c r="E1201" i="8"/>
  <c r="E7315" i="8"/>
  <c r="D7317" i="12"/>
  <c r="E7299" i="8"/>
  <c r="D7301" i="12"/>
  <c r="E7283" i="8"/>
  <c r="D7285" i="12"/>
  <c r="E7267" i="8"/>
  <c r="D7269" i="12"/>
  <c r="E7251" i="8"/>
  <c r="D7253" i="12"/>
  <c r="E7235" i="8"/>
  <c r="D7237" i="12"/>
  <c r="E7219" i="8"/>
  <c r="D7221" i="12"/>
  <c r="E7203" i="8"/>
  <c r="D7205" i="12"/>
  <c r="E7187" i="8"/>
  <c r="D7189" i="12"/>
  <c r="E7171" i="8"/>
  <c r="D7173" i="12"/>
  <c r="E7155" i="8"/>
  <c r="D7157" i="12"/>
  <c r="E7139" i="8"/>
  <c r="D7141" i="12"/>
  <c r="E7123" i="8"/>
  <c r="D7125" i="12"/>
  <c r="E7107" i="8"/>
  <c r="D7109" i="12"/>
  <c r="E7091" i="8"/>
  <c r="D7093" i="12"/>
  <c r="E7075" i="8"/>
  <c r="D7077" i="12"/>
  <c r="E7059" i="8"/>
  <c r="D7061" i="12"/>
  <c r="E7043" i="8"/>
  <c r="D7045" i="12"/>
  <c r="E7027" i="8"/>
  <c r="D7029" i="12"/>
  <c r="E7011" i="8"/>
  <c r="D7013" i="12"/>
  <c r="E6995" i="8"/>
  <c r="D6997" i="12"/>
  <c r="E6979" i="8"/>
  <c r="D6981" i="12"/>
  <c r="E6963" i="8"/>
  <c r="D6965" i="12"/>
  <c r="E6947" i="8"/>
  <c r="D6949" i="12"/>
  <c r="E6931" i="8"/>
  <c r="D6933" i="12"/>
  <c r="E6915" i="8"/>
  <c r="D6917" i="12"/>
  <c r="E6899" i="8"/>
  <c r="D6901" i="12"/>
  <c r="E6883" i="8"/>
  <c r="D6885" i="12"/>
  <c r="E6867" i="8"/>
  <c r="D6869" i="12"/>
  <c r="E6851" i="8"/>
  <c r="D6853" i="12"/>
  <c r="E6835" i="8"/>
  <c r="D6837" i="12"/>
  <c r="E6819" i="8"/>
  <c r="D6821" i="12"/>
  <c r="E6803" i="8"/>
  <c r="D6805" i="12"/>
  <c r="E6787" i="8"/>
  <c r="D6789" i="12"/>
  <c r="E6771" i="8"/>
  <c r="D6773" i="12"/>
  <c r="E6755" i="8"/>
  <c r="D6757" i="12"/>
  <c r="E6739" i="8"/>
  <c r="D6741" i="12"/>
  <c r="E6723" i="8"/>
  <c r="D6725" i="12"/>
  <c r="E6707" i="8"/>
  <c r="D6709" i="12"/>
  <c r="E6691" i="8"/>
  <c r="D6693" i="12"/>
  <c r="E6675" i="8"/>
  <c r="D6677" i="12"/>
  <c r="E6659" i="8"/>
  <c r="D6661" i="12"/>
  <c r="E6643" i="8"/>
  <c r="D6645" i="12"/>
  <c r="E6627" i="8"/>
  <c r="D6629" i="12"/>
  <c r="E6611" i="8"/>
  <c r="D6613" i="12"/>
  <c r="E6595" i="8"/>
  <c r="D6597" i="12"/>
  <c r="E6579" i="8"/>
  <c r="D6581" i="12"/>
  <c r="E6563" i="8"/>
  <c r="D6565" i="12"/>
  <c r="E6547" i="8"/>
  <c r="D6549" i="12"/>
  <c r="E6531" i="8"/>
  <c r="D6533" i="12"/>
  <c r="E6515" i="8"/>
  <c r="D6517" i="12"/>
  <c r="E6499" i="8"/>
  <c r="D6501" i="12"/>
  <c r="E6483" i="8"/>
  <c r="D6485" i="12"/>
  <c r="E6467" i="8"/>
  <c r="D6469" i="12"/>
  <c r="E6451" i="8"/>
  <c r="D6453" i="12"/>
  <c r="E6435" i="8"/>
  <c r="D6437" i="12"/>
  <c r="E6419" i="8"/>
  <c r="D6421" i="12"/>
  <c r="E6403" i="8"/>
  <c r="D6405" i="12"/>
  <c r="E6387" i="8"/>
  <c r="D6389" i="12"/>
  <c r="E6371" i="8"/>
  <c r="D6373" i="12"/>
  <c r="E6355" i="8"/>
  <c r="D6357" i="12"/>
  <c r="E6339" i="8"/>
  <c r="D6341" i="12"/>
  <c r="E6323" i="8"/>
  <c r="D6325" i="12"/>
  <c r="E6307" i="8"/>
  <c r="D6309" i="12"/>
  <c r="E6291" i="8"/>
  <c r="D6293" i="12"/>
  <c r="E6275" i="8"/>
  <c r="D6277" i="12"/>
  <c r="E6259" i="8"/>
  <c r="D6261" i="12"/>
  <c r="E6243" i="8"/>
  <c r="D6245" i="12"/>
  <c r="E6227" i="8"/>
  <c r="D6229" i="12"/>
  <c r="E6211" i="8"/>
  <c r="D6213" i="12"/>
  <c r="E6195" i="8"/>
  <c r="D6197" i="12"/>
  <c r="E6179" i="8"/>
  <c r="D6181" i="12"/>
  <c r="E6163" i="8"/>
  <c r="D6165" i="12"/>
  <c r="E6147" i="8"/>
  <c r="D6149" i="12"/>
  <c r="E6131" i="8"/>
  <c r="D6133" i="12"/>
  <c r="E6115" i="8"/>
  <c r="D6117" i="12"/>
  <c r="E6099" i="8"/>
  <c r="D6101" i="12"/>
  <c r="E6083" i="8"/>
  <c r="D6085" i="12"/>
  <c r="E6067" i="8"/>
  <c r="D6069" i="12"/>
  <c r="E6051" i="8"/>
  <c r="D6053" i="12"/>
  <c r="E6035" i="8"/>
  <c r="D6037" i="12"/>
  <c r="E6019" i="8"/>
  <c r="D6021" i="12"/>
  <c r="E6003" i="8"/>
  <c r="D6005" i="12"/>
  <c r="E5987" i="8"/>
  <c r="D5989" i="12"/>
  <c r="E5971" i="8"/>
  <c r="D5973" i="12"/>
  <c r="E5955" i="8"/>
  <c r="D5957" i="12"/>
  <c r="E5939" i="8"/>
  <c r="D5941" i="12"/>
  <c r="E5923" i="8"/>
  <c r="D5925" i="12"/>
  <c r="E5907" i="8"/>
  <c r="D5909" i="12"/>
  <c r="E5891" i="8"/>
  <c r="D5893" i="12"/>
  <c r="E5875" i="8"/>
  <c r="D5877" i="12"/>
  <c r="E5859" i="8"/>
  <c r="D5861" i="12"/>
  <c r="E5843" i="8"/>
  <c r="D5845" i="12"/>
  <c r="E5827" i="8"/>
  <c r="D5829" i="12"/>
  <c r="E5811" i="8"/>
  <c r="D5813" i="12"/>
  <c r="E5795" i="8"/>
  <c r="D5797" i="12"/>
  <c r="E5779" i="8"/>
  <c r="D5781" i="12"/>
  <c r="E5763" i="8"/>
  <c r="D5765" i="12"/>
  <c r="E5747" i="8"/>
  <c r="D5749" i="12"/>
  <c r="E5731" i="8"/>
  <c r="D5733" i="12"/>
  <c r="E5715" i="8"/>
  <c r="D5717" i="12"/>
  <c r="E5699" i="8"/>
  <c r="D5701" i="12"/>
  <c r="E5683" i="8"/>
  <c r="D5685" i="12"/>
  <c r="E5667" i="8"/>
  <c r="D5669" i="12"/>
  <c r="E5651" i="8"/>
  <c r="D5653" i="12"/>
  <c r="E5635" i="8"/>
  <c r="D5637" i="12"/>
  <c r="E5619" i="8"/>
  <c r="D5621" i="12"/>
  <c r="E5603" i="8"/>
  <c r="D5605" i="12"/>
  <c r="E5587" i="8"/>
  <c r="D5589" i="12"/>
  <c r="E5571" i="8"/>
  <c r="D5573" i="12"/>
  <c r="E5555" i="8"/>
  <c r="D5557" i="12"/>
  <c r="E5539" i="8"/>
  <c r="D5541" i="12"/>
  <c r="E5523" i="8"/>
  <c r="D5525" i="12"/>
  <c r="E5507" i="8"/>
  <c r="D5509" i="12"/>
  <c r="E5491" i="8"/>
  <c r="D5493" i="12"/>
  <c r="E5475" i="8"/>
  <c r="D5477" i="12"/>
  <c r="E5459" i="8"/>
  <c r="D5461" i="12"/>
  <c r="E5443" i="8"/>
  <c r="D5445" i="12"/>
  <c r="E5427" i="8"/>
  <c r="D5429" i="12"/>
  <c r="E5411" i="8"/>
  <c r="D5413" i="12"/>
  <c r="E5395" i="8"/>
  <c r="D5397" i="12"/>
  <c r="E5379" i="8"/>
  <c r="D5381" i="12"/>
  <c r="E5363" i="8"/>
  <c r="D5365" i="12"/>
  <c r="E5347" i="8"/>
  <c r="D5349" i="12"/>
  <c r="E5331" i="8"/>
  <c r="D5333" i="12"/>
  <c r="E5315" i="8"/>
  <c r="D5317" i="12"/>
  <c r="E5299" i="8"/>
  <c r="D5301" i="12"/>
  <c r="E5283" i="8"/>
  <c r="D5285" i="12"/>
  <c r="E5267" i="8"/>
  <c r="D5269" i="12"/>
  <c r="E5251" i="8"/>
  <c r="D5253" i="12"/>
  <c r="E5235" i="8"/>
  <c r="D5237" i="12"/>
  <c r="E5219" i="8"/>
  <c r="D5221" i="12"/>
  <c r="E5203" i="8"/>
  <c r="D5205" i="12"/>
  <c r="E5187" i="8"/>
  <c r="D5189" i="12"/>
  <c r="E5171" i="8"/>
  <c r="D5173" i="12"/>
  <c r="E5155" i="8"/>
  <c r="D5157" i="12"/>
  <c r="E5139" i="8"/>
  <c r="D5141" i="12"/>
  <c r="E5123" i="8"/>
  <c r="D5125" i="12"/>
  <c r="E5107" i="8"/>
  <c r="D5109" i="12"/>
  <c r="E5091" i="8"/>
  <c r="D5093" i="12"/>
  <c r="E5075" i="8"/>
  <c r="D5077" i="12"/>
  <c r="E5059" i="8"/>
  <c r="D5061" i="12"/>
  <c r="E5043" i="8"/>
  <c r="D5045" i="12"/>
  <c r="E5027" i="8"/>
  <c r="D5029" i="12"/>
  <c r="E5011" i="8"/>
  <c r="D5013" i="12"/>
  <c r="E4995" i="8"/>
  <c r="D4997" i="12"/>
  <c r="E4979" i="8"/>
  <c r="D4981" i="12"/>
  <c r="E4963" i="8"/>
  <c r="D4965" i="12"/>
  <c r="E4947" i="8"/>
  <c r="D4949" i="12"/>
  <c r="E4931" i="8"/>
  <c r="D4933" i="12"/>
  <c r="E4925" i="8"/>
  <c r="D4927" i="12"/>
  <c r="E4915" i="8"/>
  <c r="D4917" i="12"/>
  <c r="E4909" i="8"/>
  <c r="D4911" i="12"/>
  <c r="E4899" i="8"/>
  <c r="D4901" i="12"/>
  <c r="E4893" i="8"/>
  <c r="D4895" i="12"/>
  <c r="E4883" i="8"/>
  <c r="D4885" i="12"/>
  <c r="E4877" i="8"/>
  <c r="D4879" i="12"/>
  <c r="E4867" i="8"/>
  <c r="D4869" i="12"/>
  <c r="E4861" i="8"/>
  <c r="D4863" i="12"/>
  <c r="E4851" i="8"/>
  <c r="D4853" i="12"/>
  <c r="E4845" i="8"/>
  <c r="D4847" i="12"/>
  <c r="E4835" i="8"/>
  <c r="D4837" i="12"/>
  <c r="E4829" i="8"/>
  <c r="D4831" i="12"/>
  <c r="E4819" i="8"/>
  <c r="D4821" i="12"/>
  <c r="E4813" i="8"/>
  <c r="D4815" i="12"/>
  <c r="E4803" i="8"/>
  <c r="D4805" i="12"/>
  <c r="E4797" i="8"/>
  <c r="D4799" i="12"/>
  <c r="E4787" i="8"/>
  <c r="D4789" i="12"/>
  <c r="E4781" i="8"/>
  <c r="D4783" i="12"/>
  <c r="E4771" i="8"/>
  <c r="D4773" i="12"/>
  <c r="E4765" i="8"/>
  <c r="D4767" i="12"/>
  <c r="E4755" i="8"/>
  <c r="D4757" i="12"/>
  <c r="E4749" i="8"/>
  <c r="D4751" i="12"/>
  <c r="E4739" i="8"/>
  <c r="D4741" i="12"/>
  <c r="E4733" i="8"/>
  <c r="D4735" i="12"/>
  <c r="E4723" i="8"/>
  <c r="D4725" i="12"/>
  <c r="E4717" i="8"/>
  <c r="D4719" i="12"/>
  <c r="E4707" i="8"/>
  <c r="D4709" i="12"/>
  <c r="E4701" i="8"/>
  <c r="D4703" i="12"/>
  <c r="E4691" i="8"/>
  <c r="D4693" i="12"/>
  <c r="E4685" i="8"/>
  <c r="D4687" i="12"/>
  <c r="E4675" i="8"/>
  <c r="D4677" i="12"/>
  <c r="E4669" i="8"/>
  <c r="D4671" i="12"/>
  <c r="E4659" i="8"/>
  <c r="D4661" i="12"/>
  <c r="E4653" i="8"/>
  <c r="D4655" i="12"/>
  <c r="E4643" i="8"/>
  <c r="D4645" i="12"/>
  <c r="E4637" i="8"/>
  <c r="D4639" i="12"/>
  <c r="E4627" i="8"/>
  <c r="D4629" i="12"/>
  <c r="E4621" i="8"/>
  <c r="D4623" i="12"/>
  <c r="E4611" i="8"/>
  <c r="D4613" i="12"/>
  <c r="E4605" i="8"/>
  <c r="D4607" i="12"/>
  <c r="E4595" i="8"/>
  <c r="D4597" i="12"/>
  <c r="E4589" i="8"/>
  <c r="D4591" i="12"/>
  <c r="E4579" i="8"/>
  <c r="D4581" i="12"/>
  <c r="E4573" i="8"/>
  <c r="D4575" i="12"/>
  <c r="E4563" i="8"/>
  <c r="D4565" i="12"/>
  <c r="E4557" i="8"/>
  <c r="D4559" i="12"/>
  <c r="E4547" i="8"/>
  <c r="D4549" i="12"/>
  <c r="E4541" i="8"/>
  <c r="D4543" i="12"/>
  <c r="E4531" i="8"/>
  <c r="D4533" i="12"/>
  <c r="E4525" i="8"/>
  <c r="D4527" i="12"/>
  <c r="E4515" i="8"/>
  <c r="D4517" i="12"/>
  <c r="E4509" i="8"/>
  <c r="D4511" i="12"/>
  <c r="E4499" i="8"/>
  <c r="D4501" i="12"/>
  <c r="E4493" i="8"/>
  <c r="D4495" i="12"/>
  <c r="E4483" i="8"/>
  <c r="D4485" i="12"/>
  <c r="E4477" i="8"/>
  <c r="D4479" i="12"/>
  <c r="E4467" i="8"/>
  <c r="D4469" i="12"/>
  <c r="E4461" i="8"/>
  <c r="D4463" i="12"/>
  <c r="E4451" i="8"/>
  <c r="D4453" i="12"/>
  <c r="E4445" i="8"/>
  <c r="D4447" i="12"/>
  <c r="E4435" i="8"/>
  <c r="D4437" i="12"/>
  <c r="E4429" i="8"/>
  <c r="D4431" i="12"/>
  <c r="E4419" i="8"/>
  <c r="D4421" i="12"/>
  <c r="E4413" i="8"/>
  <c r="D4415" i="12"/>
  <c r="E4403" i="8"/>
  <c r="D4405" i="12"/>
  <c r="E4397" i="8"/>
  <c r="D4399" i="12"/>
  <c r="E4387" i="8"/>
  <c r="D4389" i="12"/>
  <c r="E4381" i="8"/>
  <c r="D4383" i="12"/>
  <c r="E4371" i="8"/>
  <c r="D4373" i="12"/>
  <c r="E4365" i="8"/>
  <c r="D4367" i="12"/>
  <c r="E4355" i="8"/>
  <c r="D4357" i="12"/>
  <c r="E4349" i="8"/>
  <c r="D4351" i="12"/>
  <c r="E4339" i="8"/>
  <c r="D4341" i="12"/>
  <c r="E4333" i="8"/>
  <c r="D4335" i="12"/>
  <c r="E4323" i="8"/>
  <c r="D4325" i="12"/>
  <c r="E4317" i="8"/>
  <c r="D4319" i="12"/>
  <c r="E4307" i="8"/>
  <c r="D4309" i="12"/>
  <c r="E4301" i="8"/>
  <c r="D4303" i="12"/>
  <c r="E2836" i="8"/>
  <c r="D2838" i="12"/>
  <c r="E2832" i="8"/>
  <c r="D2834" i="12"/>
  <c r="E2828" i="8"/>
  <c r="D2830" i="12"/>
  <c r="E2824" i="8"/>
  <c r="D2826" i="12"/>
  <c r="E2820" i="8"/>
  <c r="D2822" i="12"/>
  <c r="E2816" i="8"/>
  <c r="D2818" i="12"/>
  <c r="E2812" i="8"/>
  <c r="D2814" i="12"/>
  <c r="E2808" i="8"/>
  <c r="D2810" i="12"/>
  <c r="E2804" i="8"/>
  <c r="D2806" i="12"/>
  <c r="E2800" i="8"/>
  <c r="D2802" i="12"/>
  <c r="E2796" i="8"/>
  <c r="D2798" i="12"/>
  <c r="E2792" i="8"/>
  <c r="D2794" i="12"/>
  <c r="E2788" i="8"/>
  <c r="D2790" i="12"/>
  <c r="E2784" i="8"/>
  <c r="D2786" i="12"/>
  <c r="E2780" i="8"/>
  <c r="D2782" i="12"/>
  <c r="E2776" i="8"/>
  <c r="D2778" i="12"/>
  <c r="E2772" i="8"/>
  <c r="D2774" i="12"/>
  <c r="E2768" i="8"/>
  <c r="D2770" i="12"/>
  <c r="E2764" i="8"/>
  <c r="D2766" i="12"/>
  <c r="E2760" i="8"/>
  <c r="D2762" i="12"/>
  <c r="E2756" i="8"/>
  <c r="D2758" i="12"/>
  <c r="E2752" i="8"/>
  <c r="D2754" i="12"/>
  <c r="E2748" i="8"/>
  <c r="D2750" i="12"/>
  <c r="E2744" i="8"/>
  <c r="D2746" i="12"/>
  <c r="E2740" i="8"/>
  <c r="D2742" i="12"/>
  <c r="E2736" i="8"/>
  <c r="D2738" i="12"/>
  <c r="E2732" i="8"/>
  <c r="D2734" i="12"/>
  <c r="E2728" i="8"/>
  <c r="D2730" i="12"/>
  <c r="E2724" i="8"/>
  <c r="D2726" i="12"/>
  <c r="E2720" i="8"/>
  <c r="D2722" i="12"/>
  <c r="E2716" i="8"/>
  <c r="D2718" i="12"/>
  <c r="E2712" i="8"/>
  <c r="D2714" i="12"/>
  <c r="E2708" i="8"/>
  <c r="D2710" i="12"/>
  <c r="E2704" i="8"/>
  <c r="D2706" i="12"/>
  <c r="E2700" i="8"/>
  <c r="D2702" i="12"/>
  <c r="E2696" i="8"/>
  <c r="D2698" i="12"/>
  <c r="E2692" i="8"/>
  <c r="D2694" i="12"/>
  <c r="E2688" i="8"/>
  <c r="D2690" i="12"/>
  <c r="E2684" i="8"/>
  <c r="D2686" i="12"/>
  <c r="E2680" i="8"/>
  <c r="D2682" i="12"/>
  <c r="E2676" i="8"/>
  <c r="D2678" i="12"/>
  <c r="E2672" i="8"/>
  <c r="D2674" i="12"/>
  <c r="E2668" i="8"/>
  <c r="D2670" i="12"/>
  <c r="E2664" i="8"/>
  <c r="D2666" i="12"/>
  <c r="E2660" i="8"/>
  <c r="D2662" i="12"/>
  <c r="E2656" i="8"/>
  <c r="D2658" i="12"/>
  <c r="E2652" i="8"/>
  <c r="D2654" i="12"/>
  <c r="E2648" i="8"/>
  <c r="D2650" i="12"/>
  <c r="E2644" i="8"/>
  <c r="D2646" i="12"/>
  <c r="E2640" i="8"/>
  <c r="D2642" i="12"/>
  <c r="E2636" i="8"/>
  <c r="D2638" i="12"/>
  <c r="E2632" i="8"/>
  <c r="D2634" i="12"/>
  <c r="E2628" i="8"/>
  <c r="D2630" i="12"/>
  <c r="E2624" i="8"/>
  <c r="D2626" i="12"/>
  <c r="E2620" i="8"/>
  <c r="D2622" i="12"/>
  <c r="E2616" i="8"/>
  <c r="D2618" i="12"/>
  <c r="E2612" i="8"/>
  <c r="D2614" i="12"/>
  <c r="E2608" i="8"/>
  <c r="D2610" i="12"/>
  <c r="E2604" i="8"/>
  <c r="D2606" i="12"/>
  <c r="E2600" i="8"/>
  <c r="D2602" i="12"/>
  <c r="E2596" i="8"/>
  <c r="D2598" i="12"/>
  <c r="E2592" i="8"/>
  <c r="D2594" i="12"/>
  <c r="E2588" i="8"/>
  <c r="D2590" i="12"/>
  <c r="E2584" i="8"/>
  <c r="D2586" i="12"/>
  <c r="E2580" i="8"/>
  <c r="D2582" i="12"/>
  <c r="E2576" i="8"/>
  <c r="D2578" i="12"/>
  <c r="E2572" i="8"/>
  <c r="D2574" i="12"/>
  <c r="E2568" i="8"/>
  <c r="D2570" i="12"/>
  <c r="E2564" i="8"/>
  <c r="D2566" i="12"/>
  <c r="E2560" i="8"/>
  <c r="D2562" i="12"/>
  <c r="E2556" i="8"/>
  <c r="D2558" i="12"/>
  <c r="E2552" i="8"/>
  <c r="D2554" i="12"/>
  <c r="E2548" i="8"/>
  <c r="D2550" i="12"/>
  <c r="E2544" i="8"/>
  <c r="D2546" i="12"/>
  <c r="E2540" i="8"/>
  <c r="D2542" i="12"/>
  <c r="E2536" i="8"/>
  <c r="D2538" i="12"/>
  <c r="E2532" i="8"/>
  <c r="D2534" i="12"/>
  <c r="E2528" i="8"/>
  <c r="D2530" i="12"/>
  <c r="E2524" i="8"/>
  <c r="D2526" i="12"/>
  <c r="E2520" i="8"/>
  <c r="D2522" i="12"/>
  <c r="E2516" i="8"/>
  <c r="D2518" i="12"/>
  <c r="E2512" i="8"/>
  <c r="D2514" i="12"/>
  <c r="E2508" i="8"/>
  <c r="D2510" i="12"/>
  <c r="E2504" i="8"/>
  <c r="D2506" i="12"/>
  <c r="E2500" i="8"/>
  <c r="D2502" i="12"/>
  <c r="E2496" i="8"/>
  <c r="D2498" i="12"/>
  <c r="E2492" i="8"/>
  <c r="D2494" i="12"/>
  <c r="E2488" i="8"/>
  <c r="D2490" i="12"/>
  <c r="E2484" i="8"/>
  <c r="D2486" i="12"/>
  <c r="E2480" i="8"/>
  <c r="D2482" i="12"/>
  <c r="E2476" i="8"/>
  <c r="D2478" i="12"/>
  <c r="E2472" i="8"/>
  <c r="D2474" i="12"/>
  <c r="E2468" i="8"/>
  <c r="D2470" i="12"/>
  <c r="E2464" i="8"/>
  <c r="D2466" i="12"/>
  <c r="E2460" i="8"/>
  <c r="D2462" i="12"/>
  <c r="E2456" i="8"/>
  <c r="D2458" i="12"/>
  <c r="E2452" i="8"/>
  <c r="D2454" i="12"/>
  <c r="E2448" i="8"/>
  <c r="D2450" i="12"/>
  <c r="E2444" i="8"/>
  <c r="D2446" i="12"/>
  <c r="E2440" i="8"/>
  <c r="D2442" i="12"/>
  <c r="E2436" i="8"/>
  <c r="D2438" i="12"/>
  <c r="E2432" i="8"/>
  <c r="D2434" i="12"/>
  <c r="E2428" i="8"/>
  <c r="D2430" i="12"/>
  <c r="E2424" i="8"/>
  <c r="D2426" i="12"/>
  <c r="E2420" i="8"/>
  <c r="D2422" i="12"/>
  <c r="E2416" i="8"/>
  <c r="D2418" i="12"/>
  <c r="E2412" i="8"/>
  <c r="D2414" i="12"/>
  <c r="E2408" i="8"/>
  <c r="D2410" i="12"/>
  <c r="E2404" i="8"/>
  <c r="D2406" i="12"/>
  <c r="E2400" i="8"/>
  <c r="D2402" i="12"/>
  <c r="E2396" i="8"/>
  <c r="D2398" i="12"/>
  <c r="E2392" i="8"/>
  <c r="D2394" i="12"/>
  <c r="E2388" i="8"/>
  <c r="D2390" i="12"/>
  <c r="E2384" i="8"/>
  <c r="D2386" i="12"/>
  <c r="E2380" i="8"/>
  <c r="D2382" i="12"/>
  <c r="E2376" i="8"/>
  <c r="D2378" i="12"/>
  <c r="E2372" i="8"/>
  <c r="D2374" i="12"/>
  <c r="E2368" i="8"/>
  <c r="D2370" i="12"/>
  <c r="E2364" i="8"/>
  <c r="D2366" i="12"/>
  <c r="E2360" i="8"/>
  <c r="D2362" i="12"/>
  <c r="E2356" i="8"/>
  <c r="D2358" i="12"/>
  <c r="E2352" i="8"/>
  <c r="D2354" i="12"/>
  <c r="E2348" i="8"/>
  <c r="D2350" i="12"/>
  <c r="E2344" i="8"/>
  <c r="D2346" i="12"/>
  <c r="E2340" i="8"/>
  <c r="D2342" i="12"/>
  <c r="E2336" i="8"/>
  <c r="D2338" i="12"/>
  <c r="E2332" i="8"/>
  <c r="D2334" i="12"/>
  <c r="E2328" i="8"/>
  <c r="D2330" i="12"/>
  <c r="E2324" i="8"/>
  <c r="D2326" i="12"/>
  <c r="E2320" i="8"/>
  <c r="D2322" i="12"/>
  <c r="E2316" i="8"/>
  <c r="D2318" i="12"/>
  <c r="E2312" i="8"/>
  <c r="D2314" i="12"/>
  <c r="E2308" i="8"/>
  <c r="D2310" i="12"/>
  <c r="E2304" i="8"/>
  <c r="D2306" i="12"/>
  <c r="E2300" i="8"/>
  <c r="D2302" i="12"/>
  <c r="E2296" i="8"/>
  <c r="D2298" i="12"/>
  <c r="E2292" i="8"/>
  <c r="D2294" i="12"/>
  <c r="E2288" i="8"/>
  <c r="D2290" i="12"/>
  <c r="E2284" i="8"/>
  <c r="D2286" i="12"/>
  <c r="E2280" i="8"/>
  <c r="D2282" i="12"/>
  <c r="E2276" i="8"/>
  <c r="D2278" i="12"/>
  <c r="E2272" i="8"/>
  <c r="D2274" i="12"/>
  <c r="E2268" i="8"/>
  <c r="D2270" i="12"/>
  <c r="E2264" i="8"/>
  <c r="D2266" i="12"/>
  <c r="E2260" i="8"/>
  <c r="D2262" i="12"/>
  <c r="E2256" i="8"/>
  <c r="D2258" i="12"/>
  <c r="E2252" i="8"/>
  <c r="D2254" i="12"/>
  <c r="E2248" i="8"/>
  <c r="D2250" i="12"/>
  <c r="E2244" i="8"/>
  <c r="D2246" i="12"/>
  <c r="E2240" i="8"/>
  <c r="D2242" i="12"/>
  <c r="E2236" i="8"/>
  <c r="D2238" i="12"/>
  <c r="E2232" i="8"/>
  <c r="D2234" i="12"/>
  <c r="E2228" i="8"/>
  <c r="D2230" i="12"/>
  <c r="E2224" i="8"/>
  <c r="D2226" i="12"/>
  <c r="E2220" i="8"/>
  <c r="D2222" i="12"/>
  <c r="E2216" i="8"/>
  <c r="D2218" i="12"/>
  <c r="E2212" i="8"/>
  <c r="D2214" i="12"/>
  <c r="E2208" i="8"/>
  <c r="D2210" i="12"/>
  <c r="E2204" i="8"/>
  <c r="D2206" i="12"/>
  <c r="E2200" i="8"/>
  <c r="D2202" i="12"/>
  <c r="E2196" i="8"/>
  <c r="D2198" i="12"/>
  <c r="E2192" i="8"/>
  <c r="D2194" i="12"/>
  <c r="E2188" i="8"/>
  <c r="D2190" i="12"/>
  <c r="E2184" i="8"/>
  <c r="D2186" i="12"/>
  <c r="E2180" i="8"/>
  <c r="D2182" i="12"/>
  <c r="E2176" i="8"/>
  <c r="D2178" i="12"/>
  <c r="E2172" i="8"/>
  <c r="D2174" i="12"/>
  <c r="E2168" i="8"/>
  <c r="D2170" i="12"/>
  <c r="E2164" i="8"/>
  <c r="D2166" i="12"/>
  <c r="E2160" i="8"/>
  <c r="D2162" i="12"/>
  <c r="E2156" i="8"/>
  <c r="D2158" i="12"/>
  <c r="E2152" i="8"/>
  <c r="D2154" i="12"/>
  <c r="E2148" i="8"/>
  <c r="D2150" i="12"/>
  <c r="E2144" i="8"/>
  <c r="D2146" i="12"/>
  <c r="E2140" i="8"/>
  <c r="D2142" i="12"/>
  <c r="E2136" i="8"/>
  <c r="D2138" i="12"/>
  <c r="E2132" i="8"/>
  <c r="D2134" i="12"/>
  <c r="E2128" i="8"/>
  <c r="D2130" i="12"/>
  <c r="E2124" i="8"/>
  <c r="D2126" i="12"/>
  <c r="E2120" i="8"/>
  <c r="D2122" i="12"/>
  <c r="E2116" i="8"/>
  <c r="D2118" i="12"/>
  <c r="E2112" i="8"/>
  <c r="D2114" i="12"/>
  <c r="E2108" i="8"/>
  <c r="D2110" i="12"/>
  <c r="E2104" i="8"/>
  <c r="D2106" i="12"/>
  <c r="E2100" i="8"/>
  <c r="D2102" i="12"/>
  <c r="E2096" i="8"/>
  <c r="D2098" i="12"/>
  <c r="E2092" i="8"/>
  <c r="D2094" i="12"/>
  <c r="E2088" i="8"/>
  <c r="D2090" i="12"/>
  <c r="E2084" i="8"/>
  <c r="D2086" i="12"/>
  <c r="E2080" i="8"/>
  <c r="D2082" i="12"/>
  <c r="E2076" i="8"/>
  <c r="D2078" i="12"/>
  <c r="E2072" i="8"/>
  <c r="D2074" i="12"/>
  <c r="E2068" i="8"/>
  <c r="D2070" i="12"/>
  <c r="E2064" i="8"/>
  <c r="D2066" i="12"/>
  <c r="E2060" i="8"/>
  <c r="D2062" i="12"/>
  <c r="E2056" i="8"/>
  <c r="D2058" i="12"/>
  <c r="E2052" i="8"/>
  <c r="D2054" i="12"/>
  <c r="E2048" i="8"/>
  <c r="D2050" i="12"/>
  <c r="E2044" i="8"/>
  <c r="D2046" i="12"/>
  <c r="E2040" i="8"/>
  <c r="D2042" i="12"/>
  <c r="E2036" i="8"/>
  <c r="D2038" i="12"/>
  <c r="E2032" i="8"/>
  <c r="D2034" i="12"/>
  <c r="E2028" i="8"/>
  <c r="D2030" i="12"/>
  <c r="E2024" i="8"/>
  <c r="D2026" i="12"/>
  <c r="E2020" i="8"/>
  <c r="D2022" i="12"/>
  <c r="E2016" i="8"/>
  <c r="D2018" i="12"/>
  <c r="E2012" i="8"/>
  <c r="D2014" i="12"/>
  <c r="E2008" i="8"/>
  <c r="D2010" i="12"/>
  <c r="E2004" i="8"/>
  <c r="D2006" i="12"/>
  <c r="E2000" i="8"/>
  <c r="D2002" i="12"/>
  <c r="E1996" i="8"/>
  <c r="D1998" i="12"/>
  <c r="E1992" i="8"/>
  <c r="D1994" i="12"/>
  <c r="E1988" i="8"/>
  <c r="D1990" i="12"/>
  <c r="E1984" i="8"/>
  <c r="D1986" i="12"/>
  <c r="E1980" i="8"/>
  <c r="D1982" i="12"/>
  <c r="E1976" i="8"/>
  <c r="D1978" i="12"/>
  <c r="E1972" i="8"/>
  <c r="D1974" i="12"/>
  <c r="E1968" i="8"/>
  <c r="D1970" i="12"/>
  <c r="E1964" i="8"/>
  <c r="D1966" i="12"/>
  <c r="E1960" i="8"/>
  <c r="D1962" i="12"/>
  <c r="E1956" i="8"/>
  <c r="D1958" i="12"/>
  <c r="E1952" i="8"/>
  <c r="D1954" i="12"/>
  <c r="E1948" i="8"/>
  <c r="D1950" i="12"/>
  <c r="E1944" i="8"/>
  <c r="D1946" i="12"/>
  <c r="E1940" i="8"/>
  <c r="D1942" i="12"/>
  <c r="E1936" i="8"/>
  <c r="D1938" i="12"/>
  <c r="E1932" i="8"/>
  <c r="D1934" i="12"/>
  <c r="E1928" i="8"/>
  <c r="D1930" i="12"/>
  <c r="E1924" i="8"/>
  <c r="D1926" i="12"/>
  <c r="E1920" i="8"/>
  <c r="D1922" i="12"/>
  <c r="E1916" i="8"/>
  <c r="D1918" i="12"/>
  <c r="E1912" i="8"/>
  <c r="D1914" i="12"/>
  <c r="E1908" i="8"/>
  <c r="D1910" i="12"/>
  <c r="E1904" i="8"/>
  <c r="D1906" i="12"/>
  <c r="E1900" i="8"/>
  <c r="D1902" i="12"/>
  <c r="E1896" i="8"/>
  <c r="D1898" i="12"/>
  <c r="E1892" i="8"/>
  <c r="D1894" i="12"/>
  <c r="E1888" i="8"/>
  <c r="D1890" i="12"/>
  <c r="E1884" i="8"/>
  <c r="D1886" i="12"/>
  <c r="E1880" i="8"/>
  <c r="D1882" i="12"/>
  <c r="E1876" i="8"/>
  <c r="D1878" i="12"/>
  <c r="E1872" i="8"/>
  <c r="D1874" i="12"/>
  <c r="E1868" i="8"/>
  <c r="D1870" i="12"/>
  <c r="E1864" i="8"/>
  <c r="D1866" i="12"/>
  <c r="E1860" i="8"/>
  <c r="D1862" i="12"/>
  <c r="E1856" i="8"/>
  <c r="D1858" i="12"/>
  <c r="E1852" i="8"/>
  <c r="D1854" i="12"/>
  <c r="E1848" i="8"/>
  <c r="D1850" i="12"/>
  <c r="E1844" i="8"/>
  <c r="D1846" i="12"/>
  <c r="E1840" i="8"/>
  <c r="D1842" i="12"/>
  <c r="E1836" i="8"/>
  <c r="D1838" i="12"/>
  <c r="E1832" i="8"/>
  <c r="D1834" i="12"/>
  <c r="E1828" i="8"/>
  <c r="D1830" i="12"/>
  <c r="E1824" i="8"/>
  <c r="D1826" i="12"/>
  <c r="E1820" i="8"/>
  <c r="D1822" i="12"/>
  <c r="E1816" i="8"/>
  <c r="D1818" i="12"/>
  <c r="E1812" i="8"/>
  <c r="D1814" i="12"/>
  <c r="E1808" i="8"/>
  <c r="D1810" i="12"/>
  <c r="E1804" i="8"/>
  <c r="D1806" i="12"/>
  <c r="E1800" i="8"/>
  <c r="D1802" i="12"/>
  <c r="E1796" i="8"/>
  <c r="D1798" i="12"/>
  <c r="E1792" i="8"/>
  <c r="D1794" i="12"/>
  <c r="E1788" i="8"/>
  <c r="D1790" i="12"/>
  <c r="E1784" i="8"/>
  <c r="D1786" i="12"/>
  <c r="E1780" i="8"/>
  <c r="D1782" i="12"/>
  <c r="E1776" i="8"/>
  <c r="D1778" i="12"/>
  <c r="E1772" i="8"/>
  <c r="D1774" i="12"/>
  <c r="E1768" i="8"/>
  <c r="D1770" i="12"/>
  <c r="E1764" i="8"/>
  <c r="D1766" i="12"/>
  <c r="E1760" i="8"/>
  <c r="D1762" i="12"/>
  <c r="E1756" i="8"/>
  <c r="D1758" i="12"/>
  <c r="E1752" i="8"/>
  <c r="D1754" i="12"/>
  <c r="E1748" i="8"/>
  <c r="D1750" i="12"/>
  <c r="E1744" i="8"/>
  <c r="D1746" i="12"/>
  <c r="E1740" i="8"/>
  <c r="D1742" i="12"/>
  <c r="E1736" i="8"/>
  <c r="D1738" i="12"/>
  <c r="E1732" i="8"/>
  <c r="D1734" i="12"/>
  <c r="E1728" i="8"/>
  <c r="D1730" i="12"/>
  <c r="E1724" i="8"/>
  <c r="D1726" i="12"/>
  <c r="E1720" i="8"/>
  <c r="D1722" i="12"/>
  <c r="E1716" i="8"/>
  <c r="D1718" i="12"/>
  <c r="E1712" i="8"/>
  <c r="D1714" i="12"/>
  <c r="E1708" i="8"/>
  <c r="D1710" i="12"/>
  <c r="E1704" i="8"/>
  <c r="D1706" i="12"/>
  <c r="E1700" i="8"/>
  <c r="D1702" i="12"/>
  <c r="E1696" i="8"/>
  <c r="D1698" i="12"/>
  <c r="E1692" i="8"/>
  <c r="D1694" i="12"/>
  <c r="E1688" i="8"/>
  <c r="D1690" i="12"/>
  <c r="E1684" i="8"/>
  <c r="D1686" i="12"/>
  <c r="E1680" i="8"/>
  <c r="D1682" i="12"/>
  <c r="E1676" i="8"/>
  <c r="D1678" i="12"/>
  <c r="E1672" i="8"/>
  <c r="D1674" i="12"/>
  <c r="E1668" i="8"/>
  <c r="D1670" i="12"/>
  <c r="E1664" i="8"/>
  <c r="D1666" i="12"/>
  <c r="E1660" i="8"/>
  <c r="D1662" i="12"/>
  <c r="E1656" i="8"/>
  <c r="D1658" i="12"/>
  <c r="E1652" i="8"/>
  <c r="D1654" i="12"/>
  <c r="E1648" i="8"/>
  <c r="D1650" i="12"/>
  <c r="E1644" i="8"/>
  <c r="D1646" i="12"/>
  <c r="E1640" i="8"/>
  <c r="D1642" i="12"/>
  <c r="E1636" i="8"/>
  <c r="D1638" i="12"/>
  <c r="E1632" i="8"/>
  <c r="D1634" i="12"/>
  <c r="E1628" i="8"/>
  <c r="D1630" i="12"/>
  <c r="E1624" i="8"/>
  <c r="D1626" i="12"/>
  <c r="E1620" i="8"/>
  <c r="D1622" i="12"/>
  <c r="E1616" i="8"/>
  <c r="D1618" i="12"/>
  <c r="E1612" i="8"/>
  <c r="D1614" i="12"/>
  <c r="E1608" i="8"/>
  <c r="D1610" i="12"/>
  <c r="E1604" i="8"/>
  <c r="D1606" i="12"/>
  <c r="E1600" i="8"/>
  <c r="D1602" i="12"/>
  <c r="E1596" i="8"/>
  <c r="D1598" i="12"/>
  <c r="E1592" i="8"/>
  <c r="D1594" i="12"/>
  <c r="E1588" i="8"/>
  <c r="D1590" i="12"/>
  <c r="E1584" i="8"/>
  <c r="D1586" i="12"/>
  <c r="E1580" i="8"/>
  <c r="D1582" i="12"/>
  <c r="E1576" i="8"/>
  <c r="D1578" i="12"/>
  <c r="E1572" i="8"/>
  <c r="D1574" i="12"/>
  <c r="E1568" i="8"/>
  <c r="D1570" i="12"/>
  <c r="E1564" i="8"/>
  <c r="D1566" i="12"/>
  <c r="E1560" i="8"/>
  <c r="D1562" i="12"/>
  <c r="E1556" i="8"/>
  <c r="D1558" i="12"/>
  <c r="E1552" i="8"/>
  <c r="D1554" i="12"/>
  <c r="E1548" i="8"/>
  <c r="D1550" i="12"/>
  <c r="E1544" i="8"/>
  <c r="D1546" i="12"/>
  <c r="E1540" i="8"/>
  <c r="D1542" i="12"/>
  <c r="E1536" i="8"/>
  <c r="D1538" i="12"/>
  <c r="E1532" i="8"/>
  <c r="D1534" i="12"/>
  <c r="E1528" i="8"/>
  <c r="D1530" i="12"/>
  <c r="E1524" i="8"/>
  <c r="D1526" i="12"/>
  <c r="E1520" i="8"/>
  <c r="D1522" i="12"/>
  <c r="E1516" i="8"/>
  <c r="D1518" i="12"/>
  <c r="E1512" i="8"/>
  <c r="D1514" i="12"/>
  <c r="E1508" i="8"/>
  <c r="D1510" i="12"/>
  <c r="E1504" i="8"/>
  <c r="D1506" i="12"/>
  <c r="E1500" i="8"/>
  <c r="D1502" i="12"/>
  <c r="E1496" i="8"/>
  <c r="D1498" i="12"/>
  <c r="E1492" i="8"/>
  <c r="D1494" i="12"/>
  <c r="E1488" i="8"/>
  <c r="D1490" i="12"/>
  <c r="E1484" i="8"/>
  <c r="D1486" i="12"/>
  <c r="E1480" i="8"/>
  <c r="D1482" i="12"/>
  <c r="E1476" i="8"/>
  <c r="D1478" i="12"/>
  <c r="E1472" i="8"/>
  <c r="D1474" i="12"/>
  <c r="E1468" i="8"/>
  <c r="D1470" i="12"/>
  <c r="E1464" i="8"/>
  <c r="D1466" i="12"/>
  <c r="E1460" i="8"/>
  <c r="D1462" i="12"/>
  <c r="E1456" i="8"/>
  <c r="D1458" i="12"/>
  <c r="E1452" i="8"/>
  <c r="D1454" i="12"/>
  <c r="E1448" i="8"/>
  <c r="D1450" i="12"/>
  <c r="E1444" i="8"/>
  <c r="D1446" i="12"/>
  <c r="E1440" i="8"/>
  <c r="D1442" i="12"/>
  <c r="E1436" i="8"/>
  <c r="D1438" i="12"/>
  <c r="E1432" i="8"/>
  <c r="D1434" i="12"/>
  <c r="E1428" i="8"/>
  <c r="D1430" i="12"/>
  <c r="E1424" i="8"/>
  <c r="D1426" i="12"/>
  <c r="E1420" i="8"/>
  <c r="D1422" i="12"/>
  <c r="E1416" i="8"/>
  <c r="D1418" i="12"/>
  <c r="E1412" i="8"/>
  <c r="D1414" i="12"/>
  <c r="E1408" i="8"/>
  <c r="D1410" i="12"/>
  <c r="E1404" i="8"/>
  <c r="D1406" i="12"/>
  <c r="E1400" i="8"/>
  <c r="D1402" i="12"/>
  <c r="E1396" i="8"/>
  <c r="D1398" i="12"/>
  <c r="E1392" i="8"/>
  <c r="D1394" i="12"/>
  <c r="E1388" i="8"/>
  <c r="D1390" i="12"/>
  <c r="E1384" i="8"/>
  <c r="D1386" i="12"/>
  <c r="E1380" i="8"/>
  <c r="D1382" i="12"/>
  <c r="E1376" i="8"/>
  <c r="D1378" i="12"/>
  <c r="E1372" i="8"/>
  <c r="D1374" i="12"/>
  <c r="E1368" i="8"/>
  <c r="D1370" i="12"/>
  <c r="E1364" i="8"/>
  <c r="D1366" i="12"/>
  <c r="E1360" i="8"/>
  <c r="D1362" i="12"/>
  <c r="E1356" i="8"/>
  <c r="D1358" i="12"/>
  <c r="E1352" i="8"/>
  <c r="D1354" i="12"/>
  <c r="E1348" i="8"/>
  <c r="D1350" i="12"/>
  <c r="E1344" i="8"/>
  <c r="D1346" i="12"/>
  <c r="E1340" i="8"/>
  <c r="D1342" i="12"/>
  <c r="E1336" i="8"/>
  <c r="D1338" i="12"/>
  <c r="E1332" i="8"/>
  <c r="D1334" i="12"/>
  <c r="E1328" i="8"/>
  <c r="D1330" i="12"/>
  <c r="E1324" i="8"/>
  <c r="D1326" i="12"/>
  <c r="E1320" i="8"/>
  <c r="D1322" i="12"/>
  <c r="E1316" i="8"/>
  <c r="D1318" i="12"/>
  <c r="E1312" i="8"/>
  <c r="D1314" i="12"/>
  <c r="E1308" i="8"/>
  <c r="D1310" i="12"/>
  <c r="E1304" i="8"/>
  <c r="D1306" i="12"/>
  <c r="E1300" i="8"/>
  <c r="D1302" i="12"/>
  <c r="E1296" i="8"/>
  <c r="D1298" i="12"/>
  <c r="E1292" i="8"/>
  <c r="D1294" i="12"/>
  <c r="E1288" i="8"/>
  <c r="D1290" i="12"/>
  <c r="E1284" i="8"/>
  <c r="D1286" i="12"/>
  <c r="E1280" i="8"/>
  <c r="D1282" i="12"/>
  <c r="E1276" i="8"/>
  <c r="D1278" i="12"/>
  <c r="E1272" i="8"/>
  <c r="D1274" i="12"/>
  <c r="E1268" i="8"/>
  <c r="D1270" i="12"/>
  <c r="E1264" i="8"/>
  <c r="D1266" i="12"/>
  <c r="E1260" i="8"/>
  <c r="D1262" i="12"/>
  <c r="E1256" i="8"/>
  <c r="D1258" i="12"/>
  <c r="E1252" i="8"/>
  <c r="D1254" i="12"/>
  <c r="E1248" i="8"/>
  <c r="D1250" i="12"/>
  <c r="E1244" i="8"/>
  <c r="D1246" i="12"/>
  <c r="E1240" i="8"/>
  <c r="D1242" i="12"/>
  <c r="E1236" i="8"/>
  <c r="D1238" i="12"/>
  <c r="E1232" i="8"/>
  <c r="D1234" i="12"/>
  <c r="E1228" i="8"/>
  <c r="D1230" i="12"/>
  <c r="E1224" i="8"/>
  <c r="D1226" i="12"/>
  <c r="E1220" i="8"/>
  <c r="D1222" i="12"/>
  <c r="E1216" i="8"/>
  <c r="D1218" i="12"/>
  <c r="E1212" i="8"/>
  <c r="D1214" i="12"/>
  <c r="E1208" i="8"/>
  <c r="D1210" i="12"/>
  <c r="E1204" i="8"/>
  <c r="D1206" i="12"/>
  <c r="E1200" i="8"/>
  <c r="D1202" i="12"/>
  <c r="E1196" i="8"/>
  <c r="D1198" i="12"/>
  <c r="E1192" i="8"/>
  <c r="D1194" i="12"/>
  <c r="E1188" i="8"/>
  <c r="D1190" i="12"/>
  <c r="E1184" i="8"/>
  <c r="D1186" i="12"/>
  <c r="E1180" i="8"/>
  <c r="D1182" i="12"/>
  <c r="E1176" i="8"/>
  <c r="D1178" i="12"/>
  <c r="E1172" i="8"/>
  <c r="D1174" i="12"/>
  <c r="E1168" i="8"/>
  <c r="D1170" i="12"/>
  <c r="E1164" i="8"/>
  <c r="D1166" i="12"/>
  <c r="E1160" i="8"/>
  <c r="D1162" i="12"/>
  <c r="E1156" i="8"/>
  <c r="D1158" i="12"/>
  <c r="E1152" i="8"/>
  <c r="D1154" i="12"/>
  <c r="E1148" i="8"/>
  <c r="D1150" i="12"/>
  <c r="E1144" i="8"/>
  <c r="D1146" i="12"/>
  <c r="E1140" i="8"/>
  <c r="D1142" i="12"/>
  <c r="E1136" i="8"/>
  <c r="D1138" i="12"/>
  <c r="E1132" i="8"/>
  <c r="D1134" i="12"/>
  <c r="E1128" i="8"/>
  <c r="D1130" i="12"/>
  <c r="E1124" i="8"/>
  <c r="D1126" i="12"/>
  <c r="E1120" i="8"/>
  <c r="D1122" i="12"/>
  <c r="E1116" i="8"/>
  <c r="D1118" i="12"/>
  <c r="E1112" i="8"/>
  <c r="D1114" i="12"/>
  <c r="E1108" i="8"/>
  <c r="D1110" i="12"/>
  <c r="E1104" i="8"/>
  <c r="D1106" i="12"/>
  <c r="E1100" i="8"/>
  <c r="D1102" i="12"/>
  <c r="E1096" i="8"/>
  <c r="D1098" i="12"/>
  <c r="E1092" i="8"/>
  <c r="D1094" i="12"/>
  <c r="E1088" i="8"/>
  <c r="D1090" i="12"/>
  <c r="E1084" i="8"/>
  <c r="D1086" i="12"/>
  <c r="E1080" i="8"/>
  <c r="D1082" i="12"/>
  <c r="E1076" i="8"/>
  <c r="D1078" i="12"/>
  <c r="E1072" i="8"/>
  <c r="D1074" i="12"/>
  <c r="E1068" i="8"/>
  <c r="D1070" i="12"/>
  <c r="E1064" i="8"/>
  <c r="D1066" i="12"/>
  <c r="E1060" i="8"/>
  <c r="D1062" i="12"/>
  <c r="E1056" i="8"/>
  <c r="D1058" i="12"/>
  <c r="E1052" i="8"/>
  <c r="D1054" i="12"/>
  <c r="E1048" i="8"/>
  <c r="D1050" i="12"/>
  <c r="E1044" i="8"/>
  <c r="D1046" i="12"/>
  <c r="E1040" i="8"/>
  <c r="D1042" i="12"/>
  <c r="E1036" i="8"/>
  <c r="D1038" i="12"/>
  <c r="E1032" i="8"/>
  <c r="D1034" i="12"/>
  <c r="E1028" i="8"/>
  <c r="D1030" i="12"/>
  <c r="E1024" i="8"/>
  <c r="D1026" i="12"/>
  <c r="E1020" i="8"/>
  <c r="D1022" i="12"/>
  <c r="E1016" i="8"/>
  <c r="D1018" i="12"/>
  <c r="E1012" i="8"/>
  <c r="D1014" i="12"/>
  <c r="E1007" i="8"/>
  <c r="D1009" i="12"/>
  <c r="E1001" i="8"/>
  <c r="D1003" i="12"/>
  <c r="E996" i="8"/>
  <c r="D998" i="12"/>
  <c r="E991" i="8"/>
  <c r="D993" i="12"/>
  <c r="E985" i="8"/>
  <c r="D987" i="12"/>
  <c r="E980" i="8"/>
  <c r="D982" i="12"/>
  <c r="E975" i="8"/>
  <c r="D977" i="12"/>
  <c r="E969" i="8"/>
  <c r="D971" i="12"/>
  <c r="E964" i="8"/>
  <c r="D966" i="12"/>
  <c r="E959" i="8"/>
  <c r="D961" i="12"/>
  <c r="E953" i="8"/>
  <c r="D955" i="12"/>
  <c r="E948" i="8"/>
  <c r="D950" i="12"/>
  <c r="E943" i="8"/>
  <c r="D945" i="12"/>
  <c r="E937" i="8"/>
  <c r="D939" i="12"/>
  <c r="E932" i="8"/>
  <c r="D934" i="12"/>
  <c r="E927" i="8"/>
  <c r="D929" i="12"/>
  <c r="E921" i="8"/>
  <c r="D923" i="12"/>
  <c r="E916" i="8"/>
  <c r="D918" i="12"/>
  <c r="E911" i="8"/>
  <c r="D913" i="12"/>
  <c r="E905" i="8"/>
  <c r="D907" i="12"/>
  <c r="E900" i="8"/>
  <c r="D902" i="12"/>
  <c r="E895" i="8"/>
  <c r="D897" i="12"/>
  <c r="E889" i="8"/>
  <c r="D891" i="12"/>
  <c r="E884" i="8"/>
  <c r="D886" i="12"/>
  <c r="E879" i="8"/>
  <c r="D881" i="12"/>
  <c r="E873" i="8"/>
  <c r="D875" i="12"/>
  <c r="E868" i="8"/>
  <c r="D870" i="12"/>
  <c r="E863" i="8"/>
  <c r="D865" i="12"/>
  <c r="E857" i="8"/>
  <c r="D859" i="12"/>
  <c r="E852" i="8"/>
  <c r="D854" i="12"/>
  <c r="E847" i="8"/>
  <c r="D849" i="12"/>
  <c r="E841" i="8"/>
  <c r="D843" i="12"/>
  <c r="E836" i="8"/>
  <c r="D838" i="12"/>
  <c r="E831" i="8"/>
  <c r="D833" i="12"/>
  <c r="E825" i="8"/>
  <c r="D827" i="12"/>
  <c r="E820" i="8"/>
  <c r="D822" i="12"/>
  <c r="E815" i="8"/>
  <c r="D817" i="12"/>
  <c r="E809" i="8"/>
  <c r="D811" i="12"/>
  <c r="E804" i="8"/>
  <c r="D806" i="12"/>
  <c r="E799" i="8"/>
  <c r="D801" i="12"/>
  <c r="E793" i="8"/>
  <c r="D795" i="12"/>
  <c r="E788" i="8"/>
  <c r="D790" i="12"/>
  <c r="E783" i="8"/>
  <c r="D785" i="12"/>
  <c r="E777" i="8"/>
  <c r="D779" i="12"/>
  <c r="E772" i="8"/>
  <c r="D774" i="12"/>
  <c r="E767" i="8"/>
  <c r="D769" i="12"/>
  <c r="E761" i="8"/>
  <c r="D763" i="12"/>
  <c r="E756" i="8"/>
  <c r="D758" i="12"/>
  <c r="E751" i="8"/>
  <c r="D753" i="12"/>
  <c r="E745" i="8"/>
  <c r="D747" i="12"/>
  <c r="E740" i="8"/>
  <c r="D742" i="12"/>
  <c r="E735" i="8"/>
  <c r="D737" i="12"/>
  <c r="E729" i="8"/>
  <c r="D731" i="12"/>
  <c r="E724" i="8"/>
  <c r="D726" i="12"/>
  <c r="E719" i="8"/>
  <c r="D721" i="12"/>
  <c r="E713" i="8"/>
  <c r="D715" i="12"/>
  <c r="E708" i="8"/>
  <c r="D710" i="12"/>
  <c r="E703" i="8"/>
  <c r="D705" i="12"/>
  <c r="E697" i="8"/>
  <c r="D699" i="12"/>
  <c r="E692" i="8"/>
  <c r="D694" i="12"/>
  <c r="E687" i="8"/>
  <c r="D689" i="12"/>
  <c r="E681" i="8"/>
  <c r="D683" i="12"/>
  <c r="E676" i="8"/>
  <c r="D678" i="12"/>
  <c r="E671" i="8"/>
  <c r="D673" i="12"/>
  <c r="E665" i="8"/>
  <c r="D667" i="12"/>
  <c r="E660" i="8"/>
  <c r="D662" i="12"/>
  <c r="E655" i="8"/>
  <c r="D657" i="12"/>
  <c r="E649" i="8"/>
  <c r="D651" i="12"/>
  <c r="E644" i="8"/>
  <c r="D646" i="12"/>
  <c r="E639" i="8"/>
  <c r="D641" i="12"/>
  <c r="E633" i="8"/>
  <c r="D635" i="12"/>
  <c r="E628" i="8"/>
  <c r="D630" i="12"/>
  <c r="E623" i="8"/>
  <c r="D625" i="12"/>
  <c r="E617" i="8"/>
  <c r="D619" i="12"/>
  <c r="E612" i="8"/>
  <c r="D614" i="12"/>
  <c r="E607" i="8"/>
  <c r="D609" i="12"/>
  <c r="E601" i="8"/>
  <c r="D603" i="12"/>
  <c r="E596" i="8"/>
  <c r="D598" i="12"/>
  <c r="E591" i="8"/>
  <c r="D593" i="12"/>
  <c r="E585" i="8"/>
  <c r="D587" i="12"/>
  <c r="E580" i="8"/>
  <c r="D582" i="12"/>
  <c r="E575" i="8"/>
  <c r="D577" i="12"/>
  <c r="E569" i="8"/>
  <c r="D571" i="12"/>
  <c r="E564" i="8"/>
  <c r="D566" i="12"/>
  <c r="E559" i="8"/>
  <c r="D561" i="12"/>
  <c r="E553" i="8"/>
  <c r="D555" i="12"/>
  <c r="E548" i="8"/>
  <c r="D550" i="12"/>
  <c r="E543" i="8"/>
  <c r="D545" i="12"/>
  <c r="E537" i="8"/>
  <c r="D539" i="12"/>
  <c r="E532" i="8"/>
  <c r="D534" i="12"/>
  <c r="E527" i="8"/>
  <c r="D529" i="12"/>
  <c r="E521" i="8"/>
  <c r="D523" i="12"/>
  <c r="E516" i="8"/>
  <c r="D518" i="12"/>
  <c r="E511" i="8"/>
  <c r="D513" i="12"/>
  <c r="E505" i="8"/>
  <c r="D507" i="12"/>
  <c r="E500" i="8"/>
  <c r="D502" i="12"/>
  <c r="E495" i="8"/>
  <c r="D497" i="12"/>
  <c r="E489" i="8"/>
  <c r="D491" i="12"/>
  <c r="E484" i="8"/>
  <c r="D486" i="12"/>
  <c r="E479" i="8"/>
  <c r="D481" i="12"/>
  <c r="E473" i="8"/>
  <c r="D475" i="12"/>
  <c r="E468" i="8"/>
  <c r="D470" i="12"/>
  <c r="E463" i="8"/>
  <c r="D465" i="12"/>
  <c r="E457" i="8"/>
  <c r="D459" i="12"/>
  <c r="E452" i="8"/>
  <c r="D454" i="12"/>
  <c r="E447" i="8"/>
  <c r="D449" i="12"/>
  <c r="E441" i="8"/>
  <c r="D443" i="12"/>
  <c r="E436" i="8"/>
  <c r="D438" i="12"/>
  <c r="E431" i="8"/>
  <c r="D433" i="12"/>
  <c r="E425" i="8"/>
  <c r="D427" i="12"/>
  <c r="E420" i="8"/>
  <c r="D422" i="12"/>
  <c r="E415" i="8"/>
  <c r="D417" i="12"/>
  <c r="E409" i="8"/>
  <c r="D411" i="12"/>
  <c r="E404" i="8"/>
  <c r="D406" i="12"/>
  <c r="E399" i="8"/>
  <c r="D401" i="12"/>
  <c r="E393" i="8"/>
  <c r="D395" i="12"/>
  <c r="E388" i="8"/>
  <c r="D390" i="12"/>
  <c r="E383" i="8"/>
  <c r="D385" i="12"/>
  <c r="E377" i="8"/>
  <c r="D379" i="12"/>
  <c r="E372" i="8"/>
  <c r="D374" i="12"/>
  <c r="E367" i="8"/>
  <c r="D369" i="12"/>
  <c r="E361" i="8"/>
  <c r="D363" i="12"/>
  <c r="E356" i="8"/>
  <c r="D358" i="12"/>
  <c r="E351" i="8"/>
  <c r="D353" i="12"/>
  <c r="E345" i="8"/>
  <c r="D347" i="12"/>
  <c r="E340" i="8"/>
  <c r="D342" i="12"/>
  <c r="E335" i="8"/>
  <c r="D337" i="12"/>
  <c r="E329" i="8"/>
  <c r="D331" i="12"/>
  <c r="E324" i="8"/>
  <c r="D326" i="12"/>
  <c r="E319" i="8"/>
  <c r="D321" i="12"/>
  <c r="E313" i="8"/>
  <c r="D315" i="12"/>
  <c r="E308" i="8"/>
  <c r="D310" i="12"/>
  <c r="E303" i="8"/>
  <c r="D305" i="12"/>
  <c r="E297" i="8"/>
  <c r="D299" i="12"/>
  <c r="E292" i="8"/>
  <c r="D294" i="12"/>
  <c r="E287" i="8"/>
  <c r="D289" i="12"/>
  <c r="E281" i="8"/>
  <c r="D283" i="12"/>
  <c r="E276" i="8"/>
  <c r="D278" i="12"/>
  <c r="E271" i="8"/>
  <c r="D273" i="12"/>
  <c r="E265" i="8"/>
  <c r="D267" i="12"/>
  <c r="E260" i="8"/>
  <c r="D262" i="12"/>
  <c r="E255" i="8"/>
  <c r="D257" i="12"/>
  <c r="E249" i="8"/>
  <c r="D251" i="12"/>
  <c r="E244" i="8"/>
  <c r="D246" i="12"/>
  <c r="E239" i="8"/>
  <c r="D241" i="12"/>
  <c r="E233" i="8"/>
  <c r="D235" i="12"/>
  <c r="E228" i="8"/>
  <c r="D230" i="12"/>
  <c r="E223" i="8"/>
  <c r="D225" i="12"/>
  <c r="E217" i="8"/>
  <c r="D219" i="12"/>
  <c r="E212" i="8"/>
  <c r="D214" i="12"/>
  <c r="E207" i="8"/>
  <c r="D209" i="12"/>
  <c r="E201" i="8"/>
  <c r="D203" i="12"/>
  <c r="E196" i="8"/>
  <c r="D198" i="12"/>
  <c r="E191" i="8"/>
  <c r="D193" i="12"/>
  <c r="E185" i="8"/>
  <c r="D187" i="12"/>
  <c r="E180" i="8"/>
  <c r="D182" i="12"/>
  <c r="E175" i="8"/>
  <c r="D177" i="12"/>
  <c r="E169" i="8"/>
  <c r="D171" i="12"/>
  <c r="E164" i="8"/>
  <c r="D166" i="12"/>
  <c r="E159" i="8"/>
  <c r="D161" i="12"/>
  <c r="E153" i="8"/>
  <c r="D155" i="12"/>
  <c r="E148" i="8"/>
  <c r="D150" i="12"/>
  <c r="E143" i="8"/>
  <c r="D145" i="12"/>
  <c r="E137" i="8"/>
  <c r="D139" i="12"/>
  <c r="E132" i="8"/>
  <c r="D134" i="12"/>
  <c r="E127" i="8"/>
  <c r="D129" i="12"/>
  <c r="E121" i="8"/>
  <c r="D123" i="12"/>
  <c r="E116" i="8"/>
  <c r="D118" i="12"/>
  <c r="E111" i="8"/>
  <c r="D113" i="12"/>
  <c r="E105" i="8"/>
  <c r="D107" i="12"/>
  <c r="E100" i="8"/>
  <c r="D102" i="12"/>
  <c r="E95" i="8"/>
  <c r="D97" i="12"/>
  <c r="E89" i="8"/>
  <c r="D91" i="12"/>
  <c r="E84" i="8"/>
  <c r="D86" i="12"/>
  <c r="E79" i="8"/>
  <c r="D81" i="12"/>
  <c r="E73" i="8"/>
  <c r="D75" i="12"/>
  <c r="E68" i="8"/>
  <c r="D70" i="12"/>
  <c r="E63" i="8"/>
  <c r="D65" i="12"/>
  <c r="E57" i="8"/>
  <c r="D59" i="12"/>
  <c r="E52" i="8"/>
  <c r="D54" i="12"/>
  <c r="E47" i="8"/>
  <c r="D49" i="12"/>
  <c r="E41" i="8"/>
  <c r="D43" i="12"/>
  <c r="E36" i="8"/>
  <c r="D38" i="12"/>
  <c r="E31" i="8"/>
  <c r="D33" i="12"/>
  <c r="E25" i="8"/>
  <c r="D27" i="12"/>
  <c r="E20" i="8"/>
  <c r="D22" i="12"/>
  <c r="E15" i="8"/>
  <c r="D17" i="12"/>
  <c r="E9" i="8"/>
  <c r="D11" i="12"/>
  <c r="E4" i="8"/>
  <c r="D6" i="12"/>
  <c r="E3225" i="8"/>
  <c r="E2905" i="8"/>
  <c r="E2649" i="8"/>
  <c r="E2261" i="8"/>
  <c r="E1837" i="8"/>
  <c r="E693" i="8"/>
  <c r="D5817" i="12"/>
  <c r="D5796" i="12"/>
  <c r="D5753" i="12"/>
  <c r="D5732" i="12"/>
  <c r="D5689" i="12"/>
  <c r="D5668" i="12"/>
  <c r="D5625" i="12"/>
  <c r="D5604" i="12"/>
  <c r="D5561" i="12"/>
  <c r="D5540" i="12"/>
  <c r="D5489" i="12"/>
  <c r="D5457" i="12"/>
  <c r="D5425" i="12"/>
  <c r="D5393" i="12"/>
  <c r="D5361" i="12"/>
  <c r="D5329" i="12"/>
  <c r="D5297" i="12"/>
  <c r="D5265" i="12"/>
  <c r="D5233" i="12"/>
  <c r="D5174" i="12"/>
  <c r="D5110" i="12"/>
  <c r="D5046" i="12"/>
  <c r="D4982" i="12"/>
  <c r="D4918" i="12"/>
  <c r="D4854" i="12"/>
  <c r="D4790" i="12"/>
  <c r="D4726" i="12"/>
  <c r="D4662" i="12"/>
  <c r="D4598" i="12"/>
  <c r="D4518" i="12"/>
  <c r="D4433" i="12"/>
  <c r="D4347" i="12"/>
  <c r="D4177" i="12"/>
  <c r="D4091" i="12"/>
  <c r="D3921" i="12"/>
  <c r="E60" i="8"/>
  <c r="D62" i="12"/>
  <c r="E44" i="8"/>
  <c r="D46" i="12"/>
  <c r="E28" i="8"/>
  <c r="D30" i="12"/>
  <c r="E7" i="8"/>
  <c r="D9" i="12"/>
  <c r="E7279" i="8"/>
  <c r="D7281" i="12"/>
  <c r="E7263" i="8"/>
  <c r="D7265" i="12"/>
  <c r="E7183" i="8"/>
  <c r="D7185" i="12"/>
  <c r="E7167" i="8"/>
  <c r="D7169" i="12"/>
  <c r="E7087" i="8"/>
  <c r="D7089" i="12"/>
  <c r="E7071" i="8"/>
  <c r="D7073" i="12"/>
  <c r="E7055" i="8"/>
  <c r="D7057" i="12"/>
  <c r="E7039" i="8"/>
  <c r="D7041" i="12"/>
  <c r="E6991" i="8"/>
  <c r="D6993" i="12"/>
  <c r="E6975" i="8"/>
  <c r="D6977" i="12"/>
  <c r="E6927" i="8"/>
  <c r="D6929" i="12"/>
  <c r="E6783" i="8"/>
  <c r="D6785" i="12"/>
  <c r="E6767" i="8"/>
  <c r="D6769" i="12"/>
  <c r="E6751" i="8"/>
  <c r="D6753" i="12"/>
  <c r="E6703" i="8"/>
  <c r="D6705" i="12"/>
  <c r="E6687" i="8"/>
  <c r="D6689" i="12"/>
  <c r="E6671" i="8"/>
  <c r="D6673" i="12"/>
  <c r="E6623" i="8"/>
  <c r="D6625" i="12"/>
  <c r="E6415" i="8"/>
  <c r="D6417" i="12"/>
  <c r="E6383" i="8"/>
  <c r="D6385" i="12"/>
  <c r="E6335" i="8"/>
  <c r="D6337" i="12"/>
  <c r="E6319" i="8"/>
  <c r="D6321" i="12"/>
  <c r="E6303" i="8"/>
  <c r="D6305" i="12"/>
  <c r="E6287" i="8"/>
  <c r="D6289" i="12"/>
  <c r="E6239" i="8"/>
  <c r="D6241" i="12"/>
  <c r="E6159" i="8"/>
  <c r="D6161" i="12"/>
  <c r="E6143" i="8"/>
  <c r="D6145" i="12"/>
  <c r="E6127" i="8"/>
  <c r="D6129" i="12"/>
  <c r="E6047" i="8"/>
  <c r="D6049" i="12"/>
  <c r="E6031" i="8"/>
  <c r="D6033" i="12"/>
  <c r="E6015" i="8"/>
  <c r="D6017" i="12"/>
  <c r="E5967" i="8"/>
  <c r="D5969" i="12"/>
  <c r="E5935" i="8"/>
  <c r="D5937" i="12"/>
  <c r="E5903" i="8"/>
  <c r="D5905" i="12"/>
  <c r="E5871" i="8"/>
  <c r="D5873" i="12"/>
  <c r="E5807" i="8"/>
  <c r="D5809" i="12"/>
  <c r="E5791" i="8"/>
  <c r="D5793" i="12"/>
  <c r="E5775" i="8"/>
  <c r="D5777" i="12"/>
  <c r="E5759" i="8"/>
  <c r="D5761" i="12"/>
  <c r="E5732" i="8"/>
  <c r="D5734" i="12"/>
  <c r="E5700" i="8"/>
  <c r="D5702" i="12"/>
  <c r="E5684" i="8"/>
  <c r="D5686" i="12"/>
  <c r="E5663" i="8"/>
  <c r="D5665" i="12"/>
  <c r="E5636" i="8"/>
  <c r="D5638" i="12"/>
  <c r="E5604" i="8"/>
  <c r="D5606" i="12"/>
  <c r="E5588" i="8"/>
  <c r="D5590" i="12"/>
  <c r="E5556" i="8"/>
  <c r="D5558" i="12"/>
  <c r="E5524" i="8"/>
  <c r="D5526" i="12"/>
  <c r="E5332" i="8"/>
  <c r="D5334" i="12"/>
  <c r="E5316" i="8"/>
  <c r="D5318" i="12"/>
  <c r="E5023" i="8"/>
  <c r="D5025" i="12"/>
  <c r="E4927" i="8"/>
  <c r="D4929" i="12"/>
  <c r="E4889" i="8"/>
  <c r="D4891" i="12"/>
  <c r="E4879" i="8"/>
  <c r="D4881" i="12"/>
  <c r="E4841" i="8"/>
  <c r="D4843" i="12"/>
  <c r="E4825" i="8"/>
  <c r="D4827" i="12"/>
  <c r="E4457" i="8"/>
  <c r="D4459" i="12"/>
  <c r="E4447" i="8"/>
  <c r="D4449" i="12"/>
  <c r="E4441" i="8"/>
  <c r="D4443" i="12"/>
  <c r="E4436" i="8"/>
  <c r="D4438" i="12"/>
  <c r="E4425" i="8"/>
  <c r="D4427" i="12"/>
  <c r="E4415" i="8"/>
  <c r="D4417" i="12"/>
  <c r="E4404" i="8"/>
  <c r="D4406" i="12"/>
  <c r="E4399" i="8"/>
  <c r="D4401" i="12"/>
  <c r="E4393" i="8"/>
  <c r="D4395" i="12"/>
  <c r="E4383" i="8"/>
  <c r="D4385" i="12"/>
  <c r="E4356" i="8"/>
  <c r="D4358" i="12"/>
  <c r="E4351" i="8"/>
  <c r="D4353" i="12"/>
  <c r="E4340" i="8"/>
  <c r="D4342" i="12"/>
  <c r="E4313" i="8"/>
  <c r="D4315" i="12"/>
  <c r="E4308" i="8"/>
  <c r="D4310" i="12"/>
  <c r="E4297" i="8"/>
  <c r="D4299" i="12"/>
  <c r="E4273" i="8"/>
  <c r="D4275" i="12"/>
  <c r="E4265" i="8"/>
  <c r="D4267" i="12"/>
  <c r="E4257" i="8"/>
  <c r="D4259" i="12"/>
  <c r="E4253" i="8"/>
  <c r="D4255" i="12"/>
  <c r="E4241" i="8"/>
  <c r="D4243" i="12"/>
  <c r="E4233" i="8"/>
  <c r="D4235" i="12"/>
  <c r="E4213" i="8"/>
  <c r="D4215" i="12"/>
  <c r="E4205" i="8"/>
  <c r="D4207" i="12"/>
  <c r="E4197" i="8"/>
  <c r="D4199" i="12"/>
  <c r="E4185" i="8"/>
  <c r="D4187" i="12"/>
  <c r="E4177" i="8"/>
  <c r="D4179" i="12"/>
  <c r="E4169" i="8"/>
  <c r="D4171" i="12"/>
  <c r="E4145" i="8"/>
  <c r="D4147" i="12"/>
  <c r="E4137" i="8"/>
  <c r="D4139" i="12"/>
  <c r="E4129" i="8"/>
  <c r="D4131" i="12"/>
  <c r="E4121" i="8"/>
  <c r="D4123" i="12"/>
  <c r="E4113" i="8"/>
  <c r="D4115" i="12"/>
  <c r="E4105" i="8"/>
  <c r="D4107" i="12"/>
  <c r="E4081" i="8"/>
  <c r="D4083" i="12"/>
  <c r="E4073" i="8"/>
  <c r="D4075" i="12"/>
  <c r="E4065" i="8"/>
  <c r="D4067" i="12"/>
  <c r="E4057" i="8"/>
  <c r="D4059" i="12"/>
  <c r="E4049" i="8"/>
  <c r="D4051" i="12"/>
  <c r="E4041" i="8"/>
  <c r="D4043" i="12"/>
  <c r="E4013" i="8"/>
  <c r="D4015" i="12"/>
  <c r="E4001" i="8"/>
  <c r="D4003" i="12"/>
  <c r="E3985" i="8"/>
  <c r="D3987" i="12"/>
  <c r="E3949" i="8"/>
  <c r="D3951" i="12"/>
  <c r="E3941" i="8"/>
  <c r="D3943" i="12"/>
  <c r="E3929" i="8"/>
  <c r="D3931" i="12"/>
  <c r="E3917" i="8"/>
  <c r="D3919" i="12"/>
  <c r="E3909" i="8"/>
  <c r="D3911" i="12"/>
  <c r="E3901" i="8"/>
  <c r="D3903" i="12"/>
  <c r="E3889" i="8"/>
  <c r="D3891" i="12"/>
  <c r="E3877" i="8"/>
  <c r="D3879" i="12"/>
  <c r="E3865" i="8"/>
  <c r="D3867" i="12"/>
  <c r="E3853" i="8"/>
  <c r="D3855" i="12"/>
  <c r="E3845" i="8"/>
  <c r="D3847" i="12"/>
  <c r="E3833" i="8"/>
  <c r="D3835" i="12"/>
  <c r="E3821" i="8"/>
  <c r="D3823" i="12"/>
  <c r="E3809" i="8"/>
  <c r="D3811" i="12"/>
  <c r="E3801" i="8"/>
  <c r="D3803" i="12"/>
  <c r="E3789" i="8"/>
  <c r="D3791" i="12"/>
  <c r="E3777" i="8"/>
  <c r="D3779" i="12"/>
  <c r="E3765" i="8"/>
  <c r="D3767" i="12"/>
  <c r="E3753" i="8"/>
  <c r="D3755" i="12"/>
  <c r="E3741" i="8"/>
  <c r="D3743" i="12"/>
  <c r="E3733" i="8"/>
  <c r="D3735" i="12"/>
  <c r="E3721" i="8"/>
  <c r="D3723" i="12"/>
  <c r="E3713" i="8"/>
  <c r="D3715" i="12"/>
  <c r="E3701" i="8"/>
  <c r="D3703" i="12"/>
  <c r="E3689" i="8"/>
  <c r="D3691" i="12"/>
  <c r="E3677" i="8"/>
  <c r="D3679" i="12"/>
  <c r="E3665" i="8"/>
  <c r="D3667" i="12"/>
  <c r="E3649" i="8"/>
  <c r="D3651" i="12"/>
  <c r="E3637" i="8"/>
  <c r="D3639" i="12"/>
  <c r="E3629" i="8"/>
  <c r="D3631" i="12"/>
  <c r="E3617" i="8"/>
  <c r="D3619" i="12"/>
  <c r="E3605" i="8"/>
  <c r="D3607" i="12"/>
  <c r="E3593" i="8"/>
  <c r="D3595" i="12"/>
  <c r="E3581" i="8"/>
  <c r="D3583" i="12"/>
  <c r="E3569" i="8"/>
  <c r="D3571" i="12"/>
  <c r="E3561" i="8"/>
  <c r="D3563" i="12"/>
  <c r="E3549" i="8"/>
  <c r="D3551" i="12"/>
  <c r="E3533" i="8"/>
  <c r="D3535" i="12"/>
  <c r="E3521" i="8"/>
  <c r="D3523" i="12"/>
  <c r="E3513" i="8"/>
  <c r="D3515" i="12"/>
  <c r="E3501" i="8"/>
  <c r="D3503" i="12"/>
  <c r="E3489" i="8"/>
  <c r="D3491" i="12"/>
  <c r="E3477" i="8"/>
  <c r="D3479" i="12"/>
  <c r="E3469" i="8"/>
  <c r="D3471" i="12"/>
  <c r="E3461" i="8"/>
  <c r="D3463" i="12"/>
  <c r="E3449" i="8"/>
  <c r="D3451" i="12"/>
  <c r="E3437" i="8"/>
  <c r="D3439" i="12"/>
  <c r="E3421" i="8"/>
  <c r="D3423" i="12"/>
  <c r="E3405" i="8"/>
  <c r="D3407" i="12"/>
  <c r="E3393" i="8"/>
  <c r="D3395" i="12"/>
  <c r="E3385" i="8"/>
  <c r="D3387" i="12"/>
  <c r="E3365" i="8"/>
  <c r="D3367" i="12"/>
  <c r="E3325" i="8"/>
  <c r="D3327" i="12"/>
  <c r="E3313" i="8"/>
  <c r="D3315" i="12"/>
  <c r="E3301" i="8"/>
  <c r="D3303" i="12"/>
  <c r="E3289" i="8"/>
  <c r="D3291" i="12"/>
  <c r="E3265" i="8"/>
  <c r="D3267" i="12"/>
  <c r="E3213" i="8"/>
  <c r="D3215" i="12"/>
  <c r="E3201" i="8"/>
  <c r="D3203" i="12"/>
  <c r="E3193" i="8"/>
  <c r="D3195" i="12"/>
  <c r="E3181" i="8"/>
  <c r="D3183" i="12"/>
  <c r="E3173" i="8"/>
  <c r="D3175" i="12"/>
  <c r="E3169" i="8"/>
  <c r="D3171" i="12"/>
  <c r="E3157" i="8"/>
  <c r="D3159" i="12"/>
  <c r="E3145" i="8"/>
  <c r="D3147" i="12"/>
  <c r="E3137" i="8"/>
  <c r="D3139" i="12"/>
  <c r="E3125" i="8"/>
  <c r="D3127" i="12"/>
  <c r="E3117" i="8"/>
  <c r="D3119" i="12"/>
  <c r="E3113" i="8"/>
  <c r="D3115" i="12"/>
  <c r="E3105" i="8"/>
  <c r="D3107" i="12"/>
  <c r="E3093" i="8"/>
  <c r="D3095" i="12"/>
  <c r="E3081" i="8"/>
  <c r="D3083" i="12"/>
  <c r="E3069" i="8"/>
  <c r="D3071" i="12"/>
  <c r="E3061" i="8"/>
  <c r="D3063" i="12"/>
  <c r="E3049" i="8"/>
  <c r="D3051" i="12"/>
  <c r="E3037" i="8"/>
  <c r="D3039" i="12"/>
  <c r="E3029" i="8"/>
  <c r="D3031" i="12"/>
  <c r="E3017" i="8"/>
  <c r="D3019" i="12"/>
  <c r="E3005" i="8"/>
  <c r="D3007" i="12"/>
  <c r="E3001" i="8"/>
  <c r="D3003" i="12"/>
  <c r="E2989" i="8"/>
  <c r="D2991" i="12"/>
  <c r="E2981" i="8"/>
  <c r="D2983" i="12"/>
  <c r="E2973" i="8"/>
  <c r="D2975" i="12"/>
  <c r="E2961" i="8"/>
  <c r="D2963" i="12"/>
  <c r="E2953" i="8"/>
  <c r="D2955" i="12"/>
  <c r="E2945" i="8"/>
  <c r="D2947" i="12"/>
  <c r="E2933" i="8"/>
  <c r="D2935" i="12"/>
  <c r="E2921" i="8"/>
  <c r="D2923" i="12"/>
  <c r="E2913" i="8"/>
  <c r="D2915" i="12"/>
  <c r="E2909" i="8"/>
  <c r="D2911" i="12"/>
  <c r="E2897" i="8"/>
  <c r="D2899" i="12"/>
  <c r="E2885" i="8"/>
  <c r="D2887" i="12"/>
  <c r="E2881" i="8"/>
  <c r="D2883" i="12"/>
  <c r="E2869" i="8"/>
  <c r="D2871" i="12"/>
  <c r="E2861" i="8"/>
  <c r="D2863" i="12"/>
  <c r="E2853" i="8"/>
  <c r="D2855" i="12"/>
  <c r="E2845" i="8"/>
  <c r="D2847" i="12"/>
  <c r="E2837" i="8"/>
  <c r="D2839" i="12"/>
  <c r="E2825" i="8"/>
  <c r="D2827" i="12"/>
  <c r="E2817" i="8"/>
  <c r="D2819" i="12"/>
  <c r="E2809" i="8"/>
  <c r="D2811" i="12"/>
  <c r="E2797" i="8"/>
  <c r="D2799" i="12"/>
  <c r="E2789" i="8"/>
  <c r="D2791" i="12"/>
  <c r="E2785" i="8"/>
  <c r="D2787" i="12"/>
  <c r="E2773" i="8"/>
  <c r="D2775" i="12"/>
  <c r="E2761" i="8"/>
  <c r="D2763" i="12"/>
  <c r="E2753" i="8"/>
  <c r="D2755" i="12"/>
  <c r="E2745" i="8"/>
  <c r="D2747" i="12"/>
  <c r="E2733" i="8"/>
  <c r="D2735" i="12"/>
  <c r="E2725" i="8"/>
  <c r="D2727" i="12"/>
  <c r="E2717" i="8"/>
  <c r="D2719" i="12"/>
  <c r="E2693" i="8"/>
  <c r="D2695" i="12"/>
  <c r="E2633" i="8"/>
  <c r="D2635" i="12"/>
  <c r="E2625" i="8"/>
  <c r="D2627" i="12"/>
  <c r="E2613" i="8"/>
  <c r="D2615" i="12"/>
  <c r="E2601" i="8"/>
  <c r="D2603" i="12"/>
  <c r="E2585" i="8"/>
  <c r="D2587" i="12"/>
  <c r="E2545" i="8"/>
  <c r="D2547" i="12"/>
  <c r="E1925" i="8"/>
  <c r="D1927" i="12"/>
  <c r="E1905" i="8"/>
  <c r="D1907" i="12"/>
  <c r="E1889" i="8"/>
  <c r="D1891" i="12"/>
  <c r="E1877" i="8"/>
  <c r="D1879" i="12"/>
  <c r="E1861" i="8"/>
  <c r="D1863" i="12"/>
  <c r="E1853" i="8"/>
  <c r="D1855" i="12"/>
  <c r="E1841" i="8"/>
  <c r="D1843" i="12"/>
  <c r="E1829" i="8"/>
  <c r="D1831" i="12"/>
  <c r="E1817" i="8"/>
  <c r="D1819" i="12"/>
  <c r="E1805" i="8"/>
  <c r="D1807" i="12"/>
  <c r="E1793" i="8"/>
  <c r="D1795" i="12"/>
  <c r="E1781" i="8"/>
  <c r="D1783" i="12"/>
  <c r="E1765" i="8"/>
  <c r="D1767" i="12"/>
  <c r="E1757" i="8"/>
  <c r="D1759" i="12"/>
  <c r="E1749" i="8"/>
  <c r="D1751" i="12"/>
  <c r="E1737" i="8"/>
  <c r="D1739" i="12"/>
  <c r="E1721" i="8"/>
  <c r="D1723" i="12"/>
  <c r="E1705" i="8"/>
  <c r="D1707" i="12"/>
  <c r="E1693" i="8"/>
  <c r="D1695" i="12"/>
  <c r="E1685" i="8"/>
  <c r="D1687" i="12"/>
  <c r="E1677" i="8"/>
  <c r="D1679" i="12"/>
  <c r="E1665" i="8"/>
  <c r="D1667" i="12"/>
  <c r="E1653" i="8"/>
  <c r="D1655" i="12"/>
  <c r="E1633" i="8"/>
  <c r="D1635" i="12"/>
  <c r="E1621" i="8"/>
  <c r="D1623" i="12"/>
  <c r="E1609" i="8"/>
  <c r="D1611" i="12"/>
  <c r="E1597" i="8"/>
  <c r="D1599" i="12"/>
  <c r="E1577" i="8"/>
  <c r="D1579" i="12"/>
  <c r="E1565" i="8"/>
  <c r="D1567" i="12"/>
  <c r="E1553" i="8"/>
  <c r="D1555" i="12"/>
  <c r="E1533" i="8"/>
  <c r="D1535" i="12"/>
  <c r="E1521" i="8"/>
  <c r="D1523" i="12"/>
  <c r="E1509" i="8"/>
  <c r="D1511" i="12"/>
  <c r="E1497" i="8"/>
  <c r="D1499" i="12"/>
  <c r="E1485" i="8"/>
  <c r="D1487" i="12"/>
  <c r="E1473" i="8"/>
  <c r="D1475" i="12"/>
  <c r="E1461" i="8"/>
  <c r="D1463" i="12"/>
  <c r="E1445" i="8"/>
  <c r="D1447" i="12"/>
  <c r="E1433" i="8"/>
  <c r="D1435" i="12"/>
  <c r="E1421" i="8"/>
  <c r="D1423" i="12"/>
  <c r="E1409" i="8"/>
  <c r="D1411" i="12"/>
  <c r="E1397" i="8"/>
  <c r="D1399" i="12"/>
  <c r="E1381" i="8"/>
  <c r="D1383" i="12"/>
  <c r="E1369" i="8"/>
  <c r="D1371" i="12"/>
  <c r="E1357" i="8"/>
  <c r="D1359" i="12"/>
  <c r="E1345" i="8"/>
  <c r="D1347" i="12"/>
  <c r="E1333" i="8"/>
  <c r="D1335" i="12"/>
  <c r="E1321" i="8"/>
  <c r="D1323" i="12"/>
  <c r="E1309" i="8"/>
  <c r="D1311" i="12"/>
  <c r="E1301" i="8"/>
  <c r="D1303" i="12"/>
  <c r="E1289" i="8"/>
  <c r="D1291" i="12"/>
  <c r="E1277" i="8"/>
  <c r="D1279" i="12"/>
  <c r="E1269" i="8"/>
  <c r="D1271" i="12"/>
  <c r="E1249" i="8"/>
  <c r="D1251" i="12"/>
  <c r="E1189" i="8"/>
  <c r="D1191" i="12"/>
  <c r="E1177" i="8"/>
  <c r="D1179" i="12"/>
  <c r="E1165" i="8"/>
  <c r="D1167" i="12"/>
  <c r="E1153" i="8"/>
  <c r="D1155" i="12"/>
  <c r="E1141" i="8"/>
  <c r="D1143" i="12"/>
  <c r="E1129" i="8"/>
  <c r="D1131" i="12"/>
  <c r="E1117" i="8"/>
  <c r="D1119" i="12"/>
  <c r="E1105" i="8"/>
  <c r="D1107" i="12"/>
  <c r="E1093" i="8"/>
  <c r="D1095" i="12"/>
  <c r="E1081" i="8"/>
  <c r="D1083" i="12"/>
  <c r="E1069" i="8"/>
  <c r="D1071" i="12"/>
  <c r="E1057" i="8"/>
  <c r="D1059" i="12"/>
  <c r="E1045" i="8"/>
  <c r="D1047" i="12"/>
  <c r="E1033" i="8"/>
  <c r="D1035" i="12"/>
  <c r="E1017" i="8"/>
  <c r="D1019" i="12"/>
  <c r="E1008" i="8"/>
  <c r="D1010" i="12"/>
  <c r="E992" i="8"/>
  <c r="D994" i="12"/>
  <c r="E971" i="8"/>
  <c r="D973" i="12"/>
  <c r="E955" i="8"/>
  <c r="D957" i="12"/>
  <c r="E928" i="8"/>
  <c r="D930" i="12"/>
  <c r="E912" i="8"/>
  <c r="D914" i="12"/>
  <c r="E896" i="8"/>
  <c r="D898" i="12"/>
  <c r="E880" i="8"/>
  <c r="D882" i="12"/>
  <c r="E859" i="8"/>
  <c r="D861" i="12"/>
  <c r="E837" i="8"/>
  <c r="D839" i="12"/>
  <c r="E832" i="8"/>
  <c r="D834" i="12"/>
  <c r="E816" i="8"/>
  <c r="D818" i="12"/>
  <c r="E805" i="8"/>
  <c r="D807" i="12"/>
  <c r="E795" i="8"/>
  <c r="D797" i="12"/>
  <c r="E784" i="8"/>
  <c r="D786" i="12"/>
  <c r="E768" i="8"/>
  <c r="D770" i="12"/>
  <c r="E757" i="8"/>
  <c r="D759" i="12"/>
  <c r="E741" i="8"/>
  <c r="D743" i="12"/>
  <c r="E731" i="8"/>
  <c r="D733" i="12"/>
  <c r="E720" i="8"/>
  <c r="D722" i="12"/>
  <c r="E715" i="8"/>
  <c r="D717" i="12"/>
  <c r="E704" i="8"/>
  <c r="D706" i="12"/>
  <c r="E683" i="8"/>
  <c r="D685" i="12"/>
  <c r="E667" i="8"/>
  <c r="D669" i="12"/>
  <c r="E651" i="8"/>
  <c r="D653" i="12"/>
  <c r="E629" i="8"/>
  <c r="D631" i="12"/>
  <c r="E608" i="8"/>
  <c r="D610" i="12"/>
  <c r="E592" i="8"/>
  <c r="D594" i="12"/>
  <c r="E576" i="8"/>
  <c r="D578" i="12"/>
  <c r="E560" i="8"/>
  <c r="D562" i="12"/>
  <c r="E544" i="8"/>
  <c r="D546" i="12"/>
  <c r="E528" i="8"/>
  <c r="D530" i="12"/>
  <c r="E512" i="8"/>
  <c r="D514" i="12"/>
  <c r="E496" i="8"/>
  <c r="D498" i="12"/>
  <c r="E480" i="8"/>
  <c r="D482" i="12"/>
  <c r="E464" i="8"/>
  <c r="D466" i="12"/>
  <c r="E448" i="8"/>
  <c r="D450" i="12"/>
  <c r="E427" i="8"/>
  <c r="D429" i="12"/>
  <c r="E411" i="8"/>
  <c r="D413" i="12"/>
  <c r="E395" i="8"/>
  <c r="D397" i="12"/>
  <c r="E373" i="8"/>
  <c r="D375" i="12"/>
  <c r="E357" i="8"/>
  <c r="D359" i="12"/>
  <c r="E331" i="8"/>
  <c r="D333" i="12"/>
  <c r="E315" i="8"/>
  <c r="D317" i="12"/>
  <c r="E299" i="8"/>
  <c r="D301" i="12"/>
  <c r="E283" i="8"/>
  <c r="D285" i="12"/>
  <c r="E267" i="8"/>
  <c r="D269" i="12"/>
  <c r="E251" i="8"/>
  <c r="D253" i="12"/>
  <c r="E235" i="8"/>
  <c r="D237" i="12"/>
  <c r="E219" i="8"/>
  <c r="D221" i="12"/>
  <c r="E203" i="8"/>
  <c r="D205" i="12"/>
  <c r="E187" i="8"/>
  <c r="D189" i="12"/>
  <c r="E171" i="8"/>
  <c r="D173" i="12"/>
  <c r="E155" i="8"/>
  <c r="D157" i="12"/>
  <c r="E139" i="8"/>
  <c r="D141" i="12"/>
  <c r="E123" i="8"/>
  <c r="D125" i="12"/>
  <c r="E107" i="8"/>
  <c r="D109" i="12"/>
  <c r="E80" i="8"/>
  <c r="D82" i="12"/>
  <c r="E64" i="8"/>
  <c r="D66" i="12"/>
  <c r="E53" i="8"/>
  <c r="D55" i="12"/>
  <c r="E32" i="8"/>
  <c r="D34" i="12"/>
  <c r="E16" i="8"/>
  <c r="D18" i="12"/>
  <c r="E7303" i="8"/>
  <c r="D7305" i="12"/>
  <c r="E7287" i="8"/>
  <c r="D7289" i="12"/>
  <c r="E7271" i="8"/>
  <c r="D7273" i="12"/>
  <c r="E7255" i="8"/>
  <c r="D7257" i="12"/>
  <c r="E7239" i="8"/>
  <c r="D7241" i="12"/>
  <c r="E7223" i="8"/>
  <c r="D7225" i="12"/>
  <c r="E7207" i="8"/>
  <c r="D7209" i="12"/>
  <c r="E7191" i="8"/>
  <c r="D7193" i="12"/>
  <c r="E7175" i="8"/>
  <c r="D7177" i="12"/>
  <c r="E7159" i="8"/>
  <c r="D7161" i="12"/>
  <c r="E7143" i="8"/>
  <c r="D7145" i="12"/>
  <c r="E7127" i="8"/>
  <c r="D7129" i="12"/>
  <c r="E7111" i="8"/>
  <c r="D7113" i="12"/>
  <c r="E7095" i="8"/>
  <c r="D7097" i="12"/>
  <c r="E7079" i="8"/>
  <c r="D7081" i="12"/>
  <c r="E7063" i="8"/>
  <c r="D7065" i="12"/>
  <c r="E7047" i="8"/>
  <c r="D7049" i="12"/>
  <c r="E7031" i="8"/>
  <c r="D7033" i="12"/>
  <c r="E7015" i="8"/>
  <c r="D7017" i="12"/>
  <c r="E6999" i="8"/>
  <c r="D7001" i="12"/>
  <c r="E6983" i="8"/>
  <c r="D6985" i="12"/>
  <c r="E6967" i="8"/>
  <c r="D6969" i="12"/>
  <c r="E6951" i="8"/>
  <c r="D6953" i="12"/>
  <c r="E6935" i="8"/>
  <c r="D6937" i="12"/>
  <c r="E6919" i="8"/>
  <c r="D6921" i="12"/>
  <c r="E6903" i="8"/>
  <c r="D6905" i="12"/>
  <c r="E6887" i="8"/>
  <c r="D6889" i="12"/>
  <c r="E6871" i="8"/>
  <c r="D6873" i="12"/>
  <c r="E6855" i="8"/>
  <c r="D6857" i="12"/>
  <c r="E6839" i="8"/>
  <c r="D6841" i="12"/>
  <c r="E6823" i="8"/>
  <c r="D6825" i="12"/>
  <c r="E6807" i="8"/>
  <c r="D6809" i="12"/>
  <c r="E6791" i="8"/>
  <c r="D6793" i="12"/>
  <c r="E6775" i="8"/>
  <c r="D6777" i="12"/>
  <c r="E6759" i="8"/>
  <c r="D6761" i="12"/>
  <c r="E6743" i="8"/>
  <c r="D6745" i="12"/>
  <c r="E6727" i="8"/>
  <c r="D6729" i="12"/>
  <c r="E6711" i="8"/>
  <c r="D6713" i="12"/>
  <c r="E6695" i="8"/>
  <c r="D6697" i="12"/>
  <c r="E6679" i="8"/>
  <c r="D6681" i="12"/>
  <c r="E6663" i="8"/>
  <c r="D6665" i="12"/>
  <c r="E6647" i="8"/>
  <c r="D6649" i="12"/>
  <c r="E6631" i="8"/>
  <c r="D6633" i="12"/>
  <c r="E6615" i="8"/>
  <c r="D6617" i="12"/>
  <c r="E6599" i="8"/>
  <c r="D6601" i="12"/>
  <c r="E6583" i="8"/>
  <c r="D6585" i="12"/>
  <c r="E6567" i="8"/>
  <c r="D6569" i="12"/>
  <c r="E6551" i="8"/>
  <c r="D6553" i="12"/>
  <c r="E6535" i="8"/>
  <c r="D6537" i="12"/>
  <c r="E6519" i="8"/>
  <c r="D6521" i="12"/>
  <c r="E6503" i="8"/>
  <c r="D6505" i="12"/>
  <c r="E6487" i="8"/>
  <c r="D6489" i="12"/>
  <c r="E6471" i="8"/>
  <c r="D6473" i="12"/>
  <c r="E6455" i="8"/>
  <c r="D6457" i="12"/>
  <c r="E6439" i="8"/>
  <c r="D6441" i="12"/>
  <c r="E6423" i="8"/>
  <c r="D6425" i="12"/>
  <c r="E6407" i="8"/>
  <c r="D6409" i="12"/>
  <c r="E6391" i="8"/>
  <c r="D6393" i="12"/>
  <c r="E6375" i="8"/>
  <c r="D6377" i="12"/>
  <c r="E6359" i="8"/>
  <c r="D6361" i="12"/>
  <c r="E6343" i="8"/>
  <c r="D6345" i="12"/>
  <c r="E6327" i="8"/>
  <c r="D6329" i="12"/>
  <c r="E6311" i="8"/>
  <c r="D6313" i="12"/>
  <c r="E6295" i="8"/>
  <c r="D6297" i="12"/>
  <c r="E6279" i="8"/>
  <c r="D6281" i="12"/>
  <c r="E6263" i="8"/>
  <c r="D6265" i="12"/>
  <c r="E6247" i="8"/>
  <c r="D6249" i="12"/>
  <c r="E6231" i="8"/>
  <c r="D6233" i="12"/>
  <c r="E6215" i="8"/>
  <c r="D6217" i="12"/>
  <c r="E6199" i="8"/>
  <c r="D6201" i="12"/>
  <c r="E6183" i="8"/>
  <c r="D6185" i="12"/>
  <c r="E6167" i="8"/>
  <c r="D6169" i="12"/>
  <c r="E6151" i="8"/>
  <c r="D6153" i="12"/>
  <c r="E6135" i="8"/>
  <c r="D6137" i="12"/>
  <c r="E6119" i="8"/>
  <c r="D6121" i="12"/>
  <c r="E6103" i="8"/>
  <c r="D6105" i="12"/>
  <c r="E6087" i="8"/>
  <c r="D6089" i="12"/>
  <c r="E6071" i="8"/>
  <c r="D6073" i="12"/>
  <c r="E6055" i="8"/>
  <c r="D6057" i="12"/>
  <c r="E6039" i="8"/>
  <c r="D6041" i="12"/>
  <c r="E6023" i="8"/>
  <c r="D6025" i="12"/>
  <c r="E6007" i="8"/>
  <c r="D6009" i="12"/>
  <c r="E5991" i="8"/>
  <c r="D5993" i="12"/>
  <c r="E5975" i="8"/>
  <c r="D5977" i="12"/>
  <c r="E5959" i="8"/>
  <c r="D5961" i="12"/>
  <c r="E5943" i="8"/>
  <c r="D5945" i="12"/>
  <c r="E5927" i="8"/>
  <c r="D5929" i="12"/>
  <c r="E5911" i="8"/>
  <c r="D5913" i="12"/>
  <c r="E5895" i="8"/>
  <c r="D5897" i="12"/>
  <c r="E5879" i="8"/>
  <c r="D5881" i="12"/>
  <c r="E5863" i="8"/>
  <c r="D5865" i="12"/>
  <c r="E5847" i="8"/>
  <c r="D5849" i="12"/>
  <c r="E5831" i="8"/>
  <c r="D5833" i="12"/>
  <c r="E5223" i="8"/>
  <c r="D5225" i="12"/>
  <c r="E5207" i="8"/>
  <c r="D5209" i="12"/>
  <c r="E5191" i="8"/>
  <c r="D5193" i="12"/>
  <c r="E5175" i="8"/>
  <c r="D5177" i="12"/>
  <c r="E5159" i="8"/>
  <c r="D5161" i="12"/>
  <c r="E5143" i="8"/>
  <c r="D5145" i="12"/>
  <c r="E5127" i="8"/>
  <c r="D5129" i="12"/>
  <c r="E5111" i="8"/>
  <c r="D5113" i="12"/>
  <c r="E5095" i="8"/>
  <c r="D5097" i="12"/>
  <c r="E5079" i="8"/>
  <c r="D5081" i="12"/>
  <c r="E5063" i="8"/>
  <c r="D5065" i="12"/>
  <c r="E5047" i="8"/>
  <c r="D5049" i="12"/>
  <c r="E5031" i="8"/>
  <c r="D5033" i="12"/>
  <c r="E5015" i="8"/>
  <c r="D5017" i="12"/>
  <c r="E4999" i="8"/>
  <c r="D5001" i="12"/>
  <c r="E4983" i="8"/>
  <c r="D4985" i="12"/>
  <c r="E4967" i="8"/>
  <c r="D4969" i="12"/>
  <c r="E4951" i="8"/>
  <c r="D4953" i="12"/>
  <c r="E4935" i="8"/>
  <c r="D4937" i="12"/>
  <c r="E4929" i="8"/>
  <c r="D4931" i="12"/>
  <c r="E4919" i="8"/>
  <c r="D4921" i="12"/>
  <c r="E4913" i="8"/>
  <c r="D4915" i="12"/>
  <c r="E4903" i="8"/>
  <c r="D4905" i="12"/>
  <c r="E4897" i="8"/>
  <c r="D4899" i="12"/>
  <c r="E4887" i="8"/>
  <c r="D4889" i="12"/>
  <c r="E4881" i="8"/>
  <c r="D4883" i="12"/>
  <c r="E4871" i="8"/>
  <c r="D4873" i="12"/>
  <c r="E4865" i="8"/>
  <c r="D4867" i="12"/>
  <c r="E4855" i="8"/>
  <c r="D4857" i="12"/>
  <c r="E4849" i="8"/>
  <c r="D4851" i="12"/>
  <c r="E4839" i="8"/>
  <c r="D4841" i="12"/>
  <c r="E4833" i="8"/>
  <c r="D4835" i="12"/>
  <c r="E4823" i="8"/>
  <c r="D4825" i="12"/>
  <c r="E4817" i="8"/>
  <c r="D4819" i="12"/>
  <c r="E4807" i="8"/>
  <c r="D4809" i="12"/>
  <c r="E4801" i="8"/>
  <c r="D4803" i="12"/>
  <c r="E4791" i="8"/>
  <c r="D4793" i="12"/>
  <c r="E4785" i="8"/>
  <c r="D4787" i="12"/>
  <c r="E4775" i="8"/>
  <c r="D4777" i="12"/>
  <c r="E4769" i="8"/>
  <c r="D4771" i="12"/>
  <c r="E4759" i="8"/>
  <c r="D4761" i="12"/>
  <c r="E4753" i="8"/>
  <c r="D4755" i="12"/>
  <c r="E4743" i="8"/>
  <c r="D4745" i="12"/>
  <c r="E4737" i="8"/>
  <c r="D4739" i="12"/>
  <c r="E4727" i="8"/>
  <c r="D4729" i="12"/>
  <c r="E4721" i="8"/>
  <c r="D4723" i="12"/>
  <c r="E4711" i="8"/>
  <c r="D4713" i="12"/>
  <c r="E4705" i="8"/>
  <c r="D4707" i="12"/>
  <c r="E4695" i="8"/>
  <c r="D4697" i="12"/>
  <c r="E4689" i="8"/>
  <c r="D4691" i="12"/>
  <c r="E4679" i="8"/>
  <c r="D4681" i="12"/>
  <c r="E4673" i="8"/>
  <c r="D4675" i="12"/>
  <c r="E4663" i="8"/>
  <c r="D4665" i="12"/>
  <c r="E4657" i="8"/>
  <c r="D4659" i="12"/>
  <c r="E4647" i="8"/>
  <c r="D4649" i="12"/>
  <c r="E4641" i="8"/>
  <c r="D4643" i="12"/>
  <c r="E4631" i="8"/>
  <c r="D4633" i="12"/>
  <c r="E4625" i="8"/>
  <c r="D4627" i="12"/>
  <c r="E4615" i="8"/>
  <c r="D4617" i="12"/>
  <c r="E4609" i="8"/>
  <c r="D4611" i="12"/>
  <c r="E4599" i="8"/>
  <c r="D4601" i="12"/>
  <c r="E4593" i="8"/>
  <c r="D4595" i="12"/>
  <c r="E4583" i="8"/>
  <c r="D4585" i="12"/>
  <c r="E4577" i="8"/>
  <c r="D4579" i="12"/>
  <c r="E4567" i="8"/>
  <c r="D4569" i="12"/>
  <c r="E4561" i="8"/>
  <c r="D4563" i="12"/>
  <c r="E4551" i="8"/>
  <c r="D4553" i="12"/>
  <c r="E4545" i="8"/>
  <c r="D4547" i="12"/>
  <c r="E4535" i="8"/>
  <c r="D4537" i="12"/>
  <c r="E4529" i="8"/>
  <c r="D4531" i="12"/>
  <c r="E4519" i="8"/>
  <c r="D4521" i="12"/>
  <c r="E4513" i="8"/>
  <c r="D4515" i="12"/>
  <c r="E4503" i="8"/>
  <c r="D4505" i="12"/>
  <c r="E4497" i="8"/>
  <c r="D4499" i="12"/>
  <c r="E4487" i="8"/>
  <c r="D4489" i="12"/>
  <c r="E4481" i="8"/>
  <c r="D4483" i="12"/>
  <c r="E4471" i="8"/>
  <c r="D4473" i="12"/>
  <c r="E4465" i="8"/>
  <c r="D4467" i="12"/>
  <c r="E4455" i="8"/>
  <c r="D4457" i="12"/>
  <c r="E4449" i="8"/>
  <c r="D4451" i="12"/>
  <c r="E4439" i="8"/>
  <c r="D4441" i="12"/>
  <c r="E4433" i="8"/>
  <c r="D4435" i="12"/>
  <c r="E4423" i="8"/>
  <c r="D4425" i="12"/>
  <c r="E4417" i="8"/>
  <c r="D4419" i="12"/>
  <c r="E4407" i="8"/>
  <c r="D4409" i="12"/>
  <c r="E4401" i="8"/>
  <c r="D4403" i="12"/>
  <c r="E4391" i="8"/>
  <c r="D4393" i="12"/>
  <c r="E4385" i="8"/>
  <c r="D4387" i="12"/>
  <c r="E4375" i="8"/>
  <c r="D4377" i="12"/>
  <c r="E4369" i="8"/>
  <c r="D4371" i="12"/>
  <c r="E4359" i="8"/>
  <c r="D4361" i="12"/>
  <c r="E4353" i="8"/>
  <c r="D4355" i="12"/>
  <c r="E4343" i="8"/>
  <c r="D4345" i="12"/>
  <c r="E4337" i="8"/>
  <c r="D4339" i="12"/>
  <c r="E4327" i="8"/>
  <c r="D4329" i="12"/>
  <c r="E4321" i="8"/>
  <c r="D4323" i="12"/>
  <c r="E4311" i="8"/>
  <c r="D4313" i="12"/>
  <c r="E4305" i="8"/>
  <c r="D4307" i="12"/>
  <c r="E4295" i="8"/>
  <c r="D4297" i="12"/>
  <c r="E4291" i="8"/>
  <c r="D4293" i="12"/>
  <c r="E4287" i="8"/>
  <c r="D4289" i="12"/>
  <c r="E4283" i="8"/>
  <c r="D4285" i="12"/>
  <c r="E4279" i="8"/>
  <c r="D4281" i="12"/>
  <c r="E4275" i="8"/>
  <c r="D4277" i="12"/>
  <c r="E4271" i="8"/>
  <c r="D4273" i="12"/>
  <c r="E4267" i="8"/>
  <c r="D4269" i="12"/>
  <c r="E4263" i="8"/>
  <c r="D4265" i="12"/>
  <c r="E4259" i="8"/>
  <c r="D4261" i="12"/>
  <c r="E4255" i="8"/>
  <c r="D4257" i="12"/>
  <c r="E4251" i="8"/>
  <c r="D4253" i="12"/>
  <c r="E4247" i="8"/>
  <c r="D4249" i="12"/>
  <c r="E4243" i="8"/>
  <c r="D4245" i="12"/>
  <c r="E4235" i="8"/>
  <c r="D4237" i="12"/>
  <c r="E4231" i="8"/>
  <c r="D4233" i="12"/>
  <c r="E4227" i="8"/>
  <c r="D4229" i="12"/>
  <c r="E4223" i="8"/>
  <c r="D4225" i="12"/>
  <c r="E4219" i="8"/>
  <c r="D4221" i="12"/>
  <c r="E4215" i="8"/>
  <c r="D4217" i="12"/>
  <c r="E4211" i="8"/>
  <c r="D4213" i="12"/>
  <c r="E4207" i="8"/>
  <c r="D4209" i="12"/>
  <c r="E4203" i="8"/>
  <c r="D4205" i="12"/>
  <c r="E4199" i="8"/>
  <c r="D4201" i="12"/>
  <c r="E4195" i="8"/>
  <c r="D4197" i="12"/>
  <c r="E4191" i="8"/>
  <c r="D4193" i="12"/>
  <c r="E4187" i="8"/>
  <c r="D4189" i="12"/>
  <c r="E4183" i="8"/>
  <c r="D4185" i="12"/>
  <c r="E4179" i="8"/>
  <c r="D4181" i="12"/>
  <c r="E4171" i="8"/>
  <c r="D4173" i="12"/>
  <c r="E4167" i="8"/>
  <c r="D4169" i="12"/>
  <c r="E4163" i="8"/>
  <c r="D4165" i="12"/>
  <c r="E4159" i="8"/>
  <c r="D4161" i="12"/>
  <c r="E4155" i="8"/>
  <c r="D4157" i="12"/>
  <c r="E4151" i="8"/>
  <c r="D4153" i="12"/>
  <c r="E4147" i="8"/>
  <c r="D4149" i="12"/>
  <c r="E4143" i="8"/>
  <c r="D4145" i="12"/>
  <c r="E4139" i="8"/>
  <c r="D4141" i="12"/>
  <c r="E4135" i="8"/>
  <c r="D4137" i="12"/>
  <c r="E4131" i="8"/>
  <c r="D4133" i="12"/>
  <c r="E4127" i="8"/>
  <c r="D4129" i="12"/>
  <c r="E4123" i="8"/>
  <c r="D4125" i="12"/>
  <c r="E4119" i="8"/>
  <c r="D4121" i="12"/>
  <c r="E4115" i="8"/>
  <c r="D4117" i="12"/>
  <c r="E4107" i="8"/>
  <c r="D4109" i="12"/>
  <c r="E4103" i="8"/>
  <c r="D4105" i="12"/>
  <c r="E4099" i="8"/>
  <c r="D4101" i="12"/>
  <c r="E4095" i="8"/>
  <c r="D4097" i="12"/>
  <c r="E4091" i="8"/>
  <c r="D4093" i="12"/>
  <c r="E4087" i="8"/>
  <c r="D4089" i="12"/>
  <c r="E4083" i="8"/>
  <c r="D4085" i="12"/>
  <c r="E4079" i="8"/>
  <c r="D4081" i="12"/>
  <c r="E4075" i="8"/>
  <c r="D4077" i="12"/>
  <c r="E4071" i="8"/>
  <c r="D4073" i="12"/>
  <c r="E4067" i="8"/>
  <c r="D4069" i="12"/>
  <c r="E4063" i="8"/>
  <c r="D4065" i="12"/>
  <c r="E4059" i="8"/>
  <c r="D4061" i="12"/>
  <c r="E4055" i="8"/>
  <c r="D4057" i="12"/>
  <c r="E4051" i="8"/>
  <c r="D4053" i="12"/>
  <c r="E4043" i="8"/>
  <c r="D4045" i="12"/>
  <c r="E4039" i="8"/>
  <c r="D4041" i="12"/>
  <c r="E4035" i="8"/>
  <c r="D4037" i="12"/>
  <c r="E4031" i="8"/>
  <c r="D4033" i="12"/>
  <c r="E4027" i="8"/>
  <c r="D4029" i="12"/>
  <c r="E4023" i="8"/>
  <c r="D4025" i="12"/>
  <c r="E4019" i="8"/>
  <c r="D4021" i="12"/>
  <c r="E4015" i="8"/>
  <c r="D4017" i="12"/>
  <c r="E4011" i="8"/>
  <c r="D4013" i="12"/>
  <c r="E4007" i="8"/>
  <c r="D4009" i="12"/>
  <c r="E4003" i="8"/>
  <c r="D4005" i="12"/>
  <c r="E3999" i="8"/>
  <c r="D4001" i="12"/>
  <c r="E3995" i="8"/>
  <c r="D3997" i="12"/>
  <c r="E3991" i="8"/>
  <c r="D3993" i="12"/>
  <c r="E3987" i="8"/>
  <c r="D3989" i="12"/>
  <c r="E3979" i="8"/>
  <c r="D3981" i="12"/>
  <c r="E3975" i="8"/>
  <c r="D3977" i="12"/>
  <c r="E3971" i="8"/>
  <c r="D3973" i="12"/>
  <c r="E3967" i="8"/>
  <c r="D3969" i="12"/>
  <c r="E3963" i="8"/>
  <c r="D3965" i="12"/>
  <c r="E3959" i="8"/>
  <c r="D3961" i="12"/>
  <c r="E3955" i="8"/>
  <c r="D3957" i="12"/>
  <c r="E3951" i="8"/>
  <c r="D3953" i="12"/>
  <c r="E3947" i="8"/>
  <c r="D3949" i="12"/>
  <c r="E3943" i="8"/>
  <c r="D3945" i="12"/>
  <c r="E3939" i="8"/>
  <c r="D3941" i="12"/>
  <c r="E3935" i="8"/>
  <c r="D3937" i="12"/>
  <c r="E3931" i="8"/>
  <c r="D3933" i="12"/>
  <c r="E3927" i="8"/>
  <c r="D3929" i="12"/>
  <c r="E3923" i="8"/>
  <c r="D3925" i="12"/>
  <c r="E3915" i="8"/>
  <c r="D3917" i="12"/>
  <c r="E3911" i="8"/>
  <c r="D3913" i="12"/>
  <c r="E3907" i="8"/>
  <c r="D3909" i="12"/>
  <c r="E3903" i="8"/>
  <c r="D3905" i="12"/>
  <c r="E3899" i="8"/>
  <c r="D3901" i="12"/>
  <c r="E3895" i="8"/>
  <c r="D3897" i="12"/>
  <c r="E3891" i="8"/>
  <c r="D3893" i="12"/>
  <c r="E3887" i="8"/>
  <c r="D3889" i="12"/>
  <c r="E3883" i="8"/>
  <c r="D3885" i="12"/>
  <c r="E3879" i="8"/>
  <c r="D3881" i="12"/>
  <c r="E3875" i="8"/>
  <c r="D3877" i="12"/>
  <c r="E3871" i="8"/>
  <c r="D3873" i="12"/>
  <c r="E3867" i="8"/>
  <c r="D3869" i="12"/>
  <c r="E3863" i="8"/>
  <c r="D3865" i="12"/>
  <c r="E3859" i="8"/>
  <c r="D3861" i="12"/>
  <c r="E3855" i="8"/>
  <c r="D3857" i="12"/>
  <c r="E3851" i="8"/>
  <c r="D3853" i="12"/>
  <c r="E3847" i="8"/>
  <c r="D3849" i="12"/>
  <c r="E3843" i="8"/>
  <c r="D3845" i="12"/>
  <c r="E3839" i="8"/>
  <c r="D3841" i="12"/>
  <c r="E3835" i="8"/>
  <c r="D3837" i="12"/>
  <c r="E3831" i="8"/>
  <c r="D3833" i="12"/>
  <c r="E3827" i="8"/>
  <c r="D3829" i="12"/>
  <c r="E3823" i="8"/>
  <c r="D3825" i="12"/>
  <c r="E3819" i="8"/>
  <c r="D3821" i="12"/>
  <c r="E3815" i="8"/>
  <c r="D3817" i="12"/>
  <c r="E3811" i="8"/>
  <c r="D3813" i="12"/>
  <c r="E3807" i="8"/>
  <c r="D3809" i="12"/>
  <c r="E3803" i="8"/>
  <c r="D3805" i="12"/>
  <c r="E3799" i="8"/>
  <c r="D3801" i="12"/>
  <c r="E3795" i="8"/>
  <c r="D3797" i="12"/>
  <c r="E3791" i="8"/>
  <c r="D3793" i="12"/>
  <c r="E3787" i="8"/>
  <c r="D3789" i="12"/>
  <c r="E3783" i="8"/>
  <c r="D3785" i="12"/>
  <c r="E3779" i="8"/>
  <c r="D3781" i="12"/>
  <c r="E3775" i="8"/>
  <c r="D3777" i="12"/>
  <c r="E3771" i="8"/>
  <c r="D3773" i="12"/>
  <c r="E3767" i="8"/>
  <c r="D3769" i="12"/>
  <c r="E3763" i="8"/>
  <c r="D3765" i="12"/>
  <c r="E3759" i="8"/>
  <c r="D3761" i="12"/>
  <c r="E3755" i="8"/>
  <c r="D3757" i="12"/>
  <c r="E3751" i="8"/>
  <c r="D3753" i="12"/>
  <c r="E3747" i="8"/>
  <c r="D3749" i="12"/>
  <c r="E3743" i="8"/>
  <c r="D3745" i="12"/>
  <c r="E3739" i="8"/>
  <c r="D3741" i="12"/>
  <c r="E3735" i="8"/>
  <c r="D3737" i="12"/>
  <c r="E3731" i="8"/>
  <c r="D3733" i="12"/>
  <c r="E3727" i="8"/>
  <c r="D3729" i="12"/>
  <c r="E3723" i="8"/>
  <c r="D3725" i="12"/>
  <c r="E3719" i="8"/>
  <c r="D3721" i="12"/>
  <c r="E3715" i="8"/>
  <c r="D3717" i="12"/>
  <c r="E3711" i="8"/>
  <c r="D3713" i="12"/>
  <c r="E3707" i="8"/>
  <c r="D3709" i="12"/>
  <c r="E3703" i="8"/>
  <c r="D3705" i="12"/>
  <c r="E3699" i="8"/>
  <c r="D3701" i="12"/>
  <c r="E3695" i="8"/>
  <c r="D3697" i="12"/>
  <c r="E3691" i="8"/>
  <c r="D3693" i="12"/>
  <c r="E3687" i="8"/>
  <c r="D3689" i="12"/>
  <c r="E3683" i="8"/>
  <c r="D3685" i="12"/>
  <c r="E3679" i="8"/>
  <c r="D3681" i="12"/>
  <c r="E3675" i="8"/>
  <c r="D3677" i="12"/>
  <c r="E3671" i="8"/>
  <c r="D3673" i="12"/>
  <c r="E3667" i="8"/>
  <c r="D3669" i="12"/>
  <c r="E3663" i="8"/>
  <c r="D3665" i="12"/>
  <c r="E3659" i="8"/>
  <c r="D3661" i="12"/>
  <c r="E3655" i="8"/>
  <c r="D3657" i="12"/>
  <c r="E3651" i="8"/>
  <c r="D3653" i="12"/>
  <c r="E3647" i="8"/>
  <c r="D3649" i="12"/>
  <c r="E3643" i="8"/>
  <c r="D3645" i="12"/>
  <c r="E3639" i="8"/>
  <c r="D3641" i="12"/>
  <c r="E3635" i="8"/>
  <c r="D3637" i="12"/>
  <c r="E3631" i="8"/>
  <c r="D3633" i="12"/>
  <c r="E3627" i="8"/>
  <c r="D3629" i="12"/>
  <c r="E3623" i="8"/>
  <c r="D3625" i="12"/>
  <c r="E3619" i="8"/>
  <c r="D3621" i="12"/>
  <c r="E3615" i="8"/>
  <c r="D3617" i="12"/>
  <c r="E3611" i="8"/>
  <c r="D3613" i="12"/>
  <c r="E3607" i="8"/>
  <c r="D3609" i="12"/>
  <c r="E3603" i="8"/>
  <c r="D3605" i="12"/>
  <c r="E3599" i="8"/>
  <c r="D3601" i="12"/>
  <c r="E3595" i="8"/>
  <c r="D3597" i="12"/>
  <c r="E3591" i="8"/>
  <c r="D3593" i="12"/>
  <c r="E3587" i="8"/>
  <c r="D3589" i="12"/>
  <c r="E3583" i="8"/>
  <c r="D3585" i="12"/>
  <c r="E3579" i="8"/>
  <c r="D3581" i="12"/>
  <c r="E3575" i="8"/>
  <c r="D3577" i="12"/>
  <c r="E3571" i="8"/>
  <c r="D3573" i="12"/>
  <c r="E3567" i="8"/>
  <c r="D3569" i="12"/>
  <c r="E3563" i="8"/>
  <c r="D3565" i="12"/>
  <c r="E3559" i="8"/>
  <c r="D3561" i="12"/>
  <c r="E3555" i="8"/>
  <c r="D3557" i="12"/>
  <c r="E3551" i="8"/>
  <c r="D3553" i="12"/>
  <c r="E3547" i="8"/>
  <c r="D3549" i="12"/>
  <c r="E3543" i="8"/>
  <c r="D3545" i="12"/>
  <c r="E3539" i="8"/>
  <c r="D3541" i="12"/>
  <c r="E3535" i="8"/>
  <c r="D3537" i="12"/>
  <c r="E3531" i="8"/>
  <c r="D3533" i="12"/>
  <c r="E3527" i="8"/>
  <c r="D3529" i="12"/>
  <c r="E3523" i="8"/>
  <c r="D3525" i="12"/>
  <c r="E3519" i="8"/>
  <c r="D3521" i="12"/>
  <c r="E3515" i="8"/>
  <c r="D3517" i="12"/>
  <c r="E3511" i="8"/>
  <c r="D3513" i="12"/>
  <c r="E3507" i="8"/>
  <c r="D3509" i="12"/>
  <c r="E3503" i="8"/>
  <c r="D3505" i="12"/>
  <c r="E3499" i="8"/>
  <c r="D3501" i="12"/>
  <c r="E3495" i="8"/>
  <c r="D3497" i="12"/>
  <c r="E3491" i="8"/>
  <c r="D3493" i="12"/>
  <c r="E3487" i="8"/>
  <c r="D3489" i="12"/>
  <c r="E3483" i="8"/>
  <c r="D3485" i="12"/>
  <c r="E3479" i="8"/>
  <c r="D3481" i="12"/>
  <c r="E3475" i="8"/>
  <c r="D3477" i="12"/>
  <c r="E3471" i="8"/>
  <c r="D3473" i="12"/>
  <c r="E3467" i="8"/>
  <c r="D3469" i="12"/>
  <c r="E3463" i="8"/>
  <c r="D3465" i="12"/>
  <c r="E3459" i="8"/>
  <c r="D3461" i="12"/>
  <c r="E3455" i="8"/>
  <c r="D3457" i="12"/>
  <c r="E3451" i="8"/>
  <c r="D3453" i="12"/>
  <c r="E3447" i="8"/>
  <c r="D3449" i="12"/>
  <c r="E3443" i="8"/>
  <c r="D3445" i="12"/>
  <c r="E3439" i="8"/>
  <c r="D3441" i="12"/>
  <c r="E3435" i="8"/>
  <c r="D3437" i="12"/>
  <c r="E3431" i="8"/>
  <c r="D3433" i="12"/>
  <c r="E3427" i="8"/>
  <c r="D3429" i="12"/>
  <c r="E3423" i="8"/>
  <c r="D3425" i="12"/>
  <c r="E3419" i="8"/>
  <c r="D3421" i="12"/>
  <c r="E3415" i="8"/>
  <c r="D3417" i="12"/>
  <c r="E3411" i="8"/>
  <c r="D3413" i="12"/>
  <c r="E3407" i="8"/>
  <c r="D3409" i="12"/>
  <c r="E3403" i="8"/>
  <c r="D3405" i="12"/>
  <c r="E3399" i="8"/>
  <c r="D3401" i="12"/>
  <c r="E3395" i="8"/>
  <c r="D3397" i="12"/>
  <c r="E3391" i="8"/>
  <c r="D3393" i="12"/>
  <c r="E3387" i="8"/>
  <c r="D3389" i="12"/>
  <c r="E3383" i="8"/>
  <c r="D3385" i="12"/>
  <c r="E3379" i="8"/>
  <c r="D3381" i="12"/>
  <c r="E3375" i="8"/>
  <c r="D3377" i="12"/>
  <c r="E3371" i="8"/>
  <c r="D3373" i="12"/>
  <c r="E3367" i="8"/>
  <c r="D3369" i="12"/>
  <c r="E3363" i="8"/>
  <c r="D3365" i="12"/>
  <c r="E3359" i="8"/>
  <c r="D3361" i="12"/>
  <c r="E3355" i="8"/>
  <c r="D3357" i="12"/>
  <c r="E3351" i="8"/>
  <c r="D3353" i="12"/>
  <c r="E3347" i="8"/>
  <c r="D3349" i="12"/>
  <c r="E3343" i="8"/>
  <c r="D3345" i="12"/>
  <c r="E3339" i="8"/>
  <c r="D3341" i="12"/>
  <c r="E3335" i="8"/>
  <c r="D3337" i="12"/>
  <c r="E3331" i="8"/>
  <c r="D3333" i="12"/>
  <c r="E3327" i="8"/>
  <c r="D3329" i="12"/>
  <c r="E3323" i="8"/>
  <c r="D3325" i="12"/>
  <c r="E3319" i="8"/>
  <c r="D3321" i="12"/>
  <c r="E3315" i="8"/>
  <c r="D3317" i="12"/>
  <c r="E3311" i="8"/>
  <c r="D3313" i="12"/>
  <c r="E3307" i="8"/>
  <c r="D3309" i="12"/>
  <c r="E3303" i="8"/>
  <c r="D3305" i="12"/>
  <c r="E3299" i="8"/>
  <c r="D3301" i="12"/>
  <c r="E3295" i="8"/>
  <c r="D3297" i="12"/>
  <c r="E3291" i="8"/>
  <c r="D3293" i="12"/>
  <c r="E3287" i="8"/>
  <c r="D3289" i="12"/>
  <c r="E3279" i="8"/>
  <c r="D3281" i="12"/>
  <c r="E3275" i="8"/>
  <c r="D3277" i="12"/>
  <c r="E3271" i="8"/>
  <c r="D3273" i="12"/>
  <c r="E3267" i="8"/>
  <c r="D3269" i="12"/>
  <c r="E3263" i="8"/>
  <c r="D3265" i="12"/>
  <c r="E3259" i="8"/>
  <c r="D3261" i="12"/>
  <c r="E3255" i="8"/>
  <c r="D3257" i="12"/>
  <c r="E3251" i="8"/>
  <c r="D3253" i="12"/>
  <c r="E3247" i="8"/>
  <c r="D3249" i="12"/>
  <c r="E3243" i="8"/>
  <c r="D3245" i="12"/>
  <c r="E3239" i="8"/>
  <c r="D3241" i="12"/>
  <c r="E3235" i="8"/>
  <c r="D3237" i="12"/>
  <c r="E3231" i="8"/>
  <c r="D3233" i="12"/>
  <c r="E3227" i="8"/>
  <c r="D3229" i="12"/>
  <c r="E3223" i="8"/>
  <c r="D3225" i="12"/>
  <c r="E3219" i="8"/>
  <c r="D3221" i="12"/>
  <c r="E3215" i="8"/>
  <c r="D3217" i="12"/>
  <c r="E3211" i="8"/>
  <c r="D3213" i="12"/>
  <c r="E3207" i="8"/>
  <c r="D3209" i="12"/>
  <c r="E3203" i="8"/>
  <c r="D3205" i="12"/>
  <c r="E3199" i="8"/>
  <c r="D3201" i="12"/>
  <c r="E3191" i="8"/>
  <c r="D3193" i="12"/>
  <c r="E3187" i="8"/>
  <c r="D3189" i="12"/>
  <c r="E3183" i="8"/>
  <c r="D3185" i="12"/>
  <c r="E3179" i="8"/>
  <c r="D3181" i="12"/>
  <c r="E3175" i="8"/>
  <c r="D3177" i="12"/>
  <c r="E3171" i="8"/>
  <c r="D3173" i="12"/>
  <c r="E3167" i="8"/>
  <c r="D3169" i="12"/>
  <c r="E3163" i="8"/>
  <c r="D3165" i="12"/>
  <c r="E3159" i="8"/>
  <c r="D3161" i="12"/>
  <c r="E3155" i="8"/>
  <c r="D3157" i="12"/>
  <c r="E3151" i="8"/>
  <c r="D3153" i="12"/>
  <c r="E3147" i="8"/>
  <c r="D3149" i="12"/>
  <c r="E3143" i="8"/>
  <c r="D3145" i="12"/>
  <c r="E3139" i="8"/>
  <c r="D3141" i="12"/>
  <c r="E3135" i="8"/>
  <c r="D3137" i="12"/>
  <c r="E3131" i="8"/>
  <c r="D3133" i="12"/>
  <c r="E3127" i="8"/>
  <c r="D3129" i="12"/>
  <c r="E3123" i="8"/>
  <c r="D3125" i="12"/>
  <c r="E3119" i="8"/>
  <c r="D3121" i="12"/>
  <c r="E3115" i="8"/>
  <c r="D3117" i="12"/>
  <c r="E3111" i="8"/>
  <c r="D3113" i="12"/>
  <c r="E3107" i="8"/>
  <c r="D3109" i="12"/>
  <c r="E3103" i="8"/>
  <c r="D3105" i="12"/>
  <c r="E3099" i="8"/>
  <c r="D3101" i="12"/>
  <c r="E3095" i="8"/>
  <c r="D3097" i="12"/>
  <c r="E3091" i="8"/>
  <c r="D3093" i="12"/>
  <c r="E3087" i="8"/>
  <c r="D3089" i="12"/>
  <c r="E3083" i="8"/>
  <c r="D3085" i="12"/>
  <c r="E3079" i="8"/>
  <c r="D3081" i="12"/>
  <c r="E3075" i="8"/>
  <c r="D3077" i="12"/>
  <c r="E3071" i="8"/>
  <c r="D3073" i="12"/>
  <c r="E3067" i="8"/>
  <c r="D3069" i="12"/>
  <c r="E3063" i="8"/>
  <c r="D3065" i="12"/>
  <c r="E3059" i="8"/>
  <c r="D3061" i="12"/>
  <c r="E3055" i="8"/>
  <c r="D3057" i="12"/>
  <c r="E3051" i="8"/>
  <c r="D3053" i="12"/>
  <c r="E3047" i="8"/>
  <c r="D3049" i="12"/>
  <c r="E3043" i="8"/>
  <c r="D3045" i="12"/>
  <c r="E3039" i="8"/>
  <c r="D3041" i="12"/>
  <c r="E3035" i="8"/>
  <c r="D3037" i="12"/>
  <c r="E3031" i="8"/>
  <c r="D3033" i="12"/>
  <c r="E3027" i="8"/>
  <c r="D3029" i="12"/>
  <c r="E3023" i="8"/>
  <c r="D3025" i="12"/>
  <c r="E3019" i="8"/>
  <c r="D3021" i="12"/>
  <c r="E3015" i="8"/>
  <c r="D3017" i="12"/>
  <c r="E3011" i="8"/>
  <c r="D3013" i="12"/>
  <c r="E3007" i="8"/>
  <c r="D3009" i="12"/>
  <c r="E3003" i="8"/>
  <c r="D3005" i="12"/>
  <c r="E2999" i="8"/>
  <c r="D3001" i="12"/>
  <c r="E2995" i="8"/>
  <c r="D2997" i="12"/>
  <c r="E2991" i="8"/>
  <c r="D2993" i="12"/>
  <c r="E2987" i="8"/>
  <c r="D2989" i="12"/>
  <c r="E2983" i="8"/>
  <c r="D2985" i="12"/>
  <c r="E2979" i="8"/>
  <c r="D2981" i="12"/>
  <c r="E2975" i="8"/>
  <c r="D2977" i="12"/>
  <c r="E2971" i="8"/>
  <c r="D2973" i="12"/>
  <c r="E2967" i="8"/>
  <c r="D2969" i="12"/>
  <c r="E2963" i="8"/>
  <c r="D2965" i="12"/>
  <c r="E2959" i="8"/>
  <c r="D2961" i="12"/>
  <c r="E2955" i="8"/>
  <c r="D2957" i="12"/>
  <c r="E2951" i="8"/>
  <c r="D2953" i="12"/>
  <c r="E2947" i="8"/>
  <c r="D2949" i="12"/>
  <c r="E2943" i="8"/>
  <c r="D2945" i="12"/>
  <c r="E2939" i="8"/>
  <c r="D2941" i="12"/>
  <c r="E2935" i="8"/>
  <c r="D2937" i="12"/>
  <c r="E2931" i="8"/>
  <c r="D2933" i="12"/>
  <c r="E2927" i="8"/>
  <c r="D2929" i="12"/>
  <c r="E2923" i="8"/>
  <c r="D2925" i="12"/>
  <c r="E2919" i="8"/>
  <c r="D2921" i="12"/>
  <c r="E2915" i="8"/>
  <c r="D2917" i="12"/>
  <c r="E2911" i="8"/>
  <c r="D2913" i="12"/>
  <c r="E2907" i="8"/>
  <c r="D2909" i="12"/>
  <c r="E2903" i="8"/>
  <c r="D2905" i="12"/>
  <c r="E2899" i="8"/>
  <c r="D2901" i="12"/>
  <c r="E2895" i="8"/>
  <c r="D2897" i="12"/>
  <c r="E2891" i="8"/>
  <c r="D2893" i="12"/>
  <c r="E2887" i="8"/>
  <c r="D2889" i="12"/>
  <c r="E2883" i="8"/>
  <c r="D2885" i="12"/>
  <c r="E2879" i="8"/>
  <c r="D2881" i="12"/>
  <c r="E2875" i="8"/>
  <c r="D2877" i="12"/>
  <c r="E2871" i="8"/>
  <c r="D2873" i="12"/>
  <c r="E2867" i="8"/>
  <c r="D2869" i="12"/>
  <c r="E2863" i="8"/>
  <c r="D2865" i="12"/>
  <c r="E2859" i="8"/>
  <c r="D2861" i="12"/>
  <c r="E2855" i="8"/>
  <c r="D2857" i="12"/>
  <c r="E2851" i="8"/>
  <c r="D2853" i="12"/>
  <c r="E2847" i="8"/>
  <c r="D2849" i="12"/>
  <c r="E2843" i="8"/>
  <c r="D2845" i="12"/>
  <c r="E2839" i="8"/>
  <c r="D2841" i="12"/>
  <c r="E2835" i="8"/>
  <c r="D2837" i="12"/>
  <c r="E2831" i="8"/>
  <c r="D2833" i="12"/>
  <c r="E2827" i="8"/>
  <c r="D2829" i="12"/>
  <c r="E2823" i="8"/>
  <c r="D2825" i="12"/>
  <c r="E2819" i="8"/>
  <c r="D2821" i="12"/>
  <c r="E2815" i="8"/>
  <c r="D2817" i="12"/>
  <c r="E2811" i="8"/>
  <c r="D2813" i="12"/>
  <c r="E2807" i="8"/>
  <c r="D2809" i="12"/>
  <c r="E2803" i="8"/>
  <c r="D2805" i="12"/>
  <c r="E2799" i="8"/>
  <c r="D2801" i="12"/>
  <c r="E2795" i="8"/>
  <c r="D2797" i="12"/>
  <c r="E2791" i="8"/>
  <c r="D2793" i="12"/>
  <c r="E2787" i="8"/>
  <c r="D2789" i="12"/>
  <c r="E2783" i="8"/>
  <c r="D2785" i="12"/>
  <c r="E2779" i="8"/>
  <c r="D2781" i="12"/>
  <c r="E2775" i="8"/>
  <c r="D2777" i="12"/>
  <c r="E2771" i="8"/>
  <c r="D2773" i="12"/>
  <c r="E2767" i="8"/>
  <c r="D2769" i="12"/>
  <c r="E2763" i="8"/>
  <c r="D2765" i="12"/>
  <c r="E2759" i="8"/>
  <c r="D2761" i="12"/>
  <c r="E2755" i="8"/>
  <c r="D2757" i="12"/>
  <c r="E2751" i="8"/>
  <c r="D2753" i="12"/>
  <c r="E2747" i="8"/>
  <c r="D2749" i="12"/>
  <c r="E2743" i="8"/>
  <c r="D2745" i="12"/>
  <c r="E2739" i="8"/>
  <c r="D2741" i="12"/>
  <c r="E2735" i="8"/>
  <c r="D2737" i="12"/>
  <c r="E2731" i="8"/>
  <c r="D2733" i="12"/>
  <c r="E2727" i="8"/>
  <c r="D2729" i="12"/>
  <c r="E2723" i="8"/>
  <c r="D2725" i="12"/>
  <c r="E2719" i="8"/>
  <c r="D2721" i="12"/>
  <c r="E2715" i="8"/>
  <c r="D2717" i="12"/>
  <c r="E2711" i="8"/>
  <c r="D2713" i="12"/>
  <c r="E2707" i="8"/>
  <c r="D2709" i="12"/>
  <c r="E2703" i="8"/>
  <c r="D2705" i="12"/>
  <c r="E2699" i="8"/>
  <c r="D2701" i="12"/>
  <c r="E2695" i="8"/>
  <c r="D2697" i="12"/>
  <c r="E2691" i="8"/>
  <c r="D2693" i="12"/>
  <c r="E2687" i="8"/>
  <c r="D2689" i="12"/>
  <c r="E2683" i="8"/>
  <c r="D2685" i="12"/>
  <c r="E2679" i="8"/>
  <c r="D2681" i="12"/>
  <c r="E2675" i="8"/>
  <c r="D2677" i="12"/>
  <c r="E2671" i="8"/>
  <c r="D2673" i="12"/>
  <c r="E2667" i="8"/>
  <c r="D2669" i="12"/>
  <c r="E2663" i="8"/>
  <c r="D2665" i="12"/>
  <c r="E2659" i="8"/>
  <c r="D2661" i="12"/>
  <c r="E2655" i="8"/>
  <c r="D2657" i="12"/>
  <c r="E2651" i="8"/>
  <c r="D2653" i="12"/>
  <c r="E2647" i="8"/>
  <c r="D2649" i="12"/>
  <c r="E2643" i="8"/>
  <c r="D2645" i="12"/>
  <c r="E2639" i="8"/>
  <c r="D2641" i="12"/>
  <c r="E2635" i="8"/>
  <c r="D2637" i="12"/>
  <c r="E2631" i="8"/>
  <c r="D2633" i="12"/>
  <c r="E2627" i="8"/>
  <c r="D2629" i="12"/>
  <c r="E2623" i="8"/>
  <c r="D2625" i="12"/>
  <c r="E2619" i="8"/>
  <c r="D2621" i="12"/>
  <c r="E2615" i="8"/>
  <c r="D2617" i="12"/>
  <c r="E2611" i="8"/>
  <c r="D2613" i="12"/>
  <c r="E2607" i="8"/>
  <c r="D2609" i="12"/>
  <c r="E2603" i="8"/>
  <c r="D2605" i="12"/>
  <c r="E2599" i="8"/>
  <c r="D2601" i="12"/>
  <c r="E2595" i="8"/>
  <c r="D2597" i="12"/>
  <c r="E2591" i="8"/>
  <c r="D2593" i="12"/>
  <c r="E2587" i="8"/>
  <c r="D2589" i="12"/>
  <c r="E2583" i="8"/>
  <c r="D2585" i="12"/>
  <c r="E2579" i="8"/>
  <c r="D2581" i="12"/>
  <c r="E2575" i="8"/>
  <c r="D2577" i="12"/>
  <c r="E2571" i="8"/>
  <c r="D2573" i="12"/>
  <c r="E2567" i="8"/>
  <c r="D2569" i="12"/>
  <c r="E2563" i="8"/>
  <c r="D2565" i="12"/>
  <c r="E2559" i="8"/>
  <c r="D2561" i="12"/>
  <c r="E2555" i="8"/>
  <c r="D2557" i="12"/>
  <c r="E2551" i="8"/>
  <c r="D2553" i="12"/>
  <c r="E2547" i="8"/>
  <c r="D2549" i="12"/>
  <c r="E2543" i="8"/>
  <c r="D2545" i="12"/>
  <c r="E2539" i="8"/>
  <c r="D2541" i="12"/>
  <c r="E2535" i="8"/>
  <c r="D2537" i="12"/>
  <c r="E2531" i="8"/>
  <c r="D2533" i="12"/>
  <c r="E2527" i="8"/>
  <c r="D2529" i="12"/>
  <c r="E2523" i="8"/>
  <c r="D2525" i="12"/>
  <c r="E2519" i="8"/>
  <c r="D2521" i="12"/>
  <c r="E2515" i="8"/>
  <c r="D2517" i="12"/>
  <c r="E2511" i="8"/>
  <c r="D2513" i="12"/>
  <c r="E2507" i="8"/>
  <c r="D2509" i="12"/>
  <c r="E2503" i="8"/>
  <c r="D2505" i="12"/>
  <c r="E2499" i="8"/>
  <c r="D2501" i="12"/>
  <c r="E2495" i="8"/>
  <c r="D2497" i="12"/>
  <c r="E2491" i="8"/>
  <c r="D2493" i="12"/>
  <c r="E2487" i="8"/>
  <c r="D2489" i="12"/>
  <c r="E2483" i="8"/>
  <c r="D2485" i="12"/>
  <c r="E2479" i="8"/>
  <c r="D2481" i="12"/>
  <c r="E2475" i="8"/>
  <c r="D2477" i="12"/>
  <c r="E2471" i="8"/>
  <c r="D2473" i="12"/>
  <c r="E2467" i="8"/>
  <c r="D2469" i="12"/>
  <c r="E2463" i="8"/>
  <c r="D2465" i="12"/>
  <c r="E2459" i="8"/>
  <c r="D2461" i="12"/>
  <c r="E2455" i="8"/>
  <c r="D2457" i="12"/>
  <c r="E2451" i="8"/>
  <c r="D2453" i="12"/>
  <c r="E2447" i="8"/>
  <c r="D2449" i="12"/>
  <c r="E2443" i="8"/>
  <c r="D2445" i="12"/>
  <c r="E2439" i="8"/>
  <c r="D2441" i="12"/>
  <c r="E2435" i="8"/>
  <c r="D2437" i="12"/>
  <c r="E2431" i="8"/>
  <c r="D2433" i="12"/>
  <c r="E2427" i="8"/>
  <c r="D2429" i="12"/>
  <c r="E2423" i="8"/>
  <c r="D2425" i="12"/>
  <c r="E2419" i="8"/>
  <c r="D2421" i="12"/>
  <c r="E2415" i="8"/>
  <c r="D2417" i="12"/>
  <c r="E2411" i="8"/>
  <c r="D2413" i="12"/>
  <c r="E2407" i="8"/>
  <c r="D2409" i="12"/>
  <c r="E2403" i="8"/>
  <c r="D2405" i="12"/>
  <c r="E2399" i="8"/>
  <c r="D2401" i="12"/>
  <c r="E2395" i="8"/>
  <c r="D2397" i="12"/>
  <c r="E2391" i="8"/>
  <c r="D2393" i="12"/>
  <c r="E2387" i="8"/>
  <c r="D2389" i="12"/>
  <c r="E2383" i="8"/>
  <c r="D2385" i="12"/>
  <c r="E2379" i="8"/>
  <c r="D2381" i="12"/>
  <c r="E2375" i="8"/>
  <c r="D2377" i="12"/>
  <c r="E2371" i="8"/>
  <c r="D2373" i="12"/>
  <c r="E2367" i="8"/>
  <c r="D2369" i="12"/>
  <c r="E2363" i="8"/>
  <c r="D2365" i="12"/>
  <c r="E2359" i="8"/>
  <c r="D2361" i="12"/>
  <c r="E2355" i="8"/>
  <c r="D2357" i="12"/>
  <c r="E2351" i="8"/>
  <c r="D2353" i="12"/>
  <c r="E2347" i="8"/>
  <c r="D2349" i="12"/>
  <c r="E2343" i="8"/>
  <c r="D2345" i="12"/>
  <c r="E2339" i="8"/>
  <c r="D2341" i="12"/>
  <c r="E2335" i="8"/>
  <c r="D2337" i="12"/>
  <c r="E2331" i="8"/>
  <c r="D2333" i="12"/>
  <c r="E2327" i="8"/>
  <c r="D2329" i="12"/>
  <c r="E2323" i="8"/>
  <c r="D2325" i="12"/>
  <c r="E2319" i="8"/>
  <c r="D2321" i="12"/>
  <c r="E2315" i="8"/>
  <c r="D2317" i="12"/>
  <c r="E2311" i="8"/>
  <c r="D2313" i="12"/>
  <c r="E2307" i="8"/>
  <c r="D2309" i="12"/>
  <c r="E2303" i="8"/>
  <c r="D2305" i="12"/>
  <c r="E2299" i="8"/>
  <c r="D2301" i="12"/>
  <c r="E2295" i="8"/>
  <c r="D2297" i="12"/>
  <c r="E2291" i="8"/>
  <c r="D2293" i="12"/>
  <c r="E2287" i="8"/>
  <c r="D2289" i="12"/>
  <c r="E2283" i="8"/>
  <c r="D2285" i="12"/>
  <c r="E2279" i="8"/>
  <c r="D2281" i="12"/>
  <c r="E2275" i="8"/>
  <c r="D2277" i="12"/>
  <c r="E2271" i="8"/>
  <c r="D2273" i="12"/>
  <c r="E2267" i="8"/>
  <c r="D2269" i="12"/>
  <c r="E2263" i="8"/>
  <c r="D2265" i="12"/>
  <c r="E2259" i="8"/>
  <c r="D2261" i="12"/>
  <c r="E2255" i="8"/>
  <c r="D2257" i="12"/>
  <c r="E2251" i="8"/>
  <c r="D2253" i="12"/>
  <c r="E2247" i="8"/>
  <c r="D2249" i="12"/>
  <c r="E2243" i="8"/>
  <c r="D2245" i="12"/>
  <c r="E2239" i="8"/>
  <c r="D2241" i="12"/>
  <c r="E2235" i="8"/>
  <c r="D2237" i="12"/>
  <c r="E2231" i="8"/>
  <c r="D2233" i="12"/>
  <c r="E2227" i="8"/>
  <c r="D2229" i="12"/>
  <c r="E2223" i="8"/>
  <c r="D2225" i="12"/>
  <c r="E2219" i="8"/>
  <c r="D2221" i="12"/>
  <c r="E2215" i="8"/>
  <c r="D2217" i="12"/>
  <c r="E2211" i="8"/>
  <c r="D2213" i="12"/>
  <c r="E2207" i="8"/>
  <c r="D2209" i="12"/>
  <c r="E2203" i="8"/>
  <c r="D2205" i="12"/>
  <c r="E2199" i="8"/>
  <c r="D2201" i="12"/>
  <c r="E2195" i="8"/>
  <c r="D2197" i="12"/>
  <c r="E2191" i="8"/>
  <c r="D2193" i="12"/>
  <c r="E2187" i="8"/>
  <c r="D2189" i="12"/>
  <c r="E2183" i="8"/>
  <c r="D2185" i="12"/>
  <c r="E2179" i="8"/>
  <c r="D2181" i="12"/>
  <c r="E2175" i="8"/>
  <c r="D2177" i="12"/>
  <c r="E2171" i="8"/>
  <c r="D2173" i="12"/>
  <c r="E2167" i="8"/>
  <c r="D2169" i="12"/>
  <c r="E2163" i="8"/>
  <c r="D2165" i="12"/>
  <c r="E2159" i="8"/>
  <c r="D2161" i="12"/>
  <c r="E2155" i="8"/>
  <c r="D2157" i="12"/>
  <c r="E2151" i="8"/>
  <c r="D2153" i="12"/>
  <c r="E2147" i="8"/>
  <c r="D2149" i="12"/>
  <c r="E2143" i="8"/>
  <c r="D2145" i="12"/>
  <c r="E2139" i="8"/>
  <c r="D2141" i="12"/>
  <c r="E2135" i="8"/>
  <c r="D2137" i="12"/>
  <c r="E2131" i="8"/>
  <c r="D2133" i="12"/>
  <c r="E2127" i="8"/>
  <c r="D2129" i="12"/>
  <c r="E2123" i="8"/>
  <c r="D2125" i="12"/>
  <c r="E2119" i="8"/>
  <c r="D2121" i="12"/>
  <c r="E2115" i="8"/>
  <c r="D2117" i="12"/>
  <c r="E2111" i="8"/>
  <c r="D2113" i="12"/>
  <c r="E2107" i="8"/>
  <c r="D2109" i="12"/>
  <c r="E2103" i="8"/>
  <c r="D2105" i="12"/>
  <c r="E2099" i="8"/>
  <c r="D2101" i="12"/>
  <c r="E2095" i="8"/>
  <c r="D2097" i="12"/>
  <c r="E2091" i="8"/>
  <c r="D2093" i="12"/>
  <c r="E2087" i="8"/>
  <c r="D2089" i="12"/>
  <c r="E2083" i="8"/>
  <c r="D2085" i="12"/>
  <c r="E2079" i="8"/>
  <c r="D2081" i="12"/>
  <c r="E2075" i="8"/>
  <c r="D2077" i="12"/>
  <c r="E2071" i="8"/>
  <c r="D2073" i="12"/>
  <c r="E2067" i="8"/>
  <c r="D2069" i="12"/>
  <c r="E2063" i="8"/>
  <c r="D2065" i="12"/>
  <c r="E2059" i="8"/>
  <c r="D2061" i="12"/>
  <c r="E2055" i="8"/>
  <c r="D2057" i="12"/>
  <c r="E2051" i="8"/>
  <c r="D2053" i="12"/>
  <c r="E2047" i="8"/>
  <c r="D2049" i="12"/>
  <c r="E2043" i="8"/>
  <c r="D2045" i="12"/>
  <c r="E2039" i="8"/>
  <c r="D2041" i="12"/>
  <c r="E2035" i="8"/>
  <c r="D2037" i="12"/>
  <c r="E2031" i="8"/>
  <c r="D2033" i="12"/>
  <c r="E2027" i="8"/>
  <c r="D2029" i="12"/>
  <c r="E2023" i="8"/>
  <c r="D2025" i="12"/>
  <c r="E2019" i="8"/>
  <c r="D2021" i="12"/>
  <c r="E2015" i="8"/>
  <c r="D2017" i="12"/>
  <c r="E2011" i="8"/>
  <c r="D2013" i="12"/>
  <c r="E2007" i="8"/>
  <c r="D2009" i="12"/>
  <c r="E2003" i="8"/>
  <c r="D2005" i="12"/>
  <c r="E1999" i="8"/>
  <c r="D2001" i="12"/>
  <c r="E1995" i="8"/>
  <c r="D1997" i="12"/>
  <c r="E1991" i="8"/>
  <c r="D1993" i="12"/>
  <c r="E1987" i="8"/>
  <c r="D1989" i="12"/>
  <c r="E1983" i="8"/>
  <c r="D1985" i="12"/>
  <c r="E1979" i="8"/>
  <c r="D1981" i="12"/>
  <c r="E1975" i="8"/>
  <c r="D1977" i="12"/>
  <c r="E1971" i="8"/>
  <c r="D1973" i="12"/>
  <c r="E1967" i="8"/>
  <c r="D1969" i="12"/>
  <c r="E1963" i="8"/>
  <c r="D1965" i="12"/>
  <c r="E1959" i="8"/>
  <c r="D1961" i="12"/>
  <c r="E1955" i="8"/>
  <c r="D1957" i="12"/>
  <c r="E1951" i="8"/>
  <c r="D1953" i="12"/>
  <c r="E1947" i="8"/>
  <c r="D1949" i="12"/>
  <c r="E1943" i="8"/>
  <c r="D1945" i="12"/>
  <c r="E1939" i="8"/>
  <c r="D1941" i="12"/>
  <c r="E1935" i="8"/>
  <c r="D1937" i="12"/>
  <c r="E1931" i="8"/>
  <c r="D1933" i="12"/>
  <c r="E1927" i="8"/>
  <c r="D1929" i="12"/>
  <c r="E1923" i="8"/>
  <c r="D1925" i="12"/>
  <c r="E1919" i="8"/>
  <c r="D1921" i="12"/>
  <c r="E1915" i="8"/>
  <c r="D1917" i="12"/>
  <c r="E1911" i="8"/>
  <c r="D1913" i="12"/>
  <c r="E1907" i="8"/>
  <c r="D1909" i="12"/>
  <c r="E1903" i="8"/>
  <c r="D1905" i="12"/>
  <c r="E1899" i="8"/>
  <c r="D1901" i="12"/>
  <c r="E1895" i="8"/>
  <c r="D1897" i="12"/>
  <c r="E1891" i="8"/>
  <c r="D1893" i="12"/>
  <c r="E1887" i="8"/>
  <c r="D1889" i="12"/>
  <c r="E1883" i="8"/>
  <c r="D1885" i="12"/>
  <c r="E1879" i="8"/>
  <c r="D1881" i="12"/>
  <c r="E1875" i="8"/>
  <c r="D1877" i="12"/>
  <c r="E1871" i="8"/>
  <c r="D1873" i="12"/>
  <c r="E1867" i="8"/>
  <c r="D1869" i="12"/>
  <c r="E1863" i="8"/>
  <c r="D1865" i="12"/>
  <c r="E1859" i="8"/>
  <c r="D1861" i="12"/>
  <c r="E1855" i="8"/>
  <c r="D1857" i="12"/>
  <c r="E1851" i="8"/>
  <c r="D1853" i="12"/>
  <c r="E1847" i="8"/>
  <c r="D1849" i="12"/>
  <c r="E1843" i="8"/>
  <c r="D1845" i="12"/>
  <c r="E1839" i="8"/>
  <c r="D1841" i="12"/>
  <c r="E1835" i="8"/>
  <c r="D1837" i="12"/>
  <c r="E1831" i="8"/>
  <c r="D1833" i="12"/>
  <c r="E1827" i="8"/>
  <c r="D1829" i="12"/>
  <c r="E1823" i="8"/>
  <c r="D1825" i="12"/>
  <c r="E1819" i="8"/>
  <c r="D1821" i="12"/>
  <c r="E1815" i="8"/>
  <c r="D1817" i="12"/>
  <c r="E1811" i="8"/>
  <c r="D1813" i="12"/>
  <c r="E1807" i="8"/>
  <c r="D1809" i="12"/>
  <c r="E1803" i="8"/>
  <c r="D1805" i="12"/>
  <c r="E1799" i="8"/>
  <c r="D1801" i="12"/>
  <c r="E1795" i="8"/>
  <c r="D1797" i="12"/>
  <c r="E1791" i="8"/>
  <c r="D1793" i="12"/>
  <c r="E1787" i="8"/>
  <c r="D1789" i="12"/>
  <c r="E1783" i="8"/>
  <c r="D1785" i="12"/>
  <c r="E1779" i="8"/>
  <c r="D1781" i="12"/>
  <c r="E1775" i="8"/>
  <c r="D1777" i="12"/>
  <c r="E1771" i="8"/>
  <c r="D1773" i="12"/>
  <c r="E1767" i="8"/>
  <c r="D1769" i="12"/>
  <c r="E1763" i="8"/>
  <c r="D1765" i="12"/>
  <c r="E1759" i="8"/>
  <c r="D1761" i="12"/>
  <c r="E1755" i="8"/>
  <c r="D1757" i="12"/>
  <c r="E1751" i="8"/>
  <c r="D1753" i="12"/>
  <c r="E1747" i="8"/>
  <c r="D1749" i="12"/>
  <c r="E1743" i="8"/>
  <c r="D1745" i="12"/>
  <c r="E1739" i="8"/>
  <c r="D1741" i="12"/>
  <c r="E1735" i="8"/>
  <c r="D1737" i="12"/>
  <c r="E1731" i="8"/>
  <c r="D1733" i="12"/>
  <c r="E1727" i="8"/>
  <c r="D1729" i="12"/>
  <c r="E1723" i="8"/>
  <c r="D1725" i="12"/>
  <c r="E1719" i="8"/>
  <c r="D1721" i="12"/>
  <c r="E1715" i="8"/>
  <c r="D1717" i="12"/>
  <c r="E1711" i="8"/>
  <c r="D1713" i="12"/>
  <c r="E1707" i="8"/>
  <c r="D1709" i="12"/>
  <c r="E1703" i="8"/>
  <c r="D1705" i="12"/>
  <c r="E1699" i="8"/>
  <c r="D1701" i="12"/>
  <c r="E1695" i="8"/>
  <c r="D1697" i="12"/>
  <c r="E1691" i="8"/>
  <c r="D1693" i="12"/>
  <c r="E1687" i="8"/>
  <c r="D1689" i="12"/>
  <c r="E1683" i="8"/>
  <c r="D1685" i="12"/>
  <c r="E1679" i="8"/>
  <c r="D1681" i="12"/>
  <c r="E1675" i="8"/>
  <c r="D1677" i="12"/>
  <c r="E1671" i="8"/>
  <c r="D1673" i="12"/>
  <c r="E1667" i="8"/>
  <c r="D1669" i="12"/>
  <c r="E1663" i="8"/>
  <c r="D1665" i="12"/>
  <c r="E1659" i="8"/>
  <c r="D1661" i="12"/>
  <c r="E1655" i="8"/>
  <c r="D1657" i="12"/>
  <c r="E1651" i="8"/>
  <c r="D1653" i="12"/>
  <c r="E1647" i="8"/>
  <c r="D1649" i="12"/>
  <c r="E1643" i="8"/>
  <c r="D1645" i="12"/>
  <c r="E1639" i="8"/>
  <c r="D1641" i="12"/>
  <c r="E1635" i="8"/>
  <c r="D1637" i="12"/>
  <c r="E1631" i="8"/>
  <c r="D1633" i="12"/>
  <c r="E1627" i="8"/>
  <c r="D1629" i="12"/>
  <c r="E1623" i="8"/>
  <c r="D1625" i="12"/>
  <c r="E1619" i="8"/>
  <c r="D1621" i="12"/>
  <c r="E1615" i="8"/>
  <c r="D1617" i="12"/>
  <c r="E1611" i="8"/>
  <c r="D1613" i="12"/>
  <c r="E1607" i="8"/>
  <c r="D1609" i="12"/>
  <c r="E1603" i="8"/>
  <c r="D1605" i="12"/>
  <c r="E1599" i="8"/>
  <c r="D1601" i="12"/>
  <c r="E1595" i="8"/>
  <c r="D1597" i="12"/>
  <c r="E1591" i="8"/>
  <c r="D1593" i="12"/>
  <c r="E1587" i="8"/>
  <c r="D1589" i="12"/>
  <c r="E1583" i="8"/>
  <c r="D1585" i="12"/>
  <c r="E1579" i="8"/>
  <c r="D1581" i="12"/>
  <c r="E1575" i="8"/>
  <c r="D1577" i="12"/>
  <c r="E1571" i="8"/>
  <c r="D1573" i="12"/>
  <c r="E1567" i="8"/>
  <c r="D1569" i="12"/>
  <c r="E1563" i="8"/>
  <c r="D1565" i="12"/>
  <c r="E1559" i="8"/>
  <c r="D1561" i="12"/>
  <c r="E1555" i="8"/>
  <c r="D1557" i="12"/>
  <c r="E1551" i="8"/>
  <c r="D1553" i="12"/>
  <c r="E1547" i="8"/>
  <c r="D1549" i="12"/>
  <c r="E1543" i="8"/>
  <c r="D1545" i="12"/>
  <c r="E1539" i="8"/>
  <c r="D1541" i="12"/>
  <c r="E1535" i="8"/>
  <c r="D1537" i="12"/>
  <c r="E1531" i="8"/>
  <c r="D1533" i="12"/>
  <c r="E1527" i="8"/>
  <c r="D1529" i="12"/>
  <c r="E1523" i="8"/>
  <c r="D1525" i="12"/>
  <c r="E1519" i="8"/>
  <c r="D1521" i="12"/>
  <c r="E1515" i="8"/>
  <c r="D1517" i="12"/>
  <c r="E1511" i="8"/>
  <c r="D1513" i="12"/>
  <c r="E1507" i="8"/>
  <c r="D1509" i="12"/>
  <c r="E1503" i="8"/>
  <c r="D1505" i="12"/>
  <c r="E1499" i="8"/>
  <c r="D1501" i="12"/>
  <c r="E1495" i="8"/>
  <c r="D1497" i="12"/>
  <c r="E1491" i="8"/>
  <c r="D1493" i="12"/>
  <c r="E1487" i="8"/>
  <c r="D1489" i="12"/>
  <c r="E1483" i="8"/>
  <c r="D1485" i="12"/>
  <c r="E1479" i="8"/>
  <c r="D1481" i="12"/>
  <c r="E1475" i="8"/>
  <c r="D1477" i="12"/>
  <c r="E1471" i="8"/>
  <c r="D1473" i="12"/>
  <c r="E1467" i="8"/>
  <c r="D1469" i="12"/>
  <c r="E1463" i="8"/>
  <c r="D1465" i="12"/>
  <c r="E1459" i="8"/>
  <c r="D1461" i="12"/>
  <c r="E1455" i="8"/>
  <c r="D1457" i="12"/>
  <c r="E1451" i="8"/>
  <c r="D1453" i="12"/>
  <c r="E1447" i="8"/>
  <c r="D1449" i="12"/>
  <c r="E1443" i="8"/>
  <c r="D1445" i="12"/>
  <c r="E1439" i="8"/>
  <c r="D1441" i="12"/>
  <c r="E1435" i="8"/>
  <c r="D1437" i="12"/>
  <c r="E1431" i="8"/>
  <c r="D1433" i="12"/>
  <c r="E1427" i="8"/>
  <c r="D1429" i="12"/>
  <c r="E1423" i="8"/>
  <c r="D1425" i="12"/>
  <c r="E1419" i="8"/>
  <c r="D1421" i="12"/>
  <c r="E1415" i="8"/>
  <c r="D1417" i="12"/>
  <c r="E1411" i="8"/>
  <c r="D1413" i="12"/>
  <c r="E1407" i="8"/>
  <c r="D1409" i="12"/>
  <c r="E1403" i="8"/>
  <c r="D1405" i="12"/>
  <c r="E1399" i="8"/>
  <c r="D1401" i="12"/>
  <c r="E1395" i="8"/>
  <c r="D1397" i="12"/>
  <c r="E1391" i="8"/>
  <c r="D1393" i="12"/>
  <c r="E1387" i="8"/>
  <c r="D1389" i="12"/>
  <c r="E1383" i="8"/>
  <c r="D1385" i="12"/>
  <c r="E1379" i="8"/>
  <c r="D1381" i="12"/>
  <c r="E1375" i="8"/>
  <c r="D1377" i="12"/>
  <c r="E1371" i="8"/>
  <c r="D1373" i="12"/>
  <c r="E1367" i="8"/>
  <c r="D1369" i="12"/>
  <c r="E1363" i="8"/>
  <c r="D1365" i="12"/>
  <c r="E1359" i="8"/>
  <c r="D1361" i="12"/>
  <c r="E1355" i="8"/>
  <c r="D1357" i="12"/>
  <c r="E1351" i="8"/>
  <c r="D1353" i="12"/>
  <c r="E1347" i="8"/>
  <c r="D1349" i="12"/>
  <c r="E1343" i="8"/>
  <c r="D1345" i="12"/>
  <c r="E1339" i="8"/>
  <c r="D1341" i="12"/>
  <c r="E1335" i="8"/>
  <c r="D1337" i="12"/>
  <c r="E1331" i="8"/>
  <c r="D1333" i="12"/>
  <c r="E1327" i="8"/>
  <c r="D1329" i="12"/>
  <c r="E1323" i="8"/>
  <c r="D1325" i="12"/>
  <c r="E1319" i="8"/>
  <c r="D1321" i="12"/>
  <c r="E1315" i="8"/>
  <c r="D1317" i="12"/>
  <c r="E1311" i="8"/>
  <c r="D1313" i="12"/>
  <c r="E1307" i="8"/>
  <c r="D1309" i="12"/>
  <c r="E1303" i="8"/>
  <c r="D1305" i="12"/>
  <c r="E1299" i="8"/>
  <c r="D1301" i="12"/>
  <c r="E1295" i="8"/>
  <c r="D1297" i="12"/>
  <c r="E1291" i="8"/>
  <c r="D1293" i="12"/>
  <c r="E1287" i="8"/>
  <c r="D1289" i="12"/>
  <c r="E1283" i="8"/>
  <c r="D1285" i="12"/>
  <c r="E1279" i="8"/>
  <c r="D1281" i="12"/>
  <c r="E1275" i="8"/>
  <c r="D1277" i="12"/>
  <c r="E1271" i="8"/>
  <c r="D1273" i="12"/>
  <c r="E1267" i="8"/>
  <c r="D1269" i="12"/>
  <c r="E1263" i="8"/>
  <c r="D1265" i="12"/>
  <c r="E1259" i="8"/>
  <c r="D1261" i="12"/>
  <c r="E1255" i="8"/>
  <c r="D1257" i="12"/>
  <c r="E1251" i="8"/>
  <c r="D1253" i="12"/>
  <c r="E1247" i="8"/>
  <c r="D1249" i="12"/>
  <c r="E1243" i="8"/>
  <c r="D1245" i="12"/>
  <c r="E1239" i="8"/>
  <c r="D1241" i="12"/>
  <c r="E1235" i="8"/>
  <c r="D1237" i="12"/>
  <c r="E1231" i="8"/>
  <c r="D1233" i="12"/>
  <c r="E1227" i="8"/>
  <c r="D1229" i="12"/>
  <c r="E1223" i="8"/>
  <c r="D1225" i="12"/>
  <c r="E1219" i="8"/>
  <c r="D1221" i="12"/>
  <c r="E1215" i="8"/>
  <c r="D1217" i="12"/>
  <c r="E1211" i="8"/>
  <c r="D1213" i="12"/>
  <c r="E1207" i="8"/>
  <c r="D1209" i="12"/>
  <c r="E1203" i="8"/>
  <c r="D1205" i="12"/>
  <c r="E1199" i="8"/>
  <c r="D1201" i="12"/>
  <c r="E1195" i="8"/>
  <c r="D1197" i="12"/>
  <c r="E1191" i="8"/>
  <c r="D1193" i="12"/>
  <c r="E1187" i="8"/>
  <c r="D1189" i="12"/>
  <c r="E1183" i="8"/>
  <c r="D1185" i="12"/>
  <c r="E1179" i="8"/>
  <c r="D1181" i="12"/>
  <c r="E1175" i="8"/>
  <c r="D1177" i="12"/>
  <c r="E1171" i="8"/>
  <c r="D1173" i="12"/>
  <c r="E1167" i="8"/>
  <c r="D1169" i="12"/>
  <c r="E1163" i="8"/>
  <c r="D1165" i="12"/>
  <c r="E1159" i="8"/>
  <c r="D1161" i="12"/>
  <c r="E1155" i="8"/>
  <c r="D1157" i="12"/>
  <c r="E1151" i="8"/>
  <c r="D1153" i="12"/>
  <c r="E1147" i="8"/>
  <c r="D1149" i="12"/>
  <c r="E1143" i="8"/>
  <c r="D1145" i="12"/>
  <c r="E1139" i="8"/>
  <c r="D1141" i="12"/>
  <c r="E1135" i="8"/>
  <c r="D1137" i="12"/>
  <c r="E1131" i="8"/>
  <c r="D1133" i="12"/>
  <c r="E1127" i="8"/>
  <c r="D1129" i="12"/>
  <c r="E1123" i="8"/>
  <c r="D1125" i="12"/>
  <c r="E1119" i="8"/>
  <c r="D1121" i="12"/>
  <c r="E1115" i="8"/>
  <c r="D1117" i="12"/>
  <c r="E1111" i="8"/>
  <c r="D1113" i="12"/>
  <c r="E1107" i="8"/>
  <c r="D1109" i="12"/>
  <c r="E1103" i="8"/>
  <c r="D1105" i="12"/>
  <c r="E1099" i="8"/>
  <c r="D1101" i="12"/>
  <c r="E1095" i="8"/>
  <c r="D1097" i="12"/>
  <c r="E1091" i="8"/>
  <c r="D1093" i="12"/>
  <c r="E1087" i="8"/>
  <c r="D1089" i="12"/>
  <c r="E1083" i="8"/>
  <c r="D1085" i="12"/>
  <c r="E1079" i="8"/>
  <c r="D1081" i="12"/>
  <c r="E1075" i="8"/>
  <c r="D1077" i="12"/>
  <c r="E1071" i="8"/>
  <c r="D1073" i="12"/>
  <c r="E1067" i="8"/>
  <c r="D1069" i="12"/>
  <c r="E1063" i="8"/>
  <c r="D1065" i="12"/>
  <c r="E1059" i="8"/>
  <c r="D1061" i="12"/>
  <c r="E1055" i="8"/>
  <c r="D1057" i="12"/>
  <c r="E1051" i="8"/>
  <c r="D1053" i="12"/>
  <c r="E1047" i="8"/>
  <c r="D1049" i="12"/>
  <c r="E1043" i="8"/>
  <c r="D1045" i="12"/>
  <c r="E1039" i="8"/>
  <c r="D1041" i="12"/>
  <c r="E1035" i="8"/>
  <c r="D1037" i="12"/>
  <c r="E1031" i="8"/>
  <c r="D1033" i="12"/>
  <c r="E1027" i="8"/>
  <c r="D1029" i="12"/>
  <c r="E1023" i="8"/>
  <c r="D1025" i="12"/>
  <c r="E1019" i="8"/>
  <c r="D1021" i="12"/>
  <c r="E1015" i="8"/>
  <c r="D1017" i="12"/>
  <c r="E1011" i="8"/>
  <c r="D1013" i="12"/>
  <c r="E1005" i="8"/>
  <c r="D1007" i="12"/>
  <c r="E1000" i="8"/>
  <c r="D1002" i="12"/>
  <c r="E995" i="8"/>
  <c r="D997" i="12"/>
  <c r="E989" i="8"/>
  <c r="D991" i="12"/>
  <c r="E984" i="8"/>
  <c r="D986" i="12"/>
  <c r="E979" i="8"/>
  <c r="D981" i="12"/>
  <c r="E973" i="8"/>
  <c r="D975" i="12"/>
  <c r="E968" i="8"/>
  <c r="D970" i="12"/>
  <c r="E963" i="8"/>
  <c r="D965" i="12"/>
  <c r="E957" i="8"/>
  <c r="D959" i="12"/>
  <c r="E952" i="8"/>
  <c r="D954" i="12"/>
  <c r="E947" i="8"/>
  <c r="D949" i="12"/>
  <c r="E941" i="8"/>
  <c r="D943" i="12"/>
  <c r="E936" i="8"/>
  <c r="D938" i="12"/>
  <c r="E931" i="8"/>
  <c r="D933" i="12"/>
  <c r="E925" i="8"/>
  <c r="D927" i="12"/>
  <c r="E920" i="8"/>
  <c r="D922" i="12"/>
  <c r="E915" i="8"/>
  <c r="D917" i="12"/>
  <c r="E909" i="8"/>
  <c r="D911" i="12"/>
  <c r="E904" i="8"/>
  <c r="D906" i="12"/>
  <c r="E899" i="8"/>
  <c r="D901" i="12"/>
  <c r="E893" i="8"/>
  <c r="D895" i="12"/>
  <c r="E888" i="8"/>
  <c r="D890" i="12"/>
  <c r="E883" i="8"/>
  <c r="D885" i="12"/>
  <c r="E877" i="8"/>
  <c r="D879" i="12"/>
  <c r="E872" i="8"/>
  <c r="D874" i="12"/>
  <c r="E867" i="8"/>
  <c r="D869" i="12"/>
  <c r="E861" i="8"/>
  <c r="D863" i="12"/>
  <c r="E856" i="8"/>
  <c r="D858" i="12"/>
  <c r="E851" i="8"/>
  <c r="D853" i="12"/>
  <c r="E845" i="8"/>
  <c r="D847" i="12"/>
  <c r="E840" i="8"/>
  <c r="D842" i="12"/>
  <c r="E835" i="8"/>
  <c r="D837" i="12"/>
  <c r="E829" i="8"/>
  <c r="D831" i="12"/>
  <c r="E824" i="8"/>
  <c r="D826" i="12"/>
  <c r="E819" i="8"/>
  <c r="D821" i="12"/>
  <c r="E813" i="8"/>
  <c r="D815" i="12"/>
  <c r="E808" i="8"/>
  <c r="D810" i="12"/>
  <c r="E803" i="8"/>
  <c r="D805" i="12"/>
  <c r="E797" i="8"/>
  <c r="D799" i="12"/>
  <c r="E792" i="8"/>
  <c r="D794" i="12"/>
  <c r="E787" i="8"/>
  <c r="D789" i="12"/>
  <c r="E781" i="8"/>
  <c r="D783" i="12"/>
  <c r="E776" i="8"/>
  <c r="D778" i="12"/>
  <c r="E771" i="8"/>
  <c r="D773" i="12"/>
  <c r="E765" i="8"/>
  <c r="D767" i="12"/>
  <c r="E760" i="8"/>
  <c r="D762" i="12"/>
  <c r="E755" i="8"/>
  <c r="D757" i="12"/>
  <c r="E749" i="8"/>
  <c r="D751" i="12"/>
  <c r="E744" i="8"/>
  <c r="D746" i="12"/>
  <c r="E739" i="8"/>
  <c r="D741" i="12"/>
  <c r="E733" i="8"/>
  <c r="D735" i="12"/>
  <c r="E728" i="8"/>
  <c r="D730" i="12"/>
  <c r="E723" i="8"/>
  <c r="D725" i="12"/>
  <c r="E717" i="8"/>
  <c r="D719" i="12"/>
  <c r="E712" i="8"/>
  <c r="D714" i="12"/>
  <c r="E707" i="8"/>
  <c r="D709" i="12"/>
  <c r="E701" i="8"/>
  <c r="D703" i="12"/>
  <c r="E696" i="8"/>
  <c r="D698" i="12"/>
  <c r="E691" i="8"/>
  <c r="D693" i="12"/>
  <c r="E685" i="8"/>
  <c r="D687" i="12"/>
  <c r="E680" i="8"/>
  <c r="D682" i="12"/>
  <c r="E675" i="8"/>
  <c r="D677" i="12"/>
  <c r="E669" i="8"/>
  <c r="D671" i="12"/>
  <c r="E664" i="8"/>
  <c r="D666" i="12"/>
  <c r="E659" i="8"/>
  <c r="D661" i="12"/>
  <c r="E653" i="8"/>
  <c r="D655" i="12"/>
  <c r="E648" i="8"/>
  <c r="D650" i="12"/>
  <c r="E643" i="8"/>
  <c r="D645" i="12"/>
  <c r="E637" i="8"/>
  <c r="D639" i="12"/>
  <c r="E632" i="8"/>
  <c r="D634" i="12"/>
  <c r="E627" i="8"/>
  <c r="D629" i="12"/>
  <c r="E621" i="8"/>
  <c r="D623" i="12"/>
  <c r="E616" i="8"/>
  <c r="D618" i="12"/>
  <c r="E611" i="8"/>
  <c r="D613" i="12"/>
  <c r="E605" i="8"/>
  <c r="D607" i="12"/>
  <c r="E600" i="8"/>
  <c r="D602" i="12"/>
  <c r="E595" i="8"/>
  <c r="D597" i="12"/>
  <c r="E589" i="8"/>
  <c r="D591" i="12"/>
  <c r="E584" i="8"/>
  <c r="D586" i="12"/>
  <c r="E579" i="8"/>
  <c r="D581" i="12"/>
  <c r="E573" i="8"/>
  <c r="D575" i="12"/>
  <c r="E568" i="8"/>
  <c r="D570" i="12"/>
  <c r="E563" i="8"/>
  <c r="D565" i="12"/>
  <c r="E557" i="8"/>
  <c r="D559" i="12"/>
  <c r="E552" i="8"/>
  <c r="D554" i="12"/>
  <c r="E547" i="8"/>
  <c r="D549" i="12"/>
  <c r="E541" i="8"/>
  <c r="D543" i="12"/>
  <c r="E536" i="8"/>
  <c r="D538" i="12"/>
  <c r="E531" i="8"/>
  <c r="D533" i="12"/>
  <c r="E525" i="8"/>
  <c r="D527" i="12"/>
  <c r="E520" i="8"/>
  <c r="D522" i="12"/>
  <c r="E515" i="8"/>
  <c r="D517" i="12"/>
  <c r="E509" i="8"/>
  <c r="D511" i="12"/>
  <c r="E504" i="8"/>
  <c r="D506" i="12"/>
  <c r="E499" i="8"/>
  <c r="D501" i="12"/>
  <c r="E493" i="8"/>
  <c r="D495" i="12"/>
  <c r="E488" i="8"/>
  <c r="D490" i="12"/>
  <c r="E483" i="8"/>
  <c r="D485" i="12"/>
  <c r="E477" i="8"/>
  <c r="D479" i="12"/>
  <c r="E472" i="8"/>
  <c r="D474" i="12"/>
  <c r="E467" i="8"/>
  <c r="D469" i="12"/>
  <c r="E461" i="8"/>
  <c r="D463" i="12"/>
  <c r="E456" i="8"/>
  <c r="D458" i="12"/>
  <c r="E451" i="8"/>
  <c r="D453" i="12"/>
  <c r="E445" i="8"/>
  <c r="D447" i="12"/>
  <c r="E440" i="8"/>
  <c r="D442" i="12"/>
  <c r="E435" i="8"/>
  <c r="D437" i="12"/>
  <c r="E429" i="8"/>
  <c r="D431" i="12"/>
  <c r="E424" i="8"/>
  <c r="D426" i="12"/>
  <c r="E419" i="8"/>
  <c r="D421" i="12"/>
  <c r="E413" i="8"/>
  <c r="D415" i="12"/>
  <c r="E408" i="8"/>
  <c r="D410" i="12"/>
  <c r="E403" i="8"/>
  <c r="D405" i="12"/>
  <c r="E397" i="8"/>
  <c r="D399" i="12"/>
  <c r="E392" i="8"/>
  <c r="D394" i="12"/>
  <c r="E387" i="8"/>
  <c r="D389" i="12"/>
  <c r="E381" i="8"/>
  <c r="D383" i="12"/>
  <c r="E376" i="8"/>
  <c r="D378" i="12"/>
  <c r="E371" i="8"/>
  <c r="D373" i="12"/>
  <c r="E365" i="8"/>
  <c r="D367" i="12"/>
  <c r="E360" i="8"/>
  <c r="D362" i="12"/>
  <c r="E355" i="8"/>
  <c r="D357" i="12"/>
  <c r="E349" i="8"/>
  <c r="D351" i="12"/>
  <c r="E344" i="8"/>
  <c r="D346" i="12"/>
  <c r="E339" i="8"/>
  <c r="D341" i="12"/>
  <c r="E333" i="8"/>
  <c r="D335" i="12"/>
  <c r="E328" i="8"/>
  <c r="D330" i="12"/>
  <c r="E323" i="8"/>
  <c r="D325" i="12"/>
  <c r="E317" i="8"/>
  <c r="D319" i="12"/>
  <c r="E312" i="8"/>
  <c r="D314" i="12"/>
  <c r="E307" i="8"/>
  <c r="D309" i="12"/>
  <c r="E301" i="8"/>
  <c r="D303" i="12"/>
  <c r="E296" i="8"/>
  <c r="D298" i="12"/>
  <c r="E291" i="8"/>
  <c r="D293" i="12"/>
  <c r="E285" i="8"/>
  <c r="D287" i="12"/>
  <c r="E280" i="8"/>
  <c r="D282" i="12"/>
  <c r="E275" i="8"/>
  <c r="D277" i="12"/>
  <c r="E269" i="8"/>
  <c r="D271" i="12"/>
  <c r="E264" i="8"/>
  <c r="D266" i="12"/>
  <c r="E259" i="8"/>
  <c r="D261" i="12"/>
  <c r="E253" i="8"/>
  <c r="D255" i="12"/>
  <c r="E248" i="8"/>
  <c r="D250" i="12"/>
  <c r="E243" i="8"/>
  <c r="D245" i="12"/>
  <c r="E237" i="8"/>
  <c r="D239" i="12"/>
  <c r="E232" i="8"/>
  <c r="D234" i="12"/>
  <c r="E227" i="8"/>
  <c r="D229" i="12"/>
  <c r="E221" i="8"/>
  <c r="D223" i="12"/>
  <c r="E216" i="8"/>
  <c r="D218" i="12"/>
  <c r="E211" i="8"/>
  <c r="D213" i="12"/>
  <c r="E205" i="8"/>
  <c r="D207" i="12"/>
  <c r="E200" i="8"/>
  <c r="D202" i="12"/>
  <c r="E195" i="8"/>
  <c r="D197" i="12"/>
  <c r="E189" i="8"/>
  <c r="D191" i="12"/>
  <c r="E184" i="8"/>
  <c r="D186" i="12"/>
  <c r="E179" i="8"/>
  <c r="D181" i="12"/>
  <c r="E173" i="8"/>
  <c r="D175" i="12"/>
  <c r="E168" i="8"/>
  <c r="D170" i="12"/>
  <c r="E163" i="8"/>
  <c r="D165" i="12"/>
  <c r="E157" i="8"/>
  <c r="D159" i="12"/>
  <c r="E152" i="8"/>
  <c r="D154" i="12"/>
  <c r="E147" i="8"/>
  <c r="D149" i="12"/>
  <c r="E141" i="8"/>
  <c r="D143" i="12"/>
  <c r="E136" i="8"/>
  <c r="D138" i="12"/>
  <c r="E131" i="8"/>
  <c r="D133" i="12"/>
  <c r="E125" i="8"/>
  <c r="D127" i="12"/>
  <c r="E120" i="8"/>
  <c r="D122" i="12"/>
  <c r="E115" i="8"/>
  <c r="D117" i="12"/>
  <c r="E109" i="8"/>
  <c r="D111" i="12"/>
  <c r="E104" i="8"/>
  <c r="D106" i="12"/>
  <c r="E99" i="8"/>
  <c r="D101" i="12"/>
  <c r="E93" i="8"/>
  <c r="D95" i="12"/>
  <c r="E88" i="8"/>
  <c r="D90" i="12"/>
  <c r="E83" i="8"/>
  <c r="D85" i="12"/>
  <c r="E77" i="8"/>
  <c r="D79" i="12"/>
  <c r="E72" i="8"/>
  <c r="D74" i="12"/>
  <c r="E67" i="8"/>
  <c r="D69" i="12"/>
  <c r="E61" i="8"/>
  <c r="D63" i="12"/>
  <c r="E56" i="8"/>
  <c r="D58" i="12"/>
  <c r="E51" i="8"/>
  <c r="D53" i="12"/>
  <c r="E45" i="8"/>
  <c r="D47" i="12"/>
  <c r="E40" i="8"/>
  <c r="D42" i="12"/>
  <c r="E35" i="8"/>
  <c r="D37" i="12"/>
  <c r="E29" i="8"/>
  <c r="D31" i="12"/>
  <c r="E24" i="8"/>
  <c r="D26" i="12"/>
  <c r="E19" i="8"/>
  <c r="D21" i="12"/>
  <c r="E13" i="8"/>
  <c r="D15" i="12"/>
  <c r="E8" i="8"/>
  <c r="D10" i="12"/>
  <c r="E3" i="8"/>
  <c r="D5" i="12"/>
  <c r="E3161" i="8"/>
  <c r="E2841" i="8"/>
  <c r="E2521" i="8"/>
  <c r="E2205" i="8"/>
  <c r="E1733" i="8"/>
  <c r="E7318" i="8"/>
  <c r="D7320" i="12"/>
  <c r="E7314" i="8"/>
  <c r="D7316" i="12"/>
  <c r="E7310" i="8"/>
  <c r="D7312" i="12"/>
  <c r="E7306" i="8"/>
  <c r="D7308" i="12"/>
  <c r="E7302" i="8"/>
  <c r="D7304" i="12"/>
  <c r="E7298" i="8"/>
  <c r="D7300" i="12"/>
  <c r="E7294" i="8"/>
  <c r="D7296" i="12"/>
  <c r="E7290" i="8"/>
  <c r="D7292" i="12"/>
  <c r="E7286" i="8"/>
  <c r="D7288" i="12"/>
  <c r="E7282" i="8"/>
  <c r="D7284" i="12"/>
  <c r="E7278" i="8"/>
  <c r="D7280" i="12"/>
  <c r="E7274" i="8"/>
  <c r="D7276" i="12"/>
  <c r="E7270" i="8"/>
  <c r="D7272" i="12"/>
  <c r="E7266" i="8"/>
  <c r="D7268" i="12"/>
  <c r="E7262" i="8"/>
  <c r="D7264" i="12"/>
  <c r="E7258" i="8"/>
  <c r="D7260" i="12"/>
  <c r="E7254" i="8"/>
  <c r="D7256" i="12"/>
  <c r="E7250" i="8"/>
  <c r="D7252" i="12"/>
  <c r="E7246" i="8"/>
  <c r="D7248" i="12"/>
  <c r="E7242" i="8"/>
  <c r="D7244" i="12"/>
  <c r="E7238" i="8"/>
  <c r="D7240" i="12"/>
  <c r="E7234" i="8"/>
  <c r="D7236" i="12"/>
  <c r="E7230" i="8"/>
  <c r="D7232" i="12"/>
  <c r="E7226" i="8"/>
  <c r="D7228" i="12"/>
  <c r="E7222" i="8"/>
  <c r="D7224" i="12"/>
  <c r="E7218" i="8"/>
  <c r="D7220" i="12"/>
  <c r="E7214" i="8"/>
  <c r="D7216" i="12"/>
  <c r="E7210" i="8"/>
  <c r="D7212" i="12"/>
  <c r="E7206" i="8"/>
  <c r="D7208" i="12"/>
  <c r="E7202" i="8"/>
  <c r="D7204" i="12"/>
  <c r="E7198" i="8"/>
  <c r="D7200" i="12"/>
  <c r="E7194" i="8"/>
  <c r="D7196" i="12"/>
  <c r="E7190" i="8"/>
  <c r="D7192" i="12"/>
  <c r="E7186" i="8"/>
  <c r="D7188" i="12"/>
  <c r="E7182" i="8"/>
  <c r="D7184" i="12"/>
  <c r="E7178" i="8"/>
  <c r="D7180" i="12"/>
  <c r="E7174" i="8"/>
  <c r="D7176" i="12"/>
  <c r="E7170" i="8"/>
  <c r="D7172" i="12"/>
  <c r="E7166" i="8"/>
  <c r="D7168" i="12"/>
  <c r="E7162" i="8"/>
  <c r="D7164" i="12"/>
  <c r="E7158" i="8"/>
  <c r="D7160" i="12"/>
  <c r="E7154" i="8"/>
  <c r="D7156" i="12"/>
  <c r="E7150" i="8"/>
  <c r="D7152" i="12"/>
  <c r="E7146" i="8"/>
  <c r="D7148" i="12"/>
  <c r="E7142" i="8"/>
  <c r="D7144" i="12"/>
  <c r="E7138" i="8"/>
  <c r="D7140" i="12"/>
  <c r="E7134" i="8"/>
  <c r="D7136" i="12"/>
  <c r="E7130" i="8"/>
  <c r="D7132" i="12"/>
  <c r="E7126" i="8"/>
  <c r="D7128" i="12"/>
  <c r="E7122" i="8"/>
  <c r="D7124" i="12"/>
  <c r="E7118" i="8"/>
  <c r="D7120" i="12"/>
  <c r="E7114" i="8"/>
  <c r="D7116" i="12"/>
  <c r="E7110" i="8"/>
  <c r="D7112" i="12"/>
  <c r="E7106" i="8"/>
  <c r="D7108" i="12"/>
  <c r="E7102" i="8"/>
  <c r="D7104" i="12"/>
  <c r="E7098" i="8"/>
  <c r="D7100" i="12"/>
  <c r="E7094" i="8"/>
  <c r="D7096" i="12"/>
  <c r="E7090" i="8"/>
  <c r="D7092" i="12"/>
  <c r="E7086" i="8"/>
  <c r="D7088" i="12"/>
  <c r="E7082" i="8"/>
  <c r="D7084" i="12"/>
  <c r="E7078" i="8"/>
  <c r="D7080" i="12"/>
  <c r="E7074" i="8"/>
  <c r="D7076" i="12"/>
  <c r="E7070" i="8"/>
  <c r="D7072" i="12"/>
  <c r="E7066" i="8"/>
  <c r="D7068" i="12"/>
  <c r="E7062" i="8"/>
  <c r="D7064" i="12"/>
  <c r="E7058" i="8"/>
  <c r="D7060" i="12"/>
  <c r="E7054" i="8"/>
  <c r="D7056" i="12"/>
  <c r="E7050" i="8"/>
  <c r="D7052" i="12"/>
  <c r="E7046" i="8"/>
  <c r="D7048" i="12"/>
  <c r="E7042" i="8"/>
  <c r="D7044" i="12"/>
  <c r="E7038" i="8"/>
  <c r="D7040" i="12"/>
  <c r="E7034" i="8"/>
  <c r="D7036" i="12"/>
  <c r="E7030" i="8"/>
  <c r="D7032" i="12"/>
  <c r="E7026" i="8"/>
  <c r="D7028" i="12"/>
  <c r="E7022" i="8"/>
  <c r="D7024" i="12"/>
  <c r="E7018" i="8"/>
  <c r="D7020" i="12"/>
  <c r="E7014" i="8"/>
  <c r="D7016" i="12"/>
  <c r="E7010" i="8"/>
  <c r="D7012" i="12"/>
  <c r="E7006" i="8"/>
  <c r="D7008" i="12"/>
  <c r="E7002" i="8"/>
  <c r="D7004" i="12"/>
  <c r="E6998" i="8"/>
  <c r="D7000" i="12"/>
  <c r="E6994" i="8"/>
  <c r="D6996" i="12"/>
  <c r="E6990" i="8"/>
  <c r="D6992" i="12"/>
  <c r="E6986" i="8"/>
  <c r="D6988" i="12"/>
  <c r="E6982" i="8"/>
  <c r="D6984" i="12"/>
  <c r="E6978" i="8"/>
  <c r="D6980" i="12"/>
  <c r="E6974" i="8"/>
  <c r="D6976" i="12"/>
  <c r="E6970" i="8"/>
  <c r="D6972" i="12"/>
  <c r="E6966" i="8"/>
  <c r="D6968" i="12"/>
  <c r="E6962" i="8"/>
  <c r="D6964" i="12"/>
  <c r="E6958" i="8"/>
  <c r="D6960" i="12"/>
  <c r="E6954" i="8"/>
  <c r="D6956" i="12"/>
  <c r="E6950" i="8"/>
  <c r="D6952" i="12"/>
  <c r="E6946" i="8"/>
  <c r="D6948" i="12"/>
  <c r="E6942" i="8"/>
  <c r="D6944" i="12"/>
  <c r="E6938" i="8"/>
  <c r="D6940" i="12"/>
  <c r="E6934" i="8"/>
  <c r="D6936" i="12"/>
  <c r="E6930" i="8"/>
  <c r="D6932" i="12"/>
  <c r="E6926" i="8"/>
  <c r="D6928" i="12"/>
  <c r="E6922" i="8"/>
  <c r="D6924" i="12"/>
  <c r="E6918" i="8"/>
  <c r="D6920" i="12"/>
  <c r="E6914" i="8"/>
  <c r="D6916" i="12"/>
  <c r="E6910" i="8"/>
  <c r="D6912" i="12"/>
  <c r="E6906" i="8"/>
  <c r="D6908" i="12"/>
  <c r="E6902" i="8"/>
  <c r="D6904" i="12"/>
  <c r="E6898" i="8"/>
  <c r="D6900" i="12"/>
  <c r="E6894" i="8"/>
  <c r="D6896" i="12"/>
  <c r="E6890" i="8"/>
  <c r="D6892" i="12"/>
  <c r="E6886" i="8"/>
  <c r="D6888" i="12"/>
  <c r="E6882" i="8"/>
  <c r="D6884" i="12"/>
  <c r="E6878" i="8"/>
  <c r="D6880" i="12"/>
  <c r="E6874" i="8"/>
  <c r="D6876" i="12"/>
  <c r="E6870" i="8"/>
  <c r="D6872" i="12"/>
  <c r="E6866" i="8"/>
  <c r="D6868" i="12"/>
  <c r="E6862" i="8"/>
  <c r="D6864" i="12"/>
  <c r="E6858" i="8"/>
  <c r="D6860" i="12"/>
  <c r="E6854" i="8"/>
  <c r="D6856" i="12"/>
  <c r="E6850" i="8"/>
  <c r="D6852" i="12"/>
  <c r="E6846" i="8"/>
  <c r="D6848" i="12"/>
  <c r="E6842" i="8"/>
  <c r="D6844" i="12"/>
  <c r="E6838" i="8"/>
  <c r="D6840" i="12"/>
  <c r="E6834" i="8"/>
  <c r="D6836" i="12"/>
  <c r="E6830" i="8"/>
  <c r="D6832" i="12"/>
  <c r="E6826" i="8"/>
  <c r="D6828" i="12"/>
  <c r="E6822" i="8"/>
  <c r="D6824" i="12"/>
  <c r="E6818" i="8"/>
  <c r="D6820" i="12"/>
  <c r="E6814" i="8"/>
  <c r="D6816" i="12"/>
  <c r="E6810" i="8"/>
  <c r="D6812" i="12"/>
  <c r="E6806" i="8"/>
  <c r="D6808" i="12"/>
  <c r="E6802" i="8"/>
  <c r="D6804" i="12"/>
  <c r="E6798" i="8"/>
  <c r="D6800" i="12"/>
  <c r="E6794" i="8"/>
  <c r="D6796" i="12"/>
  <c r="E6790" i="8"/>
  <c r="D6792" i="12"/>
  <c r="E6786" i="8"/>
  <c r="D6788" i="12"/>
  <c r="E6782" i="8"/>
  <c r="D6784" i="12"/>
  <c r="E6778" i="8"/>
  <c r="D6780" i="12"/>
  <c r="E6774" i="8"/>
  <c r="D6776" i="12"/>
  <c r="E6770" i="8"/>
  <c r="D6772" i="12"/>
  <c r="E6766" i="8"/>
  <c r="D6768" i="12"/>
  <c r="E6762" i="8"/>
  <c r="D6764" i="12"/>
  <c r="E6758" i="8"/>
  <c r="D6760" i="12"/>
  <c r="E6754" i="8"/>
  <c r="D6756" i="12"/>
  <c r="E6750" i="8"/>
  <c r="D6752" i="12"/>
  <c r="E6746" i="8"/>
  <c r="D6748" i="12"/>
  <c r="E6742" i="8"/>
  <c r="D6744" i="12"/>
  <c r="E6738" i="8"/>
  <c r="D6740" i="12"/>
  <c r="E6734" i="8"/>
  <c r="D6736" i="12"/>
  <c r="E6730" i="8"/>
  <c r="D6732" i="12"/>
  <c r="E6726" i="8"/>
  <c r="D6728" i="12"/>
  <c r="E6722" i="8"/>
  <c r="D6724" i="12"/>
  <c r="E6718" i="8"/>
  <c r="D6720" i="12"/>
  <c r="E6714" i="8"/>
  <c r="D6716" i="12"/>
  <c r="E6710" i="8"/>
  <c r="D6712" i="12"/>
  <c r="E6706" i="8"/>
  <c r="D6708" i="12"/>
  <c r="E6702" i="8"/>
  <c r="D6704" i="12"/>
  <c r="E6698" i="8"/>
  <c r="D6700" i="12"/>
  <c r="E6694" i="8"/>
  <c r="D6696" i="12"/>
  <c r="E6690" i="8"/>
  <c r="D6692" i="12"/>
  <c r="E6686" i="8"/>
  <c r="D6688" i="12"/>
  <c r="E6682" i="8"/>
  <c r="D6684" i="12"/>
  <c r="E6678" i="8"/>
  <c r="D6680" i="12"/>
  <c r="E6674" i="8"/>
  <c r="D6676" i="12"/>
  <c r="E6670" i="8"/>
  <c r="D6672" i="12"/>
  <c r="E6666" i="8"/>
  <c r="D6668" i="12"/>
  <c r="E6662" i="8"/>
  <c r="D6664" i="12"/>
  <c r="E6658" i="8"/>
  <c r="D6660" i="12"/>
  <c r="E6654" i="8"/>
  <c r="D6656" i="12"/>
  <c r="E6650" i="8"/>
  <c r="D6652" i="12"/>
  <c r="E6646" i="8"/>
  <c r="D6648" i="12"/>
  <c r="E6642" i="8"/>
  <c r="D6644" i="12"/>
  <c r="E6638" i="8"/>
  <c r="D6640" i="12"/>
  <c r="E6634" i="8"/>
  <c r="D6636" i="12"/>
  <c r="E6630" i="8"/>
  <c r="D6632" i="12"/>
  <c r="E6626" i="8"/>
  <c r="D6628" i="12"/>
  <c r="E6622" i="8"/>
  <c r="D6624" i="12"/>
  <c r="E6618" i="8"/>
  <c r="D6620" i="12"/>
  <c r="E6614" i="8"/>
  <c r="D6616" i="12"/>
  <c r="E6610" i="8"/>
  <c r="D6612" i="12"/>
  <c r="E6606" i="8"/>
  <c r="D6608" i="12"/>
  <c r="E6602" i="8"/>
  <c r="D6604" i="12"/>
  <c r="E6598" i="8"/>
  <c r="D6600" i="12"/>
  <c r="E6594" i="8"/>
  <c r="D6596" i="12"/>
  <c r="E6590" i="8"/>
  <c r="D6592" i="12"/>
  <c r="E6586" i="8"/>
  <c r="D6588" i="12"/>
  <c r="E6582" i="8"/>
  <c r="D6584" i="12"/>
  <c r="E6578" i="8"/>
  <c r="D6580" i="12"/>
  <c r="E6574" i="8"/>
  <c r="D6576" i="12"/>
  <c r="E6570" i="8"/>
  <c r="D6572" i="12"/>
  <c r="E6566" i="8"/>
  <c r="D6568" i="12"/>
  <c r="E6562" i="8"/>
  <c r="D6564" i="12"/>
  <c r="E6558" i="8"/>
  <c r="D6560" i="12"/>
  <c r="E6554" i="8"/>
  <c r="D6556" i="12"/>
  <c r="E6550" i="8"/>
  <c r="D6552" i="12"/>
  <c r="E6546" i="8"/>
  <c r="D6548" i="12"/>
  <c r="E6542" i="8"/>
  <c r="D6544" i="12"/>
  <c r="E6538" i="8"/>
  <c r="D6540" i="12"/>
  <c r="E6534" i="8"/>
  <c r="D6536" i="12"/>
  <c r="E6530" i="8"/>
  <c r="D6532" i="12"/>
  <c r="E6526" i="8"/>
  <c r="D6528" i="12"/>
  <c r="E6522" i="8"/>
  <c r="D6524" i="12"/>
  <c r="E6518" i="8"/>
  <c r="D6520" i="12"/>
  <c r="E6514" i="8"/>
  <c r="D6516" i="12"/>
  <c r="E6510" i="8"/>
  <c r="D6512" i="12"/>
  <c r="E6506" i="8"/>
  <c r="D6508" i="12"/>
  <c r="E6502" i="8"/>
  <c r="D6504" i="12"/>
  <c r="E6498" i="8"/>
  <c r="D6500" i="12"/>
  <c r="E6494" i="8"/>
  <c r="D6496" i="12"/>
  <c r="E6490" i="8"/>
  <c r="D6492" i="12"/>
  <c r="E6486" i="8"/>
  <c r="D6488" i="12"/>
  <c r="E6482" i="8"/>
  <c r="D6484" i="12"/>
  <c r="E6478" i="8"/>
  <c r="D6480" i="12"/>
  <c r="E6474" i="8"/>
  <c r="D6476" i="12"/>
  <c r="E6470" i="8"/>
  <c r="D6472" i="12"/>
  <c r="E6466" i="8"/>
  <c r="D6468" i="12"/>
  <c r="E6462" i="8"/>
  <c r="D6464" i="12"/>
  <c r="E6458" i="8"/>
  <c r="D6460" i="12"/>
  <c r="E6454" i="8"/>
  <c r="D6456" i="12"/>
  <c r="E6450" i="8"/>
  <c r="D6452" i="12"/>
  <c r="E6446" i="8"/>
  <c r="D6448" i="12"/>
  <c r="E6442" i="8"/>
  <c r="D6444" i="12"/>
  <c r="E6438" i="8"/>
  <c r="D6440" i="12"/>
  <c r="E6434" i="8"/>
  <c r="D6436" i="12"/>
  <c r="E6430" i="8"/>
  <c r="D6432" i="12"/>
  <c r="E6426" i="8"/>
  <c r="D6428" i="12"/>
  <c r="E6422" i="8"/>
  <c r="D6424" i="12"/>
  <c r="E6418" i="8"/>
  <c r="D6420" i="12"/>
  <c r="E6414" i="8"/>
  <c r="D6416" i="12"/>
  <c r="E6410" i="8"/>
  <c r="D6412" i="12"/>
  <c r="E6406" i="8"/>
  <c r="D6408" i="12"/>
  <c r="E6402" i="8"/>
  <c r="D6404" i="12"/>
  <c r="E6398" i="8"/>
  <c r="D6400" i="12"/>
  <c r="E6394" i="8"/>
  <c r="D6396" i="12"/>
  <c r="E6390" i="8"/>
  <c r="D6392" i="12"/>
  <c r="E6386" i="8"/>
  <c r="D6388" i="12"/>
  <c r="E6382" i="8"/>
  <c r="D6384" i="12"/>
  <c r="E6378" i="8"/>
  <c r="D6380" i="12"/>
  <c r="E6374" i="8"/>
  <c r="D6376" i="12"/>
  <c r="E6370" i="8"/>
  <c r="D6372" i="12"/>
  <c r="E6366" i="8"/>
  <c r="D6368" i="12"/>
  <c r="E6362" i="8"/>
  <c r="D6364" i="12"/>
  <c r="E6358" i="8"/>
  <c r="D6360" i="12"/>
  <c r="E6354" i="8"/>
  <c r="D6356" i="12"/>
  <c r="E6350" i="8"/>
  <c r="D6352" i="12"/>
  <c r="E6346" i="8"/>
  <c r="D6348" i="12"/>
  <c r="E6342" i="8"/>
  <c r="D6344" i="12"/>
  <c r="E6338" i="8"/>
  <c r="D6340" i="12"/>
  <c r="E6334" i="8"/>
  <c r="D6336" i="12"/>
  <c r="E6330" i="8"/>
  <c r="D6332" i="12"/>
  <c r="E6326" i="8"/>
  <c r="D6328" i="12"/>
  <c r="E6322" i="8"/>
  <c r="D6324" i="12"/>
  <c r="E6318" i="8"/>
  <c r="D6320" i="12"/>
  <c r="E6314" i="8"/>
  <c r="D6316" i="12"/>
  <c r="E6310" i="8"/>
  <c r="D6312" i="12"/>
  <c r="E6306" i="8"/>
  <c r="D6308" i="12"/>
  <c r="E6302" i="8"/>
  <c r="D6304" i="12"/>
  <c r="E6298" i="8"/>
  <c r="D6300" i="12"/>
  <c r="E6294" i="8"/>
  <c r="D6296" i="12"/>
  <c r="E6290" i="8"/>
  <c r="D6292" i="12"/>
  <c r="E6286" i="8"/>
  <c r="D6288" i="12"/>
  <c r="E6282" i="8"/>
  <c r="D6284" i="12"/>
  <c r="E6278" i="8"/>
  <c r="D6280" i="12"/>
  <c r="E6274" i="8"/>
  <c r="D6276" i="12"/>
  <c r="E6270" i="8"/>
  <c r="D6272" i="12"/>
  <c r="E6266" i="8"/>
  <c r="D6268" i="12"/>
  <c r="E6262" i="8"/>
  <c r="D6264" i="12"/>
  <c r="E6258" i="8"/>
  <c r="D6260" i="12"/>
  <c r="E6254" i="8"/>
  <c r="D6256" i="12"/>
  <c r="E6250" i="8"/>
  <c r="D6252" i="12"/>
  <c r="E6246" i="8"/>
  <c r="D6248" i="12"/>
  <c r="E6242" i="8"/>
  <c r="D6244" i="12"/>
  <c r="E6238" i="8"/>
  <c r="D6240" i="12"/>
  <c r="E6234" i="8"/>
  <c r="D6236" i="12"/>
  <c r="E6230" i="8"/>
  <c r="D6232" i="12"/>
  <c r="E6226" i="8"/>
  <c r="D6228" i="12"/>
  <c r="E6222" i="8"/>
  <c r="D6224" i="12"/>
  <c r="E6218" i="8"/>
  <c r="D6220" i="12"/>
  <c r="E6214" i="8"/>
  <c r="D6216" i="12"/>
  <c r="E6210" i="8"/>
  <c r="D6212" i="12"/>
  <c r="E6206" i="8"/>
  <c r="D6208" i="12"/>
  <c r="E6202" i="8"/>
  <c r="D6204" i="12"/>
  <c r="E6198" i="8"/>
  <c r="D6200" i="12"/>
  <c r="E6194" i="8"/>
  <c r="D6196" i="12"/>
  <c r="E6190" i="8"/>
  <c r="D6192" i="12"/>
  <c r="E6186" i="8"/>
  <c r="D6188" i="12"/>
  <c r="E6182" i="8"/>
  <c r="D6184" i="12"/>
  <c r="E6178" i="8"/>
  <c r="D6180" i="12"/>
  <c r="E6174" i="8"/>
  <c r="D6176" i="12"/>
  <c r="E6170" i="8"/>
  <c r="D6172" i="12"/>
  <c r="E6166" i="8"/>
  <c r="D6168" i="12"/>
  <c r="E6162" i="8"/>
  <c r="D6164" i="12"/>
  <c r="E6158" i="8"/>
  <c r="D6160" i="12"/>
  <c r="E6154" i="8"/>
  <c r="D6156" i="12"/>
  <c r="E6150" i="8"/>
  <c r="D6152" i="12"/>
  <c r="E6146" i="8"/>
  <c r="D6148" i="12"/>
  <c r="E6142" i="8"/>
  <c r="D6144" i="12"/>
  <c r="E6138" i="8"/>
  <c r="D6140" i="12"/>
  <c r="E6134" i="8"/>
  <c r="D6136" i="12"/>
  <c r="E6130" i="8"/>
  <c r="D6132" i="12"/>
  <c r="E6126" i="8"/>
  <c r="D6128" i="12"/>
  <c r="E6122" i="8"/>
  <c r="D6124" i="12"/>
  <c r="E6118" i="8"/>
  <c r="D6120" i="12"/>
  <c r="E6114" i="8"/>
  <c r="D6116" i="12"/>
  <c r="E6110" i="8"/>
  <c r="D6112" i="12"/>
  <c r="E6106" i="8"/>
  <c r="D6108" i="12"/>
  <c r="E6102" i="8"/>
  <c r="D6104" i="12"/>
  <c r="E6098" i="8"/>
  <c r="D6100" i="12"/>
  <c r="E6094" i="8"/>
  <c r="D6096" i="12"/>
  <c r="E6090" i="8"/>
  <c r="D6092" i="12"/>
  <c r="E6086" i="8"/>
  <c r="D6088" i="12"/>
  <c r="E6082" i="8"/>
  <c r="D6084" i="12"/>
  <c r="E6078" i="8"/>
  <c r="D6080" i="12"/>
  <c r="E6074" i="8"/>
  <c r="D6076" i="12"/>
  <c r="E6070" i="8"/>
  <c r="D6072" i="12"/>
  <c r="E6066" i="8"/>
  <c r="D6068" i="12"/>
  <c r="E6062" i="8"/>
  <c r="D6064" i="12"/>
  <c r="E6058" i="8"/>
  <c r="D6060" i="12"/>
  <c r="E6054" i="8"/>
  <c r="D6056" i="12"/>
  <c r="E6050" i="8"/>
  <c r="D6052" i="12"/>
  <c r="E6046" i="8"/>
  <c r="D6048" i="12"/>
  <c r="E6042" i="8"/>
  <c r="D6044" i="12"/>
  <c r="E6038" i="8"/>
  <c r="D6040" i="12"/>
  <c r="E6034" i="8"/>
  <c r="D6036" i="12"/>
  <c r="E6030" i="8"/>
  <c r="D6032" i="12"/>
  <c r="E6026" i="8"/>
  <c r="D6028" i="12"/>
  <c r="E6022" i="8"/>
  <c r="D6024" i="12"/>
  <c r="E6018" i="8"/>
  <c r="D6020" i="12"/>
  <c r="E6014" i="8"/>
  <c r="D6016" i="12"/>
  <c r="E6010" i="8"/>
  <c r="D6012" i="12"/>
  <c r="E6006" i="8"/>
  <c r="D6008" i="12"/>
  <c r="E6002" i="8"/>
  <c r="D6004" i="12"/>
  <c r="E5998" i="8"/>
  <c r="D6000" i="12"/>
  <c r="E5994" i="8"/>
  <c r="D5996" i="12"/>
  <c r="E5990" i="8"/>
  <c r="D5992" i="12"/>
  <c r="E5986" i="8"/>
  <c r="D5988" i="12"/>
  <c r="E5982" i="8"/>
  <c r="D5984" i="12"/>
  <c r="E5978" i="8"/>
  <c r="D5980" i="12"/>
  <c r="E5974" i="8"/>
  <c r="D5976" i="12"/>
  <c r="E5970" i="8"/>
  <c r="D5972" i="12"/>
  <c r="E5966" i="8"/>
  <c r="D5968" i="12"/>
  <c r="E5962" i="8"/>
  <c r="D5964" i="12"/>
  <c r="E5958" i="8"/>
  <c r="D5960" i="12"/>
  <c r="E5954" i="8"/>
  <c r="D5956" i="12"/>
  <c r="E5950" i="8"/>
  <c r="D5952" i="12"/>
  <c r="E5946" i="8"/>
  <c r="D5948" i="12"/>
  <c r="E5942" i="8"/>
  <c r="D5944" i="12"/>
  <c r="E5938" i="8"/>
  <c r="D5940" i="12"/>
  <c r="E5934" i="8"/>
  <c r="D5936" i="12"/>
  <c r="E5930" i="8"/>
  <c r="D5932" i="12"/>
  <c r="E5926" i="8"/>
  <c r="D5928" i="12"/>
  <c r="E5922" i="8"/>
  <c r="D5924" i="12"/>
  <c r="E5918" i="8"/>
  <c r="D5920" i="12"/>
  <c r="E5914" i="8"/>
  <c r="D5916" i="12"/>
  <c r="E5910" i="8"/>
  <c r="D5912" i="12"/>
  <c r="E5906" i="8"/>
  <c r="D5908" i="12"/>
  <c r="E5902" i="8"/>
  <c r="D5904" i="12"/>
  <c r="E5898" i="8"/>
  <c r="D5900" i="12"/>
  <c r="E5894" i="8"/>
  <c r="D5896" i="12"/>
  <c r="E5890" i="8"/>
  <c r="D5892" i="12"/>
  <c r="E5886" i="8"/>
  <c r="D5888" i="12"/>
  <c r="E5882" i="8"/>
  <c r="D5884" i="12"/>
  <c r="E5878" i="8"/>
  <c r="D5880" i="12"/>
  <c r="E5874" i="8"/>
  <c r="D5876" i="12"/>
  <c r="E5870" i="8"/>
  <c r="D5872" i="12"/>
  <c r="E5866" i="8"/>
  <c r="D5868" i="12"/>
  <c r="E5862" i="8"/>
  <c r="D5864" i="12"/>
  <c r="E5858" i="8"/>
  <c r="D5860" i="12"/>
  <c r="E5854" i="8"/>
  <c r="D5856" i="12"/>
  <c r="E5850" i="8"/>
  <c r="D5852" i="12"/>
  <c r="E5846" i="8"/>
  <c r="D5848" i="12"/>
  <c r="E5842" i="8"/>
  <c r="D5844" i="12"/>
  <c r="E5838" i="8"/>
  <c r="D5840" i="12"/>
  <c r="E5834" i="8"/>
  <c r="D5836" i="12"/>
  <c r="E5830" i="8"/>
  <c r="D5832" i="12"/>
  <c r="E5826" i="8"/>
  <c r="D5828" i="12"/>
  <c r="E5822" i="8"/>
  <c r="D5824" i="12"/>
  <c r="E5818" i="8"/>
  <c r="D5820" i="12"/>
  <c r="E5814" i="8"/>
  <c r="D5816" i="12"/>
  <c r="E5806" i="8"/>
  <c r="D5808" i="12"/>
  <c r="E5802" i="8"/>
  <c r="D5804" i="12"/>
  <c r="E5798" i="8"/>
  <c r="D5800" i="12"/>
  <c r="E5790" i="8"/>
  <c r="D5792" i="12"/>
  <c r="E5786" i="8"/>
  <c r="D5788" i="12"/>
  <c r="E5782" i="8"/>
  <c r="D5784" i="12"/>
  <c r="E5774" i="8"/>
  <c r="D5776" i="12"/>
  <c r="E5770" i="8"/>
  <c r="D5772" i="12"/>
  <c r="E5766" i="8"/>
  <c r="D5768" i="12"/>
  <c r="E5758" i="8"/>
  <c r="D5760" i="12"/>
  <c r="E5754" i="8"/>
  <c r="D5756" i="12"/>
  <c r="E5750" i="8"/>
  <c r="D5752" i="12"/>
  <c r="E5742" i="8"/>
  <c r="D5744" i="12"/>
  <c r="E5738" i="8"/>
  <c r="D5740" i="12"/>
  <c r="E5734" i="8"/>
  <c r="D5736" i="12"/>
  <c r="E5726" i="8"/>
  <c r="D5728" i="12"/>
  <c r="E5722" i="8"/>
  <c r="D5724" i="12"/>
  <c r="E5718" i="8"/>
  <c r="D5720" i="12"/>
  <c r="E5710" i="8"/>
  <c r="D5712" i="12"/>
  <c r="E5706" i="8"/>
  <c r="D5708" i="12"/>
  <c r="E5702" i="8"/>
  <c r="D5704" i="12"/>
  <c r="E5694" i="8"/>
  <c r="D5696" i="12"/>
  <c r="E5690" i="8"/>
  <c r="D5692" i="12"/>
  <c r="E5686" i="8"/>
  <c r="D5688" i="12"/>
  <c r="E5678" i="8"/>
  <c r="D5680" i="12"/>
  <c r="E5674" i="8"/>
  <c r="D5676" i="12"/>
  <c r="E5670" i="8"/>
  <c r="D5672" i="12"/>
  <c r="E5662" i="8"/>
  <c r="D5664" i="12"/>
  <c r="E5658" i="8"/>
  <c r="D5660" i="12"/>
  <c r="E5654" i="8"/>
  <c r="D5656" i="12"/>
  <c r="E5646" i="8"/>
  <c r="D5648" i="12"/>
  <c r="E5642" i="8"/>
  <c r="D5644" i="12"/>
  <c r="E5638" i="8"/>
  <c r="D5640" i="12"/>
  <c r="E5630" i="8"/>
  <c r="D5632" i="12"/>
  <c r="E5626" i="8"/>
  <c r="D5628" i="12"/>
  <c r="E5622" i="8"/>
  <c r="D5624" i="12"/>
  <c r="E5614" i="8"/>
  <c r="D5616" i="12"/>
  <c r="E5610" i="8"/>
  <c r="D5612" i="12"/>
  <c r="E5606" i="8"/>
  <c r="D5608" i="12"/>
  <c r="E5598" i="8"/>
  <c r="D5600" i="12"/>
  <c r="E5594" i="8"/>
  <c r="D5596" i="12"/>
  <c r="E5590" i="8"/>
  <c r="D5592" i="12"/>
  <c r="E5582" i="8"/>
  <c r="D5584" i="12"/>
  <c r="E5578" i="8"/>
  <c r="D5580" i="12"/>
  <c r="E5574" i="8"/>
  <c r="D5576" i="12"/>
  <c r="E5566" i="8"/>
  <c r="D5568" i="12"/>
  <c r="E5562" i="8"/>
  <c r="D5564" i="12"/>
  <c r="E5558" i="8"/>
  <c r="D5560" i="12"/>
  <c r="E5550" i="8"/>
  <c r="D5552" i="12"/>
  <c r="E5546" i="8"/>
  <c r="D5548" i="12"/>
  <c r="E5542" i="8"/>
  <c r="D5544" i="12"/>
  <c r="E5534" i="8"/>
  <c r="D5536" i="12"/>
  <c r="E5530" i="8"/>
  <c r="D5532" i="12"/>
  <c r="E5526" i="8"/>
  <c r="D5528" i="12"/>
  <c r="E5518" i="8"/>
  <c r="D5520" i="12"/>
  <c r="E5514" i="8"/>
  <c r="D5516" i="12"/>
  <c r="E5510" i="8"/>
  <c r="D5512" i="12"/>
  <c r="E5506" i="8"/>
  <c r="D5508" i="12"/>
  <c r="E5502" i="8"/>
  <c r="D5504" i="12"/>
  <c r="E5498" i="8"/>
  <c r="D5500" i="12"/>
  <c r="E5494" i="8"/>
  <c r="D5496" i="12"/>
  <c r="E5490" i="8"/>
  <c r="D5492" i="12"/>
  <c r="E5486" i="8"/>
  <c r="D5488" i="12"/>
  <c r="E5482" i="8"/>
  <c r="D5484" i="12"/>
  <c r="E5478" i="8"/>
  <c r="D5480" i="12"/>
  <c r="E5474" i="8"/>
  <c r="D5476" i="12"/>
  <c r="E5470" i="8"/>
  <c r="D5472" i="12"/>
  <c r="E5466" i="8"/>
  <c r="D5468" i="12"/>
  <c r="E5462" i="8"/>
  <c r="D5464" i="12"/>
  <c r="E5458" i="8"/>
  <c r="D5460" i="12"/>
  <c r="E5454" i="8"/>
  <c r="D5456" i="12"/>
  <c r="E5450" i="8"/>
  <c r="D5452" i="12"/>
  <c r="E5446" i="8"/>
  <c r="D5448" i="12"/>
  <c r="E5442" i="8"/>
  <c r="D5444" i="12"/>
  <c r="E5438" i="8"/>
  <c r="D5440" i="12"/>
  <c r="E5434" i="8"/>
  <c r="D5436" i="12"/>
  <c r="E5430" i="8"/>
  <c r="D5432" i="12"/>
  <c r="E5426" i="8"/>
  <c r="D5428" i="12"/>
  <c r="E5422" i="8"/>
  <c r="D5424" i="12"/>
  <c r="E5418" i="8"/>
  <c r="D5420" i="12"/>
  <c r="E5414" i="8"/>
  <c r="D5416" i="12"/>
  <c r="E5410" i="8"/>
  <c r="D5412" i="12"/>
  <c r="E5406" i="8"/>
  <c r="D5408" i="12"/>
  <c r="E5402" i="8"/>
  <c r="D5404" i="12"/>
  <c r="E5398" i="8"/>
  <c r="D5400" i="12"/>
  <c r="E5394" i="8"/>
  <c r="D5396" i="12"/>
  <c r="E5390" i="8"/>
  <c r="D5392" i="12"/>
  <c r="E5386" i="8"/>
  <c r="D5388" i="12"/>
  <c r="E5382" i="8"/>
  <c r="D5384" i="12"/>
  <c r="E5378" i="8"/>
  <c r="D5380" i="12"/>
  <c r="E5374" i="8"/>
  <c r="D5376" i="12"/>
  <c r="E5370" i="8"/>
  <c r="D5372" i="12"/>
  <c r="E5366" i="8"/>
  <c r="D5368" i="12"/>
  <c r="E5362" i="8"/>
  <c r="D5364" i="12"/>
  <c r="E5358" i="8"/>
  <c r="D5360" i="12"/>
  <c r="E5354" i="8"/>
  <c r="D5356" i="12"/>
  <c r="E5350" i="8"/>
  <c r="D5352" i="12"/>
  <c r="E5346" i="8"/>
  <c r="D5348" i="12"/>
  <c r="E5342" i="8"/>
  <c r="D5344" i="12"/>
  <c r="E5338" i="8"/>
  <c r="D5340" i="12"/>
  <c r="E5334" i="8"/>
  <c r="D5336" i="12"/>
  <c r="E5330" i="8"/>
  <c r="D5332" i="12"/>
  <c r="E5326" i="8"/>
  <c r="D5328" i="12"/>
  <c r="E5322" i="8"/>
  <c r="D5324" i="12"/>
  <c r="E5318" i="8"/>
  <c r="D5320" i="12"/>
  <c r="E5314" i="8"/>
  <c r="D5316" i="12"/>
  <c r="E5310" i="8"/>
  <c r="D5312" i="12"/>
  <c r="E5306" i="8"/>
  <c r="D5308" i="12"/>
  <c r="E5302" i="8"/>
  <c r="D5304" i="12"/>
  <c r="E5298" i="8"/>
  <c r="D5300" i="12"/>
  <c r="E5294" i="8"/>
  <c r="D5296" i="12"/>
  <c r="E5290" i="8"/>
  <c r="D5292" i="12"/>
  <c r="E5286" i="8"/>
  <c r="D5288" i="12"/>
  <c r="E5282" i="8"/>
  <c r="D5284" i="12"/>
  <c r="E5278" i="8"/>
  <c r="D5280" i="12"/>
  <c r="E5274" i="8"/>
  <c r="D5276" i="12"/>
  <c r="E5270" i="8"/>
  <c r="D5272" i="12"/>
  <c r="E5266" i="8"/>
  <c r="D5268" i="12"/>
  <c r="E5262" i="8"/>
  <c r="D5264" i="12"/>
  <c r="E5258" i="8"/>
  <c r="D5260" i="12"/>
  <c r="E5254" i="8"/>
  <c r="D5256" i="12"/>
  <c r="E5250" i="8"/>
  <c r="D5252" i="12"/>
  <c r="E5246" i="8"/>
  <c r="D5248" i="12"/>
  <c r="E5242" i="8"/>
  <c r="D5244" i="12"/>
  <c r="E5238" i="8"/>
  <c r="D5240" i="12"/>
  <c r="E5234" i="8"/>
  <c r="D5236" i="12"/>
  <c r="E5230" i="8"/>
  <c r="D5232" i="12"/>
  <c r="E5226" i="8"/>
  <c r="D5228" i="12"/>
  <c r="E5222" i="8"/>
  <c r="D5224" i="12"/>
  <c r="E5218" i="8"/>
  <c r="D5220" i="12"/>
  <c r="E5214" i="8"/>
  <c r="D5216" i="12"/>
  <c r="E5210" i="8"/>
  <c r="D5212" i="12"/>
  <c r="E5206" i="8"/>
  <c r="D5208" i="12"/>
  <c r="E5202" i="8"/>
  <c r="D5204" i="12"/>
  <c r="E5198" i="8"/>
  <c r="D5200" i="12"/>
  <c r="E5194" i="8"/>
  <c r="D5196" i="12"/>
  <c r="E5190" i="8"/>
  <c r="D5192" i="12"/>
  <c r="E5186" i="8"/>
  <c r="D5188" i="12"/>
  <c r="E5182" i="8"/>
  <c r="D5184" i="12"/>
  <c r="E5178" i="8"/>
  <c r="D5180" i="12"/>
  <c r="E5174" i="8"/>
  <c r="D5176" i="12"/>
  <c r="E5170" i="8"/>
  <c r="D5172" i="12"/>
  <c r="E5166" i="8"/>
  <c r="D5168" i="12"/>
  <c r="E5162" i="8"/>
  <c r="D5164" i="12"/>
  <c r="E5158" i="8"/>
  <c r="D5160" i="12"/>
  <c r="E5154" i="8"/>
  <c r="D5156" i="12"/>
  <c r="E5150" i="8"/>
  <c r="D5152" i="12"/>
  <c r="E5146" i="8"/>
  <c r="D5148" i="12"/>
  <c r="E5142" i="8"/>
  <c r="D5144" i="12"/>
  <c r="E5138" i="8"/>
  <c r="D5140" i="12"/>
  <c r="E5134" i="8"/>
  <c r="D5136" i="12"/>
  <c r="E5130" i="8"/>
  <c r="D5132" i="12"/>
  <c r="E5126" i="8"/>
  <c r="D5128" i="12"/>
  <c r="E5122" i="8"/>
  <c r="D5124" i="12"/>
  <c r="E5118" i="8"/>
  <c r="D5120" i="12"/>
  <c r="E5114" i="8"/>
  <c r="D5116" i="12"/>
  <c r="E5110" i="8"/>
  <c r="D5112" i="12"/>
  <c r="E5106" i="8"/>
  <c r="D5108" i="12"/>
  <c r="E5102" i="8"/>
  <c r="D5104" i="12"/>
  <c r="E5098" i="8"/>
  <c r="D5100" i="12"/>
  <c r="E5094" i="8"/>
  <c r="D5096" i="12"/>
  <c r="E5090" i="8"/>
  <c r="D5092" i="12"/>
  <c r="E5086" i="8"/>
  <c r="D5088" i="12"/>
  <c r="E5082" i="8"/>
  <c r="D5084" i="12"/>
  <c r="E5078" i="8"/>
  <c r="D5080" i="12"/>
  <c r="E5074" i="8"/>
  <c r="D5076" i="12"/>
  <c r="E5070" i="8"/>
  <c r="D5072" i="12"/>
  <c r="E5066" i="8"/>
  <c r="D5068" i="12"/>
  <c r="E5062" i="8"/>
  <c r="D5064" i="12"/>
  <c r="E5058" i="8"/>
  <c r="D5060" i="12"/>
  <c r="E5054" i="8"/>
  <c r="D5056" i="12"/>
  <c r="E5050" i="8"/>
  <c r="D5052" i="12"/>
  <c r="E5046" i="8"/>
  <c r="D5048" i="12"/>
  <c r="E5042" i="8"/>
  <c r="D5044" i="12"/>
  <c r="E5038" i="8"/>
  <c r="D5040" i="12"/>
  <c r="E5034" i="8"/>
  <c r="D5036" i="12"/>
  <c r="E5030" i="8"/>
  <c r="D5032" i="12"/>
  <c r="E5026" i="8"/>
  <c r="D5028" i="12"/>
  <c r="E5022" i="8"/>
  <c r="D5024" i="12"/>
  <c r="E5018" i="8"/>
  <c r="D5020" i="12"/>
  <c r="E5014" i="8"/>
  <c r="D5016" i="12"/>
  <c r="E5010" i="8"/>
  <c r="D5012" i="12"/>
  <c r="E5006" i="8"/>
  <c r="D5008" i="12"/>
  <c r="E5002" i="8"/>
  <c r="D5004" i="12"/>
  <c r="E4998" i="8"/>
  <c r="D5000" i="12"/>
  <c r="E4994" i="8"/>
  <c r="D4996" i="12"/>
  <c r="E4990" i="8"/>
  <c r="D4992" i="12"/>
  <c r="E4986" i="8"/>
  <c r="D4988" i="12"/>
  <c r="E4982" i="8"/>
  <c r="D4984" i="12"/>
  <c r="E4978" i="8"/>
  <c r="D4980" i="12"/>
  <c r="E4974" i="8"/>
  <c r="D4976" i="12"/>
  <c r="E4970" i="8"/>
  <c r="D4972" i="12"/>
  <c r="E4966" i="8"/>
  <c r="D4968" i="12"/>
  <c r="E4962" i="8"/>
  <c r="D4964" i="12"/>
  <c r="E4958" i="8"/>
  <c r="D4960" i="12"/>
  <c r="E4954" i="8"/>
  <c r="D4956" i="12"/>
  <c r="E4950" i="8"/>
  <c r="D4952" i="12"/>
  <c r="E4946" i="8"/>
  <c r="D4948" i="12"/>
  <c r="E4942" i="8"/>
  <c r="D4944" i="12"/>
  <c r="E4938" i="8"/>
  <c r="D4940" i="12"/>
  <c r="E4934" i="8"/>
  <c r="D4936" i="12"/>
  <c r="E4930" i="8"/>
  <c r="D4932" i="12"/>
  <c r="E4926" i="8"/>
  <c r="D4928" i="12"/>
  <c r="E4922" i="8"/>
  <c r="D4924" i="12"/>
  <c r="E4918" i="8"/>
  <c r="D4920" i="12"/>
  <c r="E4914" i="8"/>
  <c r="D4916" i="12"/>
  <c r="E4910" i="8"/>
  <c r="D4912" i="12"/>
  <c r="E4906" i="8"/>
  <c r="D4908" i="12"/>
  <c r="E4902" i="8"/>
  <c r="D4904" i="12"/>
  <c r="E4898" i="8"/>
  <c r="D4900" i="12"/>
  <c r="E4894" i="8"/>
  <c r="D4896" i="12"/>
  <c r="E4890" i="8"/>
  <c r="D4892" i="12"/>
  <c r="E4886" i="8"/>
  <c r="D4888" i="12"/>
  <c r="E4882" i="8"/>
  <c r="D4884" i="12"/>
  <c r="E4878" i="8"/>
  <c r="D4880" i="12"/>
  <c r="E4874" i="8"/>
  <c r="D4876" i="12"/>
  <c r="E4870" i="8"/>
  <c r="D4872" i="12"/>
  <c r="E4866" i="8"/>
  <c r="D4868" i="12"/>
  <c r="E4862" i="8"/>
  <c r="D4864" i="12"/>
  <c r="E4858" i="8"/>
  <c r="D4860" i="12"/>
  <c r="E4854" i="8"/>
  <c r="D4856" i="12"/>
  <c r="E4850" i="8"/>
  <c r="D4852" i="12"/>
  <c r="E4846" i="8"/>
  <c r="D4848" i="12"/>
  <c r="E4842" i="8"/>
  <c r="D4844" i="12"/>
  <c r="E4838" i="8"/>
  <c r="D4840" i="12"/>
  <c r="E4834" i="8"/>
  <c r="D4836" i="12"/>
  <c r="E4830" i="8"/>
  <c r="D4832" i="12"/>
  <c r="E4826" i="8"/>
  <c r="D4828" i="12"/>
  <c r="D7318" i="12"/>
  <c r="D7302" i="12"/>
  <c r="D7286" i="12"/>
  <c r="D7270" i="12"/>
  <c r="D7254" i="12"/>
  <c r="D7238" i="12"/>
  <c r="D7222" i="12"/>
  <c r="D7206" i="12"/>
  <c r="D7190" i="12"/>
  <c r="D7174" i="12"/>
  <c r="D7158" i="12"/>
  <c r="D7142" i="12"/>
  <c r="D7126" i="12"/>
  <c r="D7110" i="12"/>
  <c r="D7094" i="12"/>
  <c r="D7078" i="12"/>
  <c r="D7062" i="12"/>
  <c r="D7046" i="12"/>
  <c r="D7030" i="12"/>
  <c r="D7014" i="12"/>
  <c r="D6998" i="12"/>
  <c r="D6982" i="12"/>
  <c r="D6966" i="12"/>
  <c r="D6950" i="12"/>
  <c r="D6934" i="12"/>
  <c r="D6918" i="12"/>
  <c r="D6902" i="12"/>
  <c r="D6886" i="12"/>
  <c r="D6870" i="12"/>
  <c r="D6854" i="12"/>
  <c r="D6838" i="12"/>
  <c r="D6822" i="12"/>
  <c r="D6806" i="12"/>
  <c r="D6790" i="12"/>
  <c r="D6774" i="12"/>
  <c r="D6758" i="12"/>
  <c r="D6742" i="12"/>
  <c r="D6726" i="12"/>
  <c r="D6710" i="12"/>
  <c r="D6694" i="12"/>
  <c r="D6678" i="12"/>
  <c r="D6662" i="12"/>
  <c r="D6646" i="12"/>
  <c r="D6630" i="12"/>
  <c r="D6614" i="12"/>
  <c r="D6598" i="12"/>
  <c r="D6582" i="12"/>
  <c r="D6566" i="12"/>
  <c r="D6550" i="12"/>
  <c r="D6534" i="12"/>
  <c r="D6518" i="12"/>
  <c r="D6502" i="12"/>
  <c r="D6486" i="12"/>
  <c r="D6470" i="12"/>
  <c r="D6454" i="12"/>
  <c r="D6438" i="12"/>
  <c r="D6422" i="12"/>
  <c r="D6406" i="12"/>
  <c r="D6390" i="12"/>
  <c r="D6374" i="12"/>
  <c r="D6358" i="12"/>
  <c r="D6342" i="12"/>
  <c r="D6326" i="12"/>
  <c r="D6310" i="12"/>
  <c r="D6294" i="12"/>
  <c r="D6278" i="12"/>
  <c r="D6262" i="12"/>
  <c r="D6246" i="12"/>
  <c r="D6230" i="12"/>
  <c r="D6214" i="12"/>
  <c r="D6198" i="12"/>
  <c r="D6182" i="12"/>
  <c r="D6166" i="12"/>
  <c r="D6150" i="12"/>
  <c r="D6134" i="12"/>
  <c r="D6118" i="12"/>
  <c r="D6102" i="12"/>
  <c r="D6086" i="12"/>
  <c r="D6070" i="12"/>
  <c r="D6054" i="12"/>
  <c r="D6038" i="12"/>
  <c r="D6022" i="12"/>
  <c r="D6006" i="12"/>
  <c r="D5990" i="12"/>
  <c r="D5974" i="12"/>
  <c r="D5958" i="12"/>
  <c r="D5942" i="12"/>
  <c r="D5926" i="12"/>
  <c r="D5910" i="12"/>
  <c r="D5894" i="12"/>
  <c r="D5878" i="12"/>
  <c r="D5862" i="12"/>
  <c r="D5846" i="12"/>
  <c r="D5830" i="12"/>
  <c r="D5812" i="12"/>
  <c r="D5769" i="12"/>
  <c r="D5748" i="12"/>
  <c r="D5705" i="12"/>
  <c r="D5684" i="12"/>
  <c r="D5641" i="12"/>
  <c r="D5620" i="12"/>
  <c r="D5577" i="12"/>
  <c r="D5556" i="12"/>
  <c r="D5513" i="12"/>
  <c r="D5481" i="12"/>
  <c r="D5449" i="12"/>
  <c r="D5417" i="12"/>
  <c r="D5385" i="12"/>
  <c r="D5353" i="12"/>
  <c r="D5321" i="12"/>
  <c r="D5289" i="12"/>
  <c r="D5257" i="12"/>
  <c r="D5222" i="12"/>
  <c r="D5158" i="12"/>
  <c r="D5094" i="12"/>
  <c r="D5030" i="12"/>
  <c r="D4966" i="12"/>
  <c r="D4902" i="12"/>
  <c r="D4838" i="12"/>
  <c r="D4774" i="12"/>
  <c r="D4710" i="12"/>
  <c r="D4646" i="12"/>
  <c r="D4582" i="12"/>
  <c r="D4497" i="12"/>
  <c r="D4411" i="12"/>
  <c r="D4326" i="12"/>
  <c r="D4241" i="12"/>
  <c r="D4155" i="12"/>
  <c r="D3985" i="12"/>
  <c r="D3899" i="12"/>
  <c r="D2943" i="12"/>
  <c r="D1675" i="12"/>
  <c r="E4822" i="8"/>
  <c r="D4824" i="12"/>
  <c r="E4818" i="8"/>
  <c r="D4820" i="12"/>
  <c r="E4814" i="8"/>
  <c r="D4816" i="12"/>
  <c r="E4810" i="8"/>
  <c r="D4812" i="12"/>
  <c r="E4806" i="8"/>
  <c r="D4808" i="12"/>
  <c r="E4802" i="8"/>
  <c r="D4804" i="12"/>
  <c r="E4798" i="8"/>
  <c r="D4800" i="12"/>
  <c r="E4794" i="8"/>
  <c r="D4796" i="12"/>
  <c r="E4790" i="8"/>
  <c r="D4792" i="12"/>
  <c r="E4786" i="8"/>
  <c r="D4788" i="12"/>
  <c r="E4782" i="8"/>
  <c r="D4784" i="12"/>
  <c r="E4778" i="8"/>
  <c r="D4780" i="12"/>
  <c r="E4774" i="8"/>
  <c r="D4776" i="12"/>
  <c r="E4770" i="8"/>
  <c r="D4772" i="12"/>
  <c r="E4766" i="8"/>
  <c r="D4768" i="12"/>
  <c r="E4762" i="8"/>
  <c r="D4764" i="12"/>
  <c r="E4758" i="8"/>
  <c r="D4760" i="12"/>
  <c r="E4754" i="8"/>
  <c r="D4756" i="12"/>
  <c r="E4750" i="8"/>
  <c r="D4752" i="12"/>
  <c r="E4746" i="8"/>
  <c r="D4748" i="12"/>
  <c r="E4742" i="8"/>
  <c r="D4744" i="12"/>
  <c r="E4738" i="8"/>
  <c r="D4740" i="12"/>
  <c r="E4734" i="8"/>
  <c r="D4736" i="12"/>
  <c r="E4730" i="8"/>
  <c r="D4732" i="12"/>
  <c r="E4726" i="8"/>
  <c r="D4728" i="12"/>
  <c r="E4722" i="8"/>
  <c r="D4724" i="12"/>
  <c r="E4718" i="8"/>
  <c r="D4720" i="12"/>
  <c r="E4714" i="8"/>
  <c r="D4716" i="12"/>
  <c r="E4710" i="8"/>
  <c r="D4712" i="12"/>
  <c r="E4706" i="8"/>
  <c r="D4708" i="12"/>
  <c r="E4702" i="8"/>
  <c r="D4704" i="12"/>
  <c r="E4698" i="8"/>
  <c r="D4700" i="12"/>
  <c r="E4694" i="8"/>
  <c r="D4696" i="12"/>
  <c r="E4690" i="8"/>
  <c r="D4692" i="12"/>
  <c r="E4686" i="8"/>
  <c r="D4688" i="12"/>
  <c r="E4682" i="8"/>
  <c r="D4684" i="12"/>
  <c r="E4678" i="8"/>
  <c r="D4680" i="12"/>
  <c r="E4674" i="8"/>
  <c r="D4676" i="12"/>
  <c r="E4670" i="8"/>
  <c r="D4672" i="12"/>
  <c r="E4666" i="8"/>
  <c r="D4668" i="12"/>
  <c r="E4662" i="8"/>
  <c r="D4664" i="12"/>
  <c r="E4658" i="8"/>
  <c r="D4660" i="12"/>
  <c r="E4654" i="8"/>
  <c r="D4656" i="12"/>
  <c r="E4650" i="8"/>
  <c r="D4652" i="12"/>
  <c r="E4646" i="8"/>
  <c r="D4648" i="12"/>
  <c r="E4642" i="8"/>
  <c r="D4644" i="12"/>
  <c r="E4638" i="8"/>
  <c r="D4640" i="12"/>
  <c r="E4634" i="8"/>
  <c r="D4636" i="12"/>
  <c r="E4630" i="8"/>
  <c r="D4632" i="12"/>
  <c r="E4626" i="8"/>
  <c r="D4628" i="12"/>
  <c r="E4622" i="8"/>
  <c r="D4624" i="12"/>
  <c r="E4618" i="8"/>
  <c r="D4620" i="12"/>
  <c r="E4614" i="8"/>
  <c r="D4616" i="12"/>
  <c r="E4610" i="8"/>
  <c r="D4612" i="12"/>
  <c r="E4606" i="8"/>
  <c r="D4608" i="12"/>
  <c r="E4602" i="8"/>
  <c r="D4604" i="12"/>
  <c r="E4598" i="8"/>
  <c r="D4600" i="12"/>
  <c r="E4594" i="8"/>
  <c r="D4596" i="12"/>
  <c r="E4590" i="8"/>
  <c r="D4592" i="12"/>
  <c r="E4586" i="8"/>
  <c r="D4588" i="12"/>
  <c r="E4582" i="8"/>
  <c r="D4584" i="12"/>
  <c r="E4578" i="8"/>
  <c r="D4580" i="12"/>
  <c r="E4574" i="8"/>
  <c r="D4576" i="12"/>
  <c r="E4570" i="8"/>
  <c r="D4572" i="12"/>
  <c r="E4566" i="8"/>
  <c r="D4568" i="12"/>
  <c r="E4562" i="8"/>
  <c r="D4564" i="12"/>
  <c r="E4558" i="8"/>
  <c r="D4560" i="12"/>
  <c r="E4554" i="8"/>
  <c r="D4556" i="12"/>
  <c r="E4550" i="8"/>
  <c r="D4552" i="12"/>
  <c r="E4546" i="8"/>
  <c r="D4548" i="12"/>
  <c r="E4542" i="8"/>
  <c r="D4544" i="12"/>
  <c r="E4538" i="8"/>
  <c r="D4540" i="12"/>
  <c r="E4534" i="8"/>
  <c r="D4536" i="12"/>
  <c r="E4530" i="8"/>
  <c r="D4532" i="12"/>
  <c r="E4526" i="8"/>
  <c r="D4528" i="12"/>
  <c r="E4522" i="8"/>
  <c r="D4524" i="12"/>
  <c r="E4518" i="8"/>
  <c r="D4520" i="12"/>
  <c r="E4514" i="8"/>
  <c r="D4516" i="12"/>
  <c r="E4510" i="8"/>
  <c r="D4512" i="12"/>
  <c r="E4506" i="8"/>
  <c r="D4508" i="12"/>
  <c r="E4502" i="8"/>
  <c r="D4504" i="12"/>
  <c r="E4498" i="8"/>
  <c r="D4500" i="12"/>
  <c r="E4494" i="8"/>
  <c r="D4496" i="12"/>
  <c r="E4490" i="8"/>
  <c r="D4492" i="12"/>
  <c r="E4486" i="8"/>
  <c r="D4488" i="12"/>
  <c r="E4482" i="8"/>
  <c r="D4484" i="12"/>
  <c r="E4478" i="8"/>
  <c r="D4480" i="12"/>
  <c r="E4474" i="8"/>
  <c r="D4476" i="12"/>
  <c r="E4470" i="8"/>
  <c r="D4472" i="12"/>
  <c r="E4466" i="8"/>
  <c r="D4468" i="12"/>
  <c r="E4462" i="8"/>
  <c r="D4464" i="12"/>
  <c r="E4458" i="8"/>
  <c r="D4460" i="12"/>
  <c r="E4454" i="8"/>
  <c r="D4456" i="12"/>
  <c r="E4450" i="8"/>
  <c r="D4452" i="12"/>
  <c r="E4446" i="8"/>
  <c r="D4448" i="12"/>
  <c r="E4442" i="8"/>
  <c r="D4444" i="12"/>
  <c r="E4438" i="8"/>
  <c r="D4440" i="12"/>
  <c r="E4434" i="8"/>
  <c r="D4436" i="12"/>
  <c r="E4430" i="8"/>
  <c r="D4432" i="12"/>
  <c r="E4426" i="8"/>
  <c r="D4428" i="12"/>
  <c r="E4422" i="8"/>
  <c r="D4424" i="12"/>
  <c r="E4418" i="8"/>
  <c r="D4420" i="12"/>
  <c r="E4414" i="8"/>
  <c r="D4416" i="12"/>
  <c r="E4410" i="8"/>
  <c r="D4412" i="12"/>
  <c r="E4406" i="8"/>
  <c r="D4408" i="12"/>
  <c r="E4402" i="8"/>
  <c r="D4404" i="12"/>
  <c r="E4398" i="8"/>
  <c r="D4400" i="12"/>
  <c r="E4394" i="8"/>
  <c r="D4396" i="12"/>
  <c r="E4390" i="8"/>
  <c r="D4392" i="12"/>
  <c r="E4386" i="8"/>
  <c r="D4388" i="12"/>
  <c r="E4382" i="8"/>
  <c r="D4384" i="12"/>
  <c r="E4378" i="8"/>
  <c r="D4380" i="12"/>
  <c r="E4374" i="8"/>
  <c r="D4376" i="12"/>
  <c r="E4370" i="8"/>
  <c r="D4372" i="12"/>
  <c r="E4366" i="8"/>
  <c r="D4368" i="12"/>
  <c r="E4362" i="8"/>
  <c r="D4364" i="12"/>
  <c r="E4358" i="8"/>
  <c r="D4360" i="12"/>
  <c r="E4354" i="8"/>
  <c r="D4356" i="12"/>
  <c r="E4350" i="8"/>
  <c r="D4352" i="12"/>
  <c r="E4346" i="8"/>
  <c r="D4348" i="12"/>
  <c r="E4342" i="8"/>
  <c r="D4344" i="12"/>
  <c r="E4338" i="8"/>
  <c r="D4340" i="12"/>
  <c r="E4334" i="8"/>
  <c r="D4336" i="12"/>
  <c r="E4330" i="8"/>
  <c r="D4332" i="12"/>
  <c r="E4326" i="8"/>
  <c r="D4328" i="12"/>
  <c r="E4322" i="8"/>
  <c r="D4324" i="12"/>
  <c r="E4318" i="8"/>
  <c r="D4320" i="12"/>
  <c r="E4314" i="8"/>
  <c r="D4316" i="12"/>
  <c r="E4310" i="8"/>
  <c r="D4312" i="12"/>
  <c r="E4306" i="8"/>
  <c r="D4308" i="12"/>
  <c r="E4302" i="8"/>
  <c r="D4304" i="12"/>
  <c r="E4298" i="8"/>
  <c r="D4300" i="12"/>
  <c r="E1010" i="8"/>
  <c r="D1012" i="12"/>
  <c r="E1006" i="8"/>
  <c r="D1008" i="12"/>
  <c r="E1002" i="8"/>
  <c r="D1004" i="12"/>
  <c r="E998" i="8"/>
  <c r="D1000" i="12"/>
  <c r="E994" i="8"/>
  <c r="D996" i="12"/>
  <c r="E990" i="8"/>
  <c r="D992" i="12"/>
  <c r="E986" i="8"/>
  <c r="D988" i="12"/>
  <c r="E982" i="8"/>
  <c r="D984" i="12"/>
  <c r="E978" i="8"/>
  <c r="D980" i="12"/>
  <c r="E974" i="8"/>
  <c r="D976" i="12"/>
  <c r="E970" i="8"/>
  <c r="D972" i="12"/>
  <c r="E966" i="8"/>
  <c r="D968" i="12"/>
  <c r="E962" i="8"/>
  <c r="D964" i="12"/>
  <c r="E958" i="8"/>
  <c r="D960" i="12"/>
  <c r="E954" i="8"/>
  <c r="D956" i="12"/>
  <c r="E950" i="8"/>
  <c r="D952" i="12"/>
  <c r="E946" i="8"/>
  <c r="D948" i="12"/>
  <c r="E942" i="8"/>
  <c r="D944" i="12"/>
  <c r="E938" i="8"/>
  <c r="D940" i="12"/>
  <c r="E934" i="8"/>
  <c r="D936" i="12"/>
  <c r="E930" i="8"/>
  <c r="D932" i="12"/>
  <c r="E926" i="8"/>
  <c r="D928" i="12"/>
  <c r="E922" i="8"/>
  <c r="D924" i="12"/>
  <c r="E918" i="8"/>
  <c r="D920" i="12"/>
  <c r="E914" i="8"/>
  <c r="D916" i="12"/>
  <c r="E910" i="8"/>
  <c r="D912" i="12"/>
  <c r="E906" i="8"/>
  <c r="D908" i="12"/>
  <c r="E902" i="8"/>
  <c r="D904" i="12"/>
  <c r="E898" i="8"/>
  <c r="D900" i="12"/>
  <c r="E894" i="8"/>
  <c r="D896" i="12"/>
  <c r="E890" i="8"/>
  <c r="D892" i="12"/>
  <c r="E886" i="8"/>
  <c r="D888" i="12"/>
  <c r="E882" i="8"/>
  <c r="D884" i="12"/>
  <c r="E878" i="8"/>
  <c r="D880" i="12"/>
  <c r="E874" i="8"/>
  <c r="D876" i="12"/>
  <c r="E870" i="8"/>
  <c r="D872" i="12"/>
  <c r="E866" i="8"/>
  <c r="D868" i="12"/>
  <c r="E862" i="8"/>
  <c r="D864" i="12"/>
  <c r="E858" i="8"/>
  <c r="D860" i="12"/>
  <c r="E854" i="8"/>
  <c r="D856" i="12"/>
  <c r="E850" i="8"/>
  <c r="D852" i="12"/>
  <c r="E846" i="8"/>
  <c r="D848" i="12"/>
  <c r="E842" i="8"/>
  <c r="D844" i="12"/>
  <c r="E838" i="8"/>
  <c r="D840" i="12"/>
  <c r="E834" i="8"/>
  <c r="D836" i="12"/>
  <c r="E830" i="8"/>
  <c r="D832" i="12"/>
  <c r="E826" i="8"/>
  <c r="D828" i="12"/>
  <c r="E822" i="8"/>
  <c r="D824" i="12"/>
  <c r="E818" i="8"/>
  <c r="D820" i="12"/>
  <c r="E814" i="8"/>
  <c r="D816" i="12"/>
  <c r="E810" i="8"/>
  <c r="D812" i="12"/>
  <c r="E806" i="8"/>
  <c r="D808" i="12"/>
  <c r="E802" i="8"/>
  <c r="D804" i="12"/>
  <c r="E798" i="8"/>
  <c r="D800" i="12"/>
  <c r="E794" i="8"/>
  <c r="D796" i="12"/>
  <c r="E790" i="8"/>
  <c r="D792" i="12"/>
  <c r="E786" i="8"/>
  <c r="D788" i="12"/>
  <c r="E782" i="8"/>
  <c r="D784" i="12"/>
  <c r="E778" i="8"/>
  <c r="D780" i="12"/>
  <c r="E774" i="8"/>
  <c r="D776" i="12"/>
  <c r="E770" i="8"/>
  <c r="D772" i="12"/>
  <c r="E766" i="8"/>
  <c r="D768" i="12"/>
  <c r="E762" i="8"/>
  <c r="D764" i="12"/>
  <c r="E758" i="8"/>
  <c r="D760" i="12"/>
  <c r="E754" i="8"/>
  <c r="D756" i="12"/>
  <c r="E750" i="8"/>
  <c r="D752" i="12"/>
  <c r="E746" i="8"/>
  <c r="D748" i="12"/>
  <c r="E742" i="8"/>
  <c r="D744" i="12"/>
  <c r="E738" i="8"/>
  <c r="D740" i="12"/>
  <c r="E734" i="8"/>
  <c r="D736" i="12"/>
  <c r="E730" i="8"/>
  <c r="D732" i="12"/>
  <c r="E726" i="8"/>
  <c r="D728" i="12"/>
  <c r="E722" i="8"/>
  <c r="D724" i="12"/>
  <c r="E718" i="8"/>
  <c r="D720" i="12"/>
  <c r="E714" i="8"/>
  <c r="D716" i="12"/>
  <c r="E710" i="8"/>
  <c r="D712" i="12"/>
  <c r="E706" i="8"/>
  <c r="D708" i="12"/>
  <c r="E702" i="8"/>
  <c r="D704" i="12"/>
  <c r="E698" i="8"/>
  <c r="D700" i="12"/>
  <c r="E694" i="8"/>
  <c r="D696" i="12"/>
  <c r="E690" i="8"/>
  <c r="D692" i="12"/>
  <c r="E686" i="8"/>
  <c r="D688" i="12"/>
  <c r="E682" i="8"/>
  <c r="D684" i="12"/>
  <c r="E678" i="8"/>
  <c r="D680" i="12"/>
  <c r="E674" i="8"/>
  <c r="D676" i="12"/>
  <c r="E670" i="8"/>
  <c r="D672" i="12"/>
  <c r="E666" i="8"/>
  <c r="D668" i="12"/>
  <c r="E662" i="8"/>
  <c r="D664" i="12"/>
  <c r="E658" i="8"/>
  <c r="D660" i="12"/>
  <c r="E654" i="8"/>
  <c r="D656" i="12"/>
  <c r="E650" i="8"/>
  <c r="D652" i="12"/>
  <c r="E646" i="8"/>
  <c r="D648" i="12"/>
  <c r="E642" i="8"/>
  <c r="D644" i="12"/>
  <c r="E638" i="8"/>
  <c r="D640" i="12"/>
  <c r="E634" i="8"/>
  <c r="D636" i="12"/>
  <c r="E630" i="8"/>
  <c r="D632" i="12"/>
  <c r="E626" i="8"/>
  <c r="D628" i="12"/>
  <c r="E622" i="8"/>
  <c r="D624" i="12"/>
  <c r="E618" i="8"/>
  <c r="D620" i="12"/>
  <c r="E614" i="8"/>
  <c r="D616" i="12"/>
  <c r="E610" i="8"/>
  <c r="D612" i="12"/>
  <c r="E606" i="8"/>
  <c r="D608" i="12"/>
  <c r="E602" i="8"/>
  <c r="D604" i="12"/>
  <c r="E598" i="8"/>
  <c r="D600" i="12"/>
  <c r="E594" i="8"/>
  <c r="D596" i="12"/>
  <c r="E590" i="8"/>
  <c r="D592" i="12"/>
  <c r="E586" i="8"/>
  <c r="D588" i="12"/>
  <c r="E582" i="8"/>
  <c r="D584" i="12"/>
  <c r="E578" i="8"/>
  <c r="D580" i="12"/>
  <c r="E574" i="8"/>
  <c r="D576" i="12"/>
  <c r="E570" i="8"/>
  <c r="D572" i="12"/>
  <c r="E566" i="8"/>
  <c r="D568" i="12"/>
  <c r="E562" i="8"/>
  <c r="D564" i="12"/>
  <c r="E558" i="8"/>
  <c r="D560" i="12"/>
  <c r="E554" i="8"/>
  <c r="D556" i="12"/>
  <c r="E550" i="8"/>
  <c r="D552" i="12"/>
  <c r="E546" i="8"/>
  <c r="D548" i="12"/>
  <c r="E542" i="8"/>
  <c r="D544" i="12"/>
  <c r="E538" i="8"/>
  <c r="D540" i="12"/>
  <c r="E534" i="8"/>
  <c r="D536" i="12"/>
  <c r="E530" i="8"/>
  <c r="D532" i="12"/>
  <c r="E526" i="8"/>
  <c r="D528" i="12"/>
  <c r="E522" i="8"/>
  <c r="D524" i="12"/>
  <c r="E518" i="8"/>
  <c r="D520" i="12"/>
  <c r="E514" i="8"/>
  <c r="D516" i="12"/>
  <c r="E510" i="8"/>
  <c r="D512" i="12"/>
  <c r="E506" i="8"/>
  <c r="D508" i="12"/>
  <c r="E502" i="8"/>
  <c r="D504" i="12"/>
  <c r="E498" i="8"/>
  <c r="D500" i="12"/>
  <c r="E494" i="8"/>
  <c r="D496" i="12"/>
  <c r="E490" i="8"/>
  <c r="D492" i="12"/>
  <c r="E486" i="8"/>
  <c r="D488" i="12"/>
  <c r="E482" i="8"/>
  <c r="D484" i="12"/>
  <c r="E478" i="8"/>
  <c r="D480" i="12"/>
  <c r="E474" i="8"/>
  <c r="D476" i="12"/>
  <c r="E470" i="8"/>
  <c r="D472" i="12"/>
  <c r="E466" i="8"/>
  <c r="D468" i="12"/>
  <c r="E462" i="8"/>
  <c r="D464" i="12"/>
  <c r="E458" i="8"/>
  <c r="D460" i="12"/>
  <c r="E454" i="8"/>
  <c r="D456" i="12"/>
  <c r="E450" i="8"/>
  <c r="D452" i="12"/>
  <c r="E446" i="8"/>
  <c r="D448" i="12"/>
  <c r="E442" i="8"/>
  <c r="D444" i="12"/>
  <c r="E438" i="8"/>
  <c r="D440" i="12"/>
  <c r="E434" i="8"/>
  <c r="D436" i="12"/>
  <c r="E430" i="8"/>
  <c r="D432" i="12"/>
  <c r="E426" i="8"/>
  <c r="D428" i="12"/>
  <c r="E422" i="8"/>
  <c r="D424" i="12"/>
  <c r="E418" i="8"/>
  <c r="D420" i="12"/>
  <c r="E414" i="8"/>
  <c r="D416" i="12"/>
  <c r="E410" i="8"/>
  <c r="D412" i="12"/>
  <c r="E406" i="8"/>
  <c r="D408" i="12"/>
  <c r="E402" i="8"/>
  <c r="D404" i="12"/>
  <c r="E398" i="8"/>
  <c r="D400" i="12"/>
  <c r="E394" i="8"/>
  <c r="D396" i="12"/>
  <c r="E390" i="8"/>
  <c r="D392" i="12"/>
  <c r="E386" i="8"/>
  <c r="D388" i="12"/>
  <c r="E382" i="8"/>
  <c r="D384" i="12"/>
  <c r="E378" i="8"/>
  <c r="D380" i="12"/>
  <c r="E374" i="8"/>
  <c r="D376" i="12"/>
  <c r="E370" i="8"/>
  <c r="D372" i="12"/>
  <c r="E366" i="8"/>
  <c r="D368" i="12"/>
  <c r="E362" i="8"/>
  <c r="D364" i="12"/>
  <c r="E358" i="8"/>
  <c r="D360" i="12"/>
  <c r="E354" i="8"/>
  <c r="D356" i="12"/>
  <c r="E350" i="8"/>
  <c r="D352" i="12"/>
  <c r="E346" i="8"/>
  <c r="D348" i="12"/>
  <c r="E342" i="8"/>
  <c r="D344" i="12"/>
  <c r="E338" i="8"/>
  <c r="D340" i="12"/>
  <c r="E334" i="8"/>
  <c r="D336" i="12"/>
  <c r="E330" i="8"/>
  <c r="D332" i="12"/>
  <c r="E326" i="8"/>
  <c r="D328" i="12"/>
  <c r="E322" i="8"/>
  <c r="D324" i="12"/>
  <c r="E318" i="8"/>
  <c r="D320" i="12"/>
  <c r="E314" i="8"/>
  <c r="D316" i="12"/>
  <c r="E310" i="8"/>
  <c r="D312" i="12"/>
  <c r="E306" i="8"/>
  <c r="D308" i="12"/>
  <c r="E302" i="8"/>
  <c r="D304" i="12"/>
  <c r="E298" i="8"/>
  <c r="D300" i="12"/>
  <c r="E294" i="8"/>
  <c r="D296" i="12"/>
  <c r="E290" i="8"/>
  <c r="D292" i="12"/>
  <c r="E286" i="8"/>
  <c r="D288" i="12"/>
  <c r="E282" i="8"/>
  <c r="D284" i="12"/>
  <c r="E278" i="8"/>
  <c r="D280" i="12"/>
  <c r="E274" i="8"/>
  <c r="D276" i="12"/>
  <c r="E270" i="8"/>
  <c r="D272" i="12"/>
  <c r="E266" i="8"/>
  <c r="D268" i="12"/>
  <c r="E262" i="8"/>
  <c r="D264" i="12"/>
  <c r="E258" i="8"/>
  <c r="D260" i="12"/>
  <c r="E254" i="8"/>
  <c r="D256" i="12"/>
  <c r="E250" i="8"/>
  <c r="D252" i="12"/>
  <c r="E246" i="8"/>
  <c r="D248" i="12"/>
  <c r="E242" i="8"/>
  <c r="D244" i="12"/>
  <c r="E238" i="8"/>
  <c r="D240" i="12"/>
  <c r="E234" i="8"/>
  <c r="D236" i="12"/>
  <c r="E230" i="8"/>
  <c r="D232" i="12"/>
  <c r="E226" i="8"/>
  <c r="D228" i="12"/>
  <c r="E222" i="8"/>
  <c r="D224" i="12"/>
  <c r="E218" i="8"/>
  <c r="D220" i="12"/>
  <c r="E214" i="8"/>
  <c r="D216" i="12"/>
  <c r="E210" i="8"/>
  <c r="D212" i="12"/>
  <c r="E206" i="8"/>
  <c r="D208" i="12"/>
  <c r="E202" i="8"/>
  <c r="D204" i="12"/>
  <c r="E198" i="8"/>
  <c r="D200" i="12"/>
  <c r="E194" i="8"/>
  <c r="D196" i="12"/>
  <c r="E190" i="8"/>
  <c r="D192" i="12"/>
  <c r="E186" i="8"/>
  <c r="D188" i="12"/>
  <c r="E182" i="8"/>
  <c r="D184" i="12"/>
  <c r="E178" i="8"/>
  <c r="D180" i="12"/>
  <c r="E174" i="8"/>
  <c r="D176" i="12"/>
  <c r="E170" i="8"/>
  <c r="D172" i="12"/>
  <c r="E166" i="8"/>
  <c r="D168" i="12"/>
  <c r="E162" i="8"/>
  <c r="D164" i="12"/>
  <c r="E158" i="8"/>
  <c r="D160" i="12"/>
  <c r="E154" i="8"/>
  <c r="D156" i="12"/>
  <c r="E150" i="8"/>
  <c r="D152" i="12"/>
  <c r="E146" i="8"/>
  <c r="D148" i="12"/>
  <c r="E142" i="8"/>
  <c r="D144" i="12"/>
  <c r="E138" i="8"/>
  <c r="D140" i="12"/>
  <c r="E134" i="8"/>
  <c r="D136" i="12"/>
  <c r="E130" i="8"/>
  <c r="D132" i="12"/>
  <c r="E126" i="8"/>
  <c r="D128" i="12"/>
  <c r="E122" i="8"/>
  <c r="D124" i="12"/>
  <c r="E118" i="8"/>
  <c r="D120" i="12"/>
  <c r="E114" i="8"/>
  <c r="D116" i="12"/>
  <c r="E110" i="8"/>
  <c r="D112" i="12"/>
  <c r="E106" i="8"/>
  <c r="D108" i="12"/>
  <c r="E102" i="8"/>
  <c r="D104" i="12"/>
  <c r="E98" i="8"/>
  <c r="D100" i="12"/>
  <c r="E94" i="8"/>
  <c r="D96" i="12"/>
  <c r="E90" i="8"/>
  <c r="D92" i="12"/>
  <c r="E86" i="8"/>
  <c r="D88" i="12"/>
  <c r="E82" i="8"/>
  <c r="D84" i="12"/>
  <c r="E78" i="8"/>
  <c r="D80" i="12"/>
  <c r="E74" i="8"/>
  <c r="D76" i="12"/>
  <c r="E70" i="8"/>
  <c r="D72" i="12"/>
  <c r="E66" i="8"/>
  <c r="D68" i="12"/>
  <c r="E62" i="8"/>
  <c r="D64" i="12"/>
  <c r="E58" i="8"/>
  <c r="D60" i="12"/>
  <c r="E54" i="8"/>
  <c r="D56" i="12"/>
  <c r="E50" i="8"/>
  <c r="D52" i="12"/>
  <c r="E46" i="8"/>
  <c r="D48" i="12"/>
  <c r="E42" i="8"/>
  <c r="D44" i="12"/>
  <c r="E38" i="8"/>
  <c r="D40" i="12"/>
  <c r="E34" i="8"/>
  <c r="D36" i="12"/>
  <c r="E30" i="8"/>
  <c r="D32" i="12"/>
  <c r="E26" i="8"/>
  <c r="D28" i="12"/>
  <c r="E22" i="8"/>
  <c r="D24" i="12"/>
  <c r="E18" i="8"/>
  <c r="D20" i="12"/>
  <c r="E14" i="8"/>
  <c r="D16" i="12"/>
  <c r="E10" i="8"/>
  <c r="D12" i="12"/>
  <c r="E6" i="8"/>
  <c r="D8" i="12"/>
  <c r="E3195" i="8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D21" i="15" l="1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9" i="15"/>
  <c r="D20" i="15"/>
  <c r="D18" i="15"/>
  <c r="D17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8" i="15"/>
  <c r="C17" i="15"/>
  <c r="B5" i="13"/>
  <c r="B45" i="13"/>
  <c r="B49" i="13"/>
  <c r="B53" i="13"/>
  <c r="B57" i="13"/>
  <c r="B61" i="13"/>
  <c r="B65" i="13"/>
  <c r="B69" i="13"/>
  <c r="B73" i="13"/>
  <c r="B77" i="13"/>
  <c r="B81" i="13"/>
  <c r="C214" i="7"/>
  <c r="C218" i="7"/>
  <c r="C222" i="7"/>
  <c r="C226" i="7"/>
  <c r="C183" i="7"/>
  <c r="C187" i="7"/>
  <c r="C190" i="7"/>
  <c r="C191" i="7"/>
  <c r="C194" i="7"/>
  <c r="C195" i="7"/>
  <c r="C150" i="7"/>
  <c r="C151" i="7"/>
  <c r="C152" i="7"/>
  <c r="C155" i="7"/>
  <c r="C156" i="7"/>
  <c r="C159" i="7"/>
  <c r="C160" i="7"/>
  <c r="B214" i="7"/>
  <c r="B215" i="7"/>
  <c r="B70" i="13" s="1"/>
  <c r="B216" i="7"/>
  <c r="B71" i="13" s="1"/>
  <c r="B217" i="7"/>
  <c r="B72" i="13" s="1"/>
  <c r="B218" i="7"/>
  <c r="B219" i="7"/>
  <c r="B74" i="13" s="1"/>
  <c r="B220" i="7"/>
  <c r="B75" i="13" s="1"/>
  <c r="B221" i="7"/>
  <c r="B76" i="13" s="1"/>
  <c r="B222" i="7"/>
  <c r="B223" i="7"/>
  <c r="B78" i="13" s="1"/>
  <c r="B224" i="7"/>
  <c r="B79" i="13" s="1"/>
  <c r="B225" i="7"/>
  <c r="B80" i="13" s="1"/>
  <c r="B226" i="7"/>
  <c r="B227" i="7"/>
  <c r="B82" i="13" s="1"/>
  <c r="B228" i="7"/>
  <c r="C228" i="7" s="1"/>
  <c r="B201" i="7"/>
  <c r="B56" i="13" s="1"/>
  <c r="B202" i="7"/>
  <c r="C202" i="7" s="1"/>
  <c r="B203" i="7"/>
  <c r="B58" i="13" s="1"/>
  <c r="B204" i="7"/>
  <c r="B59" i="13" s="1"/>
  <c r="B205" i="7"/>
  <c r="B60" i="13" s="1"/>
  <c r="B206" i="7"/>
  <c r="C206" i="7" s="1"/>
  <c r="B207" i="7"/>
  <c r="B62" i="13" s="1"/>
  <c r="B208" i="7"/>
  <c r="B63" i="13" s="1"/>
  <c r="B209" i="7"/>
  <c r="B64" i="13" s="1"/>
  <c r="B210" i="7"/>
  <c r="C210" i="7" s="1"/>
  <c r="B211" i="7"/>
  <c r="B66" i="13" s="1"/>
  <c r="B212" i="7"/>
  <c r="B67" i="13" s="1"/>
  <c r="B213" i="7"/>
  <c r="B68" i="13" s="1"/>
  <c r="B190" i="7"/>
  <c r="B191" i="7"/>
  <c r="B46" i="13" s="1"/>
  <c r="B192" i="7"/>
  <c r="C192" i="7" s="1"/>
  <c r="B193" i="7"/>
  <c r="C193" i="7" s="1"/>
  <c r="B194" i="7"/>
  <c r="B195" i="7"/>
  <c r="B50" i="13" s="1"/>
  <c r="B196" i="7"/>
  <c r="B51" i="13" s="1"/>
  <c r="B197" i="7"/>
  <c r="B52" i="13" s="1"/>
  <c r="B198" i="7"/>
  <c r="C198" i="7" s="1"/>
  <c r="B199" i="7"/>
  <c r="B54" i="13" s="1"/>
  <c r="B200" i="7"/>
  <c r="B55" i="13" s="1"/>
  <c r="B170" i="7"/>
  <c r="B25" i="13" s="1"/>
  <c r="B171" i="7"/>
  <c r="B26" i="13" s="1"/>
  <c r="B172" i="7"/>
  <c r="B27" i="13" s="1"/>
  <c r="B173" i="7"/>
  <c r="B28" i="13" s="1"/>
  <c r="B174" i="7"/>
  <c r="B29" i="13" s="1"/>
  <c r="B175" i="7"/>
  <c r="B30" i="13" s="1"/>
  <c r="B176" i="7"/>
  <c r="B31" i="13" s="1"/>
  <c r="B177" i="7"/>
  <c r="B32" i="13" s="1"/>
  <c r="B178" i="7"/>
  <c r="B33" i="13" s="1"/>
  <c r="B179" i="7"/>
  <c r="B34" i="13" s="1"/>
  <c r="B180" i="7"/>
  <c r="B35" i="13" s="1"/>
  <c r="B181" i="7"/>
  <c r="C181" i="7" s="1"/>
  <c r="B182" i="7"/>
  <c r="C182" i="7" s="1"/>
  <c r="B183" i="7"/>
  <c r="B38" i="13" s="1"/>
  <c r="B184" i="7"/>
  <c r="C184" i="7" s="1"/>
  <c r="B185" i="7"/>
  <c r="C185" i="7" s="1"/>
  <c r="B186" i="7"/>
  <c r="C186" i="7" s="1"/>
  <c r="B187" i="7"/>
  <c r="B42" i="13" s="1"/>
  <c r="B188" i="7"/>
  <c r="C188" i="7" s="1"/>
  <c r="B189" i="7"/>
  <c r="C189" i="7" s="1"/>
  <c r="B154" i="7"/>
  <c r="C154" i="7" s="1"/>
  <c r="B155" i="7"/>
  <c r="B10" i="13" s="1"/>
  <c r="B156" i="7"/>
  <c r="B11" i="13" s="1"/>
  <c r="B157" i="7"/>
  <c r="C157" i="7" s="1"/>
  <c r="B158" i="7"/>
  <c r="C158" i="7" s="1"/>
  <c r="B159" i="7"/>
  <c r="B14" i="13" s="1"/>
  <c r="B160" i="7"/>
  <c r="B15" i="13" s="1"/>
  <c r="B161" i="7"/>
  <c r="B16" i="13" s="1"/>
  <c r="B162" i="7"/>
  <c r="B17" i="13" s="1"/>
  <c r="B163" i="7"/>
  <c r="B18" i="13" s="1"/>
  <c r="B164" i="7"/>
  <c r="B19" i="13" s="1"/>
  <c r="B165" i="7"/>
  <c r="B20" i="13" s="1"/>
  <c r="B166" i="7"/>
  <c r="B21" i="13" s="1"/>
  <c r="B167" i="7"/>
  <c r="B22" i="13" s="1"/>
  <c r="B168" i="7"/>
  <c r="B23" i="13" s="1"/>
  <c r="B169" i="7"/>
  <c r="B24" i="13" s="1"/>
  <c r="B149" i="7"/>
  <c r="C149" i="7" s="1"/>
  <c r="B150" i="7"/>
  <c r="B151" i="7"/>
  <c r="B6" i="13" s="1"/>
  <c r="B152" i="7"/>
  <c r="B7" i="13" s="1"/>
  <c r="B153" i="7"/>
  <c r="C153" i="7" s="1"/>
  <c r="C170" i="7" l="1"/>
  <c r="C162" i="7"/>
  <c r="C174" i="7"/>
  <c r="C209" i="7"/>
  <c r="C201" i="7"/>
  <c r="C197" i="7"/>
  <c r="B37" i="13"/>
  <c r="B4" i="13"/>
  <c r="C203" i="7"/>
  <c r="B83" i="13"/>
  <c r="C166" i="7"/>
  <c r="C178" i="7"/>
  <c r="C205" i="7"/>
  <c r="B41" i="13"/>
  <c r="B13" i="13"/>
  <c r="B9" i="13"/>
  <c r="C169" i="7"/>
  <c r="C165" i="7"/>
  <c r="C161" i="7"/>
  <c r="C177" i="7"/>
  <c r="C173" i="7"/>
  <c r="C208" i="7"/>
  <c r="C204" i="7"/>
  <c r="C200" i="7"/>
  <c r="C196" i="7"/>
  <c r="C225" i="7"/>
  <c r="C221" i="7"/>
  <c r="C217" i="7"/>
  <c r="C213" i="7"/>
  <c r="B48" i="13"/>
  <c r="B44" i="13"/>
  <c r="B40" i="13"/>
  <c r="B36" i="13"/>
  <c r="B12" i="13"/>
  <c r="B8" i="13"/>
  <c r="C168" i="7"/>
  <c r="C164" i="7"/>
  <c r="C180" i="7"/>
  <c r="C176" i="7"/>
  <c r="C172" i="7"/>
  <c r="C207" i="7"/>
  <c r="C199" i="7"/>
  <c r="C224" i="7"/>
  <c r="C220" i="7"/>
  <c r="C216" i="7"/>
  <c r="C212" i="7"/>
  <c r="B47" i="13"/>
  <c r="B43" i="13"/>
  <c r="B39" i="13"/>
  <c r="C167" i="7"/>
  <c r="C163" i="7"/>
  <c r="C179" i="7"/>
  <c r="C175" i="7"/>
  <c r="C171" i="7"/>
  <c r="C227" i="7"/>
  <c r="C223" i="7"/>
  <c r="C219" i="7"/>
  <c r="C215" i="7"/>
  <c r="C211" i="7"/>
  <c r="D3" i="7"/>
  <c r="B3" i="7" s="1"/>
  <c r="D4" i="7"/>
  <c r="B4" i="7" s="1"/>
  <c r="D5" i="7"/>
  <c r="B5" i="7" s="1"/>
  <c r="D6" i="7"/>
  <c r="B6" i="7" s="1"/>
  <c r="D7" i="7"/>
  <c r="B7" i="7" s="1"/>
  <c r="D8" i="7"/>
  <c r="B8" i="7" s="1"/>
  <c r="D9" i="7"/>
  <c r="B9" i="7" s="1"/>
  <c r="D10" i="7"/>
  <c r="B10" i="7" s="1"/>
  <c r="D11" i="7"/>
  <c r="B11" i="7" s="1"/>
  <c r="D12" i="7"/>
  <c r="B12" i="7" s="1"/>
  <c r="D13" i="7"/>
  <c r="B13" i="7" s="1"/>
  <c r="D14" i="7"/>
  <c r="B14" i="7" s="1"/>
  <c r="D15" i="7"/>
  <c r="B15" i="7" s="1"/>
  <c r="D16" i="7"/>
  <c r="B16" i="7" s="1"/>
  <c r="D17" i="7"/>
  <c r="B17" i="7" s="1"/>
  <c r="D18" i="7"/>
  <c r="B18" i="7" s="1"/>
  <c r="D19" i="7"/>
  <c r="B19" i="7" s="1"/>
  <c r="D20" i="7"/>
  <c r="B20" i="7" s="1"/>
  <c r="D21" i="7"/>
  <c r="B21" i="7" s="1"/>
  <c r="D22" i="7"/>
  <c r="B22" i="7" s="1"/>
  <c r="D23" i="7"/>
  <c r="B23" i="7" s="1"/>
  <c r="D24" i="7"/>
  <c r="B24" i="7" s="1"/>
  <c r="D25" i="7"/>
  <c r="B25" i="7" s="1"/>
  <c r="D26" i="7"/>
  <c r="B26" i="7" s="1"/>
  <c r="D27" i="7"/>
  <c r="B27" i="7" s="1"/>
  <c r="D28" i="7"/>
  <c r="B28" i="7" s="1"/>
  <c r="D29" i="7"/>
  <c r="B29" i="7" s="1"/>
  <c r="D30" i="7"/>
  <c r="B30" i="7" s="1"/>
  <c r="D31" i="7"/>
  <c r="B31" i="7" s="1"/>
  <c r="D32" i="7"/>
  <c r="B32" i="7" s="1"/>
  <c r="D33" i="7"/>
  <c r="B33" i="7" s="1"/>
  <c r="D34" i="7"/>
  <c r="B34" i="7" s="1"/>
  <c r="D35" i="7"/>
  <c r="B35" i="7" s="1"/>
  <c r="D36" i="7"/>
  <c r="B36" i="7" s="1"/>
  <c r="D37" i="7"/>
  <c r="B37" i="7" s="1"/>
  <c r="D38" i="7"/>
  <c r="B38" i="7" s="1"/>
  <c r="D39" i="7"/>
  <c r="B39" i="7" s="1"/>
  <c r="D40" i="7"/>
  <c r="B40" i="7" s="1"/>
  <c r="D41" i="7"/>
  <c r="B41" i="7" s="1"/>
  <c r="D42" i="7"/>
  <c r="B42" i="7" s="1"/>
  <c r="D43" i="7"/>
  <c r="B43" i="7" s="1"/>
  <c r="D44" i="7"/>
  <c r="B44" i="7" s="1"/>
  <c r="D45" i="7"/>
  <c r="B45" i="7" s="1"/>
  <c r="D46" i="7"/>
  <c r="B46" i="7" s="1"/>
  <c r="D47" i="7"/>
  <c r="B47" i="7" s="1"/>
  <c r="D48" i="7"/>
  <c r="B48" i="7" s="1"/>
  <c r="D49" i="7"/>
  <c r="B49" i="7" s="1"/>
  <c r="D50" i="7"/>
  <c r="B50" i="7" s="1"/>
  <c r="D51" i="7"/>
  <c r="B51" i="7" s="1"/>
  <c r="D52" i="7"/>
  <c r="B52" i="7" s="1"/>
  <c r="D53" i="7"/>
  <c r="B53" i="7" s="1"/>
  <c r="D54" i="7"/>
  <c r="B54" i="7" s="1"/>
  <c r="D55" i="7"/>
  <c r="B55" i="7" s="1"/>
  <c r="D56" i="7"/>
  <c r="B56" i="7" s="1"/>
  <c r="D57" i="7"/>
  <c r="B57" i="7" s="1"/>
  <c r="D58" i="7"/>
  <c r="B58" i="7" s="1"/>
  <c r="D59" i="7"/>
  <c r="B59" i="7" s="1"/>
  <c r="D60" i="7"/>
  <c r="B60" i="7" s="1"/>
  <c r="D61" i="7"/>
  <c r="B61" i="7" s="1"/>
  <c r="D62" i="7"/>
  <c r="B62" i="7" s="1"/>
  <c r="D63" i="7"/>
  <c r="B63" i="7" s="1"/>
  <c r="D64" i="7"/>
  <c r="B64" i="7" s="1"/>
  <c r="D65" i="7"/>
  <c r="B65" i="7" s="1"/>
  <c r="D66" i="7"/>
  <c r="B66" i="7" s="1"/>
  <c r="D67" i="7"/>
  <c r="B67" i="7" s="1"/>
  <c r="D68" i="7"/>
  <c r="B68" i="7" s="1"/>
  <c r="D69" i="7"/>
  <c r="B69" i="7" s="1"/>
  <c r="D70" i="7"/>
  <c r="B70" i="7" s="1"/>
  <c r="D71" i="7"/>
  <c r="B71" i="7" s="1"/>
  <c r="D72" i="7"/>
  <c r="B72" i="7" s="1"/>
  <c r="D73" i="7"/>
  <c r="B73" i="7" s="1"/>
  <c r="D74" i="7"/>
  <c r="B74" i="7" s="1"/>
  <c r="D75" i="7"/>
  <c r="B75" i="7" s="1"/>
  <c r="D76" i="7"/>
  <c r="B76" i="7" s="1"/>
  <c r="D77" i="7"/>
  <c r="B77" i="7" s="1"/>
  <c r="D78" i="7"/>
  <c r="B78" i="7" s="1"/>
  <c r="D79" i="7"/>
  <c r="B79" i="7" s="1"/>
  <c r="D80" i="7"/>
  <c r="B80" i="7" s="1"/>
  <c r="D81" i="7"/>
  <c r="B81" i="7" s="1"/>
  <c r="D82" i="7"/>
  <c r="B82" i="7" s="1"/>
  <c r="D83" i="7"/>
  <c r="B83" i="7" s="1"/>
  <c r="D84" i="7"/>
  <c r="B84" i="7" s="1"/>
  <c r="D85" i="7"/>
  <c r="B85" i="7" s="1"/>
  <c r="D86" i="7"/>
  <c r="B86" i="7" s="1"/>
  <c r="D87" i="7"/>
  <c r="B87" i="7" s="1"/>
  <c r="D88" i="7"/>
  <c r="B88" i="7" s="1"/>
  <c r="D89" i="7"/>
  <c r="B89" i="7" s="1"/>
  <c r="D90" i="7"/>
  <c r="B90" i="7" s="1"/>
  <c r="D91" i="7"/>
  <c r="B91" i="7" s="1"/>
  <c r="D92" i="7"/>
  <c r="B92" i="7" s="1"/>
  <c r="D93" i="7"/>
  <c r="B93" i="7" s="1"/>
  <c r="D94" i="7"/>
  <c r="B94" i="7" s="1"/>
  <c r="D95" i="7"/>
  <c r="B95" i="7" s="1"/>
  <c r="D96" i="7"/>
  <c r="B96" i="7" s="1"/>
  <c r="D97" i="7"/>
  <c r="B97" i="7" s="1"/>
  <c r="D98" i="7"/>
  <c r="B98" i="7" s="1"/>
  <c r="D99" i="7"/>
  <c r="B99" i="7" s="1"/>
  <c r="D100" i="7"/>
  <c r="B100" i="7" s="1"/>
  <c r="D101" i="7"/>
  <c r="B101" i="7" s="1"/>
  <c r="D102" i="7"/>
  <c r="B102" i="7" s="1"/>
  <c r="D103" i="7"/>
  <c r="B103" i="7" s="1"/>
  <c r="D104" i="7"/>
  <c r="B104" i="7" s="1"/>
  <c r="D105" i="7"/>
  <c r="B105" i="7" s="1"/>
  <c r="D106" i="7"/>
  <c r="B106" i="7" s="1"/>
  <c r="D107" i="7"/>
  <c r="B107" i="7" s="1"/>
  <c r="D108" i="7"/>
  <c r="B108" i="7" s="1"/>
  <c r="D109" i="7"/>
  <c r="B109" i="7" s="1"/>
  <c r="D110" i="7"/>
  <c r="B110" i="7" s="1"/>
  <c r="D111" i="7"/>
  <c r="B111" i="7" s="1"/>
  <c r="D112" i="7"/>
  <c r="B112" i="7" s="1"/>
  <c r="D113" i="7"/>
  <c r="B113" i="7" s="1"/>
  <c r="D114" i="7"/>
  <c r="B114" i="7" s="1"/>
  <c r="D115" i="7"/>
  <c r="B115" i="7" s="1"/>
  <c r="D116" i="7"/>
  <c r="B116" i="7" s="1"/>
  <c r="D117" i="7"/>
  <c r="B117" i="7" s="1"/>
  <c r="D118" i="7"/>
  <c r="B118" i="7" s="1"/>
  <c r="D119" i="7"/>
  <c r="B119" i="7" s="1"/>
  <c r="D120" i="7"/>
  <c r="B120" i="7" s="1"/>
  <c r="D121" i="7"/>
  <c r="B121" i="7" s="1"/>
  <c r="D122" i="7"/>
  <c r="B122" i="7" s="1"/>
  <c r="D123" i="7"/>
  <c r="B123" i="7" s="1"/>
  <c r="D124" i="7"/>
  <c r="B124" i="7" s="1"/>
  <c r="D125" i="7"/>
  <c r="B125" i="7" s="1"/>
  <c r="D126" i="7"/>
  <c r="B126" i="7" s="1"/>
  <c r="D127" i="7"/>
  <c r="B127" i="7" s="1"/>
  <c r="D128" i="7"/>
  <c r="B128" i="7" s="1"/>
  <c r="D129" i="7"/>
  <c r="B129" i="7" s="1"/>
  <c r="D130" i="7"/>
  <c r="B130" i="7" s="1"/>
  <c r="D131" i="7"/>
  <c r="B131" i="7" s="1"/>
  <c r="D132" i="7"/>
  <c r="B132" i="7" s="1"/>
  <c r="D133" i="7"/>
  <c r="B133" i="7" s="1"/>
  <c r="D134" i="7"/>
  <c r="B134" i="7" s="1"/>
  <c r="D135" i="7"/>
  <c r="B135" i="7" s="1"/>
  <c r="D136" i="7"/>
  <c r="B136" i="7" s="1"/>
  <c r="D137" i="7"/>
  <c r="B137" i="7" s="1"/>
  <c r="D138" i="7"/>
  <c r="B138" i="7" s="1"/>
  <c r="D139" i="7"/>
  <c r="B139" i="7" s="1"/>
  <c r="D140" i="7"/>
  <c r="B140" i="7" s="1"/>
  <c r="D141" i="7"/>
  <c r="B141" i="7" s="1"/>
  <c r="D142" i="7"/>
  <c r="B142" i="7" s="1"/>
  <c r="D143" i="7"/>
  <c r="B143" i="7" s="1"/>
  <c r="D144" i="7"/>
  <c r="B144" i="7" s="1"/>
  <c r="D145" i="7"/>
  <c r="B145" i="7" s="1"/>
  <c r="D146" i="7"/>
  <c r="B146" i="7" s="1"/>
  <c r="D147" i="7"/>
  <c r="B147" i="7" s="1"/>
  <c r="D148" i="7"/>
  <c r="B148" i="7" s="1"/>
  <c r="A150" i="13" s="1"/>
  <c r="D2" i="7"/>
  <c r="B2" i="7" s="1"/>
  <c r="F2" i="8"/>
  <c r="D2" i="8" s="1"/>
  <c r="D4" i="12" s="1"/>
  <c r="J10" i="15" l="1"/>
  <c r="J11" i="15"/>
  <c r="J12" i="15"/>
  <c r="M102" i="15" l="1"/>
  <c r="M101" i="15"/>
  <c r="M100" i="15"/>
  <c r="M99" i="15"/>
  <c r="M98" i="15"/>
  <c r="M97" i="15"/>
  <c r="M96" i="15"/>
  <c r="M95" i="15"/>
  <c r="M94" i="15"/>
  <c r="M93" i="15"/>
  <c r="M92" i="15"/>
  <c r="M91" i="15"/>
  <c r="M90" i="15"/>
  <c r="M89" i="15"/>
  <c r="M88" i="15"/>
  <c r="M87" i="15"/>
  <c r="M86" i="15"/>
  <c r="M85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B5" i="14" l="1"/>
  <c r="A8" i="14" l="1"/>
  <c r="E2" i="8"/>
  <c r="C10" i="11"/>
  <c r="C9" i="11"/>
  <c r="C8" i="11"/>
  <c r="C7" i="11"/>
  <c r="C6" i="11"/>
  <c r="C5" i="11"/>
  <c r="C4" i="11"/>
  <c r="C3" i="11"/>
  <c r="C2" i="11"/>
  <c r="P7" i="15" l="1"/>
  <c r="D4" i="14"/>
  <c r="C4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4" i="14"/>
  <c r="A9" i="14"/>
  <c r="A7" i="14"/>
  <c r="A6" i="14"/>
  <c r="A5" i="14"/>
  <c r="A4" i="14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P3" i="15" l="1"/>
  <c r="P8" i="15"/>
  <c r="P6" i="15"/>
  <c r="P4" i="15"/>
  <c r="P5" i="15"/>
  <c r="C2" i="10"/>
  <c r="C112" i="10"/>
  <c r="C113" i="10"/>
  <c r="C114" i="10"/>
  <c r="C115" i="10"/>
  <c r="C116" i="10"/>
  <c r="C117" i="10"/>
  <c r="C118" i="10"/>
  <c r="C119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77" i="10"/>
  <c r="C78" i="10"/>
  <c r="C79" i="10"/>
  <c r="C80" i="10"/>
  <c r="C81" i="10"/>
  <c r="C82" i="10"/>
  <c r="C83" i="10"/>
  <c r="C84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2" i="9"/>
  <c r="C64" i="9"/>
  <c r="C65" i="9"/>
  <c r="C66" i="9"/>
  <c r="C67" i="9"/>
  <c r="C68" i="9"/>
  <c r="C69" i="9"/>
  <c r="C58" i="9"/>
  <c r="C59" i="9"/>
  <c r="C60" i="9"/>
  <c r="C61" i="9"/>
  <c r="C62" i="9"/>
  <c r="C63" i="9"/>
  <c r="C52" i="9"/>
  <c r="C53" i="9"/>
  <c r="C54" i="9"/>
  <c r="C55" i="9"/>
  <c r="C56" i="9"/>
  <c r="C57" i="9"/>
  <c r="C42" i="9"/>
  <c r="C43" i="9"/>
  <c r="C44" i="9"/>
  <c r="C45" i="9"/>
  <c r="C46" i="9"/>
  <c r="C47" i="9"/>
  <c r="C48" i="9"/>
  <c r="C49" i="9"/>
  <c r="C50" i="9"/>
  <c r="C51" i="9"/>
  <c r="C41" i="9"/>
  <c r="C32" i="9"/>
  <c r="C33" i="9"/>
  <c r="C34" i="9"/>
  <c r="C35" i="9"/>
  <c r="C36" i="9"/>
  <c r="C37" i="9"/>
  <c r="C38" i="9"/>
  <c r="C39" i="9"/>
  <c r="C40" i="9"/>
  <c r="C22" i="9"/>
  <c r="C23" i="9"/>
  <c r="C24" i="9"/>
  <c r="C25" i="9"/>
  <c r="C26" i="9"/>
  <c r="C27" i="9"/>
  <c r="C28" i="9"/>
  <c r="C29" i="9"/>
  <c r="C30" i="9"/>
  <c r="C31" i="9"/>
  <c r="C13" i="9"/>
  <c r="C14" i="9"/>
  <c r="C15" i="9"/>
  <c r="C16" i="9"/>
  <c r="C17" i="9"/>
  <c r="C18" i="9"/>
  <c r="C19" i="9"/>
  <c r="C20" i="9"/>
  <c r="C21" i="9"/>
  <c r="C12" i="9"/>
  <c r="C11" i="9"/>
  <c r="C3" i="9"/>
  <c r="C4" i="9"/>
  <c r="C5" i="9"/>
  <c r="C6" i="9"/>
  <c r="C7" i="9"/>
  <c r="C8" i="9"/>
  <c r="C9" i="9"/>
  <c r="C10" i="9"/>
  <c r="C2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07" i="7"/>
  <c r="C108" i="7"/>
  <c r="C109" i="7"/>
  <c r="C110" i="7"/>
  <c r="C111" i="7"/>
  <c r="C112" i="7"/>
  <c r="C113" i="7"/>
  <c r="C114" i="7"/>
  <c r="C115" i="7"/>
  <c r="C116" i="7"/>
  <c r="C117" i="7"/>
  <c r="C104" i="7"/>
  <c r="C105" i="7"/>
  <c r="C106" i="7"/>
  <c r="C103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MV</author>
  </authors>
  <commentList>
    <comment ref="N2" authorId="0" shapeId="0" xr:uid="{00000000-0006-0000-0000-000001000000}">
      <text>
        <r>
          <rPr>
            <b/>
            <sz val="14"/>
            <color indexed="16"/>
            <rFont val="微軟正黑體"/>
            <family val="2"/>
            <charset val="136"/>
          </rPr>
          <t>填入購買數量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00000000-0006-0000-0000-000002000000}">
      <text>
        <r>
          <rPr>
            <b/>
            <sz val="14"/>
            <color indexed="16"/>
            <rFont val="微軟正黑體"/>
            <family val="2"/>
            <charset val="136"/>
          </rPr>
          <t>步驟1：請到植物名稱列表分頁，複製植物名稱，貼到植物名稱欄位，表格會自動帶入別名、編號</t>
        </r>
      </text>
    </comment>
    <comment ref="E15" authorId="0" shapeId="0" xr:uid="{00000000-0006-0000-0000-000003000000}">
      <text>
        <r>
          <rPr>
            <b/>
            <sz val="14"/>
            <color indexed="16"/>
            <rFont val="微軟正黑體"/>
            <family val="2"/>
            <charset val="136"/>
          </rPr>
          <t>步驟2：選擇下拉式選單的版面</t>
        </r>
      </text>
    </comment>
    <comment ref="F15" authorId="0" shapeId="0" xr:uid="{00000000-0006-0000-0000-000004000000}">
      <text>
        <r>
          <rPr>
            <b/>
            <sz val="14"/>
            <color indexed="16"/>
            <rFont val="微軟正黑體"/>
            <family val="2"/>
            <charset val="136"/>
          </rPr>
          <t>步驟3：選擇下拉選單的底板製法</t>
        </r>
      </text>
    </comment>
    <comment ref="G15" authorId="0" shapeId="0" xr:uid="{00000000-0006-0000-0000-000005000000}">
      <text>
        <r>
          <rPr>
            <b/>
            <sz val="14"/>
            <color indexed="16"/>
            <rFont val="微軟正黑體"/>
            <family val="2"/>
            <charset val="136"/>
          </rPr>
          <t>步驟4：選擇下拉選單的解說內容格式</t>
        </r>
      </text>
    </comment>
    <comment ref="I15" authorId="0" shapeId="0" xr:uid="{00000000-0006-0000-0000-000006000000}">
      <text>
        <r>
          <rPr>
            <b/>
            <sz val="14"/>
            <color indexed="16"/>
            <rFont val="微軟正黑體"/>
            <family val="2"/>
            <charset val="136"/>
          </rPr>
          <t>步驟5：選擇下拉選單的喜好邊框背景</t>
        </r>
      </text>
    </comment>
    <comment ref="J15" authorId="0" shapeId="0" xr:uid="{00000000-0006-0000-0000-000007000000}">
      <text>
        <r>
          <rPr>
            <b/>
            <sz val="14"/>
            <color indexed="16"/>
            <rFont val="微軟正黑體"/>
            <family val="2"/>
            <charset val="136"/>
          </rPr>
          <t>步驟6：填入購買數量</t>
        </r>
      </text>
    </comment>
    <comment ref="K16" authorId="0" shapeId="0" xr:uid="{00000000-0006-0000-0000-000008000000}">
      <text>
        <r>
          <rPr>
            <b/>
            <sz val="14"/>
            <color indexed="16"/>
            <rFont val="微軟正黑體"/>
            <family val="2"/>
            <charset val="136"/>
          </rPr>
          <t>步驟1：填入標示牌的名稱</t>
        </r>
      </text>
    </comment>
    <comment ref="L16" authorId="0" shapeId="0" xr:uid="{00000000-0006-0000-0000-000009000000}">
      <text>
        <r>
          <rPr>
            <b/>
            <sz val="14"/>
            <color indexed="16"/>
            <rFont val="微軟正黑體"/>
            <family val="2"/>
            <charset val="136"/>
          </rPr>
          <t>步驟2：選擇下拉式選單中的版面</t>
        </r>
      </text>
    </comment>
    <comment ref="N16" authorId="0" shapeId="0" xr:uid="{00000000-0006-0000-0000-00000A000000}">
      <text>
        <r>
          <rPr>
            <b/>
            <sz val="14"/>
            <color indexed="16"/>
            <rFont val="微軟正黑體"/>
            <family val="2"/>
            <charset val="136"/>
          </rPr>
          <t>步驟3：填入購買數量</t>
        </r>
      </text>
    </comment>
  </commentList>
</comments>
</file>

<file path=xl/sharedStrings.xml><?xml version="1.0" encoding="utf-8"?>
<sst xmlns="http://schemas.openxmlformats.org/spreadsheetml/2006/main" count="30914" uniqueCount="12715">
  <si>
    <t>阿拉伯婆婆納</t>
  </si>
  <si>
    <t>台北水苦藚、大婆婆納、瓢簞草</t>
  </si>
  <si>
    <t>波斯皂莢、婆羅門皂莢、阿勒勃</t>
  </si>
  <si>
    <t>青牛膽</t>
  </si>
  <si>
    <t>南赤、青牛膽花</t>
  </si>
  <si>
    <t>青皮垂柳</t>
  </si>
  <si>
    <t>大葉垂柳</t>
  </si>
  <si>
    <t>青莧</t>
  </si>
  <si>
    <t>綠穗莧</t>
  </si>
  <si>
    <t>紅背桂、二色紅背桂、紅桂花</t>
  </si>
  <si>
    <t>青龍鎖</t>
  </si>
  <si>
    <t>若綠</t>
  </si>
  <si>
    <t>青檜</t>
  </si>
  <si>
    <t>巴克側柏</t>
  </si>
  <si>
    <t>非洲芙蓉</t>
  </si>
  <si>
    <t>白藍菊、銅錢花、雨菊</t>
  </si>
  <si>
    <t>非洲皇后鳳仙花</t>
  </si>
  <si>
    <t>貝殼鳳仙花、黃色鳳仙花</t>
  </si>
  <si>
    <t>非洲菫</t>
  </si>
  <si>
    <t>棒錘樹、長莖瓶幹樹、霸王樹</t>
  </si>
  <si>
    <t>南五味子</t>
  </si>
  <si>
    <t>紅骨蛇、日本南五味子、美男葛</t>
  </si>
  <si>
    <t>金瓜、番瓜、飯瓜、倭瓜、回回瓜</t>
  </si>
  <si>
    <t>南投三叉蕨</t>
  </si>
  <si>
    <t>真山馬茶、南洋山馬茶、水團花</t>
  </si>
  <si>
    <t>濱薊、小薊、野薊、千針</t>
  </si>
  <si>
    <t>埔里杜鵑、毛柱杜鵑、南奧杜鵑</t>
  </si>
  <si>
    <t>厚葉盤花木</t>
  </si>
  <si>
    <t>黑魔盤、臭桑、盤花木</t>
  </si>
  <si>
    <t>維多利亞女王龍舌蘭、鬼腳掌</t>
  </si>
  <si>
    <t>哈利安娜忍冬</t>
  </si>
  <si>
    <t>哈哼花</t>
  </si>
  <si>
    <t>垂枝女貞</t>
  </si>
  <si>
    <t>三月雪、垂枝小蠟樹、滿庭芳</t>
  </si>
  <si>
    <t>垂枝石松</t>
  </si>
  <si>
    <t>垂枝馬尾杉、細穗石松、台灣石松</t>
  </si>
  <si>
    <t>垂盆草</t>
  </si>
  <si>
    <t>垂茉莉</t>
  </si>
  <si>
    <t>穗花茉莉、黑葉龍吐珠</t>
  </si>
  <si>
    <t>垂絲海棠</t>
  </si>
  <si>
    <t>海棠、花海棠、花麗蘋果</t>
  </si>
  <si>
    <t>垂葉書帶蕨</t>
  </si>
  <si>
    <t>木蓮金</t>
  </si>
  <si>
    <t>屏東鐵線蓮</t>
  </si>
  <si>
    <t>帝王星鳳梨</t>
  </si>
  <si>
    <t>阿丹鳳梨</t>
  </si>
  <si>
    <t>恆春石斑木</t>
  </si>
  <si>
    <t>南仁山石斑木</t>
  </si>
  <si>
    <t>恆春紅豆樹</t>
  </si>
  <si>
    <t>恆春楨楠</t>
  </si>
  <si>
    <t>倒卵葉楠、大武楨楠</t>
  </si>
  <si>
    <t>指甲花</t>
  </si>
  <si>
    <t>萬兩金、東方紫金牛、山豬肉</t>
  </si>
  <si>
    <t>星刺栲</t>
  </si>
  <si>
    <t>星果鳳梨</t>
  </si>
  <si>
    <t>菠蒂亞鳳梨、波帝亞鳳梨</t>
  </si>
  <si>
    <t>星稀變葉木</t>
  </si>
  <si>
    <t>星蕨</t>
  </si>
  <si>
    <t>二郎劍、尖鳳尾</t>
  </si>
  <si>
    <t>星點蜘蛛抱蛋</t>
  </si>
  <si>
    <t>斑點蜘蛛抱蛋</t>
  </si>
  <si>
    <t>星蘋果</t>
  </si>
  <si>
    <t>星萍果、牛乳果</t>
  </si>
  <si>
    <t>星鱉甲變葉木</t>
  </si>
  <si>
    <t>柿子、紅柿、香柿、毛柿、甜柿</t>
  </si>
  <si>
    <t>柿葉茶茱萸</t>
  </si>
  <si>
    <t>台灣瓊楠</t>
  </si>
  <si>
    <t>柱果鐵線蓮</t>
  </si>
  <si>
    <t>柑橘</t>
  </si>
  <si>
    <t>枸骨</t>
  </si>
  <si>
    <t>柏拉木</t>
  </si>
  <si>
    <t>日本杉、吉野杉、密條杉、孔雀松</t>
  </si>
  <si>
    <t>柳穿魚</t>
  </si>
  <si>
    <t>彩雀草、二至花、姬金魚草</t>
  </si>
  <si>
    <t>柳葉牛膝</t>
  </si>
  <si>
    <t>長葉牛膝、紅牛膝</t>
  </si>
  <si>
    <t>柳葉石櫟</t>
  </si>
  <si>
    <t>柳葉柯</t>
  </si>
  <si>
    <t>紫羊蹄甲、紫花羊蹄甲</t>
  </si>
  <si>
    <t>藤三七、雲南白藥、落葵薯、川七</t>
  </si>
  <si>
    <t>流星毬蘭</t>
  </si>
  <si>
    <t>多花毬蘭、蜂出巢、慧星毬蘭</t>
  </si>
  <si>
    <t>珍珠柃木</t>
  </si>
  <si>
    <t>珍珠濱柃木</t>
  </si>
  <si>
    <t>珍珠蓮</t>
  </si>
  <si>
    <t>砂子劍變葉木</t>
  </si>
  <si>
    <t>禺毛茛</t>
  </si>
  <si>
    <t>秋海棠</t>
  </si>
  <si>
    <t>紅心藤</t>
  </si>
  <si>
    <t>紅心花、馨葳</t>
  </si>
  <si>
    <t>紅毛杜鵑</t>
  </si>
  <si>
    <t>毛果杜鵑、合歡杜鵑、赤毛杜鵑花</t>
  </si>
  <si>
    <t>紅爪鳳梨</t>
  </si>
  <si>
    <t>紅皮蘿蔔</t>
  </si>
  <si>
    <t>紅彩頭、好彩頭蘿蔔、櫻桃蘿蔔</t>
  </si>
  <si>
    <t>紅吹烏帽子</t>
  </si>
  <si>
    <t>一堂春、日本紅葉石楠、紅葉石楠</t>
  </si>
  <si>
    <t>紅花香葵</t>
  </si>
  <si>
    <t>草錦葵</t>
  </si>
  <si>
    <t>紅花荷</t>
  </si>
  <si>
    <t>紅苞木、吊鐘王</t>
  </si>
  <si>
    <t>紅花噴雪</t>
  </si>
  <si>
    <t>紅花六月雪、紅花滿天星</t>
  </si>
  <si>
    <t>紅彩木、紅繼木、紅木</t>
  </si>
  <si>
    <t>紅苞鱗毛蕨</t>
  </si>
  <si>
    <t>紅孢鱗毛蕨</t>
  </si>
  <si>
    <t>紅唇花</t>
  </si>
  <si>
    <t>紅海欖</t>
  </si>
  <si>
    <t>紅脈彩葉芋</t>
  </si>
  <si>
    <t>紅淡比</t>
  </si>
  <si>
    <t>紅笠櫻</t>
  </si>
  <si>
    <t>紅笠八重櫻</t>
  </si>
  <si>
    <t>紅麻毬</t>
  </si>
  <si>
    <t>紅麻球、日本繡線菊、粉花繡線菊</t>
  </si>
  <si>
    <t>紅戟變葉木</t>
  </si>
  <si>
    <t>安德變葉木</t>
  </si>
  <si>
    <t>吊鐘長壽花、燈宮長壽花、妙義</t>
  </si>
  <si>
    <t>紅番石榴</t>
  </si>
  <si>
    <t>紅皮芭樂</t>
  </si>
  <si>
    <t>紅筆鳳梨</t>
  </si>
  <si>
    <t>水塔花、火焰鳳梨、青筒鳳梨</t>
  </si>
  <si>
    <t>紅椰子</t>
  </si>
  <si>
    <t>珠柄椰子、口紅椰子、猩紅椰子</t>
  </si>
  <si>
    <t>紅葉幸運草</t>
  </si>
  <si>
    <t>紅葉三葉草</t>
  </si>
  <si>
    <t>紅葉暹羅鐵莧</t>
  </si>
  <si>
    <t>紅辣蓼</t>
  </si>
  <si>
    <t>光蓼</t>
  </si>
  <si>
    <t>紅膠木</t>
  </si>
  <si>
    <t>賽桉</t>
  </si>
  <si>
    <t>紅蓼</t>
  </si>
  <si>
    <t>葒草、水葒花、紅草、東方蓼</t>
  </si>
  <si>
    <t>指天蕉、觀賞芭蕉、紅姬芭蕉</t>
  </si>
  <si>
    <t>紅頭李欖</t>
  </si>
  <si>
    <t>紅龍吐珠</t>
  </si>
  <si>
    <t>紅葉珠藤、龍吐珠藤</t>
  </si>
  <si>
    <t>紅擎天鳳梨</t>
  </si>
  <si>
    <t>紅星花鳳梨</t>
  </si>
  <si>
    <t>紅藤仔草</t>
  </si>
  <si>
    <t>紅邊椒草</t>
  </si>
  <si>
    <t>紅娘椒草、琴葉椒草</t>
  </si>
  <si>
    <t>紅寶石變葉木</t>
  </si>
  <si>
    <t>紅鐘鈴</t>
  </si>
  <si>
    <t>大花蘆莉、緋鵑花</t>
  </si>
  <si>
    <t>紅艷彩葉芋</t>
  </si>
  <si>
    <t>美洲大慈姑</t>
  </si>
  <si>
    <t>闊葉慈姑</t>
  </si>
  <si>
    <t>美斑鵝掌藤</t>
  </si>
  <si>
    <t>美葉幸運草</t>
  </si>
  <si>
    <t>美葉千歲、黃邊寬葉虎尾蘭</t>
  </si>
  <si>
    <t>美葉緬樹</t>
  </si>
  <si>
    <t>美葉印度橡膠樹</t>
  </si>
  <si>
    <t>胡枝子</t>
  </si>
  <si>
    <t>胡麻</t>
  </si>
  <si>
    <t>紅菜頭、紅蘿蔔、黃蘿蔔、人參</t>
  </si>
  <si>
    <t>苦苣菜</t>
  </si>
  <si>
    <t>苦草</t>
  </si>
  <si>
    <t>苦藍盤、甜藍盤、甜林盤、義藍盤</t>
  </si>
  <si>
    <t>苦懸鉤子</t>
  </si>
  <si>
    <t>刺葉冬青、姆尾冬青、台灣枸骨</t>
  </si>
  <si>
    <t>英冠玉</t>
  </si>
  <si>
    <t>英冠丸</t>
  </si>
  <si>
    <t>英國荳蔻</t>
  </si>
  <si>
    <t>重瓣大金雞菊</t>
  </si>
  <si>
    <t>重瓣白石榴</t>
  </si>
  <si>
    <t>千瓣白、重瓣白花石榴</t>
  </si>
  <si>
    <t>重瓣非洲鳳仙花</t>
  </si>
  <si>
    <t>重瓣蝶豆</t>
  </si>
  <si>
    <t>重瓣藍花豆</t>
  </si>
  <si>
    <t>革葉鐵角蕨</t>
  </si>
  <si>
    <t>朧月、石蓮花</t>
  </si>
  <si>
    <t>鐘花樹、紅球風鈴木、紫花風鈴木</t>
  </si>
  <si>
    <t>風輪菜</t>
  </si>
  <si>
    <t>裂葉昭和草、饑荒草</t>
  </si>
  <si>
    <t>飛燕草</t>
  </si>
  <si>
    <t>千鳥草、彩雀花、千鳥花</t>
  </si>
  <si>
    <t>飛燕變葉木</t>
  </si>
  <si>
    <t>飛葉變葉木、母子葉變葉木</t>
  </si>
  <si>
    <t>飛龍秋海棠</t>
  </si>
  <si>
    <t>飛龍海棠</t>
  </si>
  <si>
    <t>食用土當歸</t>
  </si>
  <si>
    <t>香水檸檬</t>
  </si>
  <si>
    <t>香檸</t>
  </si>
  <si>
    <t>人參果、南美香瓜梨、香瓜梨</t>
  </si>
  <si>
    <t>香苦草</t>
  </si>
  <si>
    <t>香菫</t>
  </si>
  <si>
    <t>小花三色菫、雜交香菫、香菫菜</t>
  </si>
  <si>
    <t>香葉棉杉菊</t>
  </si>
  <si>
    <t>香葉樹</t>
  </si>
  <si>
    <t>弓蕉、甘蕉、芭蕉、天苴、芭苴</t>
  </si>
  <si>
    <t>枳椇</t>
  </si>
  <si>
    <t>苕子</t>
  </si>
  <si>
    <t>野豌豆</t>
  </si>
  <si>
    <t>倒吊蓮</t>
  </si>
  <si>
    <t>修善寺寒櫻</t>
  </si>
  <si>
    <t>剛竹</t>
  </si>
  <si>
    <t>銀盤之舞</t>
  </si>
  <si>
    <t>夏菫</t>
  </si>
  <si>
    <t>渥丹百合</t>
  </si>
  <si>
    <t>姬書帶蕨</t>
  </si>
  <si>
    <t>小書帶蕨</t>
  </si>
  <si>
    <t>宮粉梅</t>
  </si>
  <si>
    <t>紅梅、宮粉型梅花</t>
  </si>
  <si>
    <t>宮燈花</t>
  </si>
  <si>
    <t>宮燈百合、中國燈籠、聖誕百合</t>
  </si>
  <si>
    <t>島田氏澤蘭</t>
  </si>
  <si>
    <t>捕蠅草</t>
  </si>
  <si>
    <t>栗蕨</t>
  </si>
  <si>
    <t>北投羊齒、溫泉蕨</t>
  </si>
  <si>
    <t>桑椹、蠶仔葉樹、鹽桑仔、桑材</t>
  </si>
  <si>
    <t>桃紅小檗</t>
  </si>
  <si>
    <t>海石竹</t>
  </si>
  <si>
    <t>濱簪花</t>
  </si>
  <si>
    <t>琉球金星蕨、密網蕨、海岸星蕨</t>
  </si>
  <si>
    <t>海茄冬</t>
  </si>
  <si>
    <t>海茄藤、海茄苳、海茄打、白骨壤</t>
  </si>
  <si>
    <t>海棠花</t>
  </si>
  <si>
    <t>海棠、梨花海棠</t>
  </si>
  <si>
    <t>海膽花</t>
  </si>
  <si>
    <t>荊芥葉草、泰國益母草、獅子耳</t>
  </si>
  <si>
    <t>恆春厚朴、恆春木蘭</t>
  </si>
  <si>
    <t>山貓蕨、赤蕨子、蜈蚣樹、貓歡心</t>
  </si>
  <si>
    <t>琉球冬青、基隆冬青、南台冬青</t>
  </si>
  <si>
    <t>金平杜鵑、石碇杜鵑、柳葉杜鵑</t>
  </si>
  <si>
    <t>烏來柯</t>
  </si>
  <si>
    <t>淋漓、思仔、麟苞栲</t>
  </si>
  <si>
    <t>烏葉鳶尾</t>
  </si>
  <si>
    <t>黑葉鳶尾、大花野鳶尾、龍門蘭</t>
  </si>
  <si>
    <t>特葉玉蝶</t>
  </si>
  <si>
    <t>狼尾草</t>
  </si>
  <si>
    <t>狼茅、戾草</t>
  </si>
  <si>
    <t>太平山莢迷、直角莢迷</t>
  </si>
  <si>
    <t>琉璃草</t>
  </si>
  <si>
    <t>牛舌頭草、鞭打繡球、錫蘭琉璃草</t>
  </si>
  <si>
    <t>琉璃繁縷</t>
  </si>
  <si>
    <t>砲彈樹</t>
  </si>
  <si>
    <t>炮彈樹</t>
  </si>
  <si>
    <t>秘魯水丁香</t>
  </si>
  <si>
    <t>秘魯苦蘵</t>
  </si>
  <si>
    <t>粉白羊紫荊、白花紫羊蹄</t>
  </si>
  <si>
    <t>粉紅垂枝櫻</t>
  </si>
  <si>
    <t>紅枝垂櫻、垂枝櫻樹</t>
  </si>
  <si>
    <t>粉紅美人彩葉芋</t>
  </si>
  <si>
    <t>粉虹彩葉芋</t>
  </si>
  <si>
    <t>粉香水百合</t>
  </si>
  <si>
    <t>粉紅香水百合</t>
  </si>
  <si>
    <t>粉斑紅點草</t>
  </si>
  <si>
    <t>嫣粉蔓</t>
  </si>
  <si>
    <t>修容緋衣草、藍花鼠尾草、一串紫</t>
  </si>
  <si>
    <t>水聚藻、大聚藻、青狐尾、羽毛草</t>
  </si>
  <si>
    <t>紋錦</t>
  </si>
  <si>
    <t>素馨</t>
  </si>
  <si>
    <t>翅柄三叉蕨</t>
  </si>
  <si>
    <t>下延三叉蕨</t>
  </si>
  <si>
    <t>翅軸假金星蕨</t>
  </si>
  <si>
    <t>耿氏虎皮楠</t>
  </si>
  <si>
    <t>土荊芥、臭莧、臭川芎、鵝腳草</t>
  </si>
  <si>
    <t>山茉莉、白茉莉、菲律賓常山</t>
  </si>
  <si>
    <t>丹荔、離枝、麗枝、荔錦、荔果</t>
  </si>
  <si>
    <t>荊芥</t>
  </si>
  <si>
    <t>荊條</t>
  </si>
  <si>
    <t>異葉黃荊、刻葉黃荊</t>
  </si>
  <si>
    <t>水草、海桐草、毛草海桐、草扉</t>
  </si>
  <si>
    <t>草梧桐</t>
  </si>
  <si>
    <t>蛇婆子、倒地麻</t>
  </si>
  <si>
    <t>草莓鮮奶油</t>
  </si>
  <si>
    <t>草莓鮮奶油聖誕紅</t>
  </si>
  <si>
    <t>蚊仔煙草、青蒿草、茵蔯蒿、茵陳</t>
  </si>
  <si>
    <t>叢立麥氏椰子、青棕、棕櫚竹椰子</t>
  </si>
  <si>
    <t>馬甲子</t>
  </si>
  <si>
    <t>馬鈴薯</t>
  </si>
  <si>
    <t>長星花、同瓣草、長冠花、許氏草</t>
  </si>
  <si>
    <t>豬母奶仔花、闊葉半支蓮、太陽花</t>
  </si>
  <si>
    <t>葵苔、過牆風、珍珠草、小金錢草</t>
  </si>
  <si>
    <t>馬藻</t>
  </si>
  <si>
    <t>蝦藻、菹草</t>
  </si>
  <si>
    <t>高士佛赤楠</t>
  </si>
  <si>
    <t>高士佛澤蘭</t>
  </si>
  <si>
    <t>高山榕</t>
  </si>
  <si>
    <t>高山櫟</t>
  </si>
  <si>
    <t>銳葉高山櫟、刺葉高山櫟、刺葉櫟</t>
  </si>
  <si>
    <t>高氏柴胡</t>
  </si>
  <si>
    <t>竹葉柴胡、皇帝草、柴胡</t>
  </si>
  <si>
    <t>朝鮮草、韓國草、鵝絨芝</t>
  </si>
  <si>
    <t>鬼石櫟</t>
  </si>
  <si>
    <t>櫧葉石櫟、錐栗葉石櫟、鬼櫟</t>
  </si>
  <si>
    <t>鬼桫欏</t>
  </si>
  <si>
    <t>荖濃巨竹</t>
  </si>
  <si>
    <t>巨竹、印度麻竹、龍竹</t>
  </si>
  <si>
    <t>茯苓菜</t>
  </si>
  <si>
    <t>魚眼草、土茯苓、豬菜草、一粒珠</t>
  </si>
  <si>
    <t>乾溝飄拂草</t>
  </si>
  <si>
    <t>芫荽草、鵝仔草、裸柱菊</t>
  </si>
  <si>
    <t>假菜豆</t>
  </si>
  <si>
    <t>假黃楊</t>
  </si>
  <si>
    <t>犬黃楊、波緣冬青</t>
  </si>
  <si>
    <t>假酸漿</t>
  </si>
  <si>
    <t>碧果草、毛束草</t>
  </si>
  <si>
    <t>蜈蚣草、懶人草、窮人草、爬根草</t>
  </si>
  <si>
    <t>剪葉鐵角蕨</t>
  </si>
  <si>
    <t>曼陀羅</t>
  </si>
  <si>
    <t>基隆澤蘭</t>
  </si>
  <si>
    <t>密毛小毛蕨、華南毛蕨、毛穗蕨</t>
  </si>
  <si>
    <t>密葉卷柏</t>
  </si>
  <si>
    <t>密葉波斯頓蕨</t>
  </si>
  <si>
    <t>蕾絲蕨、密葉波士頓腎蕨</t>
  </si>
  <si>
    <t>密葉蔓綠絨</t>
  </si>
  <si>
    <t>密葉喜林芋</t>
  </si>
  <si>
    <t>崗姬竹</t>
  </si>
  <si>
    <t>日本矮竹、五葉竹、倭竹、阿龜竹</t>
  </si>
  <si>
    <t>大孔雀竹芋、玫瑰竹芋、大孔雀</t>
  </si>
  <si>
    <t>彩虹馬齒牡丹</t>
  </si>
  <si>
    <t>斑葉馬齒牡丹</t>
  </si>
  <si>
    <t>彩虹變葉木</t>
  </si>
  <si>
    <t>彩斑鳳梨</t>
  </si>
  <si>
    <t>三色鳳梨、三色苞葉鳳梨</t>
  </si>
  <si>
    <t>彩葉薯、彩葉地瓜、彩葉甘薯</t>
  </si>
  <si>
    <t>彩霞變葉木</t>
  </si>
  <si>
    <t>探芹草</t>
  </si>
  <si>
    <t>田基麻、假芹菜</t>
  </si>
  <si>
    <t>接骨木</t>
  </si>
  <si>
    <t>排錢樹</t>
  </si>
  <si>
    <t>排灣三叉蕨</t>
  </si>
  <si>
    <t>排灣擬肋毛蕨</t>
  </si>
  <si>
    <t>啟翁櫻</t>
  </si>
  <si>
    <t>敏感合萌</t>
  </si>
  <si>
    <t>美洲合萌</t>
  </si>
  <si>
    <t>斜方複葉耳蕨</t>
  </si>
  <si>
    <t>斜方芒蕨</t>
  </si>
  <si>
    <t>桶鉤藤</t>
  </si>
  <si>
    <t>台灣鼠李、黑目仔</t>
  </si>
  <si>
    <t>梨果竹</t>
  </si>
  <si>
    <t>梨竹、象鼻竹</t>
  </si>
  <si>
    <t>水梨、山樆、沙梨、黃章梨、雪梨</t>
  </si>
  <si>
    <t>淡綠葉衛矛</t>
  </si>
  <si>
    <t>恆春衛矛</t>
  </si>
  <si>
    <t>海瑞、偃柏、清水山檜、真柏</t>
  </si>
  <si>
    <t>清涼刀</t>
  </si>
  <si>
    <t>大型萬寶、綠鉾、美空鉾</t>
  </si>
  <si>
    <t>清邁變葉木</t>
  </si>
  <si>
    <t>芥頭菜、結頭菜、菜鵠、大頭菜</t>
  </si>
  <si>
    <t>甜根子草</t>
  </si>
  <si>
    <t>濱芒、野蔗、甘蔗萱、猴蔗</t>
  </si>
  <si>
    <t>異花莎草</t>
  </si>
  <si>
    <t>異匙葉藻</t>
  </si>
  <si>
    <t>異匙眼子菜</t>
  </si>
  <si>
    <t>異葉木犀</t>
  </si>
  <si>
    <t>變種大葉菊、水羅蘭、大葉菊</t>
  </si>
  <si>
    <t>疏花魚藤</t>
  </si>
  <si>
    <t>烏水藤</t>
  </si>
  <si>
    <t>疏脈赤楠</t>
  </si>
  <si>
    <t>綠島赤楠</t>
  </si>
  <si>
    <t>盒果藤</t>
  </si>
  <si>
    <t>燈籠牽牛、紫翅藤</t>
  </si>
  <si>
    <t>粗毛小米菊</t>
  </si>
  <si>
    <t>粗毛鱗蓋蕨</t>
  </si>
  <si>
    <t>粗齒革葉紫萁</t>
  </si>
  <si>
    <t>粗齒紫萁、革葉紫萁</t>
  </si>
  <si>
    <t>細竹蒿草</t>
  </si>
  <si>
    <t>細枝柃木</t>
  </si>
  <si>
    <t>細柄雙蓋蕨</t>
  </si>
  <si>
    <t>爬樹雙蓋蕨</t>
  </si>
  <si>
    <t>裂葉福祿桐、細羽福祿桐、川七</t>
  </si>
  <si>
    <t>細葉山艾</t>
  </si>
  <si>
    <t>細葉波斯頓蕨</t>
  </si>
  <si>
    <t>細葉蚊母樹</t>
  </si>
  <si>
    <t>小葉蚊母樹</t>
  </si>
  <si>
    <t>細葉麥門冬</t>
  </si>
  <si>
    <t>禾葉山麥冬、草三七</t>
  </si>
  <si>
    <t>細葉零餘子</t>
  </si>
  <si>
    <t>澤芹、澤斳、台灣澤芹、野芹菜</t>
  </si>
  <si>
    <t>細葉赤血仔、饅頭果、小葉饅頭果</t>
  </si>
  <si>
    <t>細葉系變葉木</t>
  </si>
  <si>
    <t>細齒火刺木</t>
  </si>
  <si>
    <t>細圓齒火棘、細圓齒火刺木</t>
  </si>
  <si>
    <t>藤竹、紫籜藤竹</t>
  </si>
  <si>
    <t>水燈心草、野荸薺、碼薯、海蔥仔</t>
  </si>
  <si>
    <t>荷蘭鳶尾</t>
  </si>
  <si>
    <t>愛麗絲、雜交鳶尾、球根鳶尾</t>
  </si>
  <si>
    <t>蛇豆、蛇絲瓜、大豆角、蛇絲瓜</t>
  </si>
  <si>
    <t>蛇脈三叉蕨</t>
  </si>
  <si>
    <t>仙桃、林山欖、 蛋果樹、獅頭果</t>
  </si>
  <si>
    <t>烏材柿、烏材仔、包公樹、烏材</t>
  </si>
  <si>
    <t>軟葉王蘭</t>
  </si>
  <si>
    <t>反葉鳳尾蘭、反葉王蘭</t>
  </si>
  <si>
    <t>透明風車草</t>
  </si>
  <si>
    <t>銀星</t>
  </si>
  <si>
    <t>透紋彩葉芋</t>
  </si>
  <si>
    <t>野木藍</t>
  </si>
  <si>
    <t>野甘草</t>
  </si>
  <si>
    <t>野茼蒿</t>
  </si>
  <si>
    <t>陸地棉</t>
  </si>
  <si>
    <t>雀利</t>
  </si>
  <si>
    <t>斑葉薜荔、斑葉碧麗、花葉木蓮</t>
  </si>
  <si>
    <t>雪莧</t>
  </si>
  <si>
    <t>白絹莧</t>
  </si>
  <si>
    <t>頂芽狗脊蕨</t>
  </si>
  <si>
    <t>生芽狗脊蕨</t>
  </si>
  <si>
    <t>魚尾腎蕨</t>
  </si>
  <si>
    <t>叉尾腎蕨</t>
  </si>
  <si>
    <t>鳥爪常春藤</t>
  </si>
  <si>
    <t>鹵蕨</t>
  </si>
  <si>
    <t>鬯蕨</t>
  </si>
  <si>
    <t>梜木</t>
  </si>
  <si>
    <t>萊木、大葉燈台樹、椋子木、涼子</t>
  </si>
  <si>
    <t>桫欏豆</t>
  </si>
  <si>
    <t>牻牛兒苗</t>
  </si>
  <si>
    <t>傅氏三叉蕨</t>
  </si>
  <si>
    <t>芽胞叉蕨</t>
  </si>
  <si>
    <t>傅園榕</t>
  </si>
  <si>
    <t>喜樹</t>
  </si>
  <si>
    <t>單葉鹹草</t>
  </si>
  <si>
    <t>鹹草、三角藺、鹹水草</t>
  </si>
  <si>
    <t>單穗水蜈蚣</t>
  </si>
  <si>
    <t>小櫻草、櫻草、櫻草花、鑰匙花</t>
  </si>
  <si>
    <t>富士櫻</t>
  </si>
  <si>
    <t>寒櫻、大寒櫻</t>
  </si>
  <si>
    <t>戟葉蓼</t>
  </si>
  <si>
    <t>吉祥冠、雷神、稜葉龍舌蘭、雪龍</t>
  </si>
  <si>
    <t>戟葉系變葉木</t>
  </si>
  <si>
    <t>掌葉馬兜鈴</t>
  </si>
  <si>
    <t>掌葉鹿角蕨</t>
  </si>
  <si>
    <t>掌葉麋角蕨</t>
  </si>
  <si>
    <t>雞爪楓、雞爪槭</t>
  </si>
  <si>
    <t>掌葉蔓綠絨</t>
  </si>
  <si>
    <t>斑葉鵝掌藤、花葉鵝掌藤</t>
  </si>
  <si>
    <t>斑馬椒草</t>
  </si>
  <si>
    <t>花葉水竹草、斑葉紫露草</t>
  </si>
  <si>
    <t>斑葉水梅</t>
  </si>
  <si>
    <t>錦葉扶桑、斑葉扶桑、錦木槿</t>
  </si>
  <si>
    <t>斑葉艾草</t>
  </si>
  <si>
    <t>斑葉金龜樹</t>
  </si>
  <si>
    <t>斑葉胡頹子</t>
  </si>
  <si>
    <t>花葉胡頹子</t>
  </si>
  <si>
    <t>變葉唐竹、白條唐竹、條紋唐竹</t>
  </si>
  <si>
    <t>斑葉桔梗蘭</t>
  </si>
  <si>
    <t>銀菅蘭</t>
  </si>
  <si>
    <t>斑葉草海桐</t>
  </si>
  <si>
    <t>斑葉水草</t>
  </si>
  <si>
    <t>斑葉蜘蛛百合</t>
  </si>
  <si>
    <t>斑葉螫蟹花、鑲邊蜘蛛百合</t>
  </si>
  <si>
    <t>斑葉蜘蛛抱蛋</t>
  </si>
  <si>
    <t>艷鳳梨、金邊狹葉鳳梨、金邊鳳梨</t>
  </si>
  <si>
    <t>斑葉露兜樹</t>
  </si>
  <si>
    <t>斑葉露兜、斑葉林投</t>
  </si>
  <si>
    <t>景天三七</t>
  </si>
  <si>
    <t>朝鮮紫珠</t>
  </si>
  <si>
    <t>馬祖紫珠、蘭嶼女兒茶、韓國紫珠</t>
  </si>
  <si>
    <t>垂葉棕櫚、栟櫚、蓑衣棕、棕樹</t>
  </si>
  <si>
    <t>棣慕華鳳仙花</t>
  </si>
  <si>
    <t>呂宋馬兜鈴、港口煙斗花</t>
  </si>
  <si>
    <t>猴面果</t>
  </si>
  <si>
    <t>拉哥加樹</t>
  </si>
  <si>
    <t>番素馨、變色茉莉、五彩茉莉</t>
  </si>
  <si>
    <t>短毛菫菜</t>
  </si>
  <si>
    <t>短尾葉石櫟</t>
  </si>
  <si>
    <t>硬齒獼猴桃</t>
  </si>
  <si>
    <t>窗孔藤、窗孔蓬萊蕉、洞洞葉</t>
  </si>
  <si>
    <t>雞湯樹、伯勞子、野枇杷、加曹翅</t>
  </si>
  <si>
    <t>筒葉花月</t>
  </si>
  <si>
    <t>姬花月</t>
  </si>
  <si>
    <t>絨毛石葦</t>
  </si>
  <si>
    <t>絨葉合果芋</t>
  </si>
  <si>
    <t>銀脈合果芋</t>
  </si>
  <si>
    <t>紫丁香</t>
  </si>
  <si>
    <t>丁香、洋丁香、西洋丁香、百結</t>
  </si>
  <si>
    <t>長管歪頭花、藍寶花、藍英花</t>
  </si>
  <si>
    <t>紫光茄</t>
  </si>
  <si>
    <t>紫杯莧</t>
  </si>
  <si>
    <t>波斯紫羅蘭、紫星花、藻百年草</t>
  </si>
  <si>
    <t>蓮花蕉、紫夢幻蕉、粉紅蕉</t>
  </si>
  <si>
    <t>紫花火輪鳳梨</t>
  </si>
  <si>
    <t>超級鳳梨</t>
  </si>
  <si>
    <t>貓薄荷、法仙貓薄荷、貓穗草</t>
  </si>
  <si>
    <t>紫苜蓿</t>
  </si>
  <si>
    <t>紫花苜蓿、苜蓿</t>
  </si>
  <si>
    <t>紫珠</t>
  </si>
  <si>
    <t>白棠子樹、短柄紫珠、小紫珠</t>
  </si>
  <si>
    <t>紫荊</t>
  </si>
  <si>
    <t>紫雲英</t>
  </si>
  <si>
    <t>翹搖</t>
  </si>
  <si>
    <t>紫黑劍鳳梨</t>
  </si>
  <si>
    <t>紫葉紅點草</t>
  </si>
  <si>
    <t>紫葉嫣紅蔓</t>
  </si>
  <si>
    <t>紫葉美人蕉</t>
  </si>
  <si>
    <t>紫鴨跖草、紅葉鴨跖草、紅竹草</t>
  </si>
  <si>
    <t>紫龍</t>
  </si>
  <si>
    <t>紫蠻刀、紫金章、魚尾冠、紫章</t>
  </si>
  <si>
    <t>大紫蟬、紫蟬</t>
  </si>
  <si>
    <t>紫籜籐竹</t>
  </si>
  <si>
    <t>絲葦</t>
  </si>
  <si>
    <t>垂枝綠珊瑚、巴絲柳</t>
  </si>
  <si>
    <t>絲葉石龍尾</t>
  </si>
  <si>
    <t>絲葉狸藻</t>
  </si>
  <si>
    <t>腎葉山螞蝗</t>
  </si>
  <si>
    <t>腰子草、圓節山螞蝗、穿線豆</t>
  </si>
  <si>
    <t>腎葉菫菜</t>
  </si>
  <si>
    <t>蔓菫、腎葉菫、熊貓菫</t>
  </si>
  <si>
    <t>華八角楓</t>
  </si>
  <si>
    <t>華爪木、八角楓、木八角、包子樹</t>
  </si>
  <si>
    <t>華山松</t>
  </si>
  <si>
    <t>華北落葉松</t>
  </si>
  <si>
    <t>華燭之典</t>
  </si>
  <si>
    <t>沙生鳳梨、銀葉鳳梨</t>
  </si>
  <si>
    <t>南蠻塔、沖天閣</t>
  </si>
  <si>
    <t>華嚴白中斑</t>
  </si>
  <si>
    <t>白中斑龍舌蘭</t>
  </si>
  <si>
    <t>菱</t>
  </si>
  <si>
    <t>野菱、二角菱、赤菱</t>
  </si>
  <si>
    <t>菱葉捕魚木</t>
  </si>
  <si>
    <t>菱葉扁擔桿</t>
  </si>
  <si>
    <t>著生珊瑚樹</t>
  </si>
  <si>
    <t>高攀珊瑚樹</t>
  </si>
  <si>
    <t>萊氏線蕨</t>
  </si>
  <si>
    <t>褐葉線蕨</t>
  </si>
  <si>
    <t>萊氏鐵角蕨</t>
  </si>
  <si>
    <t>狹翅鐵角蕨、車蕨</t>
  </si>
  <si>
    <t>萊豆</t>
  </si>
  <si>
    <t>萊蕨</t>
  </si>
  <si>
    <t>菲律賓朴樹</t>
  </si>
  <si>
    <t>油朴、大果油朴</t>
  </si>
  <si>
    <t>菲律賓胡頹子</t>
  </si>
  <si>
    <t>大葉胡頹子、蘭嶼胡頹子</t>
  </si>
  <si>
    <t>面頭果、赤血饅頭果、菲島饅頭果</t>
  </si>
  <si>
    <t>菊薯</t>
  </si>
  <si>
    <t>萎蕤</t>
  </si>
  <si>
    <t>菜欒藤</t>
  </si>
  <si>
    <t>象牙丸</t>
  </si>
  <si>
    <t>象牙團扇</t>
  </si>
  <si>
    <t>越南芫荽</t>
  </si>
  <si>
    <t>進士榕</t>
  </si>
  <si>
    <t>冬紅、洋傘花、斗笠花、金錢藤</t>
  </si>
  <si>
    <t>雲實</t>
  </si>
  <si>
    <t>藥王子、牛王刺、閻王刺</t>
  </si>
  <si>
    <t>黃土樹</t>
  </si>
  <si>
    <t>大葉桂櫻、台灣黃土樹、大葉櫻</t>
  </si>
  <si>
    <t>黃花仙丹花、黃賣子木、黃仙丹花</t>
  </si>
  <si>
    <t>黃玉擎天鳳梨</t>
  </si>
  <si>
    <t>黃玉星花鳳梨</t>
  </si>
  <si>
    <t>硫磺菊、黃秋英</t>
  </si>
  <si>
    <t>黃花巴西鳶尾</t>
  </si>
  <si>
    <t>黃花美人蕉</t>
  </si>
  <si>
    <t>柔瓣美人蕉、黃花曇華、黃花曇花</t>
  </si>
  <si>
    <t>瓜地馬拉水丁香、小葉菱、小菱角</t>
  </si>
  <si>
    <t>黃花鼠尾草</t>
  </si>
  <si>
    <t>台灣日紫參</t>
  </si>
  <si>
    <t>黃金竹柏</t>
  </si>
  <si>
    <t>黃金柏</t>
  </si>
  <si>
    <t>黃金桂竹</t>
  </si>
  <si>
    <t>金絲桂竹</t>
  </si>
  <si>
    <t>金邊萬年青、金邊竹葉青、黃金竹</t>
  </si>
  <si>
    <t>萬年青、錦藤、綠籮、黃金藤</t>
  </si>
  <si>
    <t>黃芩</t>
  </si>
  <si>
    <t>黃垂筒花</t>
  </si>
  <si>
    <t>黃時鐘花</t>
  </si>
  <si>
    <t>時鐘花</t>
  </si>
  <si>
    <t>黃烏帽子</t>
  </si>
  <si>
    <t>黃紋毛里斯麻、中斑毛里斯麻</t>
  </si>
  <si>
    <t>黃細捲變葉木</t>
  </si>
  <si>
    <t>黃葉莧、黃葉法國莧、黃錦莧</t>
  </si>
  <si>
    <t>黃鳥尾花</t>
  </si>
  <si>
    <t>黃萼花</t>
  </si>
  <si>
    <t>矮玉葉金花、白翼花</t>
  </si>
  <si>
    <t>黃蜀葵</t>
  </si>
  <si>
    <t>野芙蓉、秋葵</t>
  </si>
  <si>
    <t>黃睡蓮</t>
  </si>
  <si>
    <t>黃苞小蝦花、黃珊瑚、珊瑚爵床</t>
  </si>
  <si>
    <t>黃擎天鳳梨</t>
  </si>
  <si>
    <t>黃星花鳳梨</t>
  </si>
  <si>
    <t>黃邊王蘭</t>
  </si>
  <si>
    <t>黑妃變葉木</t>
  </si>
  <si>
    <t>黑大豆、烏豆、枝仔豆</t>
  </si>
  <si>
    <t>橡皮木、糖膠木、魔神樹、乳木</t>
  </si>
  <si>
    <t>黑法師</t>
  </si>
  <si>
    <t>黑星紫金牛</t>
  </si>
  <si>
    <t>綠葉紫金牛、大葉紫金牛</t>
  </si>
  <si>
    <t>黑柿</t>
  </si>
  <si>
    <t>烏木、印度烏木</t>
  </si>
  <si>
    <t>黑美人變葉木</t>
  </si>
  <si>
    <t>黑眼鄧伯花、山牽牛、翼柄鄧伯花</t>
  </si>
  <si>
    <t>黑葉芋、普通觀音蓮、亞馬遜觀音蓮</t>
  </si>
  <si>
    <t>黑麗丸</t>
  </si>
  <si>
    <t>黑鱗鐵角蕨</t>
  </si>
  <si>
    <t>大黑柄鐵角蕨、大葉黑柄鐵角蕨</t>
  </si>
  <si>
    <t>稃藎</t>
  </si>
  <si>
    <t>莩藎、桴藎</t>
  </si>
  <si>
    <t>圓果秋海棠</t>
  </si>
  <si>
    <t>無翅果秋海棠</t>
  </si>
  <si>
    <t>圓筒穗水蜈蚣</t>
  </si>
  <si>
    <t>台東水蜈蚣</t>
  </si>
  <si>
    <t>圓櫚、圓扇椰子、大桫欏椰子</t>
  </si>
  <si>
    <t>圓葉景天</t>
  </si>
  <si>
    <t>圓蓋陰石蕨</t>
  </si>
  <si>
    <t>圓蓋骨碎補</t>
  </si>
  <si>
    <t>圓錐花遠志</t>
  </si>
  <si>
    <t>塔柏</t>
  </si>
  <si>
    <t>檀香柏</t>
  </si>
  <si>
    <t>幹花榕</t>
  </si>
  <si>
    <t>小西氏榕</t>
  </si>
  <si>
    <t>幹花槿</t>
  </si>
  <si>
    <t>歌德木、樹幹花、幹生花、幹花葵</t>
  </si>
  <si>
    <t>愛氏鐵線蕨</t>
  </si>
  <si>
    <t>愛德氏肋毛蕨</t>
  </si>
  <si>
    <t>搭肉刺</t>
  </si>
  <si>
    <t>南天藤、華南雲實、假老虎勒</t>
  </si>
  <si>
    <t>業平竹</t>
  </si>
  <si>
    <t>楊貴妃櫻花</t>
  </si>
  <si>
    <t>紫檀、紅紫檀、小果柿、台灣紫檀</t>
  </si>
  <si>
    <t>榆樹</t>
  </si>
  <si>
    <t>白榆、榆錢、春榆、家榆、粘榔樹</t>
  </si>
  <si>
    <t>紫煙火、巴西煙火花</t>
  </si>
  <si>
    <t>星爍山茉莉、閃爍茉莉、煙火花</t>
  </si>
  <si>
    <t>猿戀葦</t>
  </si>
  <si>
    <t>仙人棒、念珠掌</t>
  </si>
  <si>
    <t>瑞士薄荷</t>
  </si>
  <si>
    <t>痲瘋樹</t>
  </si>
  <si>
    <t>牛耳朵菜、大蓼、馬蓼、墨記草</t>
  </si>
  <si>
    <t>矮水竹葉</t>
  </si>
  <si>
    <t>矮性翠蘆莉</t>
  </si>
  <si>
    <t>蘚葉景天</t>
  </si>
  <si>
    <t>臭菊仔、臭芙蓉、蜂窩菊、萬盞燈</t>
  </si>
  <si>
    <t>稚子竹</t>
  </si>
  <si>
    <t>縞竹、變葉竹</t>
  </si>
  <si>
    <t>節節花</t>
  </si>
  <si>
    <t>狹葉滿天星、節節菜</t>
  </si>
  <si>
    <t>置霜</t>
  </si>
  <si>
    <t>細裂雞爪槭</t>
  </si>
  <si>
    <t>義大利紫菀</t>
  </si>
  <si>
    <t>雜交紫菀、小紺菊、紺菊</t>
  </si>
  <si>
    <t>聖蕨</t>
  </si>
  <si>
    <t>網蕨</t>
  </si>
  <si>
    <t>腺果藤</t>
  </si>
  <si>
    <t>腺果水冬瓜、刺藤、避霜花、齒托</t>
  </si>
  <si>
    <t>腺葉澤蘭</t>
  </si>
  <si>
    <t>星象家百合</t>
  </si>
  <si>
    <t>葫蘆茶</t>
  </si>
  <si>
    <t>葡萄風信子</t>
  </si>
  <si>
    <t>補脂骨</t>
  </si>
  <si>
    <t>補骨脂、破故紙、黑故子、懷故子</t>
  </si>
  <si>
    <t>番仔香草、凹葉黃皮、龜裡椹</t>
  </si>
  <si>
    <t>過山龍</t>
  </si>
  <si>
    <t>錦葉遍地金、黃金珠</t>
  </si>
  <si>
    <t>鼠李</t>
  </si>
  <si>
    <t>大綠</t>
  </si>
  <si>
    <t>鼠麴草舅、擬天青地白、清明草</t>
  </si>
  <si>
    <t>稗</t>
  </si>
  <si>
    <t>葶花水竹葉</t>
  </si>
  <si>
    <t>裏白葉薯榔</t>
  </si>
  <si>
    <t>裏白饅頭果</t>
  </si>
  <si>
    <t>早田氏饅頭果、裡白饅頭果</t>
  </si>
  <si>
    <t>槐葉萍、蜈蚣萍、山椒藻、蜈蚣漂</t>
  </si>
  <si>
    <t>槍刀菜</t>
  </si>
  <si>
    <t>滿月榕</t>
  </si>
  <si>
    <t>漆斑彩葉芋</t>
  </si>
  <si>
    <t>熊掌木</t>
  </si>
  <si>
    <t>碧雷鼓</t>
  </si>
  <si>
    <t>:綠太鼓、串錢藤</t>
  </si>
  <si>
    <t>菲島福木、福樹、金錢樹、楠仔</t>
  </si>
  <si>
    <t>福氏石松</t>
  </si>
  <si>
    <t>福氏馬尾杉、華南馬尾杉</t>
  </si>
  <si>
    <t>福建柏</t>
  </si>
  <si>
    <t>建柏、越南檜木</t>
  </si>
  <si>
    <t>福娘</t>
  </si>
  <si>
    <t>丁氏輪迴</t>
  </si>
  <si>
    <t>福桔</t>
  </si>
  <si>
    <t>紅柑、福橘</t>
  </si>
  <si>
    <t>福斯特隱花鳳梨</t>
  </si>
  <si>
    <t>鑽石火鶴、波浪葉火鶴花</t>
  </si>
  <si>
    <t>黛安娜黛粉葉、瑪麗安黛粉葉</t>
  </si>
  <si>
    <t>青葉朱蕉、綠葉鐵樹、青朱蕉</t>
  </si>
  <si>
    <t>綠蝦花</t>
  </si>
  <si>
    <t>黃后小蝦花、黃皇后小蝦花</t>
  </si>
  <si>
    <t>網紋竹芋</t>
  </si>
  <si>
    <t>撒金竹芋</t>
  </si>
  <si>
    <t>網紋芋</t>
  </si>
  <si>
    <t>翡翠閣</t>
  </si>
  <si>
    <t>蜜柿</t>
  </si>
  <si>
    <t>長果柿、長果蜜柿、筆柿</t>
  </si>
  <si>
    <t>銀木麻黃</t>
  </si>
  <si>
    <t>長葉木麻黃、粗枝木麻黃</t>
  </si>
  <si>
    <t>花葉女貞、斑葉小蠟</t>
  </si>
  <si>
    <t>銀粧蝦蟆海棠</t>
  </si>
  <si>
    <t>銀粧蝦蟆秋海棠</t>
  </si>
  <si>
    <t>銀葉黃蟬</t>
  </si>
  <si>
    <t>銀葉鈕子樹</t>
  </si>
  <si>
    <t>銀道王蘭</t>
  </si>
  <si>
    <t>斑葉象腳王蘭</t>
  </si>
  <si>
    <t>銀道草</t>
  </si>
  <si>
    <t>絹檻</t>
  </si>
  <si>
    <t>領巾樹</t>
  </si>
  <si>
    <t>瓔珞木</t>
  </si>
  <si>
    <t>榼藤子</t>
  </si>
  <si>
    <t>緋牡丹</t>
  </si>
  <si>
    <t>紅牡丹、紅燈、紅球</t>
  </si>
  <si>
    <t>緋牡丹錦</t>
  </si>
  <si>
    <t>蒺藜草</t>
  </si>
  <si>
    <t>蓍草</t>
  </si>
  <si>
    <t>嬌點彩葉芋</t>
  </si>
  <si>
    <t>廣葉南洋杉</t>
  </si>
  <si>
    <t>闊葉南洋杉</t>
  </si>
  <si>
    <t>德瑞克薰衣草</t>
  </si>
  <si>
    <t>麻六甲合歡、南洋楹、南洋合歡</t>
  </si>
  <si>
    <t>撒金變葉木</t>
  </si>
  <si>
    <t>星點變葉木</t>
  </si>
  <si>
    <t>月桂藤、月桂葉鄧伯花</t>
  </si>
  <si>
    <t>槭葉石葦</t>
  </si>
  <si>
    <t>掌葉石葦</t>
  </si>
  <si>
    <t>槭葉蔦蘿</t>
  </si>
  <si>
    <t>皺葉波斯頓蕨</t>
  </si>
  <si>
    <t>皺葉羅勒</t>
  </si>
  <si>
    <t>皺葉九層塔、綠皺葉羅勒</t>
  </si>
  <si>
    <t>盤龍木</t>
  </si>
  <si>
    <t>馬來藤、包飯果藤、牛筋藤</t>
  </si>
  <si>
    <t>水稻、稻仔、粟仔、埔稻、粳</t>
  </si>
  <si>
    <t>斑馬粗肋草</t>
  </si>
  <si>
    <t>箭根薯</t>
  </si>
  <si>
    <t>箭葉芋</t>
  </si>
  <si>
    <t>箭葉觀音蓮</t>
  </si>
  <si>
    <t>箭葉鳳尾蕨</t>
  </si>
  <si>
    <t>鳳尾草、大鳳尾、鳳尾蓮、鳳尾芼</t>
  </si>
  <si>
    <t>箭葉鐵角蕨</t>
  </si>
  <si>
    <t>劍葉鐵角蕨</t>
  </si>
  <si>
    <t>膜葉星蕨</t>
  </si>
  <si>
    <t>薄葉金星蕨</t>
  </si>
  <si>
    <t>蓮花掌</t>
  </si>
  <si>
    <t>大座蓮、樹狀萬古草、木麟甲</t>
  </si>
  <si>
    <t>蓮實藤</t>
  </si>
  <si>
    <t>爪哇蒲桃、洋蒲桃、璉霧、輦霧</t>
  </si>
  <si>
    <t>蔓性夏菫</t>
  </si>
  <si>
    <t>蔓綠常春藤</t>
  </si>
  <si>
    <t>蔓綠絨</t>
  </si>
  <si>
    <t>蔓澤蘭</t>
  </si>
  <si>
    <t>蝴蝶花</t>
  </si>
  <si>
    <t>群蝴蝶、薺菜花、蛾蝶花</t>
  </si>
  <si>
    <t>羊豆、藍花豆、蝴蝶花豆、豆碧</t>
  </si>
  <si>
    <t>希美利、希茉莉、長隔木</t>
  </si>
  <si>
    <t>西洋白花菜、擬蝶花、羊角菜</t>
  </si>
  <si>
    <t>銳葉山黃麻</t>
  </si>
  <si>
    <t>細葉山黃麻、山油桐、光葉山黃麻</t>
  </si>
  <si>
    <t>鴉膽子</t>
  </si>
  <si>
    <t>苦參子、老鴉膽、鴨蛋子、雅旦子</t>
  </si>
  <si>
    <t>洋蘇木、洋森木、黑水樹、蘇方木</t>
  </si>
  <si>
    <t>墨染櫻</t>
  </si>
  <si>
    <t>變色櫻</t>
  </si>
  <si>
    <t>冬青蕨</t>
  </si>
  <si>
    <t>槲蕨</t>
  </si>
  <si>
    <t>槲櫟、柞櫟、大葉波羅</t>
  </si>
  <si>
    <t>舖地柏</t>
  </si>
  <si>
    <t>爬地柏</t>
  </si>
  <si>
    <t>蔊菜</t>
  </si>
  <si>
    <t>菱葉鐵莧菜、暹邏鐵莧</t>
  </si>
  <si>
    <t>橙花千日紅</t>
  </si>
  <si>
    <t>千日黃、美洲千日紅、黃花千日紅</t>
  </si>
  <si>
    <t>橙柄草</t>
  </si>
  <si>
    <t>橫斑太藺</t>
  </si>
  <si>
    <t>斑莞、斑太藺</t>
  </si>
  <si>
    <t>橘柑</t>
  </si>
  <si>
    <t>立花橘、桔柑</t>
  </si>
  <si>
    <t>樹蕨</t>
  </si>
  <si>
    <t>木羊齒、日本樹蕨、蕨葉樹</t>
  </si>
  <si>
    <t>青果、中國橄欖、白欖、綠欖</t>
  </si>
  <si>
    <t>澳洲胡桃</t>
  </si>
  <si>
    <t>鴨腳木、輻葉鵝掌柴、澳洲鵝掌柴</t>
  </si>
  <si>
    <t>風鈴辣椒、櫻桃小辣椒</t>
  </si>
  <si>
    <t>火玲瓏、紅束蘆莉</t>
  </si>
  <si>
    <t>燕子花</t>
  </si>
  <si>
    <t>紫燕、光葉鳶尾、平葉鳶尾</t>
  </si>
  <si>
    <t>蕨</t>
  </si>
  <si>
    <t>螢藺</t>
  </si>
  <si>
    <t>大井氏水莞、蒜仔草</t>
  </si>
  <si>
    <t>貓柳</t>
  </si>
  <si>
    <t>細柱柳、蒲柳、銀柳</t>
  </si>
  <si>
    <t>錫葉藤</t>
  </si>
  <si>
    <t>錐果櫟</t>
  </si>
  <si>
    <t>錦木麒麟</t>
  </si>
  <si>
    <t>錦唇花</t>
  </si>
  <si>
    <t>錦葉歐洲筋骨草、錦葉紫脣花</t>
  </si>
  <si>
    <t>錦帶花</t>
  </si>
  <si>
    <t>五色海棠、山脂麻</t>
  </si>
  <si>
    <t>錦葉合果芋</t>
  </si>
  <si>
    <t>紅蝴蝶合果芋</t>
  </si>
  <si>
    <t>頭花香苦草</t>
  </si>
  <si>
    <t>龍爪槐</t>
  </si>
  <si>
    <t>倒垂槐、盤槐、垂槐</t>
  </si>
  <si>
    <t>龍牙草</t>
  </si>
  <si>
    <t>龍頭花</t>
  </si>
  <si>
    <t>龜甲竹</t>
  </si>
  <si>
    <t>布袋竹、人面竹</t>
  </si>
  <si>
    <t>龜甲黃變葉木</t>
  </si>
  <si>
    <t>龜殼黃變葉木</t>
  </si>
  <si>
    <t>龜甲觀音蓮</t>
  </si>
  <si>
    <t>蓬萊蕉、電信蘭、電線蘭、龜背竹</t>
  </si>
  <si>
    <t>龜殼變葉木</t>
  </si>
  <si>
    <t>龜甲紅變葉木、黃金鑽變葉木</t>
  </si>
  <si>
    <t>蕎麥</t>
  </si>
  <si>
    <t>優曇華</t>
  </si>
  <si>
    <t>嶺南梨</t>
  </si>
  <si>
    <t>秋子梨、鳥梨、仙楂、山梨、野梨</t>
  </si>
  <si>
    <t>嶺南野菊</t>
  </si>
  <si>
    <t>毛蔓豆、南美葛豆</t>
  </si>
  <si>
    <t>擬紫蘇草</t>
  </si>
  <si>
    <t>白花紫蘇草</t>
  </si>
  <si>
    <t>濱旋花</t>
  </si>
  <si>
    <t>濱榕</t>
  </si>
  <si>
    <t>美松、外國松、南方松</t>
  </si>
  <si>
    <t>爬靛藍、十一葉馬棘、十一葉木藍</t>
  </si>
  <si>
    <t>穗花牡荊</t>
  </si>
  <si>
    <t>穗花樹蘭</t>
  </si>
  <si>
    <t>繁花薯豆</t>
  </si>
  <si>
    <t>繁花杜英</t>
  </si>
  <si>
    <t>星形花、雨傘花、五星花</t>
  </si>
  <si>
    <t>繁縷</t>
  </si>
  <si>
    <t>鵝腸菜、鵝兒腸菜、滋草、蔜</t>
  </si>
  <si>
    <t>翼豆</t>
  </si>
  <si>
    <t>四角豆、四稜豆、翅豆</t>
  </si>
  <si>
    <t>翼核木</t>
  </si>
  <si>
    <t>臺灣翼核果</t>
  </si>
  <si>
    <t>翼莖水芹菜</t>
  </si>
  <si>
    <t>牛屎菊、臭靈丹</t>
  </si>
  <si>
    <t>日本薄荷、單列萼薄荷、仁丹草</t>
  </si>
  <si>
    <t>薄葉三叉蕨</t>
  </si>
  <si>
    <t>落葉三叉蕨</t>
  </si>
  <si>
    <t>薄葉虎皮楠</t>
  </si>
  <si>
    <t>蕾絲萬壽菊</t>
  </si>
  <si>
    <t>愛爾蘭萬壽菊</t>
  </si>
  <si>
    <t>薊罌粟</t>
  </si>
  <si>
    <t>老鼠芀</t>
  </si>
  <si>
    <t>螺旋草</t>
  </si>
  <si>
    <t>彈簧草</t>
  </si>
  <si>
    <t>銳葉赤楠、銳葉赤蘭、肖蒲桃</t>
  </si>
  <si>
    <t>賽芻豆</t>
  </si>
  <si>
    <t>闊葉樓梯草</t>
  </si>
  <si>
    <t>闊葉赤車使者</t>
  </si>
  <si>
    <t>點頭莎草</t>
  </si>
  <si>
    <t>點頭莎、垂穗莎草</t>
  </si>
  <si>
    <t>蕗蕎</t>
  </si>
  <si>
    <t>斷線蕨</t>
  </si>
  <si>
    <t>印度香茅、檸檬草、檸檬茅、香茅</t>
  </si>
  <si>
    <t>檸檬馬鞭草</t>
  </si>
  <si>
    <t>防臭木、檸檬葉</t>
  </si>
  <si>
    <t>檸檬香桉樹、油桉樹、檸檬尤加利</t>
  </si>
  <si>
    <t>佛手柑、檸檬蜂香薄荷、橙蜂香草</t>
  </si>
  <si>
    <t>檸檬擎天鳳梨</t>
  </si>
  <si>
    <t>瞿麥</t>
  </si>
  <si>
    <t>星形花、草本仙丹花、雨傘花</t>
  </si>
  <si>
    <t>羅傑氏棕櫚、藍色拉坦棕、藍葉棕</t>
  </si>
  <si>
    <t>薺</t>
  </si>
  <si>
    <t>覆瓦狀莎草</t>
  </si>
  <si>
    <t>疊穗莎草</t>
  </si>
  <si>
    <t>雜交美人蕉、曇華、蓮蕉花</t>
  </si>
  <si>
    <t>雙飛蝴蝶</t>
  </si>
  <si>
    <t>趣蝶蓮</t>
  </si>
  <si>
    <t>雙扇蕨</t>
  </si>
  <si>
    <t>雞爪榕</t>
  </si>
  <si>
    <t>島薊、雞角刺</t>
  </si>
  <si>
    <t>雞公花、象牙紅、海紅豆、冠刺桐</t>
  </si>
  <si>
    <t>鞭葉耳蕨</t>
  </si>
  <si>
    <t>鞭葉鐵線蕨</t>
  </si>
  <si>
    <t>有尾鐵線蕨、有尾靈線草、過山龍</t>
  </si>
  <si>
    <t>鵝掌蔓綠絨</t>
  </si>
  <si>
    <t>藎草</t>
  </si>
  <si>
    <t>藤花椒</t>
  </si>
  <si>
    <t>花椒勒、藤山椒、藤崖椒、刺花椒</t>
  </si>
  <si>
    <t>藤相思樹</t>
  </si>
  <si>
    <t>臭菜、五龍蘭、白來葉刺</t>
  </si>
  <si>
    <t>蟾蜍樹</t>
  </si>
  <si>
    <t>邊孢鐵角蕨</t>
  </si>
  <si>
    <t>關刀豆</t>
  </si>
  <si>
    <t>關山櫻</t>
  </si>
  <si>
    <t>霧水葛</t>
  </si>
  <si>
    <t>霧社山櫻花</t>
  </si>
  <si>
    <t>台灣櫻、霧社櫻</t>
  </si>
  <si>
    <t>類地毯草</t>
  </si>
  <si>
    <t>愛芬地毯草</t>
  </si>
  <si>
    <t>罌粟草玉梅</t>
  </si>
  <si>
    <t>白頭翁、罌粟秋牡丹</t>
  </si>
  <si>
    <t>蘆荻竹、蘆竹筍、蘆竹根、樓梯稈</t>
  </si>
  <si>
    <t>野天門冬、石刁柏、松葉土當歸</t>
  </si>
  <si>
    <t>蘇木</t>
  </si>
  <si>
    <t>蘇枋、傻木、棕木、蘇方、騣木</t>
  </si>
  <si>
    <t>蘇鐵蕨</t>
  </si>
  <si>
    <t>台灣蘇鐵蕨</t>
  </si>
  <si>
    <t>鐘萼豆</t>
  </si>
  <si>
    <t>櫻花</t>
  </si>
  <si>
    <t>蘭嶼山欖</t>
  </si>
  <si>
    <t>大葉樹青</t>
  </si>
  <si>
    <t>蘭嶼木藍</t>
  </si>
  <si>
    <t>尖葉木藍、紅頭馬棘、蘭嶼胡豆</t>
  </si>
  <si>
    <t>平安樹、紅頭嶼肉桂、大葉肉桂</t>
  </si>
  <si>
    <t>蘭嶼赤楠</t>
  </si>
  <si>
    <t>蘭嶼秋海棠</t>
  </si>
  <si>
    <t>蘭嶼新木薑子</t>
  </si>
  <si>
    <t>台灣蘋婆、紅頭蘋婆、呂宋蘋婆</t>
  </si>
  <si>
    <t>蘭嶼麵包樹</t>
  </si>
  <si>
    <t>菲律賓猴面果</t>
  </si>
  <si>
    <t>蠟瓜樹</t>
  </si>
  <si>
    <t>蠟瓜木、食用蠟燭木</t>
  </si>
  <si>
    <t>蠟燭木</t>
  </si>
  <si>
    <t>鐵毛蕨</t>
  </si>
  <si>
    <t>毛蕨、間斷毛蕨</t>
  </si>
  <si>
    <t>白沉香、白銀香、馬口樹、救必應</t>
  </si>
  <si>
    <t>鐵角蕨</t>
  </si>
  <si>
    <t>鐵釘蘭</t>
  </si>
  <si>
    <t>鐵掃帚</t>
  </si>
  <si>
    <t>俾斯麥櫚、霸王椰子、霸王棕</t>
  </si>
  <si>
    <t>蜻蛉胡枝子、太白山杭子梢</t>
  </si>
  <si>
    <t>彩葉木、錦葉木、撒金榕、變色葉</t>
  </si>
  <si>
    <t>變葉懸鉤子</t>
  </si>
  <si>
    <t>鱗甲薑</t>
  </si>
  <si>
    <t>鱗柄鐵角蕨</t>
  </si>
  <si>
    <t>艷火赫蕉</t>
  </si>
  <si>
    <t>艷紅西番蓮</t>
  </si>
  <si>
    <t>洋紅西香蓮、葡萄葉西番蓮</t>
  </si>
  <si>
    <t>艷黃赫蕉</t>
  </si>
  <si>
    <t>鷹羽變葉木</t>
  </si>
  <si>
    <t>觀賞鳳梨</t>
  </si>
  <si>
    <t>鑲邊鐵莧</t>
  </si>
  <si>
    <t>鱷魚皮星蕨</t>
  </si>
  <si>
    <t>鱷魚蕨</t>
  </si>
  <si>
    <t>鬱金</t>
  </si>
  <si>
    <t>鬱金櫻</t>
  </si>
  <si>
    <t>鬱金八重櫻、大花晚櫻、黃櫻</t>
  </si>
  <si>
    <t>M1001 紙類回收</t>
  </si>
  <si>
    <t>M1002 金屬類回收</t>
  </si>
  <si>
    <t>M1003 塑膠類回收</t>
  </si>
  <si>
    <t>M1004 玻璃類回收</t>
  </si>
  <si>
    <t>M1005 廢電池回收</t>
  </si>
  <si>
    <t>M1006 廢燈管回收</t>
  </si>
  <si>
    <t>M1007 保特瓶回收</t>
  </si>
  <si>
    <t>M1008 紙餐具回收</t>
  </si>
  <si>
    <t>M1009 塑膠餐具回收</t>
  </si>
  <si>
    <t>M1010 保麗龍回收</t>
  </si>
  <si>
    <t>M1011 廚餘回收處</t>
  </si>
  <si>
    <t>M1012 可回收垃圾</t>
  </si>
  <si>
    <t>M1013 一般垃圾</t>
  </si>
  <si>
    <t>M1014 大型廢棄物集中處</t>
  </si>
  <si>
    <t>M1015 廢資訊產品回收</t>
  </si>
  <si>
    <t>M1016 有毒廢棄物回收</t>
  </si>
  <si>
    <t>M1328 禁止爬牆</t>
  </si>
  <si>
    <t>M1333 禁止進入</t>
  </si>
  <si>
    <t>M1334 禁止進入</t>
  </si>
  <si>
    <t>M1335 車輛禁止進入</t>
  </si>
  <si>
    <t>M1339 禁停腳踏車</t>
  </si>
  <si>
    <t>M1341 校門口禁止停車</t>
  </si>
  <si>
    <t>M1356 請勿亂丟垃圾</t>
  </si>
  <si>
    <t>M1357 禁止亂丟垃圾</t>
  </si>
  <si>
    <t>M1366 禁止在走廊嬉戲</t>
  </si>
  <si>
    <t>M1367 地下室危險，禁止進入</t>
  </si>
  <si>
    <t>M1368 頂樓危險，禁止進入</t>
  </si>
  <si>
    <t>M1369 嚴禁喧嘩</t>
  </si>
  <si>
    <t>M1372 尊重智慧財產權禁止非法影印</t>
  </si>
  <si>
    <t>M1373 禁止使用非法軟體</t>
  </si>
  <si>
    <t>M1374 禁止玩電腦遊戲</t>
  </si>
  <si>
    <t>M1375 禁止線上聊天及玩遊戲</t>
  </si>
  <si>
    <t>M1376 禁止攜帶食物進入</t>
  </si>
  <si>
    <t>M1377 請關閉行動電話</t>
  </si>
  <si>
    <t>M1378 禁穿釘鞋入館</t>
  </si>
  <si>
    <t>M1425 有電勿近</t>
  </si>
  <si>
    <t>M1426 有電勿近</t>
  </si>
  <si>
    <t>M1427 有電勿近</t>
  </si>
  <si>
    <t>M1428 高壓電危險</t>
  </si>
  <si>
    <t>M1430 電動門危險，請勿靠近</t>
  </si>
  <si>
    <t>M1431 錄影中請微笑</t>
  </si>
  <si>
    <t>M1432 未經同意請勿拿取</t>
  </si>
  <si>
    <t>M1601 愛護花木</t>
  </si>
  <si>
    <t>M1604 愛護動物</t>
  </si>
  <si>
    <t>M1605 腳踏車請停放整齊</t>
  </si>
  <si>
    <t>M1606 機車請停放整齊</t>
  </si>
  <si>
    <t>M1607 清潔用具請排放整齊</t>
  </si>
  <si>
    <t>M1609 勤洗手預防腸病毒</t>
  </si>
  <si>
    <t>M1610 節約用水</t>
  </si>
  <si>
    <t>M1611 上下樓梯勿爭先恐後</t>
  </si>
  <si>
    <t>M1612 勤洗手預防腸病毒</t>
  </si>
  <si>
    <t>M1613 節約用水</t>
  </si>
  <si>
    <t>M1614 請做好垃圾分類</t>
  </si>
  <si>
    <t>M1615 用餐前請洗手</t>
  </si>
  <si>
    <t>M1616 注意飲食禮儀</t>
  </si>
  <si>
    <t>M1617 珍惜食物</t>
  </si>
  <si>
    <t>M1618 打菜時請勿交談</t>
  </si>
  <si>
    <t>M1619 請自備餐具</t>
  </si>
  <si>
    <t>M1620 保持乾燥</t>
  </si>
  <si>
    <t>M1621 保持清潔</t>
  </si>
  <si>
    <t>M1622 保持暢通</t>
  </si>
  <si>
    <t>M1623 愛惜公物</t>
  </si>
  <si>
    <t>M1624 節約用電</t>
  </si>
  <si>
    <t>M1625 使用後請沖水</t>
  </si>
  <si>
    <t>M1626 節約用紙</t>
  </si>
  <si>
    <t>M1627 請長話短說</t>
  </si>
  <si>
    <t>M1628 請隨手關門</t>
  </si>
  <si>
    <t>M1629 請隨手關燈</t>
  </si>
  <si>
    <t>M1630 請勿遺忘隨身物品</t>
  </si>
  <si>
    <t>M1631 請排隊入場</t>
  </si>
  <si>
    <t>M1632 保持寧靜</t>
  </si>
  <si>
    <t>M1633 閱畢請放回原處</t>
  </si>
  <si>
    <t>M1634 鞋子請排放整齊</t>
  </si>
  <si>
    <t>M1635 實驗中請配戴護目鏡</t>
  </si>
  <si>
    <t>M1636 敬請配合量體溫</t>
  </si>
  <si>
    <t>M1637 洗手五步驟</t>
  </si>
  <si>
    <t>M1638 滅火器使用方法</t>
  </si>
  <si>
    <t>M1726 落葉雜草收集處</t>
  </si>
  <si>
    <t>M1731 家長接送區</t>
  </si>
  <si>
    <t>M1732 訪客登記處</t>
  </si>
  <si>
    <t>竹蕉</t>
  </si>
  <si>
    <t>羊蹄</t>
  </si>
  <si>
    <t>羊蹄甲</t>
  </si>
  <si>
    <t>羽扇豆</t>
  </si>
  <si>
    <t>羽裂美女櫻</t>
  </si>
  <si>
    <t>羽葉福祿桐</t>
  </si>
  <si>
    <t>耳莢相思樹</t>
  </si>
  <si>
    <t>血桐</t>
  </si>
  <si>
    <t>血萼花</t>
  </si>
  <si>
    <t>血藤</t>
  </si>
  <si>
    <t>西瓜皮椒草</t>
  </si>
  <si>
    <t>西印度櫻桃</t>
  </si>
  <si>
    <t>西施花</t>
  </si>
  <si>
    <t>西洋石竹</t>
  </si>
  <si>
    <t>西洋杜鵑</t>
  </si>
  <si>
    <t>西洋蒲公英</t>
  </si>
  <si>
    <t>西洋櫻草</t>
  </si>
  <si>
    <t>串心花</t>
  </si>
  <si>
    <t>串鼻龍</t>
  </si>
  <si>
    <t>串錢柳</t>
  </si>
  <si>
    <t>佛手柑</t>
  </si>
  <si>
    <t>佛州蘇鐵</t>
  </si>
  <si>
    <t>克蘭樹</t>
  </si>
  <si>
    <t>冷水草</t>
  </si>
  <si>
    <t>君子蘭</t>
  </si>
  <si>
    <t>含笑</t>
  </si>
  <si>
    <t>含羞草</t>
  </si>
  <si>
    <t>壯幹海棗</t>
  </si>
  <si>
    <t>夾竹桃</t>
  </si>
  <si>
    <t>忍冬</t>
  </si>
  <si>
    <t>李</t>
  </si>
  <si>
    <t>杏</t>
  </si>
  <si>
    <t>杜英</t>
  </si>
  <si>
    <t>杜虹花</t>
  </si>
  <si>
    <t>沙漠玫瑰</t>
  </si>
  <si>
    <t>芒果</t>
  </si>
  <si>
    <t>芒萁</t>
  </si>
  <si>
    <t>芋</t>
  </si>
  <si>
    <t>貝殼杉</t>
  </si>
  <si>
    <t>車桑子</t>
  </si>
  <si>
    <t>辛夷</t>
  </si>
  <si>
    <t>亞歷山大椰子</t>
  </si>
  <si>
    <t>使君子</t>
  </si>
  <si>
    <t>兔兒菜</t>
  </si>
  <si>
    <t>兩耳草</t>
  </si>
  <si>
    <t>刺桐</t>
  </si>
  <si>
    <t>刺梅</t>
  </si>
  <si>
    <t>刺莧</t>
  </si>
  <si>
    <t>刺軸櫚</t>
  </si>
  <si>
    <t>刺葉黃褥花</t>
  </si>
  <si>
    <t>到手香</t>
  </si>
  <si>
    <t>咖啡樹</t>
  </si>
  <si>
    <t>夜合花</t>
  </si>
  <si>
    <t>夜香木</t>
  </si>
  <si>
    <t>姑婆芋</t>
  </si>
  <si>
    <t>孟宗竹</t>
  </si>
  <si>
    <t>孤挺花</t>
  </si>
  <si>
    <t>岩海棗</t>
  </si>
  <si>
    <t>披針葉饅頭果</t>
  </si>
  <si>
    <t>拖鞋蘭</t>
  </si>
  <si>
    <t>拎樹藤</t>
  </si>
  <si>
    <t>易生木</t>
  </si>
  <si>
    <t>昆欄樹</t>
  </si>
  <si>
    <t>東亞蘭</t>
  </si>
  <si>
    <t>枇杷</t>
  </si>
  <si>
    <t>林投</t>
  </si>
  <si>
    <t>板栗</t>
  </si>
  <si>
    <t>松紅梅</t>
  </si>
  <si>
    <t>松葉牡丹</t>
  </si>
  <si>
    <t>松葉武竹</t>
  </si>
  <si>
    <t>松葉菊</t>
  </si>
  <si>
    <t>武竹</t>
  </si>
  <si>
    <t>波斯頓蕨</t>
  </si>
  <si>
    <t>波羅蜜</t>
  </si>
  <si>
    <t>法國莧</t>
  </si>
  <si>
    <t>法國菊</t>
  </si>
  <si>
    <t>油桐</t>
  </si>
  <si>
    <t>油茶</t>
  </si>
  <si>
    <t>油菊</t>
  </si>
  <si>
    <t>油菜</t>
  </si>
  <si>
    <t>油椰子</t>
  </si>
  <si>
    <t>油點木</t>
  </si>
  <si>
    <t>爬森藤</t>
  </si>
  <si>
    <t>狀元紅</t>
  </si>
  <si>
    <t>狐尾武竹</t>
  </si>
  <si>
    <t>玫瑰</t>
  </si>
  <si>
    <t>直幹相思樹</t>
  </si>
  <si>
    <t>空心菜</t>
  </si>
  <si>
    <t>肯氏南洋杉</t>
  </si>
  <si>
    <t>肯氏蒲桃</t>
  </si>
  <si>
    <t>芹菜</t>
  </si>
  <si>
    <t>花煙草</t>
  </si>
  <si>
    <t>花環菊</t>
  </si>
  <si>
    <t>芥菜</t>
  </si>
  <si>
    <t>芥蘭</t>
  </si>
  <si>
    <t>虎耳草</t>
  </si>
  <si>
    <t>虎尾蘭</t>
  </si>
  <si>
    <t>虎葛</t>
  </si>
  <si>
    <t>金毛杜鵑</t>
  </si>
  <si>
    <t>金毛菊</t>
  </si>
  <si>
    <t>金玉菊</t>
  </si>
  <si>
    <t>金合歡</t>
  </si>
  <si>
    <t>金武扇仙人掌</t>
  </si>
  <si>
    <t>金花石蒜</t>
  </si>
  <si>
    <t>金冠柏</t>
  </si>
  <si>
    <t>金紅花</t>
  </si>
  <si>
    <t>金英樹</t>
  </si>
  <si>
    <t>金剛纂</t>
  </si>
  <si>
    <t>金魚草</t>
  </si>
  <si>
    <t>金粟蘭</t>
  </si>
  <si>
    <t>金絲竹</t>
  </si>
  <si>
    <t>金絲桃</t>
  </si>
  <si>
    <t>金盞花</t>
  </si>
  <si>
    <t>金葉黃槐</t>
  </si>
  <si>
    <t>金葉擬美花</t>
  </si>
  <si>
    <t>金蓮花</t>
  </si>
  <si>
    <t>金錢樹</t>
  </si>
  <si>
    <t>金龜樹</t>
  </si>
  <si>
    <t>金雞菊</t>
  </si>
  <si>
    <t>金露花</t>
  </si>
  <si>
    <t>長果月橘</t>
  </si>
  <si>
    <t>長枝竹</t>
  </si>
  <si>
    <t>長柄菊</t>
  </si>
  <si>
    <t>長葉木薑子</t>
  </si>
  <si>
    <t>長葉苧麻</t>
  </si>
  <si>
    <t>長葉腎蕨</t>
  </si>
  <si>
    <t>長壽花</t>
  </si>
  <si>
    <t>長穗木</t>
  </si>
  <si>
    <t>長穗鐵莧</t>
  </si>
  <si>
    <t>阿里山千金榆</t>
  </si>
  <si>
    <t>阿里山櫻</t>
  </si>
  <si>
    <t>阿勃勒</t>
  </si>
  <si>
    <t>雨豆樹</t>
  </si>
  <si>
    <t>青剛櫟</t>
  </si>
  <si>
    <t>青脆枝</t>
  </si>
  <si>
    <t>青紫木</t>
  </si>
  <si>
    <t>青萍</t>
  </si>
  <si>
    <t>青楓</t>
  </si>
  <si>
    <t>青葙</t>
  </si>
  <si>
    <t>非洲紅</t>
  </si>
  <si>
    <t>非洲茉莉</t>
  </si>
  <si>
    <t>非洲菊</t>
  </si>
  <si>
    <t>非洲椰子</t>
  </si>
  <si>
    <t>非洲鳳仙花</t>
  </si>
  <si>
    <t>非洲霸王樹</t>
  </si>
  <si>
    <t>南天竹</t>
  </si>
  <si>
    <t>南洋含笑花</t>
  </si>
  <si>
    <t>南洋櫻</t>
  </si>
  <si>
    <t>南美朱槿</t>
  </si>
  <si>
    <t>南美假櫻桃</t>
  </si>
  <si>
    <t>厚皮香</t>
  </si>
  <si>
    <t>厚葉石斑木</t>
  </si>
  <si>
    <t>厚葉榕樹</t>
  </si>
  <si>
    <t>咬人狗</t>
  </si>
  <si>
    <t>咬人貓</t>
  </si>
  <si>
    <t>咸豐草</t>
  </si>
  <si>
    <t>垂柳</t>
  </si>
  <si>
    <t>垂榕</t>
  </si>
  <si>
    <t>恆春厚殼樹</t>
  </si>
  <si>
    <t>扁柏</t>
  </si>
  <si>
    <t>春不老</t>
  </si>
  <si>
    <t>昭和草</t>
  </si>
  <si>
    <t>星點木</t>
  </si>
  <si>
    <t>柿</t>
  </si>
  <si>
    <t>枯里珍</t>
  </si>
  <si>
    <t>柚子</t>
  </si>
  <si>
    <t>柚木</t>
  </si>
  <si>
    <t>枸杞</t>
  </si>
  <si>
    <t>柳杉</t>
  </si>
  <si>
    <t>洋玉蘭</t>
  </si>
  <si>
    <t>洋吊鐘</t>
  </si>
  <si>
    <t>洋紅風鈴木</t>
  </si>
  <si>
    <t>洋凌霄</t>
  </si>
  <si>
    <t>洋桔梗</t>
  </si>
  <si>
    <t>洋紫荊</t>
  </si>
  <si>
    <t>洋落葵</t>
  </si>
  <si>
    <t>流蘇</t>
  </si>
  <si>
    <t>洛神葵</t>
  </si>
  <si>
    <t>炮仗花</t>
  </si>
  <si>
    <t>炮竹紅</t>
  </si>
  <si>
    <t>珊瑚刺桐</t>
  </si>
  <si>
    <t>珊瑚油桐</t>
  </si>
  <si>
    <t>珊瑚秋海棠</t>
  </si>
  <si>
    <t>珊瑚塔</t>
  </si>
  <si>
    <t>珊瑚樹</t>
  </si>
  <si>
    <t>珊瑚藤</t>
  </si>
  <si>
    <t>相思樹</t>
  </si>
  <si>
    <t>盾柱木</t>
  </si>
  <si>
    <t>砂糖椰子</t>
  </si>
  <si>
    <t>秋石斛</t>
  </si>
  <si>
    <t>紅千層</t>
  </si>
  <si>
    <t>紅毛草</t>
  </si>
  <si>
    <t>紅皮</t>
  </si>
  <si>
    <t>紅尾鐵莧</t>
  </si>
  <si>
    <t>紅刺露兜樹</t>
  </si>
  <si>
    <t>紅芽石楠</t>
  </si>
  <si>
    <t>紅花月桃</t>
  </si>
  <si>
    <t>紅花羊蹄甲</t>
  </si>
  <si>
    <t>紅花鼠尾草</t>
  </si>
  <si>
    <t>紅花睡蓮</t>
  </si>
  <si>
    <t>紅花銀樺</t>
  </si>
  <si>
    <t>紅花緬梔</t>
  </si>
  <si>
    <t>紅柄菾菜</t>
  </si>
  <si>
    <t>紅粉撲花</t>
  </si>
  <si>
    <t>紅梅消</t>
  </si>
  <si>
    <t>紅瓶刷子樹</t>
  </si>
  <si>
    <t>紅棕櫚</t>
  </si>
  <si>
    <t>紅棗</t>
  </si>
  <si>
    <t>紅葉鐵莧</t>
  </si>
  <si>
    <t>紅萼龍吐珠</t>
  </si>
  <si>
    <t>紅鳳菜</t>
  </si>
  <si>
    <t>紅樓花</t>
  </si>
  <si>
    <t>紅蕉</t>
  </si>
  <si>
    <t>紅龍果</t>
  </si>
  <si>
    <t>紅龍草</t>
  </si>
  <si>
    <t>紅檜</t>
  </si>
  <si>
    <t>紅點草</t>
  </si>
  <si>
    <t>紅邊竹蕉</t>
  </si>
  <si>
    <t>美人樹</t>
  </si>
  <si>
    <t>美人蕉</t>
  </si>
  <si>
    <t>美女櫻</t>
  </si>
  <si>
    <t>美洲合歡</t>
  </si>
  <si>
    <t>美葉鳳尾蕉</t>
  </si>
  <si>
    <t>胡椒木</t>
  </si>
  <si>
    <t>胡蘿蔔</t>
  </si>
  <si>
    <t>苧麻</t>
  </si>
  <si>
    <t>苦楝</t>
  </si>
  <si>
    <t>苦檻藍</t>
  </si>
  <si>
    <t>茄子</t>
  </si>
  <si>
    <t>茄苳</t>
  </si>
  <si>
    <t>茉莉花</t>
  </si>
  <si>
    <t>苗栗冬青</t>
  </si>
  <si>
    <t>郁李</t>
  </si>
  <si>
    <t>韭菜</t>
  </si>
  <si>
    <t>韭蘭</t>
  </si>
  <si>
    <t>風車草</t>
  </si>
  <si>
    <t>風信子</t>
  </si>
  <si>
    <t>風鈴花</t>
  </si>
  <si>
    <t>風藤</t>
  </si>
  <si>
    <t>飛揚草</t>
  </si>
  <si>
    <t>飛機草</t>
  </si>
  <si>
    <t>飛龍掌血</t>
  </si>
  <si>
    <t>食茱萸</t>
  </si>
  <si>
    <t>香水樹</t>
  </si>
  <si>
    <t>香附子</t>
  </si>
  <si>
    <t>香桂</t>
  </si>
  <si>
    <t>香雪球</t>
  </si>
  <si>
    <t>香楠</t>
  </si>
  <si>
    <t>香葵</t>
  </si>
  <si>
    <t>香椿</t>
  </si>
  <si>
    <t>香豌豆</t>
  </si>
  <si>
    <t>香蕉</t>
  </si>
  <si>
    <t>香鴨腳木</t>
  </si>
  <si>
    <t>倒地鈴</t>
  </si>
  <si>
    <t>凌霄花</t>
  </si>
  <si>
    <t>唐竹</t>
  </si>
  <si>
    <t>唐菖蒲</t>
  </si>
  <si>
    <t>夏枯草</t>
  </si>
  <si>
    <t>宮粉仙丹</t>
  </si>
  <si>
    <t>射干</t>
  </si>
  <si>
    <t>庫氏大風子</t>
  </si>
  <si>
    <t>扇椰子</t>
  </si>
  <si>
    <t>旅人蕉</t>
  </si>
  <si>
    <t>書帶木</t>
  </si>
  <si>
    <t>桂竹</t>
  </si>
  <si>
    <t>桂花</t>
  </si>
  <si>
    <t>桂葉黃梅</t>
  </si>
  <si>
    <t>桔梗</t>
  </si>
  <si>
    <t>桔梗蘭</t>
  </si>
  <si>
    <t>栗豆樹</t>
  </si>
  <si>
    <t>桑樹</t>
  </si>
  <si>
    <t>桃</t>
  </si>
  <si>
    <t>桃花心木</t>
  </si>
  <si>
    <t>桃金孃</t>
  </si>
  <si>
    <t>桃葉珊瑚</t>
  </si>
  <si>
    <t>栓皮櫟</t>
  </si>
  <si>
    <t>海州常山</t>
  </si>
  <si>
    <t>海芋</t>
  </si>
  <si>
    <t>海岸擬茀蕨</t>
  </si>
  <si>
    <t>海金沙</t>
  </si>
  <si>
    <t>海桐</t>
  </si>
  <si>
    <t>海棗</t>
  </si>
  <si>
    <t>海葡萄</t>
  </si>
  <si>
    <t>海檬果</t>
  </si>
  <si>
    <t>烏心石</t>
  </si>
  <si>
    <t>烏毛蕨</t>
  </si>
  <si>
    <t>烏皮九芎</t>
  </si>
  <si>
    <t>烏來冬青</t>
  </si>
  <si>
    <t>烏來杜鵑</t>
  </si>
  <si>
    <t>烏面馬</t>
  </si>
  <si>
    <t>烏蕨</t>
  </si>
  <si>
    <t>狹葉十大功勞</t>
  </si>
  <si>
    <t>狹葉菫寶蓮</t>
  </si>
  <si>
    <t>狹葉櫟</t>
  </si>
  <si>
    <t>琉球松</t>
  </si>
  <si>
    <t>皋月杜鵑</t>
  </si>
  <si>
    <t>破布子</t>
  </si>
  <si>
    <t>破布烏</t>
  </si>
  <si>
    <t>粉黃夾竹桃</t>
  </si>
  <si>
    <t>粉萼花</t>
  </si>
  <si>
    <t>粉萼鼠尾草</t>
  </si>
  <si>
    <t>粉撲花</t>
  </si>
  <si>
    <t>紙莎草</t>
  </si>
  <si>
    <t>翅果鐵刀木</t>
  </si>
  <si>
    <t>臭杏</t>
  </si>
  <si>
    <t>臭茉莉</t>
  </si>
  <si>
    <t>臭娘子</t>
  </si>
  <si>
    <t>荔枝</t>
  </si>
  <si>
    <t>草海桐</t>
  </si>
  <si>
    <t>草莓</t>
  </si>
  <si>
    <t>茴香</t>
  </si>
  <si>
    <t>茶</t>
  </si>
  <si>
    <t>茶梅</t>
  </si>
  <si>
    <t>蚊母樹</t>
  </si>
  <si>
    <t>蚌蘭</t>
  </si>
  <si>
    <t>迷迭香</t>
  </si>
  <si>
    <t>酒瓶椰子</t>
  </si>
  <si>
    <t>酒瓶蘭</t>
  </si>
  <si>
    <t>釘頭果</t>
  </si>
  <si>
    <t>馬氏射葉椰子</t>
  </si>
  <si>
    <t>馬尼拉椰子</t>
  </si>
  <si>
    <t>馬利筋</t>
  </si>
  <si>
    <t>馬尾松</t>
  </si>
  <si>
    <t>馬拉巴栗</t>
  </si>
  <si>
    <t>馬鞍藤</t>
  </si>
  <si>
    <t>馬齒牡丹</t>
  </si>
  <si>
    <t>馬齒莧</t>
  </si>
  <si>
    <t>馬蹄花</t>
  </si>
  <si>
    <t>馬蹄金</t>
  </si>
  <si>
    <t>馬藍</t>
  </si>
  <si>
    <t>馬纓丹</t>
  </si>
  <si>
    <t>桉葉藤</t>
  </si>
  <si>
    <t>茼蒿菜</t>
  </si>
  <si>
    <t>假吐金菊</t>
  </si>
  <si>
    <t>假杜鵑</t>
  </si>
  <si>
    <t>假長葉楠</t>
  </si>
  <si>
    <t>偃柏</t>
  </si>
  <si>
    <t>側柏</t>
  </si>
  <si>
    <t>密花苧麻</t>
  </si>
  <si>
    <t>常春藤</t>
  </si>
  <si>
    <t>康乃馨</t>
  </si>
  <si>
    <t>彩葉山漆莖</t>
  </si>
  <si>
    <t>彩葉芋</t>
  </si>
  <si>
    <t>彩葉草</t>
  </si>
  <si>
    <t>晚香玉</t>
  </si>
  <si>
    <t>桶柑</t>
  </si>
  <si>
    <t>梧桐</t>
  </si>
  <si>
    <t>梅</t>
  </si>
  <si>
    <t>梨樹</t>
  </si>
  <si>
    <t>毬蘭</t>
  </si>
  <si>
    <t>淡紅香睡蓮</t>
  </si>
  <si>
    <t>清水圓柏</t>
  </si>
  <si>
    <t>牽牛花</t>
  </si>
  <si>
    <t>硃砂根</t>
  </si>
  <si>
    <t>第倫桃</t>
  </si>
  <si>
    <t>粗肋草</t>
  </si>
  <si>
    <t>粗糠柴</t>
  </si>
  <si>
    <t>細梗絡石</t>
  </si>
  <si>
    <t>細棕竹</t>
  </si>
  <si>
    <t>細裂珊瑚油桐</t>
  </si>
  <si>
    <t>細葉雪茄花</t>
  </si>
  <si>
    <t>細葉饅頭果</t>
  </si>
  <si>
    <t>荸薺</t>
  </si>
  <si>
    <t>荷包花</t>
  </si>
  <si>
    <t>荷花</t>
  </si>
  <si>
    <t>蛇瓜</t>
  </si>
  <si>
    <t>蛇目菊</t>
  </si>
  <si>
    <t>蛇莓</t>
  </si>
  <si>
    <t>蛋黃果</t>
  </si>
  <si>
    <t>袖珍椰子</t>
  </si>
  <si>
    <t>袋鼠花</t>
  </si>
  <si>
    <t>軟毛柿</t>
  </si>
  <si>
    <t>軟枝黃蟬</t>
  </si>
  <si>
    <t>通泉草</t>
  </si>
  <si>
    <t>野牡丹</t>
  </si>
  <si>
    <t>野桐</t>
  </si>
  <si>
    <t>野牽牛</t>
  </si>
  <si>
    <t>野棉花</t>
  </si>
  <si>
    <t>野鴉椿</t>
  </si>
  <si>
    <t>閉鞘薑</t>
  </si>
  <si>
    <t>陸蓮花</t>
  </si>
  <si>
    <t>雀舌黃楊</t>
  </si>
  <si>
    <t>雀榕</t>
  </si>
  <si>
    <t>雪佛里椰子</t>
  </si>
  <si>
    <t>雪松</t>
  </si>
  <si>
    <t>雪茄花</t>
  </si>
  <si>
    <t>雪萼花</t>
  </si>
  <si>
    <t>魚木</t>
  </si>
  <si>
    <t>魚尾椰子</t>
  </si>
  <si>
    <t>魚尾蕨</t>
  </si>
  <si>
    <t>鳥尾花</t>
  </si>
  <si>
    <t>鹿角蕨</t>
  </si>
  <si>
    <t>麥門冬</t>
  </si>
  <si>
    <t>麥稈菊</t>
  </si>
  <si>
    <t>麻葉繡球</t>
  </si>
  <si>
    <t>傅氏鳳尾蕨</t>
  </si>
  <si>
    <t>單子蒲桃</t>
  </si>
  <si>
    <t>報春花</t>
  </si>
  <si>
    <t>報歲蘭</t>
  </si>
  <si>
    <t>掌葉槭</t>
  </si>
  <si>
    <t>掌葉蘋婆</t>
  </si>
  <si>
    <t>斑葉女貞</t>
  </si>
  <si>
    <t>斑葉月桃</t>
  </si>
  <si>
    <t>斐濟櫚</t>
  </si>
  <si>
    <t>朝天椒</t>
  </si>
  <si>
    <t>棕竹</t>
  </si>
  <si>
    <t>棕葉狗尾草</t>
  </si>
  <si>
    <t>棕櫚</t>
  </si>
  <si>
    <t>森氏紅淡比</t>
  </si>
  <si>
    <t>棒葉虎尾蘭</t>
  </si>
  <si>
    <t>棋盤腳樹</t>
  </si>
  <si>
    <t>棍棒椰子</t>
  </si>
  <si>
    <t>港口木荷</t>
  </si>
  <si>
    <t>港口馬兜鈴</t>
  </si>
  <si>
    <t>無花果</t>
  </si>
  <si>
    <t>無患子</t>
  </si>
  <si>
    <t>無葉檉柳</t>
  </si>
  <si>
    <t>猩猩草</t>
  </si>
  <si>
    <t>琴葉榕</t>
  </si>
  <si>
    <t>番仔林投</t>
  </si>
  <si>
    <t>番茄</t>
  </si>
  <si>
    <t>番茉莉</t>
  </si>
  <si>
    <t>番荔枝</t>
  </si>
  <si>
    <t>番蝴蝶</t>
  </si>
  <si>
    <t>番龍眼</t>
  </si>
  <si>
    <t>短葉虎尾蘭</t>
  </si>
  <si>
    <t>窗孔龜背芋</t>
  </si>
  <si>
    <t>筆筒樹</t>
  </si>
  <si>
    <t>紫水晶</t>
  </si>
  <si>
    <t>紫芳草</t>
  </si>
  <si>
    <t>紫花藿香薊</t>
  </si>
  <si>
    <t>紫背草</t>
  </si>
  <si>
    <t>紫茉莉</t>
  </si>
  <si>
    <t>紫絨藤</t>
  </si>
  <si>
    <t>紫絹莧</t>
  </si>
  <si>
    <t>紫葉擬美花</t>
  </si>
  <si>
    <t>紫錦草</t>
  </si>
  <si>
    <t>紫薇</t>
  </si>
  <si>
    <t>紫蟬花</t>
  </si>
  <si>
    <t>紫羅蘭</t>
  </si>
  <si>
    <t>紫藤</t>
  </si>
  <si>
    <t>紫蘇</t>
  </si>
  <si>
    <t>絲瓜</t>
  </si>
  <si>
    <t>絡石</t>
  </si>
  <si>
    <t>腎蕨</t>
  </si>
  <si>
    <t>菩提樹</t>
  </si>
  <si>
    <t>菠菜</t>
  </si>
  <si>
    <t>華八仙花</t>
  </si>
  <si>
    <t>華北檉柳</t>
  </si>
  <si>
    <t>華盛頓椰子</t>
  </si>
  <si>
    <t>菲律賓火筒樹</t>
  </si>
  <si>
    <t>菲律賓石梓</t>
  </si>
  <si>
    <t>菲律賓紫檀</t>
  </si>
  <si>
    <t>菲律賓饅頭果</t>
  </si>
  <si>
    <t>菲律賓欖仁</t>
  </si>
  <si>
    <t>菊花</t>
  </si>
  <si>
    <t>菊花木</t>
  </si>
  <si>
    <t>菟絲子</t>
  </si>
  <si>
    <t>裂葉玲瓏椰子</t>
  </si>
  <si>
    <t>裂葉美女櫻</t>
  </si>
  <si>
    <t>裂瓣朱槿</t>
  </si>
  <si>
    <t>象牙樹</t>
  </si>
  <si>
    <t>象耳榕</t>
  </si>
  <si>
    <t>象腳王蘭</t>
  </si>
  <si>
    <t>鈍頭緬梔</t>
  </si>
  <si>
    <t>雲南黃馨</t>
  </si>
  <si>
    <t>黃心柿</t>
  </si>
  <si>
    <t>黃仙丹</t>
  </si>
  <si>
    <t>黃玉蘭</t>
  </si>
  <si>
    <t>黃皮</t>
  </si>
  <si>
    <t>黃杞</t>
  </si>
  <si>
    <t>黃豆</t>
  </si>
  <si>
    <t>黃波斯菊</t>
  </si>
  <si>
    <t>黃花羊蹄甲</t>
  </si>
  <si>
    <t>黃花夾竹桃</t>
  </si>
  <si>
    <t>黃金風鈴木</t>
  </si>
  <si>
    <t>黃金葛</t>
  </si>
  <si>
    <t>黃金榕</t>
  </si>
  <si>
    <t>黃帝菊</t>
  </si>
  <si>
    <t>黃脈刺桐</t>
  </si>
  <si>
    <t>黃荊</t>
  </si>
  <si>
    <t>黃連木</t>
  </si>
  <si>
    <t>黃野百合</t>
  </si>
  <si>
    <t>黃斑榕</t>
  </si>
  <si>
    <t>黃椰子</t>
  </si>
  <si>
    <t>黃楊</t>
  </si>
  <si>
    <t>黃槐</t>
  </si>
  <si>
    <t>黃蝦花</t>
  </si>
  <si>
    <t>黃槿</t>
  </si>
  <si>
    <t>黃藤</t>
  </si>
  <si>
    <t>黃鵪菜</t>
  </si>
  <si>
    <t>黃鐘花</t>
  </si>
  <si>
    <t>黑竹</t>
  </si>
  <si>
    <t>黑板樹</t>
  </si>
  <si>
    <t>黑松</t>
  </si>
  <si>
    <t>黑眼花</t>
  </si>
  <si>
    <t>椪柑</t>
  </si>
  <si>
    <t>猢猻木</t>
  </si>
  <si>
    <t>圓柏</t>
  </si>
  <si>
    <t>圓滑番荔枝</t>
  </si>
  <si>
    <t>圓葉血桐</t>
  </si>
  <si>
    <t>圓葉刺軸櫚</t>
  </si>
  <si>
    <t>圓葉莧</t>
  </si>
  <si>
    <t>圓葉福祿桐</t>
  </si>
  <si>
    <t>圓葉蒲葵</t>
  </si>
  <si>
    <t>圓葉蔓綠絨</t>
  </si>
  <si>
    <t>圓葉澤瀉</t>
  </si>
  <si>
    <t>愛玉子</t>
  </si>
  <si>
    <t>榔榆</t>
  </si>
  <si>
    <t>椰子</t>
  </si>
  <si>
    <t>楊桃</t>
  </si>
  <si>
    <t>楊梅</t>
  </si>
  <si>
    <t>楓香</t>
  </si>
  <si>
    <t>楓港柿</t>
  </si>
  <si>
    <t>楓楊</t>
  </si>
  <si>
    <t>溪頭秋海棠</t>
  </si>
  <si>
    <t>煙斗花藤</t>
  </si>
  <si>
    <t>睫穗蓼</t>
  </si>
  <si>
    <t>矮仙丹</t>
  </si>
  <si>
    <t>矮唐棕櫚</t>
  </si>
  <si>
    <t>矮牽牛</t>
  </si>
  <si>
    <t>萬代蘭</t>
  </si>
  <si>
    <t>萬年竹</t>
  </si>
  <si>
    <t>萬年麻</t>
  </si>
  <si>
    <t>萬壽菊</t>
  </si>
  <si>
    <t>稜果榕</t>
  </si>
  <si>
    <t>稜果蒲桃</t>
  </si>
  <si>
    <t>聖誕紅</t>
  </si>
  <si>
    <t>蒂牡花</t>
  </si>
  <si>
    <t>落地生根</t>
  </si>
  <si>
    <t>落羽松</t>
  </si>
  <si>
    <t>落葵</t>
  </si>
  <si>
    <t>葫蘆竹</t>
  </si>
  <si>
    <t>葫蘆龍頭竹</t>
  </si>
  <si>
    <t>葉牡丹</t>
  </si>
  <si>
    <t>萵苣</t>
  </si>
  <si>
    <t>葡萄</t>
  </si>
  <si>
    <t>葡萄柚</t>
  </si>
  <si>
    <t>蜈蚣珊瑚</t>
  </si>
  <si>
    <t>蜀葵</t>
  </si>
  <si>
    <t>賊仔樹</t>
  </si>
  <si>
    <t>過山香</t>
  </si>
  <si>
    <t>過溝菜蕨</t>
  </si>
  <si>
    <t>酪梨</t>
  </si>
  <si>
    <t>雷公根</t>
  </si>
  <si>
    <t>鼠刺</t>
  </si>
  <si>
    <t>鼠麴草</t>
  </si>
  <si>
    <t>鼠麴舅</t>
  </si>
  <si>
    <t>葎草</t>
  </si>
  <si>
    <t>嘉德麗亞蘭</t>
  </si>
  <si>
    <t>嘉寶果</t>
  </si>
  <si>
    <t>對面花</t>
  </si>
  <si>
    <t>榕仔柭</t>
  </si>
  <si>
    <t>構樹</t>
  </si>
  <si>
    <t>槐葉蘋</t>
  </si>
  <si>
    <t>瑪瑙珠</t>
  </si>
  <si>
    <t>睡蓮</t>
  </si>
  <si>
    <t>碧桃</t>
  </si>
  <si>
    <t>福木</t>
  </si>
  <si>
    <t>福祿考</t>
  </si>
  <si>
    <t>福祿桐</t>
  </si>
  <si>
    <t>綠巨人</t>
  </si>
  <si>
    <t>綠竹</t>
  </si>
  <si>
    <t>綠豆</t>
  </si>
  <si>
    <t>綠珊瑚</t>
  </si>
  <si>
    <t>網紋草</t>
  </si>
  <si>
    <t>綬草</t>
  </si>
  <si>
    <t>翠玲瓏</t>
  </si>
  <si>
    <t>翠菊</t>
  </si>
  <si>
    <t>翠蝶花</t>
  </si>
  <si>
    <t>翡翠木</t>
  </si>
  <si>
    <t>聚藻</t>
  </si>
  <si>
    <t>蒲桃</t>
  </si>
  <si>
    <t>蒲葵</t>
  </si>
  <si>
    <t>蒜香藤</t>
  </si>
  <si>
    <t>蜘蛛抱蛋</t>
  </si>
  <si>
    <t>銀合歡</t>
  </si>
  <si>
    <t>銀杏</t>
  </si>
  <si>
    <t>銀柏</t>
  </si>
  <si>
    <t>銀海棗</t>
  </si>
  <si>
    <t>銀葉桉</t>
  </si>
  <si>
    <t>銀葉菊</t>
  </si>
  <si>
    <t>銀葉樹</t>
  </si>
  <si>
    <t>銀線水竹草</t>
  </si>
  <si>
    <t>銀樺</t>
  </si>
  <si>
    <t>銀龍</t>
  </si>
  <si>
    <t>銀邊翠</t>
  </si>
  <si>
    <t>鳶尾</t>
  </si>
  <si>
    <t>鳳仙花</t>
  </si>
  <si>
    <t>鳳尾蕨</t>
  </si>
  <si>
    <t>鳳凰木</t>
  </si>
  <si>
    <t>鳳凰竹</t>
  </si>
  <si>
    <t>蓖麻</t>
  </si>
  <si>
    <t>豨薟</t>
  </si>
  <si>
    <t>廣東油桐</t>
  </si>
  <si>
    <t>廣葉蘆薈</t>
  </si>
  <si>
    <t>摩鹿加合歡</t>
  </si>
  <si>
    <t>樟葉槭</t>
  </si>
  <si>
    <t>樟葉鄧伯花</t>
  </si>
  <si>
    <t>樟樹</t>
  </si>
  <si>
    <t>槭葉翅子木</t>
  </si>
  <si>
    <t>槭葉牽牛</t>
  </si>
  <si>
    <t>槭葉蘋婆</t>
  </si>
  <si>
    <t>皺葉椒草</t>
  </si>
  <si>
    <t>稻</t>
  </si>
  <si>
    <t>膠蟲樹</t>
  </si>
  <si>
    <t>蓮葉桐</t>
  </si>
  <si>
    <t>蓮霧</t>
  </si>
  <si>
    <t>蔓榕</t>
  </si>
  <si>
    <t>蓬萊竹</t>
  </si>
  <si>
    <t>蓬蒿菊</t>
  </si>
  <si>
    <t>蔥</t>
  </si>
  <si>
    <t>蔥蘭</t>
  </si>
  <si>
    <t>蝴蝶蘭</t>
  </si>
  <si>
    <t>蝶豆</t>
  </si>
  <si>
    <t>豌豆</t>
  </si>
  <si>
    <t>豬籠草</t>
  </si>
  <si>
    <t>輪傘草</t>
  </si>
  <si>
    <t>鄧氏胡頹子</t>
  </si>
  <si>
    <t>醉嬌花</t>
  </si>
  <si>
    <t>醉蝶花</t>
  </si>
  <si>
    <t>銳葉牽牛</t>
  </si>
  <si>
    <t>魯花樹</t>
  </si>
  <si>
    <t>墨水樹</t>
  </si>
  <si>
    <t>齒葉睡蓮</t>
  </si>
  <si>
    <t>蔦蘿</t>
  </si>
  <si>
    <t>勳章菊</t>
  </si>
  <si>
    <t>曇花</t>
  </si>
  <si>
    <t>樹杞</t>
  </si>
  <si>
    <t>樹馬齒莧</t>
  </si>
  <si>
    <t>樹蘭</t>
  </si>
  <si>
    <t>橄欖</t>
  </si>
  <si>
    <t>燈心草</t>
  </si>
  <si>
    <t>燈稱花</t>
  </si>
  <si>
    <t>蕨葉福祿桐</t>
  </si>
  <si>
    <t>錫蘭肉桂</t>
  </si>
  <si>
    <t>錫蘭海棗</t>
  </si>
  <si>
    <t>錫蘭葉下珠</t>
  </si>
  <si>
    <t>錫蘭橄欖</t>
  </si>
  <si>
    <t>錫蘭饅頭果</t>
  </si>
  <si>
    <t>錦袍木</t>
  </si>
  <si>
    <t>錦葉葡萄</t>
  </si>
  <si>
    <t>霓裳花</t>
  </si>
  <si>
    <t>鴨舌草</t>
  </si>
  <si>
    <t>鴨跖草</t>
  </si>
  <si>
    <t>龍吐珠</t>
  </si>
  <si>
    <t>龍舌蘭</t>
  </si>
  <si>
    <t>龍柏</t>
  </si>
  <si>
    <t>龍骨木</t>
  </si>
  <si>
    <t>龍眼</t>
  </si>
  <si>
    <t>龍船花</t>
  </si>
  <si>
    <t>龍葵</t>
  </si>
  <si>
    <t>龜背芋</t>
  </si>
  <si>
    <t>檄樹</t>
  </si>
  <si>
    <t>濱刀豆</t>
  </si>
  <si>
    <t>澀葉榕</t>
  </si>
  <si>
    <t>濕地松</t>
  </si>
  <si>
    <t>爵床</t>
  </si>
  <si>
    <t>穗花木藍</t>
  </si>
  <si>
    <t>糙葉樹</t>
  </si>
  <si>
    <t>繁星花</t>
  </si>
  <si>
    <t>薄荷</t>
  </si>
  <si>
    <t>薜荔</t>
  </si>
  <si>
    <t>薑</t>
  </si>
  <si>
    <t>薑荷花</t>
  </si>
  <si>
    <t>薯豆</t>
  </si>
  <si>
    <t>賽赤楠</t>
  </si>
  <si>
    <t>黛粉葉</t>
  </si>
  <si>
    <t>蕺菜</t>
  </si>
  <si>
    <t>叢立孔雀椰子</t>
  </si>
  <si>
    <t>叢立檳榔</t>
  </si>
  <si>
    <t>檳榔</t>
  </si>
  <si>
    <t>檸檬</t>
  </si>
  <si>
    <t>檸檬桉</t>
  </si>
  <si>
    <t>藍星花</t>
  </si>
  <si>
    <t>藍柏</t>
  </si>
  <si>
    <t>藍雪花</t>
  </si>
  <si>
    <t>藍睡蓮</t>
  </si>
  <si>
    <t>薰衣草</t>
  </si>
  <si>
    <t>蟲屎</t>
  </si>
  <si>
    <t>雙花金絲桃</t>
  </si>
  <si>
    <t>雙花蟛蜞菊</t>
  </si>
  <si>
    <t>雙面刺</t>
  </si>
  <si>
    <t>雙輪瓜</t>
  </si>
  <si>
    <t>雛菊</t>
  </si>
  <si>
    <t>雞母珠</t>
  </si>
  <si>
    <t>雞兒腸</t>
  </si>
  <si>
    <t>雞冠刺桐</t>
  </si>
  <si>
    <t>雞冠花</t>
  </si>
  <si>
    <t>雞屎藤</t>
  </si>
  <si>
    <t>鵝掌柴</t>
  </si>
  <si>
    <t>鵝掌藤</t>
  </si>
  <si>
    <t>繖楊</t>
  </si>
  <si>
    <t>蟛蜞菊</t>
  </si>
  <si>
    <t>瓊崖海棠</t>
  </si>
  <si>
    <t>瓊麻</t>
  </si>
  <si>
    <t>瓊楠</t>
  </si>
  <si>
    <t>羅比親王海棗</t>
  </si>
  <si>
    <t>羅氏鹽膚木</t>
  </si>
  <si>
    <t>羅望子</t>
  </si>
  <si>
    <t>羅漢松</t>
  </si>
  <si>
    <t>臘腸樹</t>
  </si>
  <si>
    <t>藤胡頹子</t>
  </si>
  <si>
    <t>蟹爪仙人掌</t>
  </si>
  <si>
    <t>麒麟花</t>
  </si>
  <si>
    <t>麒麟菊</t>
  </si>
  <si>
    <t>寶蓮花</t>
  </si>
  <si>
    <t>懸星花</t>
  </si>
  <si>
    <t>蘆葦</t>
  </si>
  <si>
    <t>蘆薈</t>
  </si>
  <si>
    <t>蘋果</t>
  </si>
  <si>
    <t>蘋婆</t>
  </si>
  <si>
    <t>蘇鐵</t>
  </si>
  <si>
    <t>麵包樹</t>
  </si>
  <si>
    <t>臙脂樹</t>
  </si>
  <si>
    <t>藿香薊</t>
  </si>
  <si>
    <t>蘭嶼土沉香</t>
  </si>
  <si>
    <t>蘭嶼肉豆蔻</t>
  </si>
  <si>
    <t>蘭嶼肉桂</t>
  </si>
  <si>
    <t>蘭嶼柿</t>
  </si>
  <si>
    <t>蘭嶼海桐</t>
  </si>
  <si>
    <t>蘭嶼裸實</t>
  </si>
  <si>
    <t>蘭嶼羅漢松</t>
  </si>
  <si>
    <t>蘭嶼蘋婆</t>
  </si>
  <si>
    <t>鐵刀木</t>
  </si>
  <si>
    <t>鐵冬青</t>
  </si>
  <si>
    <t>鐵色</t>
  </si>
  <si>
    <t>鐵線蕨</t>
  </si>
  <si>
    <t>霸王櫚</t>
  </si>
  <si>
    <t>鶴頂蘭</t>
  </si>
  <si>
    <t>櫸</t>
  </si>
  <si>
    <t>蘿芙木</t>
  </si>
  <si>
    <t>蘿蔔</t>
  </si>
  <si>
    <t>艷紫荊</t>
  </si>
  <si>
    <t>鱧腸</t>
  </si>
  <si>
    <t>欖仁樹</t>
  </si>
  <si>
    <t>觀音棕竹</t>
  </si>
  <si>
    <t>觀音蘭</t>
  </si>
  <si>
    <t>鑲邊爵床</t>
  </si>
  <si>
    <t>鬱金香</t>
  </si>
  <si>
    <t>編號</t>
    <phoneticPr fontId="1" type="noConversion"/>
  </si>
  <si>
    <t>植物名稱</t>
    <phoneticPr fontId="1" type="noConversion"/>
  </si>
  <si>
    <t>鑲邊旋葉鐵莧</t>
  </si>
  <si>
    <t>大葉山欖</t>
  </si>
  <si>
    <t>小葉黃楊</t>
  </si>
  <si>
    <t>獼猴桃</t>
  </si>
  <si>
    <t>麻竹</t>
  </si>
  <si>
    <t>南嶺蕘花</t>
  </si>
  <si>
    <t>百里香</t>
  </si>
  <si>
    <t>白緣龍舌蘭</t>
  </si>
  <si>
    <t>紅花玉芙蓉</t>
  </si>
  <si>
    <t>肉桂</t>
  </si>
  <si>
    <t>檸檬香蜂草</t>
  </si>
  <si>
    <t>鼠尾草</t>
  </si>
  <si>
    <t>凍子椰子</t>
  </si>
  <si>
    <t>檸檬香茅</t>
  </si>
  <si>
    <t>貓鬚草</t>
  </si>
  <si>
    <t>菲律賓厚殼桂</t>
  </si>
  <si>
    <t>欖仁舅</t>
  </si>
  <si>
    <t>卡鄧伯木</t>
  </si>
  <si>
    <t>飄香藤</t>
  </si>
  <si>
    <t>山菊</t>
  </si>
  <si>
    <t>羽葉薰衣草</t>
  </si>
  <si>
    <t>齒葉薰衣草</t>
  </si>
  <si>
    <t>大安水蓑衣</t>
  </si>
  <si>
    <t>倒地蜈蚣</t>
  </si>
  <si>
    <t>辣椒</t>
  </si>
  <si>
    <t>ABS塑膠板，正貼</t>
    <phoneticPr fontId="1" type="noConversion"/>
  </si>
  <si>
    <t>PC 塑膠板，正貼</t>
    <phoneticPr fontId="1" type="noConversion"/>
  </si>
  <si>
    <t>002 標準邊框</t>
  </si>
  <si>
    <t>003 標準邊框</t>
  </si>
  <si>
    <t>004 標準邊框</t>
  </si>
  <si>
    <t>005 標準邊框</t>
  </si>
  <si>
    <t>006 標準邊框</t>
  </si>
  <si>
    <t>007 標準邊框</t>
  </si>
  <si>
    <t>008 標準邊框</t>
  </si>
  <si>
    <t>009 標準邊框</t>
  </si>
  <si>
    <t>010 標準邊框</t>
  </si>
  <si>
    <t>011 標準邊框</t>
  </si>
  <si>
    <t>012 標準邊框</t>
  </si>
  <si>
    <t>013 標準邊框</t>
  </si>
  <si>
    <t>014 標準邊框</t>
  </si>
  <si>
    <t>015 標準邊框</t>
  </si>
  <si>
    <t>016 標準邊框</t>
  </si>
  <si>
    <t>017 標準邊框</t>
  </si>
  <si>
    <t>018 標準邊框</t>
  </si>
  <si>
    <t>019 標準邊框</t>
  </si>
  <si>
    <t>020 標準邊框</t>
  </si>
  <si>
    <t>CA1-標準一式，彩色手繪圖式</t>
  </si>
  <si>
    <t>021 標準邊框</t>
  </si>
  <si>
    <t>CA2-標準二式，彩色手繪圖式</t>
  </si>
  <si>
    <t>022 標準邊框</t>
  </si>
  <si>
    <t>CA3-精簡式，彩色手繪圖式</t>
  </si>
  <si>
    <t>023 標準邊框</t>
  </si>
  <si>
    <t>CA4-兒童式，彩色手繪圖式</t>
  </si>
  <si>
    <t>024 標準邊框</t>
  </si>
  <si>
    <t>CA5-中英兒童式，彩色手繪圖式</t>
  </si>
  <si>
    <t>025 標準邊框</t>
  </si>
  <si>
    <t>CA6-中英對照式，彩色手繪圖式</t>
  </si>
  <si>
    <t>026 標準邊框</t>
  </si>
  <si>
    <t>CA7-直述一式，彩色手繪圖式</t>
  </si>
  <si>
    <t>027 標準邊框</t>
  </si>
  <si>
    <t>CA8-直述二式，彩色手繪圖式</t>
  </si>
  <si>
    <t>028 標準邊框</t>
  </si>
  <si>
    <t>CA9-特用式，彩色手繪圖式</t>
  </si>
  <si>
    <t>029 標準邊框</t>
  </si>
  <si>
    <t>CA10-有毒植物式，彩色手繪圖式</t>
  </si>
  <si>
    <t>030 標準邊框</t>
  </si>
  <si>
    <t>FA1-標準一式，A型彩色照片式</t>
  </si>
  <si>
    <t>031 標準邊框</t>
  </si>
  <si>
    <t>FA2-標準二式，A型彩色照片式</t>
  </si>
  <si>
    <t>032 標準邊框</t>
  </si>
  <si>
    <t>FA3-精簡式，A型彩色照片式</t>
  </si>
  <si>
    <t>033 標準邊框</t>
  </si>
  <si>
    <t>FA4-兒童式，A型彩色照片式</t>
  </si>
  <si>
    <t>034 標準邊框</t>
  </si>
  <si>
    <t>FA5-中英兒童式，A型彩色照片式</t>
  </si>
  <si>
    <t>035 標準邊框</t>
  </si>
  <si>
    <t>FA6-中英對照式，A型彩色照片式</t>
  </si>
  <si>
    <t>036 標準邊框</t>
  </si>
  <si>
    <t>FA7-直述一式，A型彩色照片式</t>
  </si>
  <si>
    <t>037 標準邊框</t>
  </si>
  <si>
    <t>FA8-直述二式，A型彩色照片式</t>
  </si>
  <si>
    <t>038 標準邊框</t>
  </si>
  <si>
    <t>FA9-特用式，A型彩色照片式</t>
  </si>
  <si>
    <t>039 標準邊框</t>
  </si>
  <si>
    <t>FA10-有毒植物式，A型彩色照片式</t>
  </si>
  <si>
    <t>040 標準邊框</t>
  </si>
  <si>
    <t>S1-標準一式，不銹鋼面解說內容</t>
  </si>
  <si>
    <t>041 標準邊框</t>
  </si>
  <si>
    <t>S2-標準二式，不銹鋼面解說內容</t>
  </si>
  <si>
    <t>042 標準邊框</t>
  </si>
  <si>
    <t>S3-精簡式，不銹鋼面解說內容</t>
  </si>
  <si>
    <t>043 標準邊框</t>
  </si>
  <si>
    <t>S4-兒童式，不銹鋼面解說內容</t>
  </si>
  <si>
    <t>044 標準邊框</t>
  </si>
  <si>
    <t>S5-中英兒童式，不銹鋼面解說內容</t>
  </si>
  <si>
    <t>045 標準邊框</t>
  </si>
  <si>
    <t>S6-中英對照式，不銹鋼面解說內容</t>
  </si>
  <si>
    <t>046 標準邊框</t>
  </si>
  <si>
    <t>S7-直述一式，不銹鋼面解說內容</t>
  </si>
  <si>
    <t>047 標準邊框</t>
  </si>
  <si>
    <t>S8-直述二式，不銹鋼面解說內容</t>
  </si>
  <si>
    <t>048 標準邊框</t>
  </si>
  <si>
    <t>S9-特用式，不銹鋼面解說內容</t>
  </si>
  <si>
    <t>049 標準邊框</t>
  </si>
  <si>
    <t>S10-有毒植物式，不銹鋼面解說內容</t>
  </si>
  <si>
    <t>050 標準邊框</t>
  </si>
  <si>
    <t>C1-標準一式，彩色手繪圖式</t>
  </si>
  <si>
    <t>051 標準邊框</t>
  </si>
  <si>
    <t>C2-標準二式，彩色手繪圖式</t>
  </si>
  <si>
    <t>052 標準邊框</t>
  </si>
  <si>
    <t>C3-精簡式，彩色手繪圖式</t>
  </si>
  <si>
    <t>053 標準邊框</t>
  </si>
  <si>
    <t>C4-兒童式，彩色手繪圖式</t>
  </si>
  <si>
    <t>054 標準邊框</t>
  </si>
  <si>
    <t>C5-中英兒童式，彩色手繪圖式</t>
  </si>
  <si>
    <t>055 標準邊框</t>
  </si>
  <si>
    <t>C6-中英對照式，彩色手繪圖式</t>
  </si>
  <si>
    <t>056 標準邊框</t>
  </si>
  <si>
    <t>C7-直述一式，彩色手繪圖式</t>
  </si>
  <si>
    <t>057 標準邊框</t>
  </si>
  <si>
    <t>C8-直述二式，彩色手繪圖式</t>
  </si>
  <si>
    <t>058 標準邊框</t>
  </si>
  <si>
    <t>C9-特用式，彩色手繪圖式</t>
  </si>
  <si>
    <t>059 標準邊框</t>
  </si>
  <si>
    <t>C10-有毒植物式，彩色手繪圖式</t>
  </si>
  <si>
    <t>060 標準邊框</t>
  </si>
  <si>
    <t>F1-標準一式，彩色照片式</t>
  </si>
  <si>
    <t>061 標準邊框</t>
  </si>
  <si>
    <t>F2-標準二式，彩色照片式</t>
  </si>
  <si>
    <t>062 標準邊框</t>
  </si>
  <si>
    <t>F3-精簡式，彩色照片式</t>
  </si>
  <si>
    <t>063 標準邊框</t>
  </si>
  <si>
    <t>F4-兒童式，彩色照片式</t>
  </si>
  <si>
    <t>064 標準邊框</t>
  </si>
  <si>
    <t>F5-中英兒童式，彩色照片式</t>
  </si>
  <si>
    <t>F6-中英對照式，彩色照片式</t>
  </si>
  <si>
    <t>F7-直述一式，彩色照片式</t>
  </si>
  <si>
    <t>F8-直述二式，彩色照片式</t>
  </si>
  <si>
    <t>F9-特用式，彩色照片式</t>
  </si>
  <si>
    <t>F10-有毒植物式，彩色照片式</t>
  </si>
  <si>
    <t>PA1-大照片標準式，A型大照片版</t>
  </si>
  <si>
    <t>PA2-大大照片精簡式，A型大照片版</t>
  </si>
  <si>
    <t>PA3-大照片兒童式，A型大照片版</t>
  </si>
  <si>
    <t>PA4-大照片中英對照式，A型大照片版</t>
  </si>
  <si>
    <t>112 雙照片式背景</t>
  </si>
  <si>
    <t>PA5-大照片直述式，A型大照片版</t>
  </si>
  <si>
    <t>113 雙照片式背景</t>
  </si>
  <si>
    <t>PA6-大照片特用式，A型大照片版</t>
  </si>
  <si>
    <t>121 雙照片式背景</t>
  </si>
  <si>
    <t>P1-大照片標準式，大照片版</t>
  </si>
  <si>
    <t>122 雙照片式背景</t>
  </si>
  <si>
    <t>P2-大大照片精簡式，大照片版</t>
  </si>
  <si>
    <t>123 雙照片式背景</t>
  </si>
  <si>
    <t>P3-大照片兒童式，大照片版</t>
  </si>
  <si>
    <t>131 雙照片式背景</t>
  </si>
  <si>
    <t>P4-大照片中英對照式，大照片版</t>
  </si>
  <si>
    <t>132 雙照片式背景</t>
  </si>
  <si>
    <t>P5-大照片直述式，大照片版</t>
  </si>
  <si>
    <t>133 雙照片式背景</t>
  </si>
  <si>
    <t>P6-大照片特用式，大照片版</t>
  </si>
  <si>
    <t>141 雙照片式背景</t>
  </si>
  <si>
    <t>142 雙照片式背景</t>
  </si>
  <si>
    <t>143 雙照片式背景</t>
  </si>
  <si>
    <t>151 雙照片式背景</t>
  </si>
  <si>
    <t>152 雙照片式背景</t>
  </si>
  <si>
    <t>153 雙照片式背景</t>
  </si>
  <si>
    <t>161 雙照片式背景</t>
  </si>
  <si>
    <t>162 雙照片式背景</t>
  </si>
  <si>
    <t>163 雙照片式背景</t>
  </si>
  <si>
    <t>M301 禁踏草皮</t>
  </si>
  <si>
    <t>M302 請勿踐踏(花草)</t>
  </si>
  <si>
    <t>M303 請勿踐踏(花草)</t>
  </si>
  <si>
    <t>M304 保養中，禁止進入</t>
  </si>
  <si>
    <t>M305 草皮保養中，禁止進入</t>
  </si>
  <si>
    <t>M306 禁止摘取(花草)</t>
  </si>
  <si>
    <t>M308 禁止摘取(花)</t>
  </si>
  <si>
    <t>M309 實驗進行中，請勿打擾</t>
  </si>
  <si>
    <t>M310 維護生態，禁止放生</t>
  </si>
  <si>
    <t>M311 禁止採集標本</t>
  </si>
  <si>
    <t>M312 禁止捕捉獨角仙及鍬形蟲</t>
  </si>
  <si>
    <t>M313 禁止釣魚</t>
  </si>
  <si>
    <t>M314 禁止垂釣</t>
  </si>
  <si>
    <t>M315 禁止釣魚</t>
  </si>
  <si>
    <t>M316 禁止攜帶寵物入內</t>
  </si>
  <si>
    <t>M317 禁止攜帶寵物進入</t>
  </si>
  <si>
    <t>M318 禁止遛狗</t>
  </si>
  <si>
    <t>M319 禁止遛狗</t>
  </si>
  <si>
    <t>M320 禁止餵食</t>
  </si>
  <si>
    <t>M321 請勿餵食</t>
  </si>
  <si>
    <t>M322 禁止餵食鴿子</t>
  </si>
  <si>
    <t>M323 禁止餵食鴿子</t>
  </si>
  <si>
    <t>M324 禁止穿越</t>
  </si>
  <si>
    <t>M325 禁止跨越</t>
  </si>
  <si>
    <t>M326 禁止攀爬</t>
  </si>
  <si>
    <t>M327 禁止攀爬</t>
  </si>
  <si>
    <t>M328 禁止攀爬</t>
  </si>
  <si>
    <t>M329 禁止攀爬</t>
  </si>
  <si>
    <t>M330 禁止戲水</t>
  </si>
  <si>
    <t>M332 禁止游泳</t>
  </si>
  <si>
    <t>M334 禁止進入</t>
  </si>
  <si>
    <t>M335 車輛禁止進入</t>
  </si>
  <si>
    <t>M336 禁止騎腳踏車</t>
  </si>
  <si>
    <t>M337 禁騎腳踏車</t>
  </si>
  <si>
    <t>M338 禁騎腳踏車</t>
  </si>
  <si>
    <t>M341 校門口禁止停車</t>
  </si>
  <si>
    <t>M342 禁止野食</t>
  </si>
  <si>
    <t>M343 禁止飲食</t>
  </si>
  <si>
    <t>M344 禁止烤肉</t>
  </si>
  <si>
    <t>M345 禁止生火</t>
  </si>
  <si>
    <t>M346 嚴禁煙火</t>
  </si>
  <si>
    <t>M347 嚴禁煙火</t>
  </si>
  <si>
    <t>M348 禁止露營</t>
  </si>
  <si>
    <t>M349 禁止露營</t>
  </si>
  <si>
    <t>M350 禁止球類運動</t>
  </si>
  <si>
    <t>M351 禁止球類運動</t>
  </si>
  <si>
    <t>M352 禁止操作遙控玩具</t>
  </si>
  <si>
    <t>M353 禁止放風箏</t>
  </si>
  <si>
    <t>M354 禁止設攤</t>
  </si>
  <si>
    <t>M355 禁止設攤</t>
  </si>
  <si>
    <t>M356 保持乾淨環境，勿亂丟拉圾</t>
  </si>
  <si>
    <t>M358 禁止攝影</t>
  </si>
  <si>
    <t>M359 禁止攝影</t>
  </si>
  <si>
    <t>M360 禁止觸摸</t>
  </si>
  <si>
    <t>M362 非工作人員，禁止進入</t>
  </si>
  <si>
    <t>M363 非工作人員，請勿進入</t>
  </si>
  <si>
    <t>M364 清潔中</t>
  </si>
  <si>
    <t>M365 清潔中，請勿進入</t>
  </si>
  <si>
    <t>M366 禁止在走廊嬉戲</t>
  </si>
  <si>
    <t>M367 地下室危險，請勿進入</t>
  </si>
  <si>
    <t>M368 頂樓危險，禁止進入</t>
  </si>
  <si>
    <t>M370 請保持安靜</t>
  </si>
  <si>
    <t>M371 請保持安靜</t>
  </si>
  <si>
    <t>M401 小心落葉</t>
  </si>
  <si>
    <t>M402 有毒植物</t>
  </si>
  <si>
    <t>M403 有毒植物</t>
  </si>
  <si>
    <t>M404 果實有毒，請勿摘食</t>
  </si>
  <si>
    <t>M405 果實有毒</t>
  </si>
  <si>
    <t>M406 有毒，請勿摘食</t>
  </si>
  <si>
    <t>M407 噴藥防治中，請勿觸摸</t>
  </si>
  <si>
    <t>M408 有刺勿近</t>
  </si>
  <si>
    <t>M409 小心流浪狗</t>
  </si>
  <si>
    <t>M410 小心流浪狗，禁止餵食</t>
  </si>
  <si>
    <t>M411 小心猴群</t>
  </si>
  <si>
    <t>M412 小心毒蛇</t>
  </si>
  <si>
    <t>M413 小心紅火蟻</t>
  </si>
  <si>
    <t>M414 小心紅火蟻</t>
  </si>
  <si>
    <t>M415 小心蚊蟲</t>
  </si>
  <si>
    <t>M416 小心蜂螫</t>
  </si>
  <si>
    <t>M417 青苔濕滑，留意腳步</t>
  </si>
  <si>
    <t>M418 小心濕滑</t>
  </si>
  <si>
    <t>M419 小心濕滑</t>
  </si>
  <si>
    <t>M420 小心濕滑</t>
  </si>
  <si>
    <t>M421 水深危險</t>
  </si>
  <si>
    <t>M422 水深危險</t>
  </si>
  <si>
    <t>M423 落石危險，請勿靠近</t>
  </si>
  <si>
    <t>M424 斷崖危險，禁止靠近</t>
  </si>
  <si>
    <t>M425 有電勿近</t>
  </si>
  <si>
    <t>M426 有電勿近</t>
  </si>
  <si>
    <t>M427 有電勿近</t>
  </si>
  <si>
    <t>M428 高壓電危險</t>
  </si>
  <si>
    <t>M429 施工中，請勿靠近</t>
  </si>
  <si>
    <t>M430 電動門危險，請勿靠近</t>
  </si>
  <si>
    <t>M431 錄影中，請微笑</t>
  </si>
  <si>
    <t>M502 由此去(右向)</t>
  </si>
  <si>
    <t>M503 訪客請登記</t>
  </si>
  <si>
    <t>M601 愛護花木</t>
  </si>
  <si>
    <t>M602 愛護樹木</t>
  </si>
  <si>
    <t>M603 尊重生命，禁止棄養</t>
  </si>
  <si>
    <t>M604 愛護動物</t>
  </si>
  <si>
    <t>M605 腳踏車請停放整齊</t>
  </si>
  <si>
    <t>M607 清潔用具請排放整齊</t>
  </si>
  <si>
    <t>M608 遛狗不留便，維護好環境</t>
  </si>
  <si>
    <t>M609 勤洗手，預防腸病毒</t>
  </si>
  <si>
    <t>M610 節約用水</t>
  </si>
  <si>
    <t>M611 上下樓梯勿爭先恐後</t>
  </si>
  <si>
    <t>M701 植物園</t>
  </si>
  <si>
    <t>M702 生態教學區</t>
  </si>
  <si>
    <t>M703 水生生態池</t>
  </si>
  <si>
    <t>M704 水生植物園</t>
  </si>
  <si>
    <t>M705 濕地生態園</t>
  </si>
  <si>
    <t>M706 原生植物園區</t>
  </si>
  <si>
    <t>M707 民俗植物區</t>
  </si>
  <si>
    <t>M708 熱帶植物區</t>
  </si>
  <si>
    <t>M709 蕨類植物區</t>
  </si>
  <si>
    <t>M710 經濟作物區</t>
  </si>
  <si>
    <t>M711 藥用植物區</t>
  </si>
  <si>
    <t>M712 香草植物區</t>
  </si>
  <si>
    <t>M713 鄉土教學區</t>
  </si>
  <si>
    <t>M714 教學實驗農園</t>
  </si>
  <si>
    <t>M715 網室栽培區</t>
  </si>
  <si>
    <t>M716 蔬菜園</t>
  </si>
  <si>
    <t>M717 苗圃區</t>
  </si>
  <si>
    <t>M718 培育區</t>
  </si>
  <si>
    <t>M719 馴化區</t>
  </si>
  <si>
    <t>M720 昆蟲生態園</t>
  </si>
  <si>
    <t>M721 蝴蝶生態園</t>
  </si>
  <si>
    <t>M722 蜜源植物區</t>
  </si>
  <si>
    <t>M724 可愛動物區</t>
  </si>
  <si>
    <t>M725 鳥園</t>
  </si>
  <si>
    <t>M726 落葉雜草收集處</t>
  </si>
  <si>
    <t>M728 堆肥製造場</t>
  </si>
  <si>
    <t>M729 溫室</t>
  </si>
  <si>
    <t>M730 污水處理池</t>
  </si>
  <si>
    <t>M731 家長接送區</t>
  </si>
  <si>
    <t>標示牌名稱</t>
    <phoneticPr fontId="1" type="noConversion"/>
  </si>
  <si>
    <t>版面</t>
    <phoneticPr fontId="1" type="noConversion"/>
  </si>
  <si>
    <t>解說內容</t>
    <phoneticPr fontId="1" type="noConversion"/>
  </si>
  <si>
    <t>邊框背景</t>
    <phoneticPr fontId="1" type="noConversion"/>
  </si>
  <si>
    <t>風鈴木</t>
  </si>
  <si>
    <t>巴西野牡丹</t>
  </si>
  <si>
    <t>煙火樹</t>
  </si>
  <si>
    <t>刺杜密</t>
  </si>
  <si>
    <t>乳斑榕</t>
  </si>
  <si>
    <t>銀姬小蠟</t>
  </si>
  <si>
    <t>蔓性野牡丹</t>
  </si>
  <si>
    <t>羽葉蔓綠絨</t>
  </si>
  <si>
    <t>雪花木</t>
  </si>
  <si>
    <t>黃金露花</t>
  </si>
  <si>
    <t>情人菊</t>
  </si>
  <si>
    <t>金香藤</t>
  </si>
  <si>
    <t>錦葉欖仁</t>
  </si>
  <si>
    <t>狐尾椰子</t>
  </si>
  <si>
    <t>翠蘆莉</t>
  </si>
  <si>
    <t>紫嬌花</t>
  </si>
  <si>
    <t>紅雀珊瑚</t>
  </si>
  <si>
    <t>黃邊虎尾蘭</t>
  </si>
  <si>
    <t>五彩千年木</t>
  </si>
  <si>
    <t>佛州星點木</t>
  </si>
  <si>
    <t>黃道星點木</t>
  </si>
  <si>
    <t>立葉蔓綠絨</t>
  </si>
  <si>
    <t>明脈蔓綠絨</t>
  </si>
  <si>
    <t>卵葉鵝掌藤</t>
  </si>
  <si>
    <t>小蚌蘭</t>
  </si>
  <si>
    <t>沿階草</t>
  </si>
  <si>
    <t>斑葉垂榕</t>
  </si>
  <si>
    <t>黃金側柏</t>
  </si>
  <si>
    <t>綠葉福祿桐</t>
  </si>
  <si>
    <t>撒金鐵莧</t>
  </si>
  <si>
    <t>小葉冬青</t>
  </si>
  <si>
    <t>紅邊鐵莧</t>
  </si>
  <si>
    <t>長葉變葉木</t>
  </si>
  <si>
    <t>螺旋葉變葉木</t>
  </si>
  <si>
    <t>戟葉變葉木</t>
  </si>
  <si>
    <t>闊葉變葉木</t>
  </si>
  <si>
    <t>細葉變葉木</t>
  </si>
  <si>
    <t>金脈單藥花</t>
  </si>
  <si>
    <t>黃邊龍舌蘭</t>
  </si>
  <si>
    <t>綠之鈴</t>
  </si>
  <si>
    <t>翠雲草</t>
  </si>
  <si>
    <t>赤皮</t>
  </si>
  <si>
    <t>粉葉蕨</t>
  </si>
  <si>
    <t>扇葉鐵線蕨</t>
  </si>
  <si>
    <t>鱗蓋鳳尾蕨</t>
  </si>
  <si>
    <t>崖薑蕨</t>
  </si>
  <si>
    <t>海州骨碎補</t>
  </si>
  <si>
    <t>全緣貫眾蕨</t>
  </si>
  <si>
    <t>松葉蕨</t>
  </si>
  <si>
    <t>觀音座蓮</t>
  </si>
  <si>
    <t>白花益母草</t>
  </si>
  <si>
    <t>豆瓣菜</t>
  </si>
  <si>
    <t>草野氏冬青</t>
  </si>
  <si>
    <t>羅庚果</t>
  </si>
  <si>
    <t>早田氏爵床</t>
  </si>
  <si>
    <t>蘭嶼竹芋</t>
  </si>
  <si>
    <t>蘭嶼烏心石</t>
  </si>
  <si>
    <t>西洋蓍草</t>
  </si>
  <si>
    <t>大蒜</t>
  </si>
  <si>
    <t>蒔蘿</t>
  </si>
  <si>
    <t>洋甘菊</t>
  </si>
  <si>
    <t>芫荽</t>
  </si>
  <si>
    <t>歐芹</t>
  </si>
  <si>
    <t>康復力</t>
  </si>
  <si>
    <t>黃麻</t>
  </si>
  <si>
    <t>石龍芮</t>
  </si>
  <si>
    <t>粉綠狐尾藻</t>
  </si>
  <si>
    <t>水蓑衣</t>
  </si>
  <si>
    <t>雲林莞草</t>
  </si>
  <si>
    <t>日本滿江紅</t>
  </si>
  <si>
    <t>匙葉眼子菜</t>
  </si>
  <si>
    <t>蠅翼草</t>
  </si>
  <si>
    <t>毛馬齒莧</t>
  </si>
  <si>
    <t>紅果薹</t>
  </si>
  <si>
    <t>假千日紅</t>
  </si>
  <si>
    <t>普剌特草</t>
  </si>
  <si>
    <t>七層塔</t>
  </si>
  <si>
    <t>茴藿香</t>
  </si>
  <si>
    <t>艷紅鹿子百合</t>
  </si>
  <si>
    <t>心葉毬蘭</t>
  </si>
  <si>
    <t>春峰</t>
  </si>
  <si>
    <t>印度莕菜</t>
  </si>
  <si>
    <t>紫芋</t>
  </si>
  <si>
    <t>紫羅勒</t>
  </si>
  <si>
    <t>金錢薄荷</t>
  </si>
  <si>
    <t>風鈴草</t>
  </si>
  <si>
    <t>埃及三葉草</t>
  </si>
  <si>
    <t>潺槁樹</t>
  </si>
  <si>
    <t>辣木</t>
  </si>
  <si>
    <t>穿心蓮</t>
  </si>
  <si>
    <t>黃果垂榕</t>
  </si>
  <si>
    <t>長葉垂榕</t>
  </si>
  <si>
    <t>紅緬樹</t>
  </si>
  <si>
    <t>錦葉緬樹</t>
  </si>
  <si>
    <t>斑葉緬樹</t>
  </si>
  <si>
    <t>密葉緬樹</t>
  </si>
  <si>
    <t>長果桑</t>
  </si>
  <si>
    <t>紫苞舌蘭</t>
  </si>
  <si>
    <t>線葉美人蕉</t>
  </si>
  <si>
    <t>海馬齒</t>
  </si>
  <si>
    <t>皇冠龍舌蘭</t>
  </si>
  <si>
    <t>佛手蔓綠絨</t>
  </si>
  <si>
    <t>圓翡翠黛粉葉</t>
  </si>
  <si>
    <t>母子葉變葉木</t>
  </si>
  <si>
    <t>紅背竹芋</t>
  </si>
  <si>
    <t>大紅羽竹芋</t>
  </si>
  <si>
    <t>捲葉山蘇花</t>
  </si>
  <si>
    <t>愛玉合果芋</t>
  </si>
  <si>
    <t>綠精靈合果芋</t>
  </si>
  <si>
    <t>神箭合果芋</t>
  </si>
  <si>
    <t>金南洋鵝掌藤</t>
  </si>
  <si>
    <t>銀霧</t>
  </si>
  <si>
    <t>金葉甘藷</t>
  </si>
  <si>
    <t>紫葉甘藷</t>
  </si>
  <si>
    <t>蘭嶼鐵莧</t>
  </si>
  <si>
    <t>鑲邊到手香</t>
  </si>
  <si>
    <t>黃邊金露花</t>
  </si>
  <si>
    <t>大紫蟬</t>
  </si>
  <si>
    <t>刀豆</t>
  </si>
  <si>
    <t>象腳樹</t>
  </si>
  <si>
    <t>密葉女貞</t>
  </si>
  <si>
    <t>池杉</t>
  </si>
  <si>
    <t>喀什米爾柏</t>
  </si>
  <si>
    <t>水蓮蕉</t>
  </si>
  <si>
    <t>紫背錦竹芋</t>
  </si>
  <si>
    <t>銀葉蔓綠絨</t>
  </si>
  <si>
    <t>蕾絲金露花</t>
  </si>
  <si>
    <t>麗緬秋海棠</t>
  </si>
  <si>
    <t>露西娜秋海棠</t>
  </si>
  <si>
    <t>麗格秋海棠</t>
  </si>
  <si>
    <t>香水草</t>
  </si>
  <si>
    <t>絨葉小鳳梨</t>
  </si>
  <si>
    <t>鮮紅鳳梨</t>
  </si>
  <si>
    <t>橙星鳳梨</t>
  </si>
  <si>
    <t>紅彩鳳梨</t>
  </si>
  <si>
    <t>紫花曼陀羅</t>
  </si>
  <si>
    <t>金鳥赫蕉</t>
  </si>
  <si>
    <t>黃麗鳥蕉</t>
  </si>
  <si>
    <t>紅鳥蕉</t>
  </si>
  <si>
    <t>彩虹鳥蕉</t>
  </si>
  <si>
    <t>小韭蘭</t>
  </si>
  <si>
    <t>紫葉酢漿草</t>
  </si>
  <si>
    <t>愛元果</t>
  </si>
  <si>
    <t>愛之蔓</t>
  </si>
  <si>
    <t>弦月</t>
  </si>
  <si>
    <t>西洋水仙</t>
  </si>
  <si>
    <t>波斯紅草</t>
  </si>
  <si>
    <t>翠綠龍舌蘭</t>
  </si>
  <si>
    <t>黃紋萬年麻</t>
  </si>
  <si>
    <t>黃邊萬年蘭</t>
  </si>
  <si>
    <t>金道王蘭</t>
  </si>
  <si>
    <t>美葉虎尾蘭</t>
  </si>
  <si>
    <t>黃短葉虎尾蘭</t>
  </si>
  <si>
    <t>亮葉朱蕉</t>
  </si>
  <si>
    <t>錦葉朱蕉</t>
  </si>
  <si>
    <t>細葉朱蕉</t>
  </si>
  <si>
    <t>紅邊朱蕉</t>
  </si>
  <si>
    <t>暗紅朱蕉</t>
  </si>
  <si>
    <t>黑扇朱蕉</t>
  </si>
  <si>
    <t>夏威夷小朱蕉</t>
  </si>
  <si>
    <t>綠葉朱蕉</t>
  </si>
  <si>
    <t>密葉竹蕉</t>
  </si>
  <si>
    <t>彩虹竹蕉</t>
  </si>
  <si>
    <t>黃邊百合竹</t>
  </si>
  <si>
    <t>心葉粗肋草</t>
  </si>
  <si>
    <t>銀王粗肋草</t>
  </si>
  <si>
    <t>銀后粗肋草</t>
  </si>
  <si>
    <t>白雪粗肋草</t>
  </si>
  <si>
    <t>狹葉粗肋草</t>
  </si>
  <si>
    <t>斜紋粗肋草</t>
  </si>
  <si>
    <t>箭羽粗肋草</t>
  </si>
  <si>
    <t>白柄粗肋草</t>
  </si>
  <si>
    <t>絨葉粗肋草</t>
  </si>
  <si>
    <t>夏雪黛粉葉</t>
  </si>
  <si>
    <t>綠玉黛粉葉</t>
  </si>
  <si>
    <t>白玉黛粉葉</t>
  </si>
  <si>
    <t>白緣黛粉葉</t>
  </si>
  <si>
    <t>噴雪黛粉葉</t>
  </si>
  <si>
    <t>革葉黛粉葉</t>
  </si>
  <si>
    <t>金葉葛</t>
  </si>
  <si>
    <t>金圓蔓綠絨</t>
  </si>
  <si>
    <t>琴葉蔓綠絨</t>
  </si>
  <si>
    <t>羽裂蔓綠絨</t>
  </si>
  <si>
    <t>黑葉蔓綠絨</t>
  </si>
  <si>
    <t>箭葉蔓綠絨</t>
  </si>
  <si>
    <t>肋葉蔓綠絨</t>
  </si>
  <si>
    <t>白蝶合果芋</t>
  </si>
  <si>
    <t>白紋合果芋</t>
  </si>
  <si>
    <t>黃紋合果芋</t>
  </si>
  <si>
    <t>白葉合果芋</t>
  </si>
  <si>
    <t>水晶花燭</t>
  </si>
  <si>
    <t>小龜背芋</t>
  </si>
  <si>
    <t>南洋鵝掌藤</t>
  </si>
  <si>
    <t>金邊鵝掌藤</t>
  </si>
  <si>
    <t>黃金鵝掌藤</t>
  </si>
  <si>
    <t>小葉白網紋草</t>
  </si>
  <si>
    <t>白網紋草</t>
  </si>
  <si>
    <t>虎斑秋海棠</t>
  </si>
  <si>
    <t>地氈秋海棠</t>
  </si>
  <si>
    <t>鐵十字秋海棠</t>
  </si>
  <si>
    <t>銀邊海衛矛</t>
  </si>
  <si>
    <t>金心海衛矛</t>
  </si>
  <si>
    <t>金線蚌蘭</t>
  </si>
  <si>
    <t>細裂銀葉菊</t>
  </si>
  <si>
    <t>星點桃葉珊瑚</t>
  </si>
  <si>
    <t>彩葉甘藷</t>
  </si>
  <si>
    <t>彩葉鐵莧</t>
  </si>
  <si>
    <t>變葉鐵莧</t>
  </si>
  <si>
    <t>錦葉鐵莧</t>
  </si>
  <si>
    <t>彩虹竹芋</t>
  </si>
  <si>
    <t>銀羽斑竹芋</t>
  </si>
  <si>
    <t>孔雀竹芋</t>
  </si>
  <si>
    <t>銀道竹芋</t>
  </si>
  <si>
    <t>翠錦竹芋</t>
  </si>
  <si>
    <t>箭羽竹芋</t>
  </si>
  <si>
    <t>紅羽竹芋</t>
  </si>
  <si>
    <t>紅脈豹紋竹芋</t>
  </si>
  <si>
    <t>斑葉朱槿</t>
  </si>
  <si>
    <t>雪荔</t>
  </si>
  <si>
    <t>金公主垂榕</t>
  </si>
  <si>
    <t>黃金垂榕</t>
  </si>
  <si>
    <t>亞里垂榕</t>
  </si>
  <si>
    <t>黑葉緬樹</t>
  </si>
  <si>
    <t>紅皺椒草</t>
  </si>
  <si>
    <t>斑葉垂椒草</t>
  </si>
  <si>
    <t>圓葉椒草</t>
  </si>
  <si>
    <t>乳紋椒草</t>
  </si>
  <si>
    <t>五彩椒草</t>
  </si>
  <si>
    <t>大銀脈蝦蟆草</t>
  </si>
  <si>
    <t>玲瓏冷水花</t>
  </si>
  <si>
    <t>銀脈鳳尾蕨</t>
  </si>
  <si>
    <t>美葉鐵線蕨</t>
  </si>
  <si>
    <t>細葉鐵線蕨</t>
  </si>
  <si>
    <t>人厭槐葉蘋</t>
  </si>
  <si>
    <t>紅蟬花</t>
  </si>
  <si>
    <t>英國冬青</t>
  </si>
  <si>
    <t>粉白羊蹄甲</t>
  </si>
  <si>
    <t>洋石楠</t>
  </si>
  <si>
    <t>白苞聖誕紅</t>
  </si>
  <si>
    <t>矮粉仙丹</t>
  </si>
  <si>
    <t>矮黃仙丹</t>
  </si>
  <si>
    <t>金邊六月雪</t>
  </si>
  <si>
    <t>天使喇叭</t>
  </si>
  <si>
    <t>矮金露花</t>
  </si>
  <si>
    <t>斑葉金露花</t>
  </si>
  <si>
    <t>小葉馬纓丹</t>
  </si>
  <si>
    <t>翠柏</t>
  </si>
  <si>
    <t>三光柏</t>
  </si>
  <si>
    <t>真柏</t>
  </si>
  <si>
    <t>厚殼樹</t>
  </si>
  <si>
    <t>酸藤</t>
  </si>
  <si>
    <t>茅毛珍珠菜</t>
  </si>
  <si>
    <t>紫蘇草</t>
  </si>
  <si>
    <t>長行天南星</t>
  </si>
  <si>
    <t>台灣及己</t>
  </si>
  <si>
    <t>煉莢豆</t>
  </si>
  <si>
    <t>地膽草</t>
  </si>
  <si>
    <t>鵝兒腸</t>
  </si>
  <si>
    <t>台灣灰毛豆</t>
  </si>
  <si>
    <t>裂葉月見草</t>
  </si>
  <si>
    <t>濱豇豆</t>
  </si>
  <si>
    <t>山刈葉</t>
  </si>
  <si>
    <t>假三腳虌</t>
  </si>
  <si>
    <t>琉球黃楊</t>
  </si>
  <si>
    <t>天料木</t>
  </si>
  <si>
    <t>唐杜鵑</t>
  </si>
  <si>
    <t>台灣山菊</t>
  </si>
  <si>
    <t>莧菜</t>
  </si>
  <si>
    <t>冬瓜</t>
  </si>
  <si>
    <t>蠶豆</t>
  </si>
  <si>
    <t>菜豆</t>
  </si>
  <si>
    <t>甜椒</t>
  </si>
  <si>
    <t>白鳳菜</t>
  </si>
  <si>
    <t>角菜</t>
  </si>
  <si>
    <t>洋蔥</t>
  </si>
  <si>
    <t>苦瓜</t>
  </si>
  <si>
    <t>越瓜</t>
  </si>
  <si>
    <t>胡瓜</t>
  </si>
  <si>
    <t>小黃瓜</t>
  </si>
  <si>
    <t>南瓜</t>
  </si>
  <si>
    <t>煙草</t>
  </si>
  <si>
    <t>甜菊</t>
  </si>
  <si>
    <t>明日葉</t>
  </si>
  <si>
    <t>荖藤</t>
  </si>
  <si>
    <t>絞股藍</t>
  </si>
  <si>
    <t>尖瓣花</t>
  </si>
  <si>
    <t>蒟蒻</t>
  </si>
  <si>
    <t>球莖甘藍</t>
  </si>
  <si>
    <t>山葵</t>
  </si>
  <si>
    <t>蘆筍</t>
  </si>
  <si>
    <t>花椰菜</t>
  </si>
  <si>
    <t>高梁</t>
  </si>
  <si>
    <t>薏苡</t>
  </si>
  <si>
    <t>小米</t>
  </si>
  <si>
    <t>青花椰菜</t>
  </si>
  <si>
    <t>木薯</t>
  </si>
  <si>
    <t>四季橘</t>
  </si>
  <si>
    <t>鳳梨釋迦</t>
  </si>
  <si>
    <t>刺梨仙人掌</t>
  </si>
  <si>
    <t>水蓮霧</t>
  </si>
  <si>
    <t>虎頭柑</t>
  </si>
  <si>
    <t>羅比梅</t>
  </si>
  <si>
    <t>西瓜</t>
  </si>
  <si>
    <t>香瓜茄</t>
  </si>
  <si>
    <t>鳳梨</t>
  </si>
  <si>
    <t>爪哇鳳果</t>
  </si>
  <si>
    <t>蛋樹</t>
  </si>
  <si>
    <t>西印度醋栗</t>
  </si>
  <si>
    <t>樹番茄</t>
  </si>
  <si>
    <t>神秘果</t>
  </si>
  <si>
    <t>加蜜蛋黃果</t>
  </si>
  <si>
    <t>短果苦瓜</t>
  </si>
  <si>
    <t>美洲含羞草</t>
  </si>
  <si>
    <t>太陽麻</t>
  </si>
  <si>
    <t>台灣馬桑</t>
  </si>
  <si>
    <t>瓜馥木</t>
  </si>
  <si>
    <t>內苳子</t>
  </si>
  <si>
    <t>假赤楊</t>
  </si>
  <si>
    <t>望江南</t>
  </si>
  <si>
    <t>白木蘇花</t>
  </si>
  <si>
    <t>小葉魚藤</t>
  </si>
  <si>
    <t>皮孫木</t>
  </si>
  <si>
    <t>圓果青剛櫟</t>
  </si>
  <si>
    <t>子彈石櫟</t>
  </si>
  <si>
    <t>太魯閣櫟</t>
  </si>
  <si>
    <t>大葉越橘</t>
  </si>
  <si>
    <t>金石榴</t>
  </si>
  <si>
    <t>水金京</t>
  </si>
  <si>
    <t>小實女貞</t>
  </si>
  <si>
    <t>小莕菜</t>
  </si>
  <si>
    <t>紅帝王蔓綠絨</t>
  </si>
  <si>
    <t>小花蔓澤蘭</t>
  </si>
  <si>
    <t>斑葉鳳梨</t>
  </si>
  <si>
    <t>蜻蜓鳳梨</t>
  </si>
  <si>
    <t>五彩鳳梨</t>
  </si>
  <si>
    <t>巴西鳶尾</t>
  </si>
  <si>
    <t>春石斛</t>
  </si>
  <si>
    <t>大花魔星花</t>
  </si>
  <si>
    <t>斑葉竹芋</t>
  </si>
  <si>
    <t>雙色竹芋</t>
  </si>
  <si>
    <t>孔雀藺</t>
  </si>
  <si>
    <t>羽狀雞冠花</t>
  </si>
  <si>
    <t>頭狀雞冠花</t>
  </si>
  <si>
    <t>菲律賓油桐</t>
  </si>
  <si>
    <t>銀紋沿階草</t>
  </si>
  <si>
    <t>芸香</t>
  </si>
  <si>
    <t>細香蔥</t>
  </si>
  <si>
    <t>當歸</t>
  </si>
  <si>
    <t>龍艾</t>
  </si>
  <si>
    <t>艾蒿</t>
  </si>
  <si>
    <t>琉璃苣</t>
  </si>
  <si>
    <t>刺芫荽</t>
  </si>
  <si>
    <t>結球茴香</t>
  </si>
  <si>
    <t>義大利蠟菊</t>
  </si>
  <si>
    <t>甜薰衣草</t>
  </si>
  <si>
    <t>法國薰衣草</t>
  </si>
  <si>
    <t>圓葉當歸</t>
  </si>
  <si>
    <t>萊姆薄荷</t>
  </si>
  <si>
    <t>銀薄荷</t>
  </si>
  <si>
    <t>綠薄荷</t>
  </si>
  <si>
    <t>英國薄荷</t>
  </si>
  <si>
    <t>蘋果薄荷</t>
  </si>
  <si>
    <t>胡椒薄荷</t>
  </si>
  <si>
    <t>柑橘薄荷</t>
  </si>
  <si>
    <t>巧克力薄荷</t>
  </si>
  <si>
    <t>蜂香薄荷</t>
  </si>
  <si>
    <t>甜羅勒</t>
  </si>
  <si>
    <t>馬約蘭花</t>
  </si>
  <si>
    <t>黃金奧勒岡</t>
  </si>
  <si>
    <t>匍匐性迷迭香</t>
  </si>
  <si>
    <t>酸模</t>
  </si>
  <si>
    <t>鳳梨鼠尾草</t>
  </si>
  <si>
    <t>巴格旦鼠尾草</t>
  </si>
  <si>
    <t>紫葉鼠尾草</t>
  </si>
  <si>
    <t>三色鼠尾草</t>
  </si>
  <si>
    <t>黃金鼠尾草</t>
  </si>
  <si>
    <t>肥皂草</t>
  </si>
  <si>
    <t>檸檬百里香</t>
  </si>
  <si>
    <t>銀斑百里香</t>
  </si>
  <si>
    <t>地址</t>
    <phoneticPr fontId="1" type="noConversion"/>
  </si>
  <si>
    <t>電話</t>
    <phoneticPr fontId="1" type="noConversion"/>
  </si>
  <si>
    <t>傳真</t>
    <phoneticPr fontId="1" type="noConversion"/>
  </si>
  <si>
    <t>e-mail</t>
    <phoneticPr fontId="1" type="noConversion"/>
  </si>
  <si>
    <t>變葉木</t>
  </si>
  <si>
    <t>玉蘭花</t>
  </si>
  <si>
    <t>紫花酢漿草</t>
  </si>
  <si>
    <t>澳洲鴨腳木</t>
  </si>
  <si>
    <t>蝦蟆秋海棠</t>
  </si>
  <si>
    <t>土人參</t>
  </si>
  <si>
    <t>紅仔珠</t>
  </si>
  <si>
    <t>兔尾草</t>
  </si>
  <si>
    <t>射葉椰子</t>
  </si>
  <si>
    <t>野薑花</t>
  </si>
  <si>
    <t>通脫木</t>
  </si>
  <si>
    <t>蒲瓜</t>
  </si>
  <si>
    <t>爪哇旃那</t>
  </si>
  <si>
    <t>新幾內亞鳳仙花</t>
  </si>
  <si>
    <t>美麗文珠蘭</t>
  </si>
  <si>
    <t>中國水仙</t>
  </si>
  <si>
    <t>青江菜</t>
  </si>
  <si>
    <t>山香圓</t>
  </si>
  <si>
    <t>蓮子草</t>
  </si>
  <si>
    <t>野莧菜</t>
  </si>
  <si>
    <t>木蠟樹</t>
  </si>
  <si>
    <t>阿里山三斗石櫟</t>
  </si>
  <si>
    <t>黑心菊</t>
  </si>
  <si>
    <t>鷹爪花</t>
  </si>
  <si>
    <t>蘭嶼馬蹄花</t>
  </si>
  <si>
    <t>凹葉柃木</t>
  </si>
  <si>
    <t>頷垂豆</t>
  </si>
  <si>
    <t>烏柑仔</t>
  </si>
  <si>
    <t>紅柴</t>
  </si>
  <si>
    <t>南洋馬蹄花</t>
  </si>
  <si>
    <t>翅子樹</t>
  </si>
  <si>
    <t>紅葉痲瘋樹</t>
  </si>
  <si>
    <t>印度金鈕扣</t>
  </si>
  <si>
    <t>艾</t>
  </si>
  <si>
    <t>東方古柯</t>
  </si>
  <si>
    <t>大葉馬兜鈴</t>
  </si>
  <si>
    <t>異葉馬兜鈴</t>
  </si>
  <si>
    <t>台灣菱</t>
  </si>
  <si>
    <t>台灣水藤</t>
  </si>
  <si>
    <t>船子草</t>
  </si>
  <si>
    <t>阿里山十大功勞</t>
  </si>
  <si>
    <t>萬年松</t>
  </si>
  <si>
    <t>薊</t>
  </si>
  <si>
    <t>苦滇菜</t>
  </si>
  <si>
    <t>蒼耳</t>
  </si>
  <si>
    <t>葶藶</t>
  </si>
  <si>
    <t>鵝仔草</t>
  </si>
  <si>
    <t>矮紙莎草</t>
  </si>
  <si>
    <t>闊葉麥門冬</t>
  </si>
  <si>
    <t>白雪福祿桐</t>
  </si>
  <si>
    <t>黃斑福祿桐</t>
  </si>
  <si>
    <t>細裂福祿桐</t>
  </si>
  <si>
    <t>芹葉福祿桐</t>
  </si>
  <si>
    <t>斑卵葉鵝掌藤</t>
  </si>
  <si>
    <t>山芋</t>
  </si>
  <si>
    <t>台灣筋骨草</t>
  </si>
  <si>
    <t>長花厚殼樹</t>
  </si>
  <si>
    <t>四季豆</t>
  </si>
  <si>
    <t>鴨兒芹</t>
  </si>
  <si>
    <t>鵲不踏</t>
  </si>
  <si>
    <t>油葉石櫟</t>
  </si>
  <si>
    <t>天竺桂</t>
  </si>
  <si>
    <t>斑葉檸檬百里香</t>
  </si>
  <si>
    <t>馬鞭草</t>
  </si>
  <si>
    <t>錦屏藤</t>
  </si>
  <si>
    <t>玉堂春</t>
  </si>
  <si>
    <t>紫芸藤</t>
  </si>
  <si>
    <t>台灣水龍</t>
  </si>
  <si>
    <t>半邊蓮</t>
  </si>
  <si>
    <t>稜軸假人參</t>
  </si>
  <si>
    <t>翡翠寶石春雪芋</t>
  </si>
  <si>
    <t>鑲邊竹蕉</t>
  </si>
  <si>
    <t>半邊羽裂鳳尾蕨</t>
  </si>
  <si>
    <t>台灣何首烏</t>
  </si>
  <si>
    <t>叢花百日青</t>
  </si>
  <si>
    <t>蔓花生</t>
  </si>
  <si>
    <t>爆竹紅、象牙紅</t>
  </si>
  <si>
    <t>九重吹</t>
  </si>
  <si>
    <t>九頭獅子草</t>
  </si>
  <si>
    <t>辣椒七、烏來獅子草</t>
  </si>
  <si>
    <t>牡丹櫻、奈良八重櫻</t>
  </si>
  <si>
    <t>金星檜、金球檜、黃芽塔柏</t>
  </si>
  <si>
    <t>斑葉鼠尾草</t>
  </si>
  <si>
    <t>三色緬梔</t>
  </si>
  <si>
    <t>紅雞蛋花</t>
  </si>
  <si>
    <t>三邊棕櫚、馬達加斯加棕櫚</t>
  </si>
  <si>
    <t>彩雲閣、三角大戟</t>
  </si>
  <si>
    <t>三星果藤</t>
  </si>
  <si>
    <t>三腳剪</t>
  </si>
  <si>
    <t>三葉三香圓</t>
  </si>
  <si>
    <t>三葉五加</t>
  </si>
  <si>
    <t>三葉蔓荊</t>
  </si>
  <si>
    <t>圓仔花、百日紅、蜻蜓花</t>
  </si>
  <si>
    <t>千年芋</t>
  </si>
  <si>
    <t>水芋</t>
  </si>
  <si>
    <t>矮木麻黃</t>
  </si>
  <si>
    <t>口紅水仙</t>
  </si>
  <si>
    <t>紅口水仙</t>
  </si>
  <si>
    <t>胭脂花</t>
  </si>
  <si>
    <t>水賊、海漆、山賊仔</t>
  </si>
  <si>
    <t>土密樹、杜蜜樹、逼迫仔</t>
  </si>
  <si>
    <t>夕化粧</t>
  </si>
  <si>
    <t>大王龍船花</t>
  </si>
  <si>
    <t>王棕、國王椰子</t>
  </si>
  <si>
    <t>大王萬年青</t>
  </si>
  <si>
    <t>大本泡仔草</t>
  </si>
  <si>
    <t>大千生、假酸漿</t>
  </si>
  <si>
    <t>大吊竹草</t>
  </si>
  <si>
    <t>大吊竹梅</t>
  </si>
  <si>
    <t>大百香果</t>
  </si>
  <si>
    <t>白蝴蝶、木田菁</t>
  </si>
  <si>
    <t>大花松葉牡丹</t>
  </si>
  <si>
    <t>雜色爬地牡丹</t>
  </si>
  <si>
    <t>大花皇冠</t>
  </si>
  <si>
    <t>大花美人蕉</t>
  </si>
  <si>
    <t>雜交美人蕉</t>
  </si>
  <si>
    <t>大花茄</t>
  </si>
  <si>
    <t>薯仔樹</t>
  </si>
  <si>
    <t>大花馬齒莧</t>
  </si>
  <si>
    <t>緋鵑花、紅花蘆莉</t>
  </si>
  <si>
    <t>大花犀角、王犀角、大犀角</t>
  </si>
  <si>
    <t>大苞水竹葉</t>
  </si>
  <si>
    <t>驅蟲大風子</t>
  </si>
  <si>
    <t>大香葉樹</t>
  </si>
  <si>
    <t>大提燈</t>
  </si>
  <si>
    <t>紅提燈</t>
  </si>
  <si>
    <t>洛神花、紫蟬、紫花黃蟬</t>
  </si>
  <si>
    <t>大黃仙丹</t>
  </si>
  <si>
    <t>大葉黃仙丹</t>
  </si>
  <si>
    <t>大黃椰</t>
  </si>
  <si>
    <t>台灣膠木、杆仔、驫古公樹</t>
  </si>
  <si>
    <t>大葉石龍尾</t>
  </si>
  <si>
    <t>大葉石櫟</t>
  </si>
  <si>
    <t>大葉赤榕</t>
  </si>
  <si>
    <t>大葉雀榕、大葉榕</t>
  </si>
  <si>
    <t>琉球馬兜鈴</t>
  </si>
  <si>
    <t>萊特氏越橘、賴特氏越橘</t>
  </si>
  <si>
    <t>楠仔、草野楨楠</t>
  </si>
  <si>
    <t>大葉落地生根</t>
  </si>
  <si>
    <t>大葉穀精草</t>
  </si>
  <si>
    <t>大麒麟</t>
  </si>
  <si>
    <t>腺萼藤、腺葉藤</t>
  </si>
  <si>
    <t>葫、胡蒜、獨頭蒜、蒜仔</t>
  </si>
  <si>
    <t>思魯冷水花</t>
  </si>
  <si>
    <t>大花老鴉嘴、孟加拉右旋藤</t>
  </si>
  <si>
    <t>大木神葛、台灣鱔藤</t>
  </si>
  <si>
    <t>大薯</t>
  </si>
  <si>
    <t>克利巴椰子、金山葵</t>
  </si>
  <si>
    <t>女王鬱金</t>
  </si>
  <si>
    <t>石櫟、台東石櫟、柯</t>
  </si>
  <si>
    <t>細瓣百日草、小百日草</t>
  </si>
  <si>
    <t>黃梁、粟、稷、黍仔、黃粟</t>
  </si>
  <si>
    <t>紅葉酢漿草、紅葉酢醬草</t>
  </si>
  <si>
    <t>風雨蘭、淡紅韭蘭、玫瑰蔥蓮</t>
  </si>
  <si>
    <t>小蚌花</t>
  </si>
  <si>
    <t>迷你睡蓮、銀蓮花</t>
  </si>
  <si>
    <t>小圓彤</t>
  </si>
  <si>
    <t>紅岩桐、小岩桐</t>
  </si>
  <si>
    <t>小獅子草</t>
  </si>
  <si>
    <t>多子水蓑衣、水蓑衣</t>
  </si>
  <si>
    <t>小葉月橘</t>
  </si>
  <si>
    <t>小葉七里香、球形七里香</t>
  </si>
  <si>
    <t>克魯茲王蓮</t>
  </si>
  <si>
    <t>小葉白脈網紋草</t>
  </si>
  <si>
    <t>小葉冷水花、小水麻</t>
  </si>
  <si>
    <t>蔓性紫花馬纓丹、小馬纓丹</t>
  </si>
  <si>
    <t>小葉木蕗藤、牡丹崖豆藤</t>
  </si>
  <si>
    <t>細葉黃楊</t>
  </si>
  <si>
    <t>金門榕、細葉榕、瓜子葉榕</t>
  </si>
  <si>
    <t>細葉羅漢松</t>
  </si>
  <si>
    <t>小葉藜</t>
  </si>
  <si>
    <t>細葉欖仁、非洲欖仁樹</t>
  </si>
  <si>
    <t>小實海紅豆</t>
  </si>
  <si>
    <t>小槐花</t>
  </si>
  <si>
    <t>小鳳眼蓮</t>
  </si>
  <si>
    <t>山芥菜、白馬屎</t>
  </si>
  <si>
    <t>山月桃</t>
  </si>
  <si>
    <t>小西氏芋、台灣青芋、青芋</t>
  </si>
  <si>
    <t>山馬茶</t>
  </si>
  <si>
    <t>山葛</t>
  </si>
  <si>
    <t>山豬枷</t>
  </si>
  <si>
    <t>礁上榕、海榕、斯氏榕</t>
  </si>
  <si>
    <t>菜甫筋</t>
  </si>
  <si>
    <t>鳥巢蕨、雀巢羊齒</t>
  </si>
  <si>
    <t>川上氏月桃</t>
  </si>
  <si>
    <t>川上氏槭</t>
  </si>
  <si>
    <t>尖葉槭、尖葉楓、尖尾槭</t>
  </si>
  <si>
    <t>不死鳥</t>
  </si>
  <si>
    <t>極樂鳥</t>
  </si>
  <si>
    <t>中斑巴西鐵樹</t>
  </si>
  <si>
    <t>中斑香龍血樹</t>
  </si>
  <si>
    <t>中斑胡頹子</t>
  </si>
  <si>
    <t>五爪木</t>
  </si>
  <si>
    <t>黃金五爪木</t>
  </si>
  <si>
    <t>彩紋竹蕉</t>
  </si>
  <si>
    <t>五彩辣椒</t>
  </si>
  <si>
    <t>五彩椒、觀賞辣椒</t>
  </si>
  <si>
    <t>斑葉紅心鳳梨</t>
  </si>
  <si>
    <t>內門竹</t>
  </si>
  <si>
    <t>六角柱</t>
  </si>
  <si>
    <t>六角英</t>
  </si>
  <si>
    <t>矢車天人菊、忠心菊</t>
  </si>
  <si>
    <t>天仙果</t>
  </si>
  <si>
    <t>天使花</t>
  </si>
  <si>
    <t>藍天使、紫天使、紫蓉花</t>
  </si>
  <si>
    <t>日本香桂、日本桂</t>
  </si>
  <si>
    <t>假天冬、地門冬</t>
  </si>
  <si>
    <t>天星茉莉</t>
  </si>
  <si>
    <t>台灣天料木</t>
  </si>
  <si>
    <t>天蓬草舅</t>
  </si>
  <si>
    <t>菽麻、印度麻</t>
  </si>
  <si>
    <t>太魯閣石櫟</t>
  </si>
  <si>
    <t>手樹</t>
  </si>
  <si>
    <t>大海紅豆、相思豆、海紅豆</t>
  </si>
  <si>
    <t>千頭翁</t>
  </si>
  <si>
    <t>尤加利</t>
  </si>
  <si>
    <t>巴西水竹葉</t>
  </si>
  <si>
    <t>肖乳香、巴西胡椒木</t>
  </si>
  <si>
    <t>馬蝶花</t>
  </si>
  <si>
    <t>虎斑木、香龍血樹</t>
  </si>
  <si>
    <t>棕樹、巴拿馬樹</t>
  </si>
  <si>
    <t>伯格園鼠尾草</t>
  </si>
  <si>
    <t>凹葉毬蘭</t>
  </si>
  <si>
    <t>白肋萬年青</t>
  </si>
  <si>
    <t>心葉齒果澤瀉</t>
  </si>
  <si>
    <t>小象耳</t>
  </si>
  <si>
    <t>跳舞蘭、跳舞女郎、黃葉瘤唇蘭</t>
  </si>
  <si>
    <t>新娘花、西洋文竹</t>
  </si>
  <si>
    <t>文殊蘭、引水蕉、允水蕉</t>
  </si>
  <si>
    <t>日出</t>
  </si>
  <si>
    <t>日本撫子</t>
  </si>
  <si>
    <t>日本栗、栗子、茅栗</t>
  </si>
  <si>
    <t>絨柏、線柏</t>
  </si>
  <si>
    <t>日本假衛矛</t>
  </si>
  <si>
    <t>日本商陸</t>
  </si>
  <si>
    <t>日本萍蓬草</t>
  </si>
  <si>
    <t>青荷根、川骨</t>
  </si>
  <si>
    <t>大赤浮草</t>
  </si>
  <si>
    <t>日本衛矛</t>
  </si>
  <si>
    <t>日本薯蕷</t>
  </si>
  <si>
    <t>月光竹蕉</t>
  </si>
  <si>
    <t>檸檬千年木</t>
  </si>
  <si>
    <t>待宵草</t>
  </si>
  <si>
    <t>月兔耳</t>
  </si>
  <si>
    <t>兔耳草、褐斑伽藍</t>
  </si>
  <si>
    <t>蛤蟆草、蝦蟆草</t>
  </si>
  <si>
    <t>番瓜、番木瓜</t>
  </si>
  <si>
    <t>木豆</t>
  </si>
  <si>
    <t>假鹹蝦、傷寒草、夜香牛</t>
  </si>
  <si>
    <t>丁香石竹</t>
  </si>
  <si>
    <t>七寸桃</t>
  </si>
  <si>
    <t>蘇枋竹、蘇仿竹、花孝順竹、花竹</t>
  </si>
  <si>
    <t>三角梅、南美紫茉莉、寶巾</t>
  </si>
  <si>
    <t>八芝蘭竹</t>
  </si>
  <si>
    <t>矢竹、冇咸仔、米篩竹、空涵竹</t>
  </si>
  <si>
    <t>關刀豆、大刀豆、紅刀豆、紅鳳豆</t>
  </si>
  <si>
    <t>八芝蘭三叉蕨</t>
  </si>
  <si>
    <t>水荖葉、水荖根、片白草、塘邊草</t>
  </si>
  <si>
    <t>三色菫</t>
  </si>
  <si>
    <t>三色雞蛋花、紅雞蛋花</t>
  </si>
  <si>
    <t>三角葉榕</t>
  </si>
  <si>
    <t>三叉虎、三椏虎、密茱萸、三椏苦</t>
  </si>
  <si>
    <t>三葉茀蕨</t>
  </si>
  <si>
    <t>三葉崖爬藤</t>
  </si>
  <si>
    <t>三儉草</t>
  </si>
  <si>
    <t>繖房刺子莞、傘房刺子莞</t>
  </si>
  <si>
    <t>下田菊</t>
  </si>
  <si>
    <t>香蕉草、萬寶</t>
  </si>
  <si>
    <t>細葉杜鵑、麒麟杜鵑、小葉杜鵑</t>
  </si>
  <si>
    <t>千島櫻</t>
  </si>
  <si>
    <t>嶺櫻、高嶺櫻</t>
  </si>
  <si>
    <t>千根草</t>
  </si>
  <si>
    <t>千頭柏</t>
  </si>
  <si>
    <t>千頭側柏</t>
  </si>
  <si>
    <t>假肉桂、玉樹、牡桂、梫、山肉桂</t>
  </si>
  <si>
    <t>土茯苓</t>
  </si>
  <si>
    <t>土楠</t>
  </si>
  <si>
    <t>海南厚殼桂</t>
  </si>
  <si>
    <t>土樟</t>
  </si>
  <si>
    <t>土樟香桂、濱樟、網脈桂、網葉樟</t>
  </si>
  <si>
    <t>大丁黃</t>
  </si>
  <si>
    <t>大疔黃、疏花衛矛</t>
  </si>
  <si>
    <t>大山櫻</t>
  </si>
  <si>
    <t>竄心蛇、魚骨草、九節花、墨菜</t>
  </si>
  <si>
    <t>大明橘</t>
  </si>
  <si>
    <t>鐵仔、竹杞</t>
  </si>
  <si>
    <t>大果玉心花</t>
  </si>
  <si>
    <t>嶺羅麥</t>
  </si>
  <si>
    <t>大果貝殼杉</t>
  </si>
  <si>
    <t>大花六道木</t>
  </si>
  <si>
    <t>大花糯米條</t>
  </si>
  <si>
    <t>大花赤楠</t>
  </si>
  <si>
    <t>大白花鬼針草、大白花婆婆針</t>
  </si>
  <si>
    <t>風茄兒、山茄子、南洋金花</t>
  </si>
  <si>
    <t>大花細辛</t>
  </si>
  <si>
    <t>大飛燕草</t>
  </si>
  <si>
    <t>大翠雀花</t>
  </si>
  <si>
    <t>大葉釣樟、俄氏釣樟、黑殼楠</t>
  </si>
  <si>
    <t>大島櫻</t>
  </si>
  <si>
    <t>日本晚櫻、里櫻、薪櫻</t>
  </si>
  <si>
    <t>大粉斑紅點草</t>
  </si>
  <si>
    <t>粉嫣紅蔓</t>
  </si>
  <si>
    <t>大野牡丹</t>
  </si>
  <si>
    <t>大寒櫻</t>
  </si>
  <si>
    <t>卡巴達棕、馬達加斯加葵</t>
  </si>
  <si>
    <t>大葉木犀</t>
  </si>
  <si>
    <t>大葉木樨、長葉木樨、牛矢果</t>
  </si>
  <si>
    <t>大葉佛來明豆</t>
  </si>
  <si>
    <t>大葉紅點草</t>
  </si>
  <si>
    <t>卡蜜娜紅點草、深紅嫣紅蔓</t>
  </si>
  <si>
    <t>大葉苦櫧</t>
  </si>
  <si>
    <t>大葉桂</t>
  </si>
  <si>
    <t>大葉酢漿草</t>
  </si>
  <si>
    <t>大花酢漿草、大餅臉酢漿草</t>
  </si>
  <si>
    <t>大葉鐵線蕨</t>
  </si>
  <si>
    <t>大漁櫻</t>
  </si>
  <si>
    <t>大鳳龍</t>
  </si>
  <si>
    <t>大線蕨</t>
  </si>
  <si>
    <t>台灣椿、山枇花、花東青、大山皮</t>
  </si>
  <si>
    <t>大還魂</t>
  </si>
  <si>
    <t>大耬斗菜</t>
  </si>
  <si>
    <t>西洋耬斗菜、夢幻草、小田卷</t>
  </si>
  <si>
    <t>大艷紅赫蕉</t>
  </si>
  <si>
    <t>女王竹芋</t>
  </si>
  <si>
    <t>女王的花笠</t>
  </si>
  <si>
    <t>女王花笠</t>
  </si>
  <si>
    <t>毛蕨、金星草、漸尖毛蕨、賽毛蕨</t>
  </si>
  <si>
    <t>金接梅、匙葉茅膏菜</t>
  </si>
  <si>
    <t>小灰姑娘</t>
  </si>
  <si>
    <t>黑姑娘</t>
  </si>
  <si>
    <t>小米菊</t>
  </si>
  <si>
    <t>台東山礬</t>
  </si>
  <si>
    <t>小町</t>
  </si>
  <si>
    <t>小彼岸櫻</t>
  </si>
  <si>
    <t>小松葉牡丹</t>
  </si>
  <si>
    <t>小芽新木薑子</t>
  </si>
  <si>
    <t>小花扶桑</t>
  </si>
  <si>
    <t>小花朱槿</t>
  </si>
  <si>
    <t>小花老鼠刺、阿里山鼠刺、山芥菜</t>
  </si>
  <si>
    <t>蔓澤蘭、薇甘菊、米甘草、微金菊</t>
  </si>
  <si>
    <t>恆春布勒德木、尖瓣野海棠</t>
  </si>
  <si>
    <t>小金雀花</t>
  </si>
  <si>
    <t>小泉氏灰木</t>
  </si>
  <si>
    <t>美山礬</t>
  </si>
  <si>
    <t>小蛇麻</t>
  </si>
  <si>
    <t>水蛇麻</t>
  </si>
  <si>
    <t>小麥</t>
  </si>
  <si>
    <t>麥仔</t>
  </si>
  <si>
    <t>小菫菜</t>
  </si>
  <si>
    <t>箭葉菫菜、戟葉紫花地丁</t>
  </si>
  <si>
    <t>小葉木犀</t>
  </si>
  <si>
    <t>松田氏木犀、長葉木犀、厚邊木犀</t>
  </si>
  <si>
    <t>小葉白筆</t>
  </si>
  <si>
    <t>石澀、石澀朴、石澀樹、毛朴</t>
  </si>
  <si>
    <t>南洋杉、異葉南洋杉、細葉南洋杉</t>
  </si>
  <si>
    <t>小葉番櫻桃</t>
  </si>
  <si>
    <t>小葉樹杞</t>
  </si>
  <si>
    <t>羅傘樹、稜果紫金牛、火炭樹</t>
  </si>
  <si>
    <t>小葉鐵仔</t>
  </si>
  <si>
    <t>小精靈空氣鳳梨</t>
  </si>
  <si>
    <t>小蒼蘭</t>
  </si>
  <si>
    <t>小赫蕉</t>
  </si>
  <si>
    <t>艷紅赫蕉</t>
  </si>
  <si>
    <t>紅蝦花、紅苞小蝦花、蝦子花</t>
  </si>
  <si>
    <t>小錦蘭</t>
  </si>
  <si>
    <t>錦蘭、鱔藤</t>
  </si>
  <si>
    <t>小檗</t>
  </si>
  <si>
    <t>小蘗、日本小蘗</t>
  </si>
  <si>
    <t>小藍莓</t>
  </si>
  <si>
    <t>山柿</t>
  </si>
  <si>
    <t>擬常山、山柑、山柑仔、山柚仔</t>
  </si>
  <si>
    <t>山桂花</t>
  </si>
  <si>
    <t>杜莖山、日本山桂花、金砂根</t>
  </si>
  <si>
    <t>山珠豆</t>
  </si>
  <si>
    <t>蝴蝶豆、距瓣豆</t>
  </si>
  <si>
    <t>馬茶花、馬蹄花、狗牙花</t>
  </si>
  <si>
    <t>菜豆樹、小苦楝、苦苓舅、苦楝舅</t>
  </si>
  <si>
    <t>山楂</t>
  </si>
  <si>
    <t>仙楂、山裡紅</t>
  </si>
  <si>
    <t>山薑</t>
  </si>
  <si>
    <t>日本月桃</t>
  </si>
  <si>
    <t>緋寒櫻、山櫻桃、緋櫻、鐘花櫻</t>
  </si>
  <si>
    <t>樹青、石榕、蘭嶼樹青、石松</t>
  </si>
  <si>
    <t>中原氏鼠李</t>
  </si>
  <si>
    <t>中國穿鞘花</t>
  </si>
  <si>
    <t>穿鞘花、東陵草、東陵菜</t>
  </si>
  <si>
    <t>中國薄荷</t>
  </si>
  <si>
    <t>薄荷人丹草、蕃荷菜</t>
  </si>
  <si>
    <t>金心胡頹子、花葉胡頹子</t>
  </si>
  <si>
    <t>紅椒草、彩虹椒草、紅邊琴葉椒草</t>
  </si>
  <si>
    <t>元寶草</t>
  </si>
  <si>
    <t>大邏魂、劉寄奴</t>
  </si>
  <si>
    <t>公主椰子</t>
  </si>
  <si>
    <t>網實椰子、網子椰子、颱風椰子</t>
  </si>
  <si>
    <t>天文草</t>
  </si>
  <si>
    <t>紅大花曼陀羅、紅花曼陀羅</t>
  </si>
  <si>
    <t>滿天星茉莉、星星茉莉、優底迦花</t>
  </si>
  <si>
    <t>天星牽牛</t>
  </si>
  <si>
    <t>懸垂性矮牽牛</t>
  </si>
  <si>
    <t>天藍苜蓿</t>
  </si>
  <si>
    <t>莎梨橄欖、大溪地蘋果、莎梨</t>
  </si>
  <si>
    <t>孔雀柏</t>
  </si>
  <si>
    <t>單立孔雀椰子、印度酒椰子、董棕</t>
  </si>
  <si>
    <t>巴西肋骨蕨</t>
  </si>
  <si>
    <t>橡膠樹、巴西橡皮樹、橡皮樹</t>
  </si>
  <si>
    <t>巴拉草</t>
  </si>
  <si>
    <t>方桿蕨</t>
  </si>
  <si>
    <t>方莖金絲桃</t>
  </si>
  <si>
    <t>日本金粉蕨</t>
  </si>
  <si>
    <t>日本前胡</t>
  </si>
  <si>
    <t>商陸、金七娘、見腫消、台灣商陸</t>
  </si>
  <si>
    <t>日本紫藤</t>
  </si>
  <si>
    <t>日本當歸</t>
  </si>
  <si>
    <t>木賊葉木麻黃、番麻黃、駁骨松</t>
  </si>
  <si>
    <t>斑芝棉、斑芝樹、攀枝花、英雄樹</t>
  </si>
  <si>
    <t>木虌子</t>
  </si>
  <si>
    <t>假茄苳、帝汶異木患、海濱異木患</t>
  </si>
  <si>
    <t>毛木藍</t>
  </si>
  <si>
    <t>毛靛藍、毛馬棘、紅角蹄仔</t>
  </si>
  <si>
    <t>毛脈三葉五加</t>
  </si>
  <si>
    <t>毛將軍</t>
  </si>
  <si>
    <t>毛氈草、臭草、鵝掌風、走馬風</t>
  </si>
  <si>
    <t>毛棯</t>
  </si>
  <si>
    <t>南洋野牡丹</t>
  </si>
  <si>
    <t>黃紋虎耳、大虎耳、巴戈</t>
  </si>
  <si>
    <t>蔓性冷水花、毛蛤蟆草、蔓蝦蟆</t>
  </si>
  <si>
    <t>水石榕</t>
  </si>
  <si>
    <t>水杉菜</t>
  </si>
  <si>
    <t>杉葉節節菜</t>
  </si>
  <si>
    <t>水社柳</t>
  </si>
  <si>
    <t>草野氏柳</t>
  </si>
  <si>
    <t>水馬齒</t>
  </si>
  <si>
    <t>春水馬齒</t>
  </si>
  <si>
    <t>水絲梨</t>
  </si>
  <si>
    <t>台灣水絲梨</t>
  </si>
  <si>
    <t>水錦樹</t>
  </si>
  <si>
    <t>假雞納樹、紅木、毛水錦樹</t>
  </si>
  <si>
    <t>蔓性蘆莉、野矮牽牛</t>
  </si>
  <si>
    <t>白蘋、馬尿花、蘋果蓮、水鱉</t>
  </si>
  <si>
    <t>火炬薑</t>
  </si>
  <si>
    <t>瓷玫瑰、菲律賓蠟薑花</t>
  </si>
  <si>
    <t>火紅粗肋草</t>
  </si>
  <si>
    <t>火紅赫蕉</t>
  </si>
  <si>
    <t>火球彩葉鳳梨</t>
  </si>
  <si>
    <t>火祭</t>
  </si>
  <si>
    <t>秋祭</t>
  </si>
  <si>
    <t>番婆怨、栽培品種：美葉火筒樹</t>
  </si>
  <si>
    <t>全緣葉珊瑚花、變葉珊瑚花、膏桐</t>
  </si>
  <si>
    <t>火管竹、火吹竹、火開竹、火通竹</t>
  </si>
  <si>
    <t>爪哇橄欖</t>
  </si>
  <si>
    <t>牛膝</t>
  </si>
  <si>
    <t>刺葉王蘭、美國波羅花、鳳尾蘭</t>
  </si>
  <si>
    <t>冇樟</t>
  </si>
  <si>
    <t>沉水樟、沈水樟、牛樟</t>
  </si>
  <si>
    <t>仙女之舞、仙女裙</t>
  </si>
  <si>
    <t>仙人球</t>
  </si>
  <si>
    <t>仙草舅、涼粉草、仙草凍、仙人草</t>
  </si>
  <si>
    <t>仙戟變葉木</t>
  </si>
  <si>
    <t>白鶴靈芝、香港仙鶴草、白鶴草</t>
  </si>
  <si>
    <t>冬青</t>
  </si>
  <si>
    <t>凹葉人心果</t>
  </si>
  <si>
    <t>凹葉野莧菜</t>
  </si>
  <si>
    <t>凹頭莧、鳥莧</t>
  </si>
  <si>
    <t>包籜矢竹</t>
  </si>
  <si>
    <t>包籜箭竹、矢竹仔、箭竹仔</t>
  </si>
  <si>
    <t>北美圓柏</t>
  </si>
  <si>
    <t>鉛筆柏、北美白松</t>
  </si>
  <si>
    <t>北美綬草</t>
  </si>
  <si>
    <t>芳香綬草、白花綬草、俯花綬草</t>
  </si>
  <si>
    <t>半月鐵線蕨</t>
  </si>
  <si>
    <t>半月形鐵線蕨</t>
  </si>
  <si>
    <t>卡羅萊納茉莉</t>
  </si>
  <si>
    <t>可可樹</t>
  </si>
  <si>
    <t>卡卡阿、楂古聿、可可亞、可加樹</t>
  </si>
  <si>
    <t>台東石楠</t>
  </si>
  <si>
    <t>萬兩石楠、樹杞葉石楠、蝦尾</t>
  </si>
  <si>
    <t>仙桃樹、番漆、大果漆、台東漆</t>
  </si>
  <si>
    <t>台灣蘇鐵、台灣鳳尾蕉、海鐵雞</t>
  </si>
  <si>
    <t>台灣一葉蘭</t>
  </si>
  <si>
    <t>獨蒜蘭、台灣慈姑蘭、山慈姑</t>
  </si>
  <si>
    <t>紅花八角、紅八角、八角、八角仔</t>
  </si>
  <si>
    <t>三角楓、深裂三角楓、台灣伯槭</t>
  </si>
  <si>
    <t>台灣土黨參</t>
  </si>
  <si>
    <t>台灣山芥菜</t>
  </si>
  <si>
    <t>台灣月桃</t>
  </si>
  <si>
    <t>美山薑、恆春月桃</t>
  </si>
  <si>
    <t>節節草、接骨草、筆頭菜、節枯草</t>
  </si>
  <si>
    <t>台灣水龍骨</t>
  </si>
  <si>
    <t>台灣牛彌菜</t>
  </si>
  <si>
    <t>台灣白及</t>
  </si>
  <si>
    <t>玉山白及</t>
  </si>
  <si>
    <t>山牛乳、夏梅、台灣荖葉樹、蝦尾</t>
  </si>
  <si>
    <t>台灣地榆</t>
  </si>
  <si>
    <t>台灣羊桃</t>
  </si>
  <si>
    <t>獼猴桃、台灣獼猴桃、羊桃藤</t>
  </si>
  <si>
    <t>山肉桂、桂枝、菌桂樹、阿里參</t>
  </si>
  <si>
    <t>台灣冷杉</t>
  </si>
  <si>
    <t>川上冷杉、玉山冷杉、白松柏</t>
  </si>
  <si>
    <t>肖楠、檀香柏、黃肉樹、肖楠木</t>
  </si>
  <si>
    <t>台灣刺柏</t>
  </si>
  <si>
    <t>刺柏、刺松、刺葉圓柏</t>
  </si>
  <si>
    <t>台灣青莢葉</t>
  </si>
  <si>
    <t>紅果野牡丹、翠牡丹</t>
  </si>
  <si>
    <t>黃檜、厚殼、台灣檜木、檜木</t>
  </si>
  <si>
    <t>台灣秋海棠</t>
  </si>
  <si>
    <t>台灣紅豆樹</t>
  </si>
  <si>
    <t>青猴公樹、青紅公</t>
  </si>
  <si>
    <t>台灣香檬</t>
  </si>
  <si>
    <t>扁實檸檬、扁平桔</t>
  </si>
  <si>
    <t>柘樹、刺格、凹頭葨芝、黃金桂</t>
  </si>
  <si>
    <t>七里香、台灣七里香、千里香</t>
  </si>
  <si>
    <t>台灣骨碎補</t>
  </si>
  <si>
    <t>台灣梣</t>
  </si>
  <si>
    <t>枸土、白雞油舅、苦櫪木</t>
  </si>
  <si>
    <t>掌葉槭、台灣掌葉楓、七葉槭</t>
  </si>
  <si>
    <t>台灣棒花蒲桃</t>
  </si>
  <si>
    <t>台灣款冬</t>
  </si>
  <si>
    <t>台灣蜂斗菜、山菊</t>
  </si>
  <si>
    <t>台灣瑞木</t>
  </si>
  <si>
    <t>台灣鉤藤</t>
  </si>
  <si>
    <t>台灣蝴蝶蘭</t>
  </si>
  <si>
    <t>台灣樹參</t>
  </si>
  <si>
    <t>台灣龍膽</t>
  </si>
  <si>
    <t>台灣寶鐸花</t>
  </si>
  <si>
    <t>石竹根草、竹山七、雞公七</t>
  </si>
  <si>
    <t>台灣懸鉤子</t>
  </si>
  <si>
    <t>南投懸鉤子</t>
  </si>
  <si>
    <t>洋秋海棠、蠟葉秋海棠、四季海棠</t>
  </si>
  <si>
    <t>四照花</t>
  </si>
  <si>
    <t>巨花紫薇</t>
  </si>
  <si>
    <t>巨花紫葳、大紫葳、紫鈴藤</t>
  </si>
  <si>
    <t>巨鷲玉</t>
  </si>
  <si>
    <t>魚鉤球</t>
  </si>
  <si>
    <t>布朗藤</t>
  </si>
  <si>
    <t>台灣醉魂藤</t>
  </si>
  <si>
    <t>布袋竹</t>
  </si>
  <si>
    <t>複葉變葉木、飛葉變葉木</t>
  </si>
  <si>
    <t>玉女變葉木</t>
  </si>
  <si>
    <t>玉山女貞</t>
  </si>
  <si>
    <t>玉山水蠟樹</t>
  </si>
  <si>
    <t>玉山紫金牛</t>
  </si>
  <si>
    <t>雨傘仔、萬兩金</t>
  </si>
  <si>
    <t>台灣栒子</t>
  </si>
  <si>
    <t>玉翠閣</t>
  </si>
  <si>
    <t>玉翠樓</t>
  </si>
  <si>
    <t>玉蝶花</t>
  </si>
  <si>
    <t>瓜皮草</t>
  </si>
  <si>
    <t>線慈姑、矮慈姑</t>
  </si>
  <si>
    <t>瓦氏鳳尾蕨</t>
  </si>
  <si>
    <t>西南鳳尾蕨</t>
  </si>
  <si>
    <t>瓦西斑竹芋</t>
  </si>
  <si>
    <t>瓦葦</t>
  </si>
  <si>
    <t>生毛將軍</t>
  </si>
  <si>
    <t>生芽鐵角蕨</t>
  </si>
  <si>
    <t>田代氏鐵線蓮</t>
  </si>
  <si>
    <t>琉球鐵線蓮</t>
  </si>
  <si>
    <t>普通田菁、鹼菁、澇豆、鹹菁</t>
  </si>
  <si>
    <t>白花仙丹、白賣子木、小花仙丹</t>
  </si>
  <si>
    <t>白竹芋</t>
  </si>
  <si>
    <t>白色聖誕彩葉芋</t>
  </si>
  <si>
    <t>白花八角</t>
  </si>
  <si>
    <t>福爾摩沙櫻、白花緋寒櫻、綠萼櫻</t>
  </si>
  <si>
    <t>白花水龍</t>
  </si>
  <si>
    <t>白花夾竹桃</t>
  </si>
  <si>
    <t>白花曇華、白蓮蕉花、白花曇花</t>
  </si>
  <si>
    <t>白花馬齒牡丹</t>
  </si>
  <si>
    <t>白花紫藤</t>
  </si>
  <si>
    <t>白金露花</t>
  </si>
  <si>
    <t>白皇后彩葉芋</t>
  </si>
  <si>
    <t>白背櫟</t>
  </si>
  <si>
    <t>白時鐘花</t>
  </si>
  <si>
    <t>三裂合果芋、凱撒大帝合果芋</t>
  </si>
  <si>
    <t>白馬粗肋草</t>
  </si>
  <si>
    <t>白馬萬年青</t>
  </si>
  <si>
    <t>白粗糠仔</t>
  </si>
  <si>
    <t>聖誕初雪、白頭大戟、聖誕白雪</t>
  </si>
  <si>
    <t>白雪姬</t>
  </si>
  <si>
    <t>白頂飛蓬</t>
  </si>
  <si>
    <t>一年蓬、千層塔、治瘧草、野蒿</t>
  </si>
  <si>
    <t>白斑水鴨腳</t>
  </si>
  <si>
    <t>斑葉竹柏</t>
  </si>
  <si>
    <t>白雲芋</t>
  </si>
  <si>
    <t>白雲花</t>
  </si>
  <si>
    <t>天鵝絨</t>
  </si>
  <si>
    <t>白雲蔓綠絨</t>
  </si>
  <si>
    <t>白飯樹</t>
  </si>
  <si>
    <t>白癲婆花、白瘋婆花、白花圓錐大青</t>
  </si>
  <si>
    <t>白鶴蘭</t>
  </si>
  <si>
    <t>三褶蝦脊蘭</t>
  </si>
  <si>
    <t>石竹</t>
  </si>
  <si>
    <t>石胡荽</t>
  </si>
  <si>
    <t>石斑彩葉鳳梨</t>
  </si>
  <si>
    <t>禾葉露兜樹</t>
  </si>
  <si>
    <t>小林投、旋葉林投</t>
  </si>
  <si>
    <t>泡泡蔓綠絨、氣泡蔓綠絨</t>
  </si>
  <si>
    <t>交力坪鐵色</t>
  </si>
  <si>
    <t>光果南蛇藤</t>
  </si>
  <si>
    <t>南蛇藤、南蛇風、大南蛇</t>
  </si>
  <si>
    <t>光葉魚藤</t>
  </si>
  <si>
    <t>鹹蝦藤、新娘藤、橢圓葉斑鳩菊</t>
  </si>
  <si>
    <t>冰火聖誕紅</t>
  </si>
  <si>
    <t>冰島虞美人</t>
  </si>
  <si>
    <t>冰島罌粟花</t>
  </si>
  <si>
    <t>印度田菁</t>
  </si>
  <si>
    <t>臭青仔、埃及田菁</t>
  </si>
  <si>
    <t>印度鞭藤</t>
  </si>
  <si>
    <t>向天盞</t>
  </si>
  <si>
    <t>合萌</t>
  </si>
  <si>
    <t>地耳草</t>
  </si>
  <si>
    <t>地耳蕨</t>
  </si>
  <si>
    <t>多年生花生</t>
  </si>
  <si>
    <t>野生花生、四粒紅</t>
  </si>
  <si>
    <t>繁花素馨、羽衣素馨</t>
  </si>
  <si>
    <t>如意草</t>
  </si>
  <si>
    <t>匍菫菜、消毒草、菫菜</t>
  </si>
  <si>
    <t>安南漆</t>
  </si>
  <si>
    <t>東京漆</t>
  </si>
  <si>
    <t>扛板歸</t>
  </si>
  <si>
    <t>蜻蜓草、香蘇、爵麻、筆尾紅</t>
  </si>
  <si>
    <t>有刺鳳尾蕨</t>
  </si>
  <si>
    <t>灰莉</t>
  </si>
  <si>
    <t>佐佐木氏灰莉、華灰莉</t>
  </si>
  <si>
    <t>百合水仙</t>
  </si>
  <si>
    <t>荷蘭小百合、水仙百合</t>
  </si>
  <si>
    <t>百慕達熊掌櫚</t>
  </si>
  <si>
    <t>百慕達薩巴爾櫚</t>
  </si>
  <si>
    <t>竹芋</t>
  </si>
  <si>
    <t>竹葉草</t>
  </si>
  <si>
    <t>大縮箬草、大葉竹葉草</t>
  </si>
  <si>
    <t>米飯花</t>
  </si>
  <si>
    <t>南燭、烏飯樹、珍珠花</t>
  </si>
  <si>
    <t>羊角藤</t>
  </si>
  <si>
    <t>傘花藤、雞眼藤、牛角藤</t>
  </si>
  <si>
    <t>羽紋竹芋</t>
  </si>
  <si>
    <t>銀羽竹芋</t>
  </si>
  <si>
    <t>老鼠竻</t>
  </si>
  <si>
    <t>海冬青</t>
  </si>
  <si>
    <t>老鸛草</t>
  </si>
  <si>
    <t>山香葉草、長嘴老鸛草</t>
  </si>
  <si>
    <t>耳豆樹</t>
  </si>
  <si>
    <t>紅皮象耳樹、圓莢果、象耳豆</t>
  </si>
  <si>
    <t>耳葉鴨跖草</t>
  </si>
  <si>
    <t>蓬萊鴨跖草、耳苞鴨跖草</t>
  </si>
  <si>
    <t>艾菊</t>
  </si>
  <si>
    <t>金鈕扣</t>
  </si>
  <si>
    <t>血肋紅變葉木</t>
  </si>
  <si>
    <t>血葉蘭</t>
  </si>
  <si>
    <t>大果黃褥花、巴佩道櫻桃、黃褥</t>
  </si>
  <si>
    <t>蒲公英、藥用蒲公英、蒲公草</t>
  </si>
  <si>
    <t>西洋花蓍、千葉蓍、蓍</t>
  </si>
  <si>
    <t>西班牙三葉草</t>
  </si>
  <si>
    <t>營多藤、營多山螞蝗、南投山螞蝗</t>
  </si>
  <si>
    <t>亨利氏鐵線蓮</t>
  </si>
  <si>
    <t>佛甲草</t>
  </si>
  <si>
    <t>佛州鳳尾蕉、佛羅里達鳳尾蕉</t>
  </si>
  <si>
    <t>佛來明豆</t>
  </si>
  <si>
    <t>千金拔、球穗花千金拔</t>
  </si>
  <si>
    <t>伯利恆之星</t>
  </si>
  <si>
    <t>大天鵝絨、大白雲花、桑德西萬年青</t>
  </si>
  <si>
    <t>冷飯藤</t>
  </si>
  <si>
    <t>卵葉馬兜鈴</t>
  </si>
  <si>
    <t>耳葉馬兜鈴、印度馬兜鈴</t>
  </si>
  <si>
    <t>呂宋毛蕊木</t>
  </si>
  <si>
    <t>呂宋水錦樹</t>
  </si>
  <si>
    <t>呂宋水錦木、呂宋水錦京</t>
  </si>
  <si>
    <t>菲律賓紅子仔、紅子仔、瑪瑙果</t>
  </si>
  <si>
    <t>含笑花、含笑梅、香蕉花、大含笑</t>
  </si>
  <si>
    <t>壯幹棕櫚</t>
  </si>
  <si>
    <t>杏樹、杏桃、杏花</t>
  </si>
  <si>
    <t>杜仲</t>
  </si>
  <si>
    <t>杜鵑花</t>
  </si>
  <si>
    <t>沙皮蕨</t>
  </si>
  <si>
    <t>沙楠子樹</t>
  </si>
  <si>
    <t>黑彈朴、紫彈樹</t>
  </si>
  <si>
    <t>牡丹</t>
  </si>
  <si>
    <t>牡丹玉</t>
  </si>
  <si>
    <t>秀柱花</t>
  </si>
  <si>
    <t>山桂花、秀桂花</t>
  </si>
  <si>
    <t>禿懸鉤子</t>
  </si>
  <si>
    <t>角桐草</t>
  </si>
  <si>
    <t>台灣半蒴苣苔、玲瓏草</t>
  </si>
  <si>
    <t>紫牡丹、方莖野牡丹、翠鹽木</t>
  </si>
  <si>
    <t>珍珠菜、香菜、乳白艾、白苞蒿</t>
  </si>
  <si>
    <t>角葉系變葉木</t>
  </si>
  <si>
    <t>赤小豆</t>
  </si>
  <si>
    <t>赤松</t>
  </si>
  <si>
    <t>日本赤松</t>
  </si>
  <si>
    <t>赤柯</t>
  </si>
  <si>
    <t>森氏櫟、校欑、赤柯櫟、台灣青岡</t>
  </si>
  <si>
    <t>赤烏帽子</t>
  </si>
  <si>
    <t>華毛掌</t>
  </si>
  <si>
    <t>赤桉</t>
  </si>
  <si>
    <t>玫瑰桉</t>
  </si>
  <si>
    <t>赤道櫻草</t>
  </si>
  <si>
    <t>活力菜、小花寬葉馬偕花</t>
  </si>
  <si>
    <t>赤劍葉變葉木</t>
  </si>
  <si>
    <t>走馬胎</t>
  </si>
  <si>
    <t>鐵掃把、車閂仔、山相思、坡柳</t>
  </si>
  <si>
    <t>亞洲濱棗</t>
  </si>
  <si>
    <t>蛇藤、山烏刺</t>
  </si>
  <si>
    <t>亞森丹斯樹</t>
  </si>
  <si>
    <t>亞龍木</t>
  </si>
  <si>
    <t>馬達加斯加蠟燭木</t>
  </si>
  <si>
    <t>留求子、仰光藤、山羊屎、醉水手</t>
  </si>
  <si>
    <t>刻脈石斑木</t>
  </si>
  <si>
    <t>刺五加</t>
  </si>
  <si>
    <t>五加參、西伯利亞人參</t>
  </si>
  <si>
    <t>刺果衛矛</t>
  </si>
  <si>
    <t>小葉刺果衛矛</t>
  </si>
  <si>
    <t>刺茄</t>
  </si>
  <si>
    <t>澎湖紅蘋果、神仙掌、雷公刺</t>
  </si>
  <si>
    <t>刺裸實</t>
  </si>
  <si>
    <t>北仲、異葉裸實、變葉裸實</t>
  </si>
  <si>
    <t>刺蓼</t>
  </si>
  <si>
    <t>左手香、過手香、廣藿香、廣蘿香</t>
  </si>
  <si>
    <t>卷耳</t>
  </si>
  <si>
    <t>孟仁草</t>
  </si>
  <si>
    <t>紅拂草</t>
  </si>
  <si>
    <t>孟加拉榕</t>
  </si>
  <si>
    <t>紅果榕、高山榕</t>
  </si>
  <si>
    <t>定經草</t>
  </si>
  <si>
    <t>岩生秋海棠</t>
  </si>
  <si>
    <t>念珠薏苡</t>
  </si>
  <si>
    <t>念珠薏仁、台灣薏苡、台灣薏仁</t>
  </si>
  <si>
    <t>披針葉茉莉花</t>
  </si>
  <si>
    <t>拎壁龍</t>
  </si>
  <si>
    <t>昂天蓮</t>
  </si>
  <si>
    <t>印度樹麻、亞布洛麻、樹麻</t>
  </si>
  <si>
    <t>杭菊</t>
  </si>
  <si>
    <t>杭菊花、杭白菊、杭黃菊</t>
  </si>
  <si>
    <t>東瀛珊瑚</t>
  </si>
  <si>
    <t>日本桃葉珊瑚、日本珊瑚、青木</t>
  </si>
  <si>
    <t>杯狀蓋陰石蕨</t>
  </si>
  <si>
    <t>兔腳蕨、杯狀蓋骨碎補、猴薑</t>
  </si>
  <si>
    <t>栗、栗子、毛栗、魁栗、風栗</t>
  </si>
  <si>
    <t>日中花、仙人掌菊、輝花、紅水晶</t>
  </si>
  <si>
    <t>松蘿鳳梨</t>
  </si>
  <si>
    <t>匙羹藤、羊角藤、匙羹根藤</t>
  </si>
  <si>
    <t>河津櫻</t>
  </si>
  <si>
    <t>河津櫻花</t>
  </si>
  <si>
    <t>波葉山螞蝗</t>
  </si>
  <si>
    <t>火炬鳳梨、彩苞鳳梨、波爾曼鳳梨</t>
  </si>
  <si>
    <t>野菊、野菊花、神農香菊</t>
  </si>
  <si>
    <t>狗娃花</t>
  </si>
  <si>
    <t>荒野之野菊</t>
  </si>
  <si>
    <t>狗骨仔</t>
  </si>
  <si>
    <t>狗骨柴、武威狗骨仔、阿里山狗骨仔</t>
  </si>
  <si>
    <t>玫葉兔耳</t>
  </si>
  <si>
    <t>玫瑰天竺葵</t>
  </si>
  <si>
    <t>香葉天竺葵、檸檬天竺葵</t>
  </si>
  <si>
    <t>玫瑰麒麟</t>
  </si>
  <si>
    <t>櫻麒麟、七星針、刺還魂</t>
  </si>
  <si>
    <t>直立菫蘭</t>
  </si>
  <si>
    <t>直立龍鬚蘭</t>
  </si>
  <si>
    <t>直立龍舌蘭</t>
  </si>
  <si>
    <t>大葉相思樹、馬占相思、馬乾相思</t>
  </si>
  <si>
    <t>芙蓉香波</t>
  </si>
  <si>
    <t>芙蓉香波茶花</t>
  </si>
  <si>
    <t>芙蓉酢漿草</t>
  </si>
  <si>
    <t>芭直、甘蕉、山芎根</t>
  </si>
  <si>
    <t>花紋竹芋</t>
  </si>
  <si>
    <t>彩斑竹芋</t>
  </si>
  <si>
    <t>花笠櫻</t>
  </si>
  <si>
    <t>花笠八重櫻</t>
  </si>
  <si>
    <t>花葉絡石</t>
  </si>
  <si>
    <t>斑葉絡石、五彩斑葉絡石、初雪葛</t>
  </si>
  <si>
    <t>花葉黃槿</t>
  </si>
  <si>
    <t>斑葉黃槿、花葉槿</t>
  </si>
  <si>
    <t>花頭天竺葵</t>
  </si>
  <si>
    <t>三色菊、花輪菊、花春菊、粉環菊</t>
  </si>
  <si>
    <t>臭芙蓉、臭艾、小香草、荊芥七</t>
  </si>
  <si>
    <t>虎尾變葉木</t>
  </si>
  <si>
    <t>虎紋小鳳梨</t>
  </si>
  <si>
    <t>斑馬鳳梨、斑馬小鳳梨</t>
  </si>
  <si>
    <t>麗穗鳳梨、火劍鳳梨、三色彩葉鳳梨</t>
  </si>
  <si>
    <t>迎春花</t>
  </si>
  <si>
    <t>金腰帶、黃梅、金梅</t>
  </si>
  <si>
    <t>金手指</t>
  </si>
  <si>
    <t>金手指變葉木</t>
  </si>
  <si>
    <t>金毛躑躅、娥漢杜鵑、滿山紅</t>
  </si>
  <si>
    <t>金幣變葉木</t>
  </si>
  <si>
    <t>金星變葉木</t>
  </si>
  <si>
    <t>金柑</t>
  </si>
  <si>
    <t>金盃藤</t>
  </si>
  <si>
    <t>金盃花、鬱金喇叭花、金杯藤</t>
  </si>
  <si>
    <t>金英花</t>
  </si>
  <si>
    <t>金剛變葉木</t>
  </si>
  <si>
    <t>金娘扶桑</t>
  </si>
  <si>
    <t>金容常春藤</t>
  </si>
  <si>
    <t>金晃丸</t>
  </si>
  <si>
    <t>金晃、黃翁</t>
  </si>
  <si>
    <t>金蛇變葉木</t>
  </si>
  <si>
    <t>嫦娥綾變葉木</t>
  </si>
  <si>
    <t>金頂鳳梨</t>
  </si>
  <si>
    <t>金魚藻</t>
  </si>
  <si>
    <t>松藻</t>
  </si>
  <si>
    <t>金湯匙變葉木</t>
  </si>
  <si>
    <t>龜甲變葉木</t>
  </si>
  <si>
    <t>金琥仙人掌</t>
  </si>
  <si>
    <t>象牙球、金琥仙人球</t>
  </si>
  <si>
    <t>金絲火廣竹</t>
  </si>
  <si>
    <t>金絲火管竹</t>
  </si>
  <si>
    <t>黃金間碧玉竹、大琴絲竹、掛絲竹</t>
  </si>
  <si>
    <t>金絲草</t>
  </si>
  <si>
    <t>雲南連翹、洱海連翹、芒種花</t>
  </si>
  <si>
    <t>金塔柏</t>
  </si>
  <si>
    <t>黃金扁柏、金黃球柏、貝弗利側柏</t>
  </si>
  <si>
    <t>金新木薑子</t>
  </si>
  <si>
    <t>金獅子</t>
  </si>
  <si>
    <t>金道露兜樹</t>
  </si>
  <si>
    <t>金道林投</t>
  </si>
  <si>
    <t>金線蓮</t>
  </si>
  <si>
    <t>金蕨福祿桐</t>
  </si>
  <si>
    <t>金蕨南洋參</t>
  </si>
  <si>
    <t>金錢松</t>
  </si>
  <si>
    <t>金松、土荊皮、土槿皮</t>
  </si>
  <si>
    <t>金邊紅花美人蕉</t>
  </si>
  <si>
    <t>金邊雲片柏</t>
  </si>
  <si>
    <t>黃金檜</t>
  </si>
  <si>
    <t>長尾尖葉櫧</t>
  </si>
  <si>
    <t>長尾鐵線蕨</t>
  </si>
  <si>
    <t>薄葉鐵線蕨</t>
  </si>
  <si>
    <t>長序木通</t>
  </si>
  <si>
    <t>長果藤</t>
  </si>
  <si>
    <t>長花金盃藤</t>
  </si>
  <si>
    <t>長花金杯藤</t>
  </si>
  <si>
    <t>幻想變葉木</t>
  </si>
  <si>
    <t>長柄竹蕉</t>
  </si>
  <si>
    <t>千手觀音</t>
  </si>
  <si>
    <t>肺炎草、燈籠草、金再鉤、羽芒菊</t>
  </si>
  <si>
    <t>長紅木</t>
  </si>
  <si>
    <t>紅蕊木</t>
  </si>
  <si>
    <t>長紅假杜鵑</t>
  </si>
  <si>
    <t>紅花假杜鵑</t>
  </si>
  <si>
    <t>長苞空氣鳳梨</t>
  </si>
  <si>
    <t>桐木樹、佛勞利羅漢松</t>
  </si>
  <si>
    <t>柄果苧麻、帚序苧麻、金石榴</t>
  </si>
  <si>
    <t>長葉茅膏菜</t>
  </si>
  <si>
    <t>蒼蠅草、印度茅膏菜、長葉茅膏草</t>
  </si>
  <si>
    <t>長葉鹿角蕨</t>
  </si>
  <si>
    <t>長葉麋角蕨</t>
  </si>
  <si>
    <t>長葉暗羅</t>
  </si>
  <si>
    <t>垂枝暗羅</t>
  </si>
  <si>
    <t>長葉系變葉木</t>
  </si>
  <si>
    <t>長萼瞿麥</t>
  </si>
  <si>
    <t>山石竹、山瞿麥</t>
  </si>
  <si>
    <t>芙蓉、醉芙蓉、變色芙蓉</t>
  </si>
  <si>
    <t>馬蹄豆、矮白花羊蹄甲</t>
  </si>
  <si>
    <t>椿木、荷樹、高杯、檺樹</t>
  </si>
  <si>
    <t>木賊</t>
  </si>
  <si>
    <t>樹薯、甜木薯</t>
  </si>
  <si>
    <t>木麒麟</t>
  </si>
  <si>
    <t>仙人藤、虎刺</t>
  </si>
  <si>
    <t>毛玉葉金花</t>
  </si>
  <si>
    <t>臭西番蓮、龍珠果</t>
  </si>
  <si>
    <t>毛胡枝子</t>
  </si>
  <si>
    <t>台灣胡枝子、美麗胡枝子</t>
  </si>
  <si>
    <t>嶺南槐樹</t>
  </si>
  <si>
    <t>凍子椰子、銀葉椰子</t>
  </si>
  <si>
    <t>毛海棗</t>
  </si>
  <si>
    <t>毛刺葵</t>
  </si>
  <si>
    <t>毛葉腎蕨</t>
  </si>
  <si>
    <t>毛絨腎蕨</t>
  </si>
  <si>
    <t>毛過長沙</t>
  </si>
  <si>
    <t>毛蓮子草</t>
  </si>
  <si>
    <t>毛蓮子菜</t>
  </si>
  <si>
    <t>水毛花</t>
  </si>
  <si>
    <t>白薠、薠草</t>
  </si>
  <si>
    <t>水冬哥</t>
  </si>
  <si>
    <t>水禾</t>
  </si>
  <si>
    <t>沙木、煔</t>
  </si>
  <si>
    <t>水車前草</t>
  </si>
  <si>
    <t>龍舌草、水帶菜、水芥菜</t>
  </si>
  <si>
    <t>水虎尾</t>
  </si>
  <si>
    <t>百葉草</t>
  </si>
  <si>
    <t>黃金英</t>
  </si>
  <si>
    <t>河柳、水柳仔、水楊</t>
  </si>
  <si>
    <t>水梅</t>
  </si>
  <si>
    <t>柳莓</t>
  </si>
  <si>
    <t>水蓮木</t>
  </si>
  <si>
    <t>水竹芋、再力花</t>
  </si>
  <si>
    <t>珍珠蓮霧</t>
  </si>
  <si>
    <t>水燭</t>
  </si>
  <si>
    <t>水藍鈴</t>
  </si>
  <si>
    <t>水雞油</t>
  </si>
  <si>
    <t>密葉水蘊草</t>
  </si>
  <si>
    <t>水蠟燭</t>
  </si>
  <si>
    <t>水虌</t>
  </si>
  <si>
    <t>金剛刺桐、火焰刺桐</t>
  </si>
  <si>
    <t>火炬鳳梨</t>
  </si>
  <si>
    <t>麗冠鳳梨、火炬星花鳳梨</t>
  </si>
  <si>
    <t>紅繡球、血百合、網球花</t>
  </si>
  <si>
    <t>鬱金香樹、泉水樹、佛焰樹</t>
  </si>
  <si>
    <t>火焰朱蕉</t>
  </si>
  <si>
    <t>闊葉朱蕉</t>
  </si>
  <si>
    <t>火漆木</t>
  </si>
  <si>
    <t>火廣竹</t>
  </si>
  <si>
    <t>火輪鳳梨</t>
  </si>
  <si>
    <t>小擎天鳳梨</t>
  </si>
  <si>
    <t>爪哇合歡</t>
  </si>
  <si>
    <t>大葉鳳果</t>
  </si>
  <si>
    <t>牛心果、牛心番荔枝</t>
  </si>
  <si>
    <t>王妃藤</t>
  </si>
  <si>
    <t>豔紅藤、紅花牽牛、王子薯</t>
  </si>
  <si>
    <t>仙人扇</t>
  </si>
  <si>
    <t>霸王樹、大綠扇仙人掌</t>
  </si>
  <si>
    <t>白瓜、枕瓜、東瓜</t>
  </si>
  <si>
    <t>馬草</t>
  </si>
  <si>
    <t>加拿列海棗、加拿利刺葵</t>
  </si>
  <si>
    <t>卡羅萊納過長沙</t>
  </si>
  <si>
    <t>東洋龍口、送春花</t>
  </si>
  <si>
    <t>台北草</t>
  </si>
  <si>
    <t>台東蘇鐵</t>
  </si>
  <si>
    <t>台灣八角</t>
  </si>
  <si>
    <t>台灣土沉香</t>
  </si>
  <si>
    <t>台灣紫木</t>
  </si>
  <si>
    <t>台灣大戟</t>
  </si>
  <si>
    <t>乞食碗</t>
  </si>
  <si>
    <t>山松柏、短毛松、五釵松</t>
  </si>
  <si>
    <t>台灣天胡荽</t>
  </si>
  <si>
    <t>水龍、水江龍、過溝龍</t>
  </si>
  <si>
    <t>台灣水蕹</t>
  </si>
  <si>
    <t>水蕹</t>
  </si>
  <si>
    <t>水藤、土藤</t>
  </si>
  <si>
    <t>台灣牛膝</t>
  </si>
  <si>
    <t>台灣矢竹</t>
  </si>
  <si>
    <t>台灣肉桂</t>
  </si>
  <si>
    <t>台灣佛甲草</t>
  </si>
  <si>
    <t>石板菜、台灣景天、白豬母乳</t>
  </si>
  <si>
    <t>台灣石南</t>
  </si>
  <si>
    <t>亞杉、松蘿</t>
  </si>
  <si>
    <t>台灣榿木、水柯仔、水柯柳</t>
  </si>
  <si>
    <t>台灣果松</t>
  </si>
  <si>
    <t>台灣油點草</t>
  </si>
  <si>
    <t>海島泡桐、薄葉桐</t>
  </si>
  <si>
    <t>山芎蕉</t>
  </si>
  <si>
    <t>台灣金狗毛蕨</t>
  </si>
  <si>
    <t>能高胡頹子</t>
  </si>
  <si>
    <t>梫木、馬醉木、台灣梫木</t>
  </si>
  <si>
    <t>台灣馬藍</t>
  </si>
  <si>
    <t>曲蕊馬藍</t>
  </si>
  <si>
    <t>台灣馬蘭</t>
  </si>
  <si>
    <t>馬蘭、台灣紫菀</t>
  </si>
  <si>
    <t>台灣常春藤</t>
  </si>
  <si>
    <t>台灣三尖杉、威氏粗榧</t>
  </si>
  <si>
    <t>台灣野茉莉</t>
  </si>
  <si>
    <t>台灣魚藤</t>
  </si>
  <si>
    <t>台灣絡石</t>
  </si>
  <si>
    <t>萍蓬草、水蓮花</t>
  </si>
  <si>
    <t>松蘿、白松柏、玉山雲杉</t>
  </si>
  <si>
    <t>威氏帝杉</t>
  </si>
  <si>
    <t>常山、台灣常山</t>
  </si>
  <si>
    <t>台灣鳶尾</t>
  </si>
  <si>
    <t>台灣蝴蝶花</t>
  </si>
  <si>
    <t>五色花、五雷丹</t>
  </si>
  <si>
    <t>油杉、油松、鐵杉</t>
  </si>
  <si>
    <t>台灣鱗球花</t>
  </si>
  <si>
    <t>台灣鱗花草、鱗球花</t>
  </si>
  <si>
    <t>四色吊竹草</t>
  </si>
  <si>
    <t>四色吊竹梅</t>
  </si>
  <si>
    <t>敏豆、菜豆、雲豆</t>
  </si>
  <si>
    <t>黑薄荷</t>
  </si>
  <si>
    <t>平伏莖白花菜</t>
  </si>
  <si>
    <t>番麥、玉蜀黍、包穀、包谷</t>
  </si>
  <si>
    <t>玉唇花</t>
  </si>
  <si>
    <t>柳榕、中美鐘鈴花</t>
  </si>
  <si>
    <t>富貴菊、瓜葉蓮、黃瓜花</t>
  </si>
  <si>
    <t>紅甘蔗、竹蔗、蘆蔗</t>
  </si>
  <si>
    <t>地瓜、番薯</t>
  </si>
  <si>
    <t>生根卷柏</t>
  </si>
  <si>
    <t>田代氏澤蘭</t>
  </si>
  <si>
    <t>田字草</t>
  </si>
  <si>
    <t>田菁</t>
  </si>
  <si>
    <t>田蔥</t>
  </si>
  <si>
    <t>白古蘇花、蝴蠅翅</t>
  </si>
  <si>
    <t>卡蜜拉、乳斑黛粉葉</t>
  </si>
  <si>
    <t>白肉榕</t>
  </si>
  <si>
    <t>島榕、菲島榕、白肉樹</t>
  </si>
  <si>
    <t>白肋華冑蘭</t>
  </si>
  <si>
    <t>白肋孤挺花</t>
  </si>
  <si>
    <t>山臼、山烏臼、冇拱、冇臼</t>
  </si>
  <si>
    <t>白夜丁香</t>
  </si>
  <si>
    <t>日香木</t>
  </si>
  <si>
    <t>白花小薊</t>
  </si>
  <si>
    <t>高雄薊</t>
  </si>
  <si>
    <t>曙光樹</t>
  </si>
  <si>
    <t>白花美人蕉</t>
  </si>
  <si>
    <t>白益母草</t>
  </si>
  <si>
    <t>白花草</t>
  </si>
  <si>
    <t>白花鵲豆</t>
  </si>
  <si>
    <t>白金葛</t>
  </si>
  <si>
    <t>白骨粗肋草</t>
  </si>
  <si>
    <t>白柄黛粉葉</t>
  </si>
  <si>
    <t>聖誕白</t>
  </si>
  <si>
    <t>白琉球杜鵑</t>
  </si>
  <si>
    <t>白紋竹蕉</t>
  </si>
  <si>
    <t>白紋千年木</t>
  </si>
  <si>
    <t>條紋葉吊蘭、綠竹、白紋蘭</t>
  </si>
  <si>
    <t>白脈椒草</t>
  </si>
  <si>
    <t>白馬朱蕉</t>
  </si>
  <si>
    <t>織錦朱蕉</t>
  </si>
  <si>
    <t>白莧草</t>
  </si>
  <si>
    <t>白邊莧</t>
  </si>
  <si>
    <t>白雪木</t>
  </si>
  <si>
    <t>白雪彩葉芋</t>
  </si>
  <si>
    <t>玉皇帝</t>
  </si>
  <si>
    <t>鑲邊圓葉福祿桐、白雪南洋參</t>
  </si>
  <si>
    <t>琉璃鳥蕉、白花天堂鳥</t>
  </si>
  <si>
    <t>白斑竹柏</t>
  </si>
  <si>
    <t>白斑紅點草</t>
  </si>
  <si>
    <t>嫣白蔓</t>
  </si>
  <si>
    <t>白斑鵝掌藤</t>
  </si>
  <si>
    <t>小瑪格麗特</t>
  </si>
  <si>
    <t>白絨球</t>
  </si>
  <si>
    <t>白花美洲合歡</t>
  </si>
  <si>
    <t>白絹梅</t>
  </si>
  <si>
    <t>白榕</t>
  </si>
  <si>
    <t>垂榕、孟占明榕、白肉榕</t>
  </si>
  <si>
    <t>白菲通尼亞草</t>
  </si>
  <si>
    <t>花葉瑪麗安、白緣萬年青</t>
  </si>
  <si>
    <t>白蝴蝶、白蝴蝶合果芋</t>
  </si>
  <si>
    <t>白樹</t>
  </si>
  <si>
    <t>白頭天胡荽</t>
  </si>
  <si>
    <t>白龍船花</t>
  </si>
  <si>
    <t>藍眼菊</t>
  </si>
  <si>
    <t>白鷺莞</t>
  </si>
  <si>
    <t>皮孫樹、水冬瓜</t>
  </si>
  <si>
    <t>石朴</t>
  </si>
  <si>
    <t>台灣朴樹、石博、石朴樹</t>
  </si>
  <si>
    <t>石苓舅</t>
  </si>
  <si>
    <t>燭果樹、油桃</t>
  </si>
  <si>
    <t>石斑木</t>
  </si>
  <si>
    <t>筒千歲蘭</t>
  </si>
  <si>
    <t>蓮座草、觀音座蓮、養老</t>
  </si>
  <si>
    <t>交趾衛矛</t>
  </si>
  <si>
    <t>越南衛矛、三宅氏衛矛</t>
  </si>
  <si>
    <t>光果葉下珠</t>
  </si>
  <si>
    <t>光果龍葵</t>
  </si>
  <si>
    <t>少花龍葵</t>
  </si>
  <si>
    <t>光果鳳尾蕉</t>
  </si>
  <si>
    <t>光冠水菊</t>
  </si>
  <si>
    <t>光葉柃木</t>
  </si>
  <si>
    <t>柃木、油葉茶</t>
  </si>
  <si>
    <t>光蠟樹</t>
  </si>
  <si>
    <t>全緣卷柏</t>
  </si>
  <si>
    <t>薄葉卷柏</t>
  </si>
  <si>
    <t>貫眾、鳳尾草</t>
  </si>
  <si>
    <t>印度苦櫧</t>
  </si>
  <si>
    <t>印度茄</t>
  </si>
  <si>
    <t>無莖刺葵</t>
  </si>
  <si>
    <t>金銀蓮花</t>
  </si>
  <si>
    <t>棗仔、蜜棗</t>
  </si>
  <si>
    <t>茶檀、黃檀、黃檀香</t>
  </si>
  <si>
    <t>緬樹、橡皮樹</t>
  </si>
  <si>
    <t>吉貝、吉貝木棉</t>
  </si>
  <si>
    <t>掛蘭</t>
  </si>
  <si>
    <t>紫梗芋、箭葉芋、絲素藤</t>
  </si>
  <si>
    <t>地湧金蓮</t>
  </si>
  <si>
    <t>千瓣蓮花、地金蓮</t>
  </si>
  <si>
    <t>地毯秋海棠、壯麗秋海棠</t>
  </si>
  <si>
    <t>多孔龜背芋</t>
  </si>
  <si>
    <t>仙洞萬年青</t>
  </si>
  <si>
    <t>多花白鶴芋</t>
  </si>
  <si>
    <t>白鶴芋、白掌</t>
  </si>
  <si>
    <t>守宮木</t>
  </si>
  <si>
    <t>石榴、榭榴</t>
  </si>
  <si>
    <t>尖尾姑婆芋</t>
  </si>
  <si>
    <t>尖葉洋莧</t>
  </si>
  <si>
    <t>旭鶴</t>
  </si>
  <si>
    <t>紅楓、紅葉槭、細裂雞爪槭</t>
  </si>
  <si>
    <t>曲莖馬藍</t>
  </si>
  <si>
    <t>紅竹</t>
  </si>
  <si>
    <t>池柏、沼杉</t>
  </si>
  <si>
    <t>喇叭花</t>
  </si>
  <si>
    <t>竹蕉、萬年青</t>
  </si>
  <si>
    <t>百萬心</t>
  </si>
  <si>
    <t>竹仔菜</t>
  </si>
  <si>
    <t>蜈蚣草、對節草、對節蓼</t>
  </si>
  <si>
    <t>竹葉蘭</t>
  </si>
  <si>
    <t>萬年青</t>
  </si>
  <si>
    <t>羊不食</t>
  </si>
  <si>
    <t>毛茄</t>
  </si>
  <si>
    <t>鳳尾雞冠花、火焰雞冠花</t>
  </si>
  <si>
    <t>羽裂美人櫻</t>
  </si>
  <si>
    <t>奧利多蔓綠絨、春羽</t>
  </si>
  <si>
    <t>羽裂薰衣草</t>
  </si>
  <si>
    <t>老翁龍舌蘭</t>
  </si>
  <si>
    <t>絲龍舌蘭、瀧之白絲</t>
  </si>
  <si>
    <t>老荊藤</t>
  </si>
  <si>
    <t>中國肉桂</t>
  </si>
  <si>
    <t>肋葉喜林芋</t>
  </si>
  <si>
    <t>水瓜、夏瓜、寒瓜</t>
  </si>
  <si>
    <t>瓜皮椒草</t>
  </si>
  <si>
    <t>串珠草</t>
  </si>
  <si>
    <t>佛手瓜</t>
  </si>
  <si>
    <t>龍鬚菜、隼人瓜、梨瓜</t>
  </si>
  <si>
    <t>小天使蔓綠絨</t>
  </si>
  <si>
    <t>美麗星點木</t>
  </si>
  <si>
    <t>伽藍菜</t>
  </si>
  <si>
    <t>面頭粿、倒地鈴、鷓鴣麻</t>
  </si>
  <si>
    <t>冷清草</t>
  </si>
  <si>
    <t>蔣草、心草、狹葉樓梯草</t>
  </si>
  <si>
    <t>劍葉石蒜、紅花君子蘭</t>
  </si>
  <si>
    <t>矮生刺葵</t>
  </si>
  <si>
    <t>李氏櫻桃</t>
  </si>
  <si>
    <t>大葉杏黃仙丹</t>
  </si>
  <si>
    <t>膽八樹、杜鶯、猴歡喜</t>
  </si>
  <si>
    <t>矮性雞蛋花、天寶花</t>
  </si>
  <si>
    <t>沉香</t>
  </si>
  <si>
    <t>沖天槿</t>
  </si>
  <si>
    <t>美國朱槿、小紅袍、沖天炮</t>
  </si>
  <si>
    <t>檬果、檨仔、菴羅果</t>
  </si>
  <si>
    <t>角莖野牡丹</t>
  </si>
  <si>
    <t>菲律賓貝殼杉</t>
  </si>
  <si>
    <t>赤苞花</t>
  </si>
  <si>
    <t>紅苞花</t>
  </si>
  <si>
    <t>防蚊樹</t>
  </si>
  <si>
    <t>白斑椒草、乳斑椒草</t>
  </si>
  <si>
    <t>阿里垂榕</t>
  </si>
  <si>
    <t>亞馬遜百合</t>
  </si>
  <si>
    <t>白鶴花、文草</t>
  </si>
  <si>
    <t>亞力山大椰子、假檳榔</t>
  </si>
  <si>
    <t>莿竹、坭竹、鬱竹</t>
  </si>
  <si>
    <t>刺楠、刺土蜜、禾串樹</t>
  </si>
  <si>
    <t>假莧菜、白刺莧、刺蒐</t>
  </si>
  <si>
    <t>御幣椰子</t>
  </si>
  <si>
    <t>刺黃果</t>
  </si>
  <si>
    <t>宜蘭水蓑衣</t>
  </si>
  <si>
    <t>頭城水蓑衣、水蜈蚣</t>
  </si>
  <si>
    <t>峭壁棗椰子</t>
  </si>
  <si>
    <t>大弦月城、京童子</t>
  </si>
  <si>
    <t>怡心草</t>
  </si>
  <si>
    <t>小可愛</t>
  </si>
  <si>
    <t>基隆饅頭果、蘭嶼饅頭果</t>
  </si>
  <si>
    <t>抱樹石葦</t>
  </si>
  <si>
    <t>尖葉駁骨丹</t>
  </si>
  <si>
    <t>昆士蘭瓶幹樹</t>
  </si>
  <si>
    <t>明麗蔓綠絨</t>
  </si>
  <si>
    <t>東方狗脊蕨</t>
  </si>
  <si>
    <t>盧橘、虛桔</t>
  </si>
  <si>
    <t>松葉佛甲草</t>
  </si>
  <si>
    <t>松葉景天、黃花佛甲草</t>
  </si>
  <si>
    <t>壽松、松葉文竹</t>
  </si>
  <si>
    <t>松葉蘭、鐵掃把</t>
  </si>
  <si>
    <t>武靴藤</t>
  </si>
  <si>
    <t>紅背耳葉馬藍</t>
  </si>
  <si>
    <t>波士頓腎蕨</t>
  </si>
  <si>
    <t>波緣花燭</t>
  </si>
  <si>
    <t>皺葉火鶴、胡克花燭</t>
  </si>
  <si>
    <t>波羅鳳梨</t>
  </si>
  <si>
    <t>綠莧草</t>
  </si>
  <si>
    <t>西班牙薰衣草</t>
  </si>
  <si>
    <t>苦茶、梣樹、茶仔樹</t>
  </si>
  <si>
    <t>非洲油椰子</t>
  </si>
  <si>
    <t>油點虎斑木</t>
  </si>
  <si>
    <t>書帶草、玉龍草、龍鬚草</t>
  </si>
  <si>
    <t>乳藤、同心結</t>
  </si>
  <si>
    <t>狗牙根</t>
  </si>
  <si>
    <t>百慕達草、鐵線草</t>
  </si>
  <si>
    <t>狗尾草</t>
  </si>
  <si>
    <t>狐狸尾、狐尾竹</t>
  </si>
  <si>
    <t>海豚花</t>
  </si>
  <si>
    <t>空心蓮子草</t>
  </si>
  <si>
    <t>長梗滿天星、水花生</t>
  </si>
  <si>
    <t>朱欒、石鹼花</t>
  </si>
  <si>
    <t>花旗杉</t>
  </si>
  <si>
    <t>芳香萬壽菊</t>
  </si>
  <si>
    <t>香葉萬壽菊</t>
  </si>
  <si>
    <t>芙蓉菊</t>
  </si>
  <si>
    <t>芭樂</t>
  </si>
  <si>
    <t>芭蕉</t>
  </si>
  <si>
    <t>旱芹、洋芹、輕菜、白芹</t>
  </si>
  <si>
    <t>球花甘藍、花菜、菜花</t>
  </si>
  <si>
    <t>花蔓草</t>
  </si>
  <si>
    <t>花蝴蝶</t>
  </si>
  <si>
    <t>花龍</t>
  </si>
  <si>
    <t>變葉珊瑚、變色龍</t>
  </si>
  <si>
    <t>千歲蘭</t>
  </si>
  <si>
    <t>虎紋鳳梨</t>
  </si>
  <si>
    <t>酸柑、桌頭柑</t>
  </si>
  <si>
    <t>金大花曼陀羅</t>
  </si>
  <si>
    <t>金午時花</t>
  </si>
  <si>
    <t>金正木</t>
  </si>
  <si>
    <t>萬點金</t>
  </si>
  <si>
    <t>白金菊</t>
  </si>
  <si>
    <t>金夜丁香</t>
  </si>
  <si>
    <t>平安刺、單刺團扇</t>
  </si>
  <si>
    <t>香冠柏、黃冠柏</t>
  </si>
  <si>
    <t>斑葉南洋鵝掌藤、斑葉蘭嶼鵝掌藤</t>
  </si>
  <si>
    <t>紅銅草、紅桐草</t>
  </si>
  <si>
    <t>金虎尾</t>
  </si>
  <si>
    <t>蔓性黃蟬</t>
  </si>
  <si>
    <t>金脈爵床、單藥花</t>
  </si>
  <si>
    <t>金針花</t>
  </si>
  <si>
    <t>金針柏</t>
  </si>
  <si>
    <t>金球菊</t>
  </si>
  <si>
    <t>五彩赫蕉、倒垂赫蕉、垂蕉</t>
  </si>
  <si>
    <t>金棗</t>
  </si>
  <si>
    <t>金棒蘭</t>
  </si>
  <si>
    <t>金絲梅</t>
  </si>
  <si>
    <t>金黃百合竹</t>
  </si>
  <si>
    <t>金黃竹蕉</t>
  </si>
  <si>
    <t>萊姆蔓綠絨</t>
  </si>
  <si>
    <t>金腰箭舅</t>
  </si>
  <si>
    <t>金葉文珠蘭</t>
  </si>
  <si>
    <t>金葉文殊蘭</t>
  </si>
  <si>
    <t>金葉薯、金葉地瓜、台農62號甘藷</t>
  </si>
  <si>
    <t>金藤、金葉黃金葛</t>
  </si>
  <si>
    <t>網葉擬美花</t>
  </si>
  <si>
    <t>四色千壽蘭、斑葉象腳王蘭</t>
  </si>
  <si>
    <t>金劍草</t>
  </si>
  <si>
    <t>黃紋紫背萬年青</t>
  </si>
  <si>
    <t>金鋤蔓綠絨</t>
  </si>
  <si>
    <t>黃金鋤葉蔓綠絨</t>
  </si>
  <si>
    <t>發財樹、雪鐵芋、美鐵芋</t>
  </si>
  <si>
    <t>牛蹄豆、羊公豆</t>
  </si>
  <si>
    <t>金錢菊、多花金雞菊</t>
  </si>
  <si>
    <t>金邊海衛矛</t>
  </si>
  <si>
    <t>黃錦正木</t>
  </si>
  <si>
    <t>台灣連翹、假連翹</t>
  </si>
  <si>
    <t>蘭嶼月橘、卵果月橘</t>
  </si>
  <si>
    <t>長穗桑椹、紫金蜜桑</t>
  </si>
  <si>
    <t>長果朝天椒</t>
  </si>
  <si>
    <t>觀賞辣椒</t>
  </si>
  <si>
    <t>長枝刺竹、桶仔竹</t>
  </si>
  <si>
    <t>長花九頭獅子草</t>
  </si>
  <si>
    <t>山藍</t>
  </si>
  <si>
    <t>長梗紫麻</t>
  </si>
  <si>
    <t>長葉竹柏</t>
  </si>
  <si>
    <t>麥克榕、黃果勁直榕</t>
  </si>
  <si>
    <t>雙齒腎蕨</t>
  </si>
  <si>
    <t>長穗馬藍</t>
  </si>
  <si>
    <t>穗花山藍、黎氏山藍</t>
  </si>
  <si>
    <t>玉山十大功勞</t>
  </si>
  <si>
    <t>阿里山山櫻花</t>
  </si>
  <si>
    <t>阿薩姆茶</t>
  </si>
  <si>
    <t>普洱茶、大葉茶、台灣茶</t>
  </si>
  <si>
    <t>雨樹</t>
  </si>
  <si>
    <t>雨傘仔</t>
  </si>
  <si>
    <t>青花菜、美國花菜</t>
  </si>
  <si>
    <t>青苧麻</t>
  </si>
  <si>
    <t>臭馬比木</t>
  </si>
  <si>
    <t>青紫蘇</t>
  </si>
  <si>
    <t>萍、浮萍、浮藻、浮萍草</t>
  </si>
  <si>
    <t>雞柔、青槭、中原氏掌葉槭</t>
  </si>
  <si>
    <t>非洲金盞</t>
  </si>
  <si>
    <t>非洲紫羅蘭、聖保羅花</t>
  </si>
  <si>
    <t>國王椰子、喜溪椰子</t>
  </si>
  <si>
    <t>洋鳳仙、矮鳳仙、指甲花</t>
  </si>
  <si>
    <t>香菜、胡荽、莞蓑、香荽</t>
  </si>
  <si>
    <t>芡</t>
  </si>
  <si>
    <t>芡實、雞頭米、雞頭</t>
  </si>
  <si>
    <t>紅葉朱蕉</t>
  </si>
  <si>
    <t>勁葉龍舌蘭</t>
  </si>
  <si>
    <t>隱龍舌蘭</t>
  </si>
  <si>
    <t>匍匐迷迭香</t>
  </si>
  <si>
    <t>闌天竹、天竺</t>
  </si>
  <si>
    <t>南洋山蘇花</t>
  </si>
  <si>
    <t>毛玉蘭、南洋含笑</t>
  </si>
  <si>
    <t>南洋紅豆杉</t>
  </si>
  <si>
    <t>蘭嶼鵝掌藤、密脈鵝掌柴</t>
  </si>
  <si>
    <t>南美櫻</t>
  </si>
  <si>
    <t>南美蟛蜞菊</t>
  </si>
  <si>
    <t>南國小薊</t>
  </si>
  <si>
    <t>南澳杜鵑</t>
  </si>
  <si>
    <t>白花果、木槲、紅柴、紅淡</t>
  </si>
  <si>
    <t>厚葉龍舌蘭</t>
  </si>
  <si>
    <t>咬人狗樹</t>
  </si>
  <si>
    <t>刺草、蕁麻</t>
  </si>
  <si>
    <t>垂枝杜松</t>
  </si>
  <si>
    <t>日本刺柏</t>
  </si>
  <si>
    <t>垂花水竹芋</t>
  </si>
  <si>
    <t>垂花水蓮蕉</t>
  </si>
  <si>
    <t>垂花球根秋海棠</t>
  </si>
  <si>
    <t>垂吊海棠</t>
  </si>
  <si>
    <t>垂笛花</t>
  </si>
  <si>
    <t>波葉垂榕、爪哇垂榕</t>
  </si>
  <si>
    <t>垂鐘花</t>
  </si>
  <si>
    <t>宿根草花</t>
  </si>
  <si>
    <t>娃娃朱蕉</t>
  </si>
  <si>
    <t>矮朱蕉</t>
  </si>
  <si>
    <t>帝錦</t>
  </si>
  <si>
    <t>巒岳麒麟、嚴岳麒麟</t>
  </si>
  <si>
    <t>恆春皂莢</t>
  </si>
  <si>
    <t>台灣皂莢、雞角刺、雞角公</t>
  </si>
  <si>
    <t>台灣厚殼樹</t>
  </si>
  <si>
    <t>日本扁柏、絲柏</t>
  </si>
  <si>
    <t>雞冠木、春峰錦</t>
  </si>
  <si>
    <t>星斑千年木</t>
  </si>
  <si>
    <t>星點日本桃珊</t>
  </si>
  <si>
    <t>星點藤</t>
  </si>
  <si>
    <t>白斑葛、星點蔓</t>
  </si>
  <si>
    <t>枯爾珍、五蕊山巴豆</t>
  </si>
  <si>
    <t>古龍薄荷、橙薄荷</t>
  </si>
  <si>
    <t>麻栗、血樹、胭脂樹</t>
  </si>
  <si>
    <t>柚葉藤</t>
  </si>
  <si>
    <t>柳葉水蓑衣</t>
  </si>
  <si>
    <t>柳葉馬鞭草</t>
  </si>
  <si>
    <t>巴西馬鞭草</t>
  </si>
  <si>
    <t>柳葉榕</t>
  </si>
  <si>
    <t>細葉垂枝榕</t>
  </si>
  <si>
    <t>柳橙</t>
  </si>
  <si>
    <t>柳丁、甜橙、臍橙、香吉士</t>
  </si>
  <si>
    <t>石楠杜鵑</t>
  </si>
  <si>
    <t>洋紅仙丹</t>
  </si>
  <si>
    <t>玫瑰紅大王仙丹</t>
  </si>
  <si>
    <t>洋胡頹子</t>
  </si>
  <si>
    <t>埃比胡頹子</t>
  </si>
  <si>
    <t>南非凌霄花</t>
  </si>
  <si>
    <t>土耳其桔梗</t>
  </si>
  <si>
    <t>玉蔥、蔥頭、圓蔥</t>
  </si>
  <si>
    <t>龍牙花、關刀花、雞仔花</t>
  </si>
  <si>
    <t>葫蘆油桐、佛肚樹</t>
  </si>
  <si>
    <t>珊瑚珠</t>
  </si>
  <si>
    <t>珍珠一串紅、數珠珍珠</t>
  </si>
  <si>
    <t>美麗單藥花</t>
  </si>
  <si>
    <t>珊瑚鳳梨</t>
  </si>
  <si>
    <t>尖萼鳳梨</t>
  </si>
  <si>
    <t>旭日藤、朝日蔓、紫苞藤</t>
  </si>
  <si>
    <t>嬰兒的眼淚、扁冷水花</t>
  </si>
  <si>
    <t>玲瓏扶桑</t>
  </si>
  <si>
    <t>珍珠黛粉葉</t>
  </si>
  <si>
    <t>大葉翡翠盤</t>
  </si>
  <si>
    <t>黃焰木</t>
  </si>
  <si>
    <t>糖棕、桄榔</t>
  </si>
  <si>
    <t>蝴蝶蘭型石斛、石斛蘭</t>
  </si>
  <si>
    <t>金寶樹、紅瓶刷子樹</t>
  </si>
  <si>
    <t>筆仔草、金絲草、文筆草</t>
  </si>
  <si>
    <t>紅仙丹花</t>
  </si>
  <si>
    <t>紅田烏</t>
  </si>
  <si>
    <t>紫紅蓮子草、紅骨滿天星</t>
  </si>
  <si>
    <t>紅紋竹芋</t>
  </si>
  <si>
    <t>紅運鐵莧、紅毛莧</t>
  </si>
  <si>
    <t>紅薑花、紫紅月桃</t>
  </si>
  <si>
    <t>玉芙蓉</t>
  </si>
  <si>
    <t>橙紅花羊蹄甲</t>
  </si>
  <si>
    <t>紅花海芋</t>
  </si>
  <si>
    <t>粉紅海芋</t>
  </si>
  <si>
    <t>紅花野牽牛</t>
  </si>
  <si>
    <t>三裂葉薯、小花假番薯</t>
  </si>
  <si>
    <t>紅花閉鞘薑</t>
  </si>
  <si>
    <t>紅睡蓮</t>
  </si>
  <si>
    <t>昆士蘭銀樺</t>
  </si>
  <si>
    <t>紅花繼木</t>
  </si>
  <si>
    <t>深紅蔓綠絨</t>
  </si>
  <si>
    <t>五彩紅星、媚氏彩葉鳳梨</t>
  </si>
  <si>
    <t>瓶刷子樹、紅花瓶刷子樹</t>
  </si>
  <si>
    <t>紅莧草</t>
  </si>
  <si>
    <t>龍鳳木、青龍</t>
  </si>
  <si>
    <t>小天堂鳥蕉、小紅鳥</t>
  </si>
  <si>
    <t>紅脈櫚</t>
  </si>
  <si>
    <t>棗仔、棗</t>
  </si>
  <si>
    <t>紅葉蝦蟆海棠</t>
  </si>
  <si>
    <t>紅葉蝦蟆秋海棠</t>
  </si>
  <si>
    <t>威氏鐵莧</t>
  </si>
  <si>
    <t>紅花龍吐珠、紅萼珍珠寶蓮</t>
  </si>
  <si>
    <t>紅裏蕉</t>
  </si>
  <si>
    <t>紫背竹芋、紅裡蕉</t>
  </si>
  <si>
    <t>紅蓖麻</t>
  </si>
  <si>
    <t>紅筒花</t>
  </si>
  <si>
    <t>紅皺葉椒草</t>
  </si>
  <si>
    <t>紅印度橡膠樹、紅肋印度橡膠樹</t>
  </si>
  <si>
    <t>紅鞘椰子</t>
  </si>
  <si>
    <t>紅莖葉子</t>
  </si>
  <si>
    <t>大葉紅草</t>
  </si>
  <si>
    <t>紅邊葉朱蕉、紅竹、紅鐵樹</t>
  </si>
  <si>
    <t>千年木</t>
  </si>
  <si>
    <t>妹氏惠鐵莧</t>
  </si>
  <si>
    <t>紅藜</t>
  </si>
  <si>
    <t>紅寶石粗肋草</t>
  </si>
  <si>
    <t>美人櫻、絲綿樹、酩酊樹</t>
  </si>
  <si>
    <t>曇華、雜交美人蕉</t>
  </si>
  <si>
    <t>美人櫻、馬鞭草</t>
  </si>
  <si>
    <t>巴西含羞草</t>
  </si>
  <si>
    <t>美洲假蓬</t>
  </si>
  <si>
    <t>美洲商陸</t>
  </si>
  <si>
    <t>美洲闊苞菊</t>
  </si>
  <si>
    <t>丹參、肺炎草</t>
  </si>
  <si>
    <t>美葉火筒樹</t>
  </si>
  <si>
    <t>紅寶石南天、立雅樹</t>
  </si>
  <si>
    <t>美葉蘇鐵、闊葉蘇鐵</t>
  </si>
  <si>
    <t>稀葉鐵線蕨</t>
  </si>
  <si>
    <t>美葉觀音蓮</t>
  </si>
  <si>
    <t>美葉芋</t>
  </si>
  <si>
    <t>美輪菊</t>
  </si>
  <si>
    <t>藍眼菊、藍心菊、紫輪菊</t>
  </si>
  <si>
    <t>美羅勒</t>
  </si>
  <si>
    <t>美麗千屈菜</t>
  </si>
  <si>
    <t>紅花文珠蘭、紅花文殊蘭</t>
  </si>
  <si>
    <t>美麗鳳梨</t>
  </si>
  <si>
    <t>美麗蝶薑</t>
  </si>
  <si>
    <t>刺瓜仔、黃瓜、王瓜</t>
  </si>
  <si>
    <t>歐薄荷、黑辣薄荷</t>
  </si>
  <si>
    <t>野麻、青麻、線麻</t>
  </si>
  <si>
    <t>濱排草、濱拂子</t>
  </si>
  <si>
    <t>苦林盤</t>
  </si>
  <si>
    <t>長茄、紅皮菜</t>
  </si>
  <si>
    <t>重瓣山櫻花</t>
  </si>
  <si>
    <t>重瓣朱槿</t>
  </si>
  <si>
    <t>重瓣扶桑</t>
  </si>
  <si>
    <t>重瓣紅石榴</t>
  </si>
  <si>
    <t>千瓣紅、重瓣紅花石榴</t>
  </si>
  <si>
    <t>重瓣茉莉</t>
  </si>
  <si>
    <t>虎頭茉莉</t>
  </si>
  <si>
    <t>重瓣粉花蓬蒿菊</t>
  </si>
  <si>
    <t>重瓣馬齒牡丹</t>
  </si>
  <si>
    <t>重瓣麻葉繡球</t>
  </si>
  <si>
    <t>重瓣麻毬</t>
  </si>
  <si>
    <t>大葉發財樹</t>
  </si>
  <si>
    <t>起陽菜、長生菜、懶人菜</t>
  </si>
  <si>
    <t>風箱樹</t>
  </si>
  <si>
    <t>珠花樹、水芭樂</t>
  </si>
  <si>
    <t>蝙蝠草</t>
  </si>
  <si>
    <t>食用美人蕉</t>
  </si>
  <si>
    <t>香水合歡</t>
  </si>
  <si>
    <t>香水百合</t>
  </si>
  <si>
    <t>葵百合</t>
  </si>
  <si>
    <t>天芥菜、洋茉莉、櫻桃派</t>
  </si>
  <si>
    <t>香茅</t>
  </si>
  <si>
    <t>金桔草</t>
  </si>
  <si>
    <t>香薺、庭薺、阿里斯母</t>
  </si>
  <si>
    <t>香菝</t>
  </si>
  <si>
    <t>香鄧伯花</t>
  </si>
  <si>
    <t>碗花草</t>
  </si>
  <si>
    <t>香澤蘭</t>
  </si>
  <si>
    <t>倒卵葉冬青</t>
  </si>
  <si>
    <t>倒垂春石斛</t>
  </si>
  <si>
    <t>紫葳、爬壁凌霄、凌苕</t>
  </si>
  <si>
    <t>唐印</t>
  </si>
  <si>
    <t>苦竹、疏節竹</t>
  </si>
  <si>
    <t>夏威夷小紅竹、夏威夷朱蕉</t>
  </si>
  <si>
    <t>馬王萬年青</t>
  </si>
  <si>
    <t>花公草、花瓜草、蝴蝶草</t>
  </si>
  <si>
    <t>宮粉龍船花</t>
  </si>
  <si>
    <t>異葉大風子</t>
  </si>
  <si>
    <t>扇花</t>
  </si>
  <si>
    <t>紫扇花、藍扇花、半邊花</t>
  </si>
  <si>
    <t>扇芭蕉、旅人木、水木</t>
  </si>
  <si>
    <t>松脂蘋果、香脂蘋果</t>
  </si>
  <si>
    <t>牧野南竹</t>
  </si>
  <si>
    <t>木樨、銀桂、九里香</t>
  </si>
  <si>
    <t>米老鼠樹、金蓮木</t>
  </si>
  <si>
    <t>綠元寶、綠寶石</t>
  </si>
  <si>
    <t>栗葉黃鐘花</t>
  </si>
  <si>
    <t>桃花、桃樹</t>
  </si>
  <si>
    <t>小葉桃花心木</t>
  </si>
  <si>
    <t>桃莉聖誕紅</t>
  </si>
  <si>
    <t>山紅棗、天腳板</t>
  </si>
  <si>
    <t>馬蹄蓮、水芋</t>
  </si>
  <si>
    <t>海埔姜</t>
  </si>
  <si>
    <t>七里香、山礬樹、臭榕仔</t>
  </si>
  <si>
    <t>濱馬齒莧、濱水菜、馬齒莧</t>
  </si>
  <si>
    <t>樹蓼</t>
  </si>
  <si>
    <t>瓊仔、蠟子樹</t>
  </si>
  <si>
    <t>狹葉亮絲草</t>
  </si>
  <si>
    <t>狹葉肯氏蒲桃</t>
  </si>
  <si>
    <t>狹葉龍舌蘭</t>
  </si>
  <si>
    <t>龍舌蘭、波羅麻</t>
  </si>
  <si>
    <t>八重山松柏、紅松柏</t>
  </si>
  <si>
    <t>玻璃苣、星星花</t>
  </si>
  <si>
    <t>益母草</t>
  </si>
  <si>
    <t>茺蔚</t>
  </si>
  <si>
    <t>檜柏</t>
  </si>
  <si>
    <t>變味果、奇蹟水果</t>
  </si>
  <si>
    <t>珍妮合果芋</t>
  </si>
  <si>
    <t>神鋸蔓綠絨</t>
  </si>
  <si>
    <t>粉孔雀</t>
  </si>
  <si>
    <t>粉花蓬蒿菊</t>
  </si>
  <si>
    <t>粉紅杜鵑</t>
  </si>
  <si>
    <t>粉紅重瓣夾竹桃</t>
  </si>
  <si>
    <t>重瓣夾竹桃</t>
  </si>
  <si>
    <t>粉紫孔雀</t>
  </si>
  <si>
    <t>孔雀紫苑、紫孔雀、孔雀菊</t>
  </si>
  <si>
    <t>金酒杯、紅酒杯花</t>
  </si>
  <si>
    <t>粉葉蝦蟆海棠</t>
  </si>
  <si>
    <t>粉葉蝦蟆秋海棠</t>
  </si>
  <si>
    <t>普通針毛蕨</t>
  </si>
  <si>
    <t>粉葉金花、粉玉葉金花</t>
  </si>
  <si>
    <t>粉團蓼</t>
  </si>
  <si>
    <t>頭花蓼、頭狀蓼</t>
  </si>
  <si>
    <t>粉藤</t>
  </si>
  <si>
    <t>埃及莎草、紙莎</t>
  </si>
  <si>
    <t>草石蠶</t>
  </si>
  <si>
    <t>草珊瑚</t>
  </si>
  <si>
    <t>荷蘭草莓</t>
  </si>
  <si>
    <t>蘭嶼冬青</t>
  </si>
  <si>
    <t>草澤瀉</t>
  </si>
  <si>
    <t>小航海、阿根廷皇冠草</t>
  </si>
  <si>
    <t>茵陳蒿</t>
  </si>
  <si>
    <t>懷香、小茴香、茴香子</t>
  </si>
  <si>
    <t>紫花茴藿香、大海索草</t>
  </si>
  <si>
    <t>茶樹、茗、苦茶</t>
  </si>
  <si>
    <t>蚊子樹</t>
  </si>
  <si>
    <t>紫背鴨跖草、紫背萬年青</t>
  </si>
  <si>
    <t>德利椰子</t>
  </si>
  <si>
    <t>酒矸蘭</t>
  </si>
  <si>
    <t>酒龍舌蘭</t>
  </si>
  <si>
    <t>韋伯龍舌蘭、維勃龍舌蘭</t>
  </si>
  <si>
    <t>針藺</t>
  </si>
  <si>
    <t>日本針藺</t>
  </si>
  <si>
    <t>馬醉草</t>
  </si>
  <si>
    <t>鱟藤、厚藤</t>
  </si>
  <si>
    <t>高良薑</t>
  </si>
  <si>
    <t>高杯花</t>
  </si>
  <si>
    <t>高盃花、賽亞麻、紫高盃花</t>
  </si>
  <si>
    <t>蜀黍、蘆黍</t>
  </si>
  <si>
    <t>高麗芝</t>
  </si>
  <si>
    <t>伯萊花、橡膠紫茉莉</t>
  </si>
  <si>
    <t>密茱萸</t>
  </si>
  <si>
    <t>假立鶴花</t>
  </si>
  <si>
    <t>藍鐘花、洋杜鵑</t>
  </si>
  <si>
    <t>日本楨楠、細葉楠、臭屎楠</t>
  </si>
  <si>
    <t>假儉草</t>
  </si>
  <si>
    <t>扁柏、黃心柏</t>
  </si>
  <si>
    <t>密毛毛蕨</t>
  </si>
  <si>
    <t>密花白飯樹</t>
  </si>
  <si>
    <t>厚葉女貞、密葉小蠟樹</t>
  </si>
  <si>
    <t>密葉孔雀木</t>
  </si>
  <si>
    <t>密葉手樹</t>
  </si>
  <si>
    <t>阿波羅千年木、密葉龍血樹</t>
  </si>
  <si>
    <t>密葉夾竹桃</t>
  </si>
  <si>
    <t>密葉垂榕</t>
  </si>
  <si>
    <t>密葉銀線竹蕉</t>
  </si>
  <si>
    <t>密葉銀線千年木</t>
  </si>
  <si>
    <t>密葉印度橡膠樹</t>
  </si>
  <si>
    <t>長春藤、常青藤、長青藤</t>
  </si>
  <si>
    <t>康富力、聚合草</t>
  </si>
  <si>
    <t>彩虹千年木</t>
  </si>
  <si>
    <t>彩虹菊</t>
  </si>
  <si>
    <t>彩虹鳳梨</t>
  </si>
  <si>
    <t>彩莧草</t>
  </si>
  <si>
    <t>五色莧</t>
  </si>
  <si>
    <t>彩葉木</t>
  </si>
  <si>
    <t>漫畫花</t>
  </si>
  <si>
    <t>彩葉朱蕉</t>
  </si>
  <si>
    <t>美麗朱蕉、錦朱蕉</t>
  </si>
  <si>
    <t>花葉芋、五彩芋</t>
  </si>
  <si>
    <t>彩葉蚌蘭</t>
  </si>
  <si>
    <t>紫錦蘭、斑葉蚌蘭</t>
  </si>
  <si>
    <t>彩葉鳳梨</t>
  </si>
  <si>
    <t>積水鳳梨、五彩鳳梨</t>
  </si>
  <si>
    <t>花葉鐵莧、鑲葉惠鐵莧</t>
  </si>
  <si>
    <t>黃花瑪格麗特</t>
  </si>
  <si>
    <t>捲葉福祿桐</t>
  </si>
  <si>
    <t>卷葉福祿桐、捲葉南洋參</t>
  </si>
  <si>
    <t>斜紋朱蕉</t>
  </si>
  <si>
    <t>黑美人粗肋草</t>
  </si>
  <si>
    <t>夜來香、月下香、玉簪花</t>
  </si>
  <si>
    <t>蜜柑、年柑、漳柑、草山桔</t>
  </si>
  <si>
    <t>青桐、桐麻樹、耳桐、櫬皮</t>
  </si>
  <si>
    <t>白梅、梅仔、梅樹、梅花</t>
  </si>
  <si>
    <t>淡竹葉</t>
  </si>
  <si>
    <t>粉紅睡蓮</t>
  </si>
  <si>
    <t>球根秋海棠</t>
  </si>
  <si>
    <t>球根海棠、茶花海棠</t>
  </si>
  <si>
    <t>青椒、大同仔</t>
  </si>
  <si>
    <t>甜萬壽菊</t>
  </si>
  <si>
    <t>甜蜜薰衣草</t>
  </si>
  <si>
    <t>羅勒</t>
  </si>
  <si>
    <t>異葉水蓑衣</t>
  </si>
  <si>
    <t>異葉石龍尾</t>
  </si>
  <si>
    <t>異葉菊藻</t>
  </si>
  <si>
    <t>廣東萬年青、亮絲草</t>
  </si>
  <si>
    <t>粗莖麝香百合</t>
  </si>
  <si>
    <t>蝦夷蔥、香蔥、細蔥</t>
  </si>
  <si>
    <t>細彩鐵莧</t>
  </si>
  <si>
    <t>細彩紅桑</t>
  </si>
  <si>
    <t>細梗白花藤</t>
  </si>
  <si>
    <t>大葉棕</t>
  </si>
  <si>
    <t>細裂珊瑚樹、中裂麻瘋樹</t>
  </si>
  <si>
    <t>銀蕾絲</t>
  </si>
  <si>
    <t>細葉水丁香</t>
  </si>
  <si>
    <t>丁香蓼、草龍、細葉丁香蓼</t>
  </si>
  <si>
    <t>細葉紅竹</t>
  </si>
  <si>
    <t>細葉杜鵑</t>
  </si>
  <si>
    <t>志佳陽杜鵑</t>
  </si>
  <si>
    <t>細葉香桃木</t>
  </si>
  <si>
    <t>細葉海衛矛</t>
  </si>
  <si>
    <t>細葉萼距花、雪茄花</t>
  </si>
  <si>
    <t>細葉黃槐</t>
  </si>
  <si>
    <t>細葉鐵線草</t>
  </si>
  <si>
    <t>莞</t>
  </si>
  <si>
    <t>大水莞、水蔥</t>
  </si>
  <si>
    <t>蒲包花</t>
  </si>
  <si>
    <t>荷蓮豆草</t>
  </si>
  <si>
    <t>大葉藤黃</t>
  </si>
  <si>
    <t>野烈顏茶馬椰子、裝飾玲瓏椰子</t>
  </si>
  <si>
    <t>金魚花、河豚花、親嘴花</t>
  </si>
  <si>
    <t>黃鶯、小黃蟬</t>
  </si>
  <si>
    <t>六角定經草、白仔菜</t>
  </si>
  <si>
    <t>連珠蕨</t>
  </si>
  <si>
    <t>念珠蕨</t>
  </si>
  <si>
    <t>野毛蕨</t>
  </si>
  <si>
    <t>姬牽牛、中華牽牛、小心葉薯</t>
  </si>
  <si>
    <t>絹毛鳶尾、水蕉花</t>
  </si>
  <si>
    <t>陰香</t>
  </si>
  <si>
    <t>香柏、喜馬拉雅杉</t>
  </si>
  <si>
    <t>紅丁香</t>
  </si>
  <si>
    <t>雪紋虎尾蘭</t>
  </si>
  <si>
    <t>雪紋千歲蘭</t>
  </si>
  <si>
    <t>菲島玉葉金花、白紙扇</t>
  </si>
  <si>
    <t>橙色單藥花、黃鳥尾花</t>
  </si>
  <si>
    <t>鹿角羊齒、麋角蕨</t>
  </si>
  <si>
    <t>麻葉繡線菊、小麻毬</t>
  </si>
  <si>
    <t>莕菜</t>
  </si>
  <si>
    <t>荇菜、金蓮花</t>
  </si>
  <si>
    <t>粗蕨草、金釵鳳尾蕨</t>
  </si>
  <si>
    <t>喀什米亞柏、藏柏</t>
  </si>
  <si>
    <t>嘉賓果</t>
  </si>
  <si>
    <t>白磁爐</t>
  </si>
  <si>
    <t>單瓣山茉莉</t>
  </si>
  <si>
    <t>臭牡丹、大紅袍</t>
  </si>
  <si>
    <t>建蘭、國蘭、拜歲蘭</t>
  </si>
  <si>
    <t>富貴蕨</t>
  </si>
  <si>
    <t>肋骨蕨、美人蕨</t>
  </si>
  <si>
    <t>戟葉龍舌蘭</t>
  </si>
  <si>
    <t>角葉變葉木</t>
  </si>
  <si>
    <t>掌上珠</t>
  </si>
  <si>
    <t>裂葉蘋婆、香蘋婆</t>
  </si>
  <si>
    <t>揚波</t>
  </si>
  <si>
    <t>斑葉鵝掌藤</t>
  </si>
  <si>
    <t>斑葉九重葛</t>
  </si>
  <si>
    <t>斑葉三角梅、斑葉寶巾</t>
  </si>
  <si>
    <t>斑葉土人參</t>
  </si>
  <si>
    <t>斑葉假人蔘</t>
  </si>
  <si>
    <t>斑葉小蠟樹</t>
  </si>
  <si>
    <t>黃斑葉月桃、花葉艷山薑</t>
  </si>
  <si>
    <t>斑葉水竹草</t>
  </si>
  <si>
    <t>斑葉火輪鳳梨</t>
  </si>
  <si>
    <t>達摩鳳梨</t>
  </si>
  <si>
    <t>斑葉卡利撒</t>
  </si>
  <si>
    <t>斑葉石菖蒲</t>
  </si>
  <si>
    <t>斑葉水劍草</t>
  </si>
  <si>
    <t>斑葉尖尾鳳</t>
  </si>
  <si>
    <t>斑葉駁骨丹</t>
  </si>
  <si>
    <t>斑葉夾竹桃</t>
  </si>
  <si>
    <t>斑葉赤道櫻草</t>
  </si>
  <si>
    <t>斑葉活力菜</t>
  </si>
  <si>
    <t>斑葉波羅鳳梨</t>
  </si>
  <si>
    <t>斑葉火炬鳳梨、斑葉波爾曼鳳梨</t>
  </si>
  <si>
    <t>斑葉金露華、斑葉假連翹</t>
  </si>
  <si>
    <t>斑葉青紫木</t>
  </si>
  <si>
    <t>斑葉紅背桂</t>
  </si>
  <si>
    <t>蔓性椒草</t>
  </si>
  <si>
    <t>星光垂榕、花葉榕</t>
  </si>
  <si>
    <t>斑葉紅筆鳳梨</t>
  </si>
  <si>
    <t>火焰鳳梨</t>
  </si>
  <si>
    <t>斑葉唐竹</t>
  </si>
  <si>
    <t>斑葉海桐</t>
  </si>
  <si>
    <t>花葉海桐</t>
  </si>
  <si>
    <t>斑葉高山榕</t>
  </si>
  <si>
    <t>富貴榕、斑葉闊葉榕</t>
  </si>
  <si>
    <t>斑葉細棕竹</t>
  </si>
  <si>
    <t>斑葉大葉棕</t>
  </si>
  <si>
    <t>斑葉黃梔</t>
  </si>
  <si>
    <t>斑葉愛之蔓</t>
  </si>
  <si>
    <t>斑葉吊金錢</t>
  </si>
  <si>
    <t>斑葉印度橡膠樹</t>
  </si>
  <si>
    <t>金王檸檬百里香</t>
  </si>
  <si>
    <t>斑葉馨葳</t>
  </si>
  <si>
    <t>斑葉紅心藤、斑葉紅心花</t>
  </si>
  <si>
    <t>斑葉蘭嶼海桐</t>
  </si>
  <si>
    <t>花葉蘭嶼海桐、斑葉南洋海桐</t>
  </si>
  <si>
    <t>斑葉觀音棕竹</t>
  </si>
  <si>
    <t>斑葉棕竹、花葉棕竹</t>
  </si>
  <si>
    <t>翡濟櫚</t>
  </si>
  <si>
    <t>颱風草、大風草、風颱草</t>
  </si>
  <si>
    <t>森氏楊桐</t>
  </si>
  <si>
    <t>筒葉虎尾蘭、筒千歲蘭</t>
  </si>
  <si>
    <t>碁盤腳樹、濱玉蕊</t>
  </si>
  <si>
    <t>伯修瓶椰</t>
  </si>
  <si>
    <t>恆春木荷、杆仔皮</t>
  </si>
  <si>
    <t>映日果、奶漿果</t>
  </si>
  <si>
    <t>無根萍</t>
  </si>
  <si>
    <t>卵萍、蕪萍、微萍、水蚤萍</t>
  </si>
  <si>
    <t>檉柳、西河柳、 觀音柳</t>
  </si>
  <si>
    <t>猴歡喜</t>
  </si>
  <si>
    <t>仿栗</t>
  </si>
  <si>
    <t>火苞草</t>
  </si>
  <si>
    <t>提琴葉榕</t>
  </si>
  <si>
    <t>琴葉喜林芋、羽葉樹藤</t>
  </si>
  <si>
    <t>狹葉龍血樹</t>
  </si>
  <si>
    <t>番杏</t>
  </si>
  <si>
    <t>釋迦果、佛頭果、番梨</t>
  </si>
  <si>
    <t>短葉水蜈蚣</t>
  </si>
  <si>
    <t>短葉千歲蘭</t>
  </si>
  <si>
    <t>筆羅子</t>
  </si>
  <si>
    <t>優茴香、甜茴香</t>
  </si>
  <si>
    <t>矮性瑰紋星</t>
  </si>
  <si>
    <t>斑葉亮絲草、斑葉萬年青</t>
  </si>
  <si>
    <t>絨葉觀音蓮</t>
  </si>
  <si>
    <t>紫芭蕉</t>
  </si>
  <si>
    <t>番曼陀羅、佛茄兒</t>
  </si>
  <si>
    <t>紫花鳳梨</t>
  </si>
  <si>
    <t>紫花貓薄荷</t>
  </si>
  <si>
    <t>紫花鵲豆</t>
  </si>
  <si>
    <t>紫柄千年芋</t>
  </si>
  <si>
    <t>紫千年芋</t>
  </si>
  <si>
    <t>一點紅、葉下紅、牛石菜</t>
  </si>
  <si>
    <t>紫香朱蕉</t>
  </si>
  <si>
    <t>紫葉澳洲朱蕉</t>
  </si>
  <si>
    <t>紫唇花</t>
  </si>
  <si>
    <t>筋骨草「銅紫」</t>
  </si>
  <si>
    <t>紫莉花</t>
  </si>
  <si>
    <t>紅鳳菊、紫鵝絨、茶鵝絨</t>
  </si>
  <si>
    <t>紫萍</t>
  </si>
  <si>
    <t>疏根紫萍</t>
  </si>
  <si>
    <t>紫雲杜鵑</t>
  </si>
  <si>
    <t>紫雲花</t>
  </si>
  <si>
    <t>紫雲鼠尾草</t>
  </si>
  <si>
    <t>薰衣草鼠尾草、紫雲花</t>
  </si>
  <si>
    <t>紫蔓雞冠、紅葉千日紅</t>
  </si>
  <si>
    <t>紫葵</t>
  </si>
  <si>
    <t>紫葉酢醬草、三角紫葉酢漿草</t>
  </si>
  <si>
    <t>紫色鼠尾草</t>
  </si>
  <si>
    <t>紫葉槭</t>
  </si>
  <si>
    <t>紫擬美花</t>
  </si>
  <si>
    <t>紫鳳凰</t>
  </si>
  <si>
    <t>非洲小百合、野蒜、交際蒜</t>
  </si>
  <si>
    <t>紫錐花</t>
  </si>
  <si>
    <t>紫葉九層塔、紫紅羅勒</t>
  </si>
  <si>
    <t>紅花紫蘇草、田香草、水花</t>
  </si>
  <si>
    <t>紫鶴花</t>
  </si>
  <si>
    <t>絲龍舌蘭</t>
  </si>
  <si>
    <t>飄雪</t>
  </si>
  <si>
    <t>絲蘭</t>
  </si>
  <si>
    <t>王蘭、小花龍舌蘭</t>
  </si>
  <si>
    <t>華七葉一枝花</t>
  </si>
  <si>
    <t>華九頭獅子草</t>
  </si>
  <si>
    <t>華他卡藤</t>
  </si>
  <si>
    <t>華燭麒麟</t>
  </si>
  <si>
    <t>菱葉鐵線蕨</t>
  </si>
  <si>
    <t>梯葉鐵線蕨</t>
  </si>
  <si>
    <t>菰</t>
  </si>
  <si>
    <t>菽草</t>
  </si>
  <si>
    <t>紅吹風、番婆怨、番婆樹</t>
  </si>
  <si>
    <t>龍蝦花、黃球花</t>
  </si>
  <si>
    <t>大果厚殼桂、蘭嶼厚殼桂</t>
  </si>
  <si>
    <t>刺果紫檀</t>
  </si>
  <si>
    <t>菲律賓鈕扣花</t>
  </si>
  <si>
    <t>藍冠菊、菊薊、林檎薊</t>
  </si>
  <si>
    <t>菲律賓榕</t>
  </si>
  <si>
    <t>金氏榕</t>
  </si>
  <si>
    <t>馬尼拉欖仁樹</t>
  </si>
  <si>
    <t>菊苣</t>
  </si>
  <si>
    <t>美國月見草、待宵草</t>
  </si>
  <si>
    <t>裂葉美人櫻、姬美女櫻</t>
  </si>
  <si>
    <t>裂葉茼蒿</t>
  </si>
  <si>
    <t>山茼蒿</t>
  </si>
  <si>
    <t>巨葉榕、大果榕</t>
  </si>
  <si>
    <t>馬達加斯加辣木</t>
  </si>
  <si>
    <t>醃瓜、菴瓜、生瓜</t>
  </si>
  <si>
    <t>越橘葉蔓榕</t>
  </si>
  <si>
    <t>鈕扣玉藤</t>
  </si>
  <si>
    <t>串錢藤</t>
  </si>
  <si>
    <t>鈍葉大果漆</t>
  </si>
  <si>
    <t>鈍葉番漆、小果台東漆</t>
  </si>
  <si>
    <t>陽傘花</t>
  </si>
  <si>
    <t>雅樂之舞</t>
  </si>
  <si>
    <t>扁稈藨草、田蒜仔</t>
  </si>
  <si>
    <t>黃心仔、濱柿</t>
  </si>
  <si>
    <t>黃蘭、金玉蘭、金厚朴</t>
  </si>
  <si>
    <t>黃肉樹</t>
  </si>
  <si>
    <t>台灣黃杞、仁杞、黃櫸</t>
  </si>
  <si>
    <t>大豆、毛豆</t>
  </si>
  <si>
    <t>叢毛垂葉榕</t>
  </si>
  <si>
    <t>黃果豬母乳</t>
  </si>
  <si>
    <t>綿毛羊蹄甲</t>
  </si>
  <si>
    <t>黃花挖耳草</t>
  </si>
  <si>
    <t>黃花海芋</t>
  </si>
  <si>
    <t>星點葉黃金花海芋</t>
  </si>
  <si>
    <t>黃花菱</t>
  </si>
  <si>
    <t>黃花蔥蘭</t>
  </si>
  <si>
    <t>黃風雨花</t>
  </si>
  <si>
    <t>黃花藺</t>
  </si>
  <si>
    <t>黃花絨葉草、沼大葉子</t>
  </si>
  <si>
    <t>黃金串錢柳</t>
  </si>
  <si>
    <t>麗瓶刷、金葉瓶刷子樹</t>
  </si>
  <si>
    <t>金葉垂榕</t>
  </si>
  <si>
    <t>黃金扁柏、洒金千頭柏</t>
  </si>
  <si>
    <t>黃金萬年竹</t>
  </si>
  <si>
    <t>金色鼠尾草、黃斑鼠尾草</t>
  </si>
  <si>
    <t>黃葉榕</t>
  </si>
  <si>
    <t>黃金蒲桃</t>
  </si>
  <si>
    <t>雲頂牡丹</t>
  </si>
  <si>
    <t>黃金槭</t>
  </si>
  <si>
    <t>黃金箭葉蔓綠絨</t>
  </si>
  <si>
    <t>金葉蔓綠絨</t>
  </si>
  <si>
    <t>黃葉假連翹、黃金葉金露花</t>
  </si>
  <si>
    <t>皇帝菊、帝王菊</t>
  </si>
  <si>
    <t>黃秋葵</t>
  </si>
  <si>
    <t>黃脈洋莧</t>
  </si>
  <si>
    <t>黃脈圓葉莧、黃紋洋莧</t>
  </si>
  <si>
    <t>黃馬黛粉葉</t>
  </si>
  <si>
    <t>沙龍皇后萬年青</t>
  </si>
  <si>
    <t>黃莧草</t>
  </si>
  <si>
    <t>斑紋福祿桐、黃斑南洋參</t>
  </si>
  <si>
    <t>散尾葵、黃蝶椰子</t>
  </si>
  <si>
    <t>銀河星點木</t>
  </si>
  <si>
    <t>豆槐、金藥樹、金鳳</t>
  </si>
  <si>
    <t>黃綠紋竹蕉</t>
  </si>
  <si>
    <t>黃綠紋千年木</t>
  </si>
  <si>
    <t>黃錦海衛矛</t>
  </si>
  <si>
    <t>黃覆輪蝴蝶之舞</t>
  </si>
  <si>
    <t>鑲邊錦蝶</t>
  </si>
  <si>
    <t>黃邊巴西鐵樹</t>
  </si>
  <si>
    <t>黃邊香龍血樹</t>
  </si>
  <si>
    <t>黃邊短葉竹蕉、金邊竹蕉</t>
  </si>
  <si>
    <t>黃邊千歲蘭</t>
  </si>
  <si>
    <t>黃邊金露華、黃邊假連翹</t>
  </si>
  <si>
    <t>金邊縫線麻</t>
  </si>
  <si>
    <t>鸚黃鳥蕉</t>
  </si>
  <si>
    <t>金鐘花</t>
  </si>
  <si>
    <t>日本黑松</t>
  </si>
  <si>
    <t>黑星櫻</t>
  </si>
  <si>
    <t>墨點櫻桃、冬青葉桃仁</t>
  </si>
  <si>
    <t>黑密葉朱蕉</t>
  </si>
  <si>
    <t>黑葉芋</t>
  </si>
  <si>
    <t>黑芋</t>
  </si>
  <si>
    <t>黑葉印度橡膠樹</t>
  </si>
  <si>
    <t>黑葉喜林芋</t>
  </si>
  <si>
    <t>黑葉觀音蓮</t>
  </si>
  <si>
    <t>猴麵包樹、酸瓠樹、猢猻樹</t>
  </si>
  <si>
    <t>菖蒲</t>
  </si>
  <si>
    <t>酢漿草</t>
  </si>
  <si>
    <t>圓果椆、佳保台青剛櫟</t>
  </si>
  <si>
    <t>野番荔枝、牛心果</t>
  </si>
  <si>
    <t>圓葉山蘇花</t>
  </si>
  <si>
    <t>圓葉鳥巢蕨</t>
  </si>
  <si>
    <t>圓葉竹柏</t>
  </si>
  <si>
    <t>圓葉山杉</t>
  </si>
  <si>
    <t>圓葉澳楊</t>
  </si>
  <si>
    <t>豆瓣綠</t>
  </si>
  <si>
    <t>歐當歸、情人香芹</t>
  </si>
  <si>
    <t>圓葉節節菜</t>
  </si>
  <si>
    <t>大葉福祿桐、圓葉南洋參</t>
  </si>
  <si>
    <t>爪哇蒲葵、鐵力木</t>
  </si>
  <si>
    <t>心葉蔓綠絨、桃葉藤</t>
  </si>
  <si>
    <t>寬葉澤苔草</t>
  </si>
  <si>
    <t>圓葉雞屎樹</t>
  </si>
  <si>
    <t>斜基粗葉木</t>
  </si>
  <si>
    <t>奧氏虎皮楠</t>
  </si>
  <si>
    <t>巴西之吻、青蛙堡</t>
  </si>
  <si>
    <t>玉蝴蝶、花蝴蝶</t>
  </si>
  <si>
    <t>愛玉粗肋草</t>
  </si>
  <si>
    <t>愛玉萬年青</t>
  </si>
  <si>
    <t>五彩鳳仙花</t>
  </si>
  <si>
    <t>立葉朱蕉</t>
  </si>
  <si>
    <t>楹樹</t>
  </si>
  <si>
    <t>牛尾木</t>
  </si>
  <si>
    <t>圓葉秋海棠</t>
  </si>
  <si>
    <t>煙火花</t>
  </si>
  <si>
    <t>煙火草</t>
  </si>
  <si>
    <t>菸草</t>
  </si>
  <si>
    <t>獅子尾</t>
  </si>
  <si>
    <t>猿尾藤</t>
  </si>
  <si>
    <t>中華當歸</t>
  </si>
  <si>
    <t>細葉仙丹花、小葉仙丹花</t>
  </si>
  <si>
    <t>矮白仙丹</t>
  </si>
  <si>
    <t>白花細葉仙丹、白花小葉仙丹花</t>
  </si>
  <si>
    <t>矮金露華、矮假連翹</t>
  </si>
  <si>
    <t>叢櫚、叢棕</t>
  </si>
  <si>
    <t>粉紅細葉仙丹花、粉紅小葉仙丹花</t>
  </si>
  <si>
    <t>毽子花、撞羽朝顏、碧冬茄</t>
  </si>
  <si>
    <t>矮筋骨草</t>
  </si>
  <si>
    <t>黃花細葉仙丹、黃花小葉仙丹花</t>
  </si>
  <si>
    <t>碎米莎草</t>
  </si>
  <si>
    <t>碗仔花</t>
  </si>
  <si>
    <t>碗公花、蕃薯舅、牽牛花</t>
  </si>
  <si>
    <t>胡姬花</t>
  </si>
  <si>
    <t>萬年草</t>
  </si>
  <si>
    <t>萬年蘭、毛里斯麻、臭萬年</t>
  </si>
  <si>
    <t>萬桃花</t>
  </si>
  <si>
    <t>扁櫻桃</t>
  </si>
  <si>
    <t>咖哩草、小葉咖喱草</t>
  </si>
  <si>
    <t>一品紅、猩猩木、聖誕樹</t>
  </si>
  <si>
    <t>美國水松、落羽杉</t>
  </si>
  <si>
    <t>落花生</t>
  </si>
  <si>
    <t>花生、土豆、地果、長生果</t>
  </si>
  <si>
    <t>葉蓮</t>
  </si>
  <si>
    <t>佛手蓮、菩薩蓮、子母蓮</t>
  </si>
  <si>
    <t>蒲桃、蒲陶、葡桃、草龍珠</t>
  </si>
  <si>
    <t>西柚、胡柚、血橙、朱欒</t>
  </si>
  <si>
    <t>蜈蚣紅雀珊瑚、怪龍</t>
  </si>
  <si>
    <t>麝香薄荷、佛手柑</t>
  </si>
  <si>
    <t>跳舞女郎</t>
  </si>
  <si>
    <t>過長沙</t>
  </si>
  <si>
    <t>遍地金</t>
  </si>
  <si>
    <t>藥用丹參</t>
  </si>
  <si>
    <t>老鼠刺</t>
  </si>
  <si>
    <t>裏白巴豆</t>
  </si>
  <si>
    <t>葉下白、裡白巴豆</t>
  </si>
  <si>
    <t>白刺棇、裡白棇木</t>
  </si>
  <si>
    <t>洋蘭、嘉德利亞蘭、西洋蘭</t>
  </si>
  <si>
    <t>樹葡萄、鶯歌桃、喬巴的果</t>
  </si>
  <si>
    <t>榕樹</t>
  </si>
  <si>
    <t>正榕、烏松、老公鬚</t>
  </si>
  <si>
    <t>漢氏山葡萄</t>
  </si>
  <si>
    <t>滿江紅</t>
  </si>
  <si>
    <t>重瓣桃花</t>
  </si>
  <si>
    <t>福州杉</t>
  </si>
  <si>
    <t>桔梗石竹、五色梅、福祿花</t>
  </si>
  <si>
    <t>銀邊南洋參</t>
  </si>
  <si>
    <t>端裂鵝掌藤</t>
  </si>
  <si>
    <t>綾邊花燭</t>
  </si>
  <si>
    <t>大白鶴芋、綠巨人白鶴芋</t>
  </si>
  <si>
    <t>綠葉南洋參</t>
  </si>
  <si>
    <t>翠綠合果芋</t>
  </si>
  <si>
    <t>荷蘭薄荷、留蘭香</t>
  </si>
  <si>
    <t>紅網紋草、菲通尼亞草</t>
  </si>
  <si>
    <t>絨柏</t>
  </si>
  <si>
    <t>舖地錦竹草</t>
  </si>
  <si>
    <t>雲南菊仔、藍菊</t>
  </si>
  <si>
    <t>翡翠盤、初綠</t>
  </si>
  <si>
    <t>山梗菜、六倍利</t>
  </si>
  <si>
    <t>翠錦口紅花</t>
  </si>
  <si>
    <t>立葉口紅花</t>
  </si>
  <si>
    <t>愛雅竹芋、優雅竹芋</t>
  </si>
  <si>
    <t>發財樹、花月</t>
  </si>
  <si>
    <t>翡翠朱蕉</t>
  </si>
  <si>
    <t>彩虹朱蕉</t>
  </si>
  <si>
    <t>翡翠寶石</t>
  </si>
  <si>
    <t>聚錢藤</t>
  </si>
  <si>
    <t>翠玉藤</t>
  </si>
  <si>
    <t>舞春花</t>
  </si>
  <si>
    <t>舞薑</t>
  </si>
  <si>
    <t>蒙特登慈姑</t>
  </si>
  <si>
    <t>爆米花慈姑、蒙特維多慈姑</t>
  </si>
  <si>
    <t>蒲</t>
  </si>
  <si>
    <t>萼鳳梨、粉菠蘿鳳梨</t>
  </si>
  <si>
    <t>蜘蛛百合</t>
  </si>
  <si>
    <t>葉蘭、飛天蜈蚣、箬葉</t>
  </si>
  <si>
    <t>奇蹟之樹、鼓槌樹、油辣木</t>
  </si>
  <si>
    <t>番椒、紅辣椒、番仔薑</t>
  </si>
  <si>
    <t>銀王萬年青、銀皇帝</t>
  </si>
  <si>
    <t>銀后虎尾蘭</t>
  </si>
  <si>
    <t>銀后千歲蘭</t>
  </si>
  <si>
    <t>銀后萬年青、銀皇后</t>
  </si>
  <si>
    <t>銀葉竹芋</t>
  </si>
  <si>
    <t>銀虎尾蘭</t>
  </si>
  <si>
    <t>銀虎千歲蘭</t>
  </si>
  <si>
    <t>銀心柏、蛇柏</t>
  </si>
  <si>
    <t>銀姬海衛矛</t>
  </si>
  <si>
    <t>銀姬正木</t>
  </si>
  <si>
    <t>白斑鳳尾蕨</t>
  </si>
  <si>
    <t>銀栲</t>
  </si>
  <si>
    <t>銀葉檸檬百里香、銀斑檸檬百里香</t>
  </si>
  <si>
    <t>銀短葉虎尾蘭</t>
  </si>
  <si>
    <t>銀短葉千歲蘭</t>
  </si>
  <si>
    <t>銀絨野牡丹</t>
  </si>
  <si>
    <t>灰桉</t>
  </si>
  <si>
    <t>銀葉常春藤</t>
  </si>
  <si>
    <t>銀斑常春藤</t>
  </si>
  <si>
    <t>銀葉情人菊</t>
  </si>
  <si>
    <t>銀葉軟枝黃蟬</t>
  </si>
  <si>
    <t>白妙菊、灰葉仙年</t>
  </si>
  <si>
    <t>銀灰葉蔓綠絨</t>
  </si>
  <si>
    <t>大白葉仔、銀葉板根</t>
  </si>
  <si>
    <t>麗白竹芋、銀紋竹芋</t>
  </si>
  <si>
    <t>銀道粗肋草</t>
  </si>
  <si>
    <t>美少女粗肋草</t>
  </si>
  <si>
    <t>銀道黛粉葉</t>
  </si>
  <si>
    <t>黑美人</t>
  </si>
  <si>
    <t>銀線竹蕉</t>
  </si>
  <si>
    <t>銀紋千年木</t>
  </si>
  <si>
    <t>醉魚長葉薄荷</t>
  </si>
  <si>
    <t>白斑正木</t>
  </si>
  <si>
    <t>初雪草、冰河草</t>
  </si>
  <si>
    <t>朝霧草</t>
  </si>
  <si>
    <t>銅錢草</t>
  </si>
  <si>
    <t>紫蝴蝶、扁竹、小蘭、水蘭</t>
  </si>
  <si>
    <t>鳳尾竹</t>
  </si>
  <si>
    <t>紅鳳</t>
  </si>
  <si>
    <t>蜜釋迦</t>
  </si>
  <si>
    <t>緋苞木</t>
  </si>
  <si>
    <t>羽毛花</t>
  </si>
  <si>
    <t>蓖麻子、紅大麻子</t>
  </si>
  <si>
    <t>劍葉緬梔</t>
  </si>
  <si>
    <t>噴火龍</t>
  </si>
  <si>
    <t>鎧錦、武者錦</t>
  </si>
  <si>
    <t>乳葉鐵莧</t>
  </si>
  <si>
    <t>樟葉楓、飛蛾子樹、飛蛾楠</t>
  </si>
  <si>
    <t>潺槁木薑子、姑婆樹</t>
  </si>
  <si>
    <t>皺葉山蘇花</t>
  </si>
  <si>
    <t>皺葉羊齒、皺葉鳥巢蕨</t>
  </si>
  <si>
    <t>皺葉豆瓣綠、四棱椒草</t>
  </si>
  <si>
    <t>箭尾竹芋</t>
  </si>
  <si>
    <t>箭葉雨久花</t>
  </si>
  <si>
    <t>臘樹、蠟樹</t>
  </si>
  <si>
    <t>異距花、富貴野牡丹</t>
  </si>
  <si>
    <t>蔓性鳳仙花</t>
  </si>
  <si>
    <t>黃花蔓鳳仙</t>
  </si>
  <si>
    <t>蔓枝滿天星</t>
  </si>
  <si>
    <t>霞草、矮性滿天星</t>
  </si>
  <si>
    <t>蔓黃金菊</t>
  </si>
  <si>
    <t>火焰藤</t>
  </si>
  <si>
    <t>蝴蝶之舞</t>
  </si>
  <si>
    <t>玉吊鐘</t>
  </si>
  <si>
    <t>蝴蝶之舞錦</t>
  </si>
  <si>
    <t>蝶光、錦蝶、錦玉吊鐘</t>
  </si>
  <si>
    <t>蝶蘭、蝴蝶花</t>
  </si>
  <si>
    <t>觀葉秋海棠、蝦蟆海棠</t>
  </si>
  <si>
    <t>豬腳楠</t>
  </si>
  <si>
    <t>水罐草</t>
  </si>
  <si>
    <t>銳葉山柑</t>
  </si>
  <si>
    <t>墨西哥落羽松</t>
  </si>
  <si>
    <t>墨西哥落羽杉、尖葉落羽杉</t>
  </si>
  <si>
    <t>墨西哥鼠尾草</t>
  </si>
  <si>
    <t>紫絨鼠尾草</t>
  </si>
  <si>
    <t>齒葉夜睡蓮</t>
  </si>
  <si>
    <t>法國齒葉薰衣草</t>
  </si>
  <si>
    <t>非洲光陽菊</t>
  </si>
  <si>
    <t>暹羅鐵莧</t>
  </si>
  <si>
    <t>橙擎天鳳梨</t>
  </si>
  <si>
    <t>銀杏木、金枝玉葉</t>
  </si>
  <si>
    <t>樹牽牛</t>
  </si>
  <si>
    <t>澤瀉</t>
  </si>
  <si>
    <t>窄葉澤瀉、狹葉澤瀉</t>
  </si>
  <si>
    <t>澳洲朱蕉</t>
  </si>
  <si>
    <t>劍葉朱蕉</t>
  </si>
  <si>
    <t>澳洲茶樹</t>
  </si>
  <si>
    <t>燈籠蘆莉</t>
  </si>
  <si>
    <t>縞葉竹蕉</t>
  </si>
  <si>
    <t>縞葉千年木</t>
  </si>
  <si>
    <t>蕨葉南洋參</t>
  </si>
  <si>
    <t>錫蘭樟、錫蘭檀</t>
  </si>
  <si>
    <t>錫蘭刺葵</t>
  </si>
  <si>
    <t>桃金孃葉下珠、錫蘭桃金娘</t>
  </si>
  <si>
    <t>鋸葉杜英</t>
  </si>
  <si>
    <t>珠簾、麵線藤</t>
  </si>
  <si>
    <t>錦紅毬蘭</t>
  </si>
  <si>
    <t>三色毬蘭</t>
  </si>
  <si>
    <t>皺絨草</t>
  </si>
  <si>
    <t>彩色朱蕉</t>
  </si>
  <si>
    <t>錦葉紅龍草</t>
  </si>
  <si>
    <t>紫絹花</t>
  </si>
  <si>
    <t>白粉藤</t>
  </si>
  <si>
    <t>錦葉福祿桐</t>
  </si>
  <si>
    <t>斑葉福祿桐、錦葉南洋參</t>
  </si>
  <si>
    <t>錦葉印度橡膠樹</t>
  </si>
  <si>
    <t>錦葉擬美花</t>
  </si>
  <si>
    <t>三色擬美花、彩葉擬美花</t>
  </si>
  <si>
    <t>三色鐵莧</t>
  </si>
  <si>
    <t>斑葉欖仁</t>
  </si>
  <si>
    <t>隨意草</t>
  </si>
  <si>
    <t>黃薇、黃花海氏木</t>
  </si>
  <si>
    <t>竹葉菜、藍姑草</t>
  </si>
  <si>
    <t>萬年蘭</t>
  </si>
  <si>
    <t>香艾菊、俄國龍艾、龍蒿</t>
  </si>
  <si>
    <t>龍血樹</t>
  </si>
  <si>
    <t>龍樹</t>
  </si>
  <si>
    <t>繞龍柏、日本柏</t>
  </si>
  <si>
    <t>龍骨瓣莕菜</t>
  </si>
  <si>
    <t>龍潭莕菜</t>
  </si>
  <si>
    <t>龍嚴</t>
  </si>
  <si>
    <t>仁王冠</t>
  </si>
  <si>
    <t>擎天鳳梨</t>
  </si>
  <si>
    <t>星花鳳梨</t>
  </si>
  <si>
    <t>肥豬刀</t>
  </si>
  <si>
    <t>豆仔藤</t>
  </si>
  <si>
    <t>穗花棋盤腳</t>
  </si>
  <si>
    <t>白雞油、白雞油樹</t>
  </si>
  <si>
    <t>翼莖闊苞菊</t>
  </si>
  <si>
    <t>薄葉牛皮消</t>
  </si>
  <si>
    <t>薑花</t>
  </si>
  <si>
    <t>球薑、紅球薑、香蒲薑</t>
  </si>
  <si>
    <t>粉苞鬱金、泰國鬱金香</t>
  </si>
  <si>
    <t>薑黃</t>
  </si>
  <si>
    <t>賽山藍</t>
  </si>
  <si>
    <t>土夏枯草、南部枯草</t>
  </si>
  <si>
    <t>闊葉十大功勞</t>
  </si>
  <si>
    <t>紫擎天鳳梨、鑽石鳳梨</t>
  </si>
  <si>
    <t>孔雀椰子、酒椰子</t>
  </si>
  <si>
    <t>三叉椰子、三藥檳榔</t>
  </si>
  <si>
    <t>斷節莎</t>
  </si>
  <si>
    <t>香莎草</t>
  </si>
  <si>
    <t>香檬</t>
  </si>
  <si>
    <t>檸檬天竺葵</t>
  </si>
  <si>
    <t>麝香草</t>
  </si>
  <si>
    <t>檸檬蜂香草</t>
  </si>
  <si>
    <t>繡球花</t>
  </si>
  <si>
    <t>藍花楹</t>
  </si>
  <si>
    <t>藍金花</t>
  </si>
  <si>
    <t>藍金魚草</t>
  </si>
  <si>
    <t>藍棕櫚</t>
  </si>
  <si>
    <t>香水蓮花</t>
  </si>
  <si>
    <t>藍雛菊</t>
  </si>
  <si>
    <t>薰衣草天竺葵</t>
  </si>
  <si>
    <t>雜交緬梔</t>
  </si>
  <si>
    <t>雜交雞蛋花</t>
  </si>
  <si>
    <t>雜交樹蘭</t>
  </si>
  <si>
    <t>鳳蘭</t>
  </si>
  <si>
    <t>雙色美人蕉</t>
  </si>
  <si>
    <t>雙色野鳶尾</t>
  </si>
  <si>
    <t>雙色非洲鳶尾、黃野鳶尾</t>
  </si>
  <si>
    <t>高砂金絲梅、金絲桃</t>
  </si>
  <si>
    <t>雞屎樹</t>
  </si>
  <si>
    <t>鐵羅漢、大藥碩</t>
  </si>
  <si>
    <t>雞蛋花</t>
  </si>
  <si>
    <t>鯽魚膽</t>
  </si>
  <si>
    <t>牛繁縷、雞腸草</t>
  </si>
  <si>
    <t>江某、鴨腳木、鴨母樹</t>
  </si>
  <si>
    <t>鵝掌蘗、狗腳蹄、九筆榕</t>
  </si>
  <si>
    <t>恆春黃槿、截萼黃槿、桐棉</t>
  </si>
  <si>
    <t>紅厚殼、胡桐</t>
  </si>
  <si>
    <t>衿麻、西沙爾瓊麻、劍麻</t>
  </si>
  <si>
    <t>羅比親王椰子、軟葉刺葵</t>
  </si>
  <si>
    <t>羅庚梅、落庚羅梅、盧甘</t>
  </si>
  <si>
    <t>酸果樹、酸豆</t>
  </si>
  <si>
    <t>吊瓜樹</t>
  </si>
  <si>
    <t>麗葉朱蕉</t>
  </si>
  <si>
    <t>麗鶯鳳梨</t>
  </si>
  <si>
    <t>卡羅蒂黃玉扇</t>
  </si>
  <si>
    <t>寶玉黛粉葉</t>
  </si>
  <si>
    <t>寶塔龍船</t>
  </si>
  <si>
    <t>赬桐</t>
  </si>
  <si>
    <t>野牡丹藤</t>
  </si>
  <si>
    <t>懸風鈴花</t>
  </si>
  <si>
    <t>糯米糰</t>
  </si>
  <si>
    <t>蘆竹</t>
  </si>
  <si>
    <t>蘆、葦、蘆芛</t>
  </si>
  <si>
    <t>紅皺藤、紅蟬</t>
  </si>
  <si>
    <t>胭脂樹、紅木、臙脂木</t>
  </si>
  <si>
    <t>藿香</t>
  </si>
  <si>
    <t>川上氏土沉香</t>
  </si>
  <si>
    <t>竹葉蕉、戈燕</t>
  </si>
  <si>
    <t>蘭嶼胡桐</t>
  </si>
  <si>
    <t>南洋海桐</t>
  </si>
  <si>
    <t>大葉烏心石</t>
  </si>
  <si>
    <t>蘭嶼紫金牛</t>
  </si>
  <si>
    <t>紅頭裸實、台灣美登木</t>
  </si>
  <si>
    <t>南洋鐵莧、綠島鐵莧</t>
  </si>
  <si>
    <t>暹羅槐、暹羅決明</t>
  </si>
  <si>
    <t>鐵甲秋海棠</t>
  </si>
  <si>
    <t>濱環蕊木、鐵色樹</t>
  </si>
  <si>
    <t>紅鶴蘭、紅鶴頂蘭</t>
  </si>
  <si>
    <t>巒大杉</t>
  </si>
  <si>
    <t>香杉、烏杉、台灣杉木</t>
  </si>
  <si>
    <t>巒岳</t>
  </si>
  <si>
    <t>彎子木</t>
  </si>
  <si>
    <t>旋籽木</t>
  </si>
  <si>
    <t>彎形藺</t>
  </si>
  <si>
    <t>黑籽荸薺、珍珠藺</t>
  </si>
  <si>
    <t>變葉燕麥草</t>
  </si>
  <si>
    <t>線葉鐵莧、黃邊細葉鐵莧</t>
  </si>
  <si>
    <t>長葉鳳尾蕨、蜈蚣草</t>
  </si>
  <si>
    <t>艷果金絲桃</t>
  </si>
  <si>
    <t>艷苞鳳梨</t>
  </si>
  <si>
    <t>艷紫杜鵑</t>
  </si>
  <si>
    <t>海木沓</t>
  </si>
  <si>
    <t>欖李</t>
  </si>
  <si>
    <t>枇杷樹、雨傘樹</t>
  </si>
  <si>
    <t>山羊蹄、觀音座蓮蕨</t>
  </si>
  <si>
    <t>棕竹、琉球竹、筋頭竹</t>
  </si>
  <si>
    <t>鑲邊心葉毬蘭</t>
  </si>
  <si>
    <t>白邊萬年竹</t>
  </si>
  <si>
    <t>鑲邊廣藿香、斑葉到手香</t>
  </si>
  <si>
    <t>旋葉鐵莧、變葉鐵莧</t>
  </si>
  <si>
    <t>鑲邊毬蘭</t>
  </si>
  <si>
    <t>斑葉毬蘭</t>
  </si>
  <si>
    <t>別名</t>
    <phoneticPr fontId="1" type="noConversion"/>
  </si>
  <si>
    <t>七弦竹</t>
  </si>
  <si>
    <t>七葉蘭</t>
  </si>
  <si>
    <t>九重葛</t>
  </si>
  <si>
    <t>九節木</t>
  </si>
  <si>
    <t>人心果</t>
  </si>
  <si>
    <t>八角蓮</t>
  </si>
  <si>
    <t>八重櫻</t>
  </si>
  <si>
    <t>刀傷草</t>
  </si>
  <si>
    <t>十子木</t>
  </si>
  <si>
    <t>三白草</t>
  </si>
  <si>
    <t>三角柱仙人掌</t>
  </si>
  <si>
    <t>三角椰子</t>
  </si>
  <si>
    <t>三角葉西番蓮</t>
  </si>
  <si>
    <t>三角霸王鞭</t>
  </si>
  <si>
    <t>三葉山香圓</t>
  </si>
  <si>
    <t>久留米杜鵑</t>
  </si>
  <si>
    <t>千金藤</t>
  </si>
  <si>
    <t>千頭木麻黃</t>
  </si>
  <si>
    <t>千頭圓柏</t>
  </si>
  <si>
    <t>土丁桂</t>
  </si>
  <si>
    <t>土半夏</t>
  </si>
  <si>
    <t>土肉桂</t>
  </si>
  <si>
    <t>土沉香</t>
  </si>
  <si>
    <t>土蜜樹</t>
  </si>
  <si>
    <t>大王仙丹</t>
  </si>
  <si>
    <t>大王椰子</t>
  </si>
  <si>
    <t>大王黛粉葉</t>
  </si>
  <si>
    <t>大車前草</t>
  </si>
  <si>
    <t>大岩桐</t>
  </si>
  <si>
    <t>大波斯菊</t>
  </si>
  <si>
    <t>大花田菁</t>
  </si>
  <si>
    <t>大花咸豐草</t>
  </si>
  <si>
    <t>大花曼陀羅</t>
  </si>
  <si>
    <t>大花紫薇</t>
  </si>
  <si>
    <t>大花黃槐</t>
  </si>
  <si>
    <t>大花蘆莉</t>
  </si>
  <si>
    <t>大青</t>
  </si>
  <si>
    <t>大風子</t>
  </si>
  <si>
    <t>大理花</t>
  </si>
  <si>
    <t>大萍</t>
  </si>
  <si>
    <t>大葉合歡</t>
  </si>
  <si>
    <t>大葉桃花心木</t>
  </si>
  <si>
    <t>大葉楠</t>
  </si>
  <si>
    <t>大葉溲疏</t>
  </si>
  <si>
    <t>大葉樹蘭</t>
  </si>
  <si>
    <t>大葉麒麟花</t>
  </si>
  <si>
    <t>大萼旋花</t>
  </si>
  <si>
    <t>大鄧伯花</t>
  </si>
  <si>
    <t>大錦蘭</t>
  </si>
  <si>
    <t>大頭茶</t>
  </si>
  <si>
    <t>女王椰子</t>
  </si>
  <si>
    <t>小毛蕨</t>
  </si>
  <si>
    <t>小白菜</t>
  </si>
  <si>
    <t>小百日菊</t>
  </si>
  <si>
    <t>小花黃蟬</t>
  </si>
  <si>
    <t>小花鼠刺</t>
  </si>
  <si>
    <t>小紅楓</t>
  </si>
  <si>
    <t>小葉王蓮</t>
  </si>
  <si>
    <t>小葉朴</t>
  </si>
  <si>
    <t>小葉冷水麻</t>
  </si>
  <si>
    <t>小葉赤楠</t>
  </si>
  <si>
    <t>小葉南洋杉</t>
  </si>
  <si>
    <t>小葉桑</t>
  </si>
  <si>
    <t>小葉黃鱔藤</t>
  </si>
  <si>
    <t>小葉榕</t>
  </si>
  <si>
    <t>小葉羅漢松</t>
  </si>
  <si>
    <t>小葉欖仁</t>
  </si>
  <si>
    <t>小實孔雀豆</t>
  </si>
  <si>
    <t>小蝦花</t>
  </si>
  <si>
    <t>山刺番荔枝</t>
  </si>
  <si>
    <t>山枇杷</t>
  </si>
  <si>
    <t>山芙蓉</t>
  </si>
  <si>
    <t>山柚</t>
  </si>
  <si>
    <t>山紅柿</t>
  </si>
  <si>
    <t>山胡椒</t>
  </si>
  <si>
    <t>山埔姜</t>
  </si>
  <si>
    <t>山桐子</t>
  </si>
  <si>
    <t>山素英</t>
  </si>
  <si>
    <t>山茶</t>
  </si>
  <si>
    <t>山棕</t>
  </si>
  <si>
    <t>山菜豆</t>
  </si>
  <si>
    <t>山黃梔</t>
  </si>
  <si>
    <t>山黃麻</t>
  </si>
  <si>
    <t>山煙草</t>
  </si>
  <si>
    <t>山豬肉</t>
  </si>
  <si>
    <t>山龍眼</t>
  </si>
  <si>
    <t>山蘇花</t>
  </si>
  <si>
    <t>山櫻花</t>
  </si>
  <si>
    <t>山欖</t>
  </si>
  <si>
    <t>不凋花</t>
  </si>
  <si>
    <t>五指茄</t>
  </si>
  <si>
    <t>五彩石竹</t>
  </si>
  <si>
    <t>五節芒</t>
  </si>
  <si>
    <t>六月雪</t>
  </si>
  <si>
    <t>化石樹</t>
  </si>
  <si>
    <t>化香樹</t>
  </si>
  <si>
    <t>天人菊</t>
  </si>
  <si>
    <t>天台烏藥</t>
  </si>
  <si>
    <t>天竺葵</t>
  </si>
  <si>
    <t>天門冬</t>
  </si>
  <si>
    <t>天胡荽</t>
  </si>
  <si>
    <t>天堂鳥花</t>
  </si>
  <si>
    <t>孔雀木</t>
  </si>
  <si>
    <t>孔雀豆</t>
  </si>
  <si>
    <t>孔雀草</t>
  </si>
  <si>
    <t>孔雀椰子</t>
  </si>
  <si>
    <t>巴西乳香</t>
  </si>
  <si>
    <t>巴西橡膠樹</t>
  </si>
  <si>
    <t>巴西鐵樹</t>
  </si>
  <si>
    <t>巴豆</t>
  </si>
  <si>
    <t>巴拿馬草</t>
  </si>
  <si>
    <t>文心蘭</t>
  </si>
  <si>
    <t>文竹</t>
  </si>
  <si>
    <t>文珠蘭</t>
  </si>
  <si>
    <t>方竹</t>
  </si>
  <si>
    <t>日日春</t>
  </si>
  <si>
    <t>日日櫻</t>
  </si>
  <si>
    <t>日本女貞</t>
  </si>
  <si>
    <t>日本石竹</t>
  </si>
  <si>
    <t>日本板栗</t>
  </si>
  <si>
    <t>日本花柏</t>
  </si>
  <si>
    <t>日本鳶尾</t>
  </si>
  <si>
    <t>日本賽衛矛</t>
  </si>
  <si>
    <t>月見草</t>
  </si>
  <si>
    <t>月季花</t>
  </si>
  <si>
    <t>月面冷水花</t>
  </si>
  <si>
    <t>月桃</t>
  </si>
  <si>
    <t>月橘</t>
  </si>
  <si>
    <t>木瓜</t>
  </si>
  <si>
    <t>木防己</t>
  </si>
  <si>
    <t>木芙蓉</t>
  </si>
  <si>
    <t>木梡樹</t>
  </si>
  <si>
    <t>木荷</t>
  </si>
  <si>
    <t>木麻黃</t>
  </si>
  <si>
    <t>木棉</t>
  </si>
  <si>
    <t>木槿</t>
  </si>
  <si>
    <t>止宮樹</t>
  </si>
  <si>
    <t>毛地黃</t>
  </si>
  <si>
    <t>毛西番蓮</t>
  </si>
  <si>
    <t>毛柿</t>
  </si>
  <si>
    <t>毛苦參</t>
  </si>
  <si>
    <t>毛茉莉</t>
  </si>
  <si>
    <t>毛凍子椰子</t>
  </si>
  <si>
    <t>毛蝦蟆草</t>
  </si>
  <si>
    <t>水丁香</t>
  </si>
  <si>
    <t>水杉</t>
  </si>
  <si>
    <t>水芹菜</t>
  </si>
  <si>
    <t>水金英</t>
  </si>
  <si>
    <t>水芫花</t>
  </si>
  <si>
    <t>水柳</t>
  </si>
  <si>
    <t>水麻</t>
  </si>
  <si>
    <t>水筆仔</t>
  </si>
  <si>
    <t>水萍</t>
  </si>
  <si>
    <t>水黃皮</t>
  </si>
  <si>
    <t>水蕨</t>
  </si>
  <si>
    <t>水鴨腳</t>
  </si>
  <si>
    <t>水蘊草</t>
  </si>
  <si>
    <t>火炬刺桐</t>
  </si>
  <si>
    <t>火炭母草</t>
  </si>
  <si>
    <t>火球花</t>
  </si>
  <si>
    <t>火焰木</t>
  </si>
  <si>
    <t>火筒樹</t>
  </si>
  <si>
    <t>火燒柯</t>
  </si>
  <si>
    <t>火鶴花</t>
  </si>
  <si>
    <t>牛心梨</t>
  </si>
  <si>
    <t>牛奶榕</t>
  </si>
  <si>
    <t>牛筋草</t>
  </si>
  <si>
    <t>牛樟</t>
  </si>
  <si>
    <t>王爺葵</t>
  </si>
  <si>
    <t>王蘭</t>
  </si>
  <si>
    <t>冇骨消</t>
  </si>
  <si>
    <t>仙人掌</t>
  </si>
  <si>
    <t>仙丹花</t>
  </si>
  <si>
    <t>仙客來</t>
  </si>
  <si>
    <t>仙草</t>
  </si>
  <si>
    <t>仙鶴草</t>
  </si>
  <si>
    <t>冬葵子</t>
  </si>
  <si>
    <t>加拿大蓬</t>
  </si>
  <si>
    <t>加拿利海棗</t>
  </si>
  <si>
    <t>包心白菜</t>
  </si>
  <si>
    <t>卡利撒</t>
  </si>
  <si>
    <t>古代稀</t>
  </si>
  <si>
    <t>台東漆樹</t>
  </si>
  <si>
    <t>台灣二葉松</t>
  </si>
  <si>
    <t>台灣八角金盤</t>
  </si>
  <si>
    <t>台灣三角楓</t>
  </si>
  <si>
    <t>台灣山桂花</t>
  </si>
  <si>
    <t>台灣山蘇花</t>
  </si>
  <si>
    <t>台灣五葉松</t>
  </si>
  <si>
    <t>台灣木賊</t>
  </si>
  <si>
    <t>台灣火刺木</t>
  </si>
  <si>
    <t>台灣石楠</t>
  </si>
  <si>
    <t>台灣百合</t>
  </si>
  <si>
    <t>台灣杜鵑</t>
  </si>
  <si>
    <t>台灣杉</t>
  </si>
  <si>
    <t>台灣肖楠</t>
  </si>
  <si>
    <t>台灣赤楠</t>
  </si>
  <si>
    <t>台灣赤楊</t>
  </si>
  <si>
    <t>台灣油杉</t>
  </si>
  <si>
    <t>台灣泡桐</t>
  </si>
  <si>
    <t>台灣芭蕉</t>
  </si>
  <si>
    <t>台灣扁柏</t>
  </si>
  <si>
    <t>台灣紅榨槭</t>
  </si>
  <si>
    <t>台灣胡頹子</t>
  </si>
  <si>
    <t>台灣柘樹</t>
  </si>
  <si>
    <t>台灣海桐</t>
  </si>
  <si>
    <t>台灣海棗</t>
  </si>
  <si>
    <t>台灣馬醉木</t>
  </si>
  <si>
    <t>台灣梭羅樹</t>
  </si>
  <si>
    <t>台灣粗榧</t>
  </si>
  <si>
    <t>台灣野牡丹藤</t>
  </si>
  <si>
    <t>台灣桫欏</t>
  </si>
  <si>
    <t>台灣掌葉槭</t>
  </si>
  <si>
    <t>台灣萍蓬草</t>
  </si>
  <si>
    <t>台灣雅楠</t>
  </si>
  <si>
    <t>台灣雲杉</t>
  </si>
  <si>
    <t>台灣黃杉</t>
  </si>
  <si>
    <t>台灣溲疏</t>
  </si>
  <si>
    <t>台灣蒲公英</t>
  </si>
  <si>
    <t>台灣澤蘭</t>
  </si>
  <si>
    <t>台灣糯米條</t>
  </si>
  <si>
    <t>台灣蘆竹</t>
  </si>
  <si>
    <t>台灣蘋果</t>
  </si>
  <si>
    <t>台灣鐵杉</t>
  </si>
  <si>
    <t>台灣欒樹</t>
  </si>
  <si>
    <t>四季秋海棠</t>
  </si>
  <si>
    <t>布袋蓮</t>
  </si>
  <si>
    <t>平戶杜鵑</t>
  </si>
  <si>
    <t>玉米</t>
  </si>
  <si>
    <t>玉珊瑚</t>
  </si>
  <si>
    <t>玉龍草</t>
  </si>
  <si>
    <t>瓜葉馬兜鈴</t>
  </si>
  <si>
    <t>瓜葉菊</t>
  </si>
  <si>
    <t>甘蔗</t>
  </si>
  <si>
    <t>甘藍</t>
  </si>
  <si>
    <t>甘藷</t>
  </si>
  <si>
    <t>白千層</t>
  </si>
  <si>
    <t>白水木</t>
  </si>
  <si>
    <t>白仙丹花</t>
  </si>
  <si>
    <t>白佛甲草</t>
  </si>
  <si>
    <t>白花美人樹</t>
  </si>
  <si>
    <t>白花野牡丹</t>
  </si>
  <si>
    <t>白珊瑚</t>
  </si>
  <si>
    <t>白茅</t>
  </si>
  <si>
    <t>白紋草</t>
  </si>
  <si>
    <t>白匏子</t>
  </si>
  <si>
    <t>白鳥蕉</t>
  </si>
  <si>
    <t>白晶菊</t>
  </si>
  <si>
    <t>白樹仔</t>
  </si>
  <si>
    <t>白鶴芋</t>
  </si>
  <si>
    <t>石栗</t>
  </si>
  <si>
    <t>石筆虎尾蘭</t>
  </si>
  <si>
    <t>石菖蒲</t>
  </si>
  <si>
    <t>石葦</t>
  </si>
  <si>
    <t>石蓮花</t>
  </si>
  <si>
    <t>立鶴花</t>
  </si>
  <si>
    <t>伏石蕨</t>
  </si>
  <si>
    <t>光果蘇鐵</t>
  </si>
  <si>
    <t>光耀藤</t>
  </si>
  <si>
    <t>印度海棗</t>
  </si>
  <si>
    <t>印度棗</t>
  </si>
  <si>
    <t>印度紫檀</t>
  </si>
  <si>
    <t>印度黃檀</t>
  </si>
  <si>
    <t>印度塔樹</t>
  </si>
  <si>
    <t>印度橡膠樹</t>
  </si>
  <si>
    <t>吉貝棉</t>
  </si>
  <si>
    <t>吉野櫻</t>
  </si>
  <si>
    <t>吊竹草</t>
  </si>
  <si>
    <t>吊鐘花</t>
  </si>
  <si>
    <t>吊蘭</t>
  </si>
  <si>
    <t>向日葵</t>
  </si>
  <si>
    <t>合果芋</t>
  </si>
  <si>
    <t>地毯草</t>
  </si>
  <si>
    <t>地錦</t>
  </si>
  <si>
    <t>多花素馨</t>
  </si>
  <si>
    <t>安石榴</t>
  </si>
  <si>
    <t>尖尾鳳</t>
  </si>
  <si>
    <t>扛香藤</t>
  </si>
  <si>
    <t>朴樹</t>
  </si>
  <si>
    <t>朱槿</t>
  </si>
  <si>
    <t>朱蕉</t>
  </si>
  <si>
    <t>灰木</t>
  </si>
  <si>
    <t>百子蓮</t>
  </si>
  <si>
    <t>百日菊</t>
  </si>
  <si>
    <t>百合</t>
  </si>
  <si>
    <t>百合竹</t>
  </si>
  <si>
    <t>百香果</t>
  </si>
  <si>
    <t>竹柏</t>
  </si>
  <si>
    <t>竹節蓼</t>
  </si>
  <si>
    <t>槲樹</t>
  </si>
  <si>
    <t>內容格式</t>
    <phoneticPr fontId="1" type="noConversion"/>
  </si>
  <si>
    <t>A型_178x106mm</t>
  </si>
  <si>
    <t>B型_250x178mm</t>
  </si>
  <si>
    <t>E型_380x270mm</t>
  </si>
  <si>
    <t>F型_178x125mm</t>
  </si>
  <si>
    <t>H型_120x85mm</t>
  </si>
  <si>
    <t>L型_500x390mm</t>
  </si>
  <si>
    <t>S1_標準一式_不銹鋼面解說內容</t>
  </si>
  <si>
    <t>S2_標準二式_不銹鋼面解說內容</t>
  </si>
  <si>
    <t>S3_精簡式_不銹鋼面解說內容</t>
  </si>
  <si>
    <t>S4_兒童式_不銹鋼面解說內容</t>
  </si>
  <si>
    <t>S5_中英兒童式_不銹鋼面解說內容</t>
  </si>
  <si>
    <t>S6_中英對照式_不銹鋼面解說內容</t>
  </si>
  <si>
    <t>S7_直述一式_不銹鋼面解說內容</t>
  </si>
  <si>
    <t>S8_直述二式_不銹鋼面解說內容</t>
  </si>
  <si>
    <t>S9_特用式_不銹鋼面解說內容</t>
  </si>
  <si>
    <t>S10_有毒植物式_不銹鋼面解說內容</t>
  </si>
  <si>
    <t>F3_精簡式_彩色照片式</t>
  </si>
  <si>
    <t>P1_大照片標準式_大照片版</t>
  </si>
  <si>
    <t>P3_大照片兒童式_大照片版</t>
  </si>
  <si>
    <t>P4_大照片中英對照式_大照片版</t>
  </si>
  <si>
    <t>P5_大照片直述式_大照片版</t>
  </si>
  <si>
    <t>P6_大照片特用式_大照片版</t>
  </si>
  <si>
    <t>PA1_大照片標準式_A型大照片版</t>
  </si>
  <si>
    <t>PA3_大照片兒童式_A型大照片版</t>
  </si>
  <si>
    <t>PA4_大照片中英對照式_A型大照片版</t>
  </si>
  <si>
    <t>PA5_大照片直述式_A型大照片版</t>
  </si>
  <si>
    <t>PA6_大照片特用式_A型大照片版</t>
  </si>
  <si>
    <t>A型_178x106mm</t>
    <phoneticPr fontId="1" type="noConversion"/>
  </si>
  <si>
    <t>A型_ABS塑膠板_正貼</t>
    <phoneticPr fontId="1" type="noConversion"/>
  </si>
  <si>
    <t>B型_250x178mm</t>
    <phoneticPr fontId="1" type="noConversion"/>
  </si>
  <si>
    <t>B型_ABS塑膠板_正貼</t>
    <phoneticPr fontId="1" type="noConversion"/>
  </si>
  <si>
    <t>B型_不銹鋼板_蝕刻</t>
    <phoneticPr fontId="1" type="noConversion"/>
  </si>
  <si>
    <t>E型_380x270mm</t>
    <phoneticPr fontId="1" type="noConversion"/>
  </si>
  <si>
    <t>E型_不銹鋼板_蝕刻</t>
    <phoneticPr fontId="1" type="noConversion"/>
  </si>
  <si>
    <t>F型_178x125mm</t>
    <phoneticPr fontId="1" type="noConversion"/>
  </si>
  <si>
    <t>F型_ABS塑膠板_正貼</t>
    <phoneticPr fontId="1" type="noConversion"/>
  </si>
  <si>
    <t>F型_不銹鋼板_蝕刻</t>
    <phoneticPr fontId="1" type="noConversion"/>
  </si>
  <si>
    <t>H型_120x85mm</t>
    <phoneticPr fontId="1" type="noConversion"/>
  </si>
  <si>
    <t>L型_500x390mm</t>
    <phoneticPr fontId="1" type="noConversion"/>
  </si>
  <si>
    <t>L型_ABS塑膠板_正貼</t>
    <phoneticPr fontId="1" type="noConversion"/>
  </si>
  <si>
    <t>L型_不銹鋼板_蝕刻</t>
    <phoneticPr fontId="1" type="noConversion"/>
  </si>
  <si>
    <t>E型_PC塑膠板_正貼</t>
  </si>
  <si>
    <t>DP1-雙照片標準式</t>
    <phoneticPr fontId="1" type="noConversion"/>
  </si>
  <si>
    <t>DP2-雙照片精簡式</t>
    <phoneticPr fontId="1" type="noConversion"/>
  </si>
  <si>
    <t>DP3-雙照片兒童式</t>
    <phoneticPr fontId="1" type="noConversion"/>
  </si>
  <si>
    <t>DP4-雙照片中英對照式</t>
    <phoneticPr fontId="1" type="noConversion"/>
  </si>
  <si>
    <t>DP5-雙照片直述式</t>
    <phoneticPr fontId="1" type="noConversion"/>
  </si>
  <si>
    <t>DP6-雙照片特用式</t>
    <phoneticPr fontId="1" type="noConversion"/>
  </si>
  <si>
    <t>DP1_雙照片標準式</t>
  </si>
  <si>
    <t>DP2_雙照片精簡式</t>
  </si>
  <si>
    <t>DP3_雙照片兒童式</t>
  </si>
  <si>
    <t>DP4_雙照片中英對照式</t>
  </si>
  <si>
    <t>DP5_雙照片直述式</t>
  </si>
  <si>
    <t>DP6_雙照片特用式</t>
  </si>
  <si>
    <t>照片式</t>
    <phoneticPr fontId="1" type="noConversion"/>
  </si>
  <si>
    <t>大照片</t>
    <phoneticPr fontId="1" type="noConversion"/>
  </si>
  <si>
    <t>雙照片</t>
    <phoneticPr fontId="1" type="noConversion"/>
  </si>
  <si>
    <t>不銹鋼</t>
    <phoneticPr fontId="1" type="noConversion"/>
  </si>
  <si>
    <t>無</t>
    <phoneticPr fontId="1" type="noConversion"/>
  </si>
  <si>
    <t>001 標準邊框</t>
    <phoneticPr fontId="1" type="noConversion"/>
  </si>
  <si>
    <t>111 雙照片式背景</t>
    <phoneticPr fontId="1" type="noConversion"/>
  </si>
  <si>
    <t>版面類別</t>
    <phoneticPr fontId="1" type="noConversion"/>
  </si>
  <si>
    <t>內容格式類別</t>
    <phoneticPr fontId="1" type="noConversion"/>
  </si>
  <si>
    <t>背景邊框類別</t>
    <phoneticPr fontId="1" type="noConversion"/>
  </si>
  <si>
    <t>手繪圖式</t>
    <phoneticPr fontId="1" type="noConversion"/>
  </si>
  <si>
    <t>版面類型</t>
    <phoneticPr fontId="1" type="noConversion"/>
  </si>
  <si>
    <t>不銹鋼</t>
  </si>
  <si>
    <t>統一編號</t>
    <phoneticPr fontId="1" type="noConversion"/>
  </si>
  <si>
    <t>M307 禁止摘取(果實)</t>
    <phoneticPr fontId="1" type="noConversion"/>
  </si>
  <si>
    <t>M331 禁止游泳</t>
    <phoneticPr fontId="1" type="noConversion"/>
  </si>
  <si>
    <t>M333 禁止進入</t>
    <phoneticPr fontId="1" type="noConversion"/>
  </si>
  <si>
    <t>M339 此處禁停腳踏車</t>
    <phoneticPr fontId="1" type="noConversion"/>
  </si>
  <si>
    <t>M340 禁止停車</t>
    <phoneticPr fontId="1" type="noConversion"/>
  </si>
  <si>
    <t>M357 禁止亂丟拉圾</t>
    <phoneticPr fontId="1" type="noConversion"/>
  </si>
  <si>
    <t>M361 禁止觸摸</t>
    <phoneticPr fontId="1" type="noConversion"/>
  </si>
  <si>
    <t>M369 嚴禁喧嘩</t>
    <phoneticPr fontId="1" type="noConversion"/>
  </si>
  <si>
    <t>M501 由此去(左向)</t>
    <phoneticPr fontId="1" type="noConversion"/>
  </si>
  <si>
    <t>M606 機車請停放整齊</t>
    <phoneticPr fontId="1" type="noConversion"/>
  </si>
  <si>
    <t>M723 食草植物區</t>
    <phoneticPr fontId="1" type="noConversion"/>
  </si>
  <si>
    <t>M727 落葉堆肥場</t>
    <phoneticPr fontId="1" type="noConversion"/>
  </si>
  <si>
    <t>網址</t>
    <phoneticPr fontId="1" type="noConversion"/>
  </si>
  <si>
    <t>201 A型大照片式背景</t>
    <phoneticPr fontId="1" type="noConversion"/>
  </si>
  <si>
    <t>202 A型大照片式背景</t>
    <phoneticPr fontId="1" type="noConversion"/>
  </si>
  <si>
    <t>203 A型大照片式背景</t>
    <phoneticPr fontId="1" type="noConversion"/>
  </si>
  <si>
    <t>204 A型大照片式背景</t>
    <phoneticPr fontId="1" type="noConversion"/>
  </si>
  <si>
    <t>205 A型大照片式背景</t>
    <phoneticPr fontId="1" type="noConversion"/>
  </si>
  <si>
    <t>206 A型大照片式背景</t>
    <phoneticPr fontId="1" type="noConversion"/>
  </si>
  <si>
    <t>207 A型大照片式背景</t>
    <phoneticPr fontId="1" type="noConversion"/>
  </si>
  <si>
    <t>208 A型大照片式背景</t>
    <phoneticPr fontId="1" type="noConversion"/>
  </si>
  <si>
    <t>101 大照片式背景</t>
    <phoneticPr fontId="1" type="noConversion"/>
  </si>
  <si>
    <t>102 大照片式背景</t>
    <phoneticPr fontId="1" type="noConversion"/>
  </si>
  <si>
    <t>103 大照片式背景</t>
    <phoneticPr fontId="1" type="noConversion"/>
  </si>
  <si>
    <t>104 大照片式背景</t>
    <phoneticPr fontId="1" type="noConversion"/>
  </si>
  <si>
    <t>105 大照片式背景</t>
    <phoneticPr fontId="1" type="noConversion"/>
  </si>
  <si>
    <t>106 大照片式背景</t>
    <phoneticPr fontId="1" type="noConversion"/>
  </si>
  <si>
    <t>107 大照片式背景</t>
    <phoneticPr fontId="1" type="noConversion"/>
  </si>
  <si>
    <t>108 大照片式背景</t>
    <phoneticPr fontId="1" type="noConversion"/>
  </si>
  <si>
    <t>公告標示牌</t>
    <phoneticPr fontId="1" type="noConversion"/>
  </si>
  <si>
    <t>解說內容名稱</t>
    <phoneticPr fontId="1" type="noConversion"/>
  </si>
  <si>
    <t>版面底板</t>
    <phoneticPr fontId="1" type="noConversion"/>
  </si>
  <si>
    <t>標示牌名稱</t>
    <phoneticPr fontId="1" type="noConversion"/>
  </si>
  <si>
    <t>公共標示牌</t>
    <phoneticPr fontId="1" type="noConversion"/>
  </si>
  <si>
    <t>植物解說牌</t>
    <phoneticPr fontId="1" type="noConversion"/>
  </si>
  <si>
    <t>植物解說牌總數</t>
    <phoneticPr fontId="1" type="noConversion"/>
  </si>
  <si>
    <t>公共標示牌總數</t>
    <phoneticPr fontId="1" type="noConversion"/>
  </si>
  <si>
    <t>加購附件總數</t>
    <phoneticPr fontId="1" type="noConversion"/>
  </si>
  <si>
    <t>特殊要求(QRcode)</t>
    <phoneticPr fontId="1" type="noConversion"/>
  </si>
  <si>
    <t>特殊要求</t>
    <phoneticPr fontId="1" type="noConversion"/>
  </si>
  <si>
    <t>單位</t>
    <phoneticPr fontId="1" type="noConversion"/>
  </si>
  <si>
    <t>聯絡人</t>
    <phoneticPr fontId="1" type="noConversion"/>
  </si>
  <si>
    <t>版面</t>
    <phoneticPr fontId="1" type="noConversion"/>
  </si>
  <si>
    <t>底板製法</t>
    <phoneticPr fontId="1" type="noConversion"/>
  </si>
  <si>
    <t>邊框背景</t>
    <phoneticPr fontId="1" type="noConversion"/>
  </si>
  <si>
    <t>版面</t>
    <phoneticPr fontId="1" type="noConversion"/>
  </si>
  <si>
    <t>解說內容</t>
    <phoneticPr fontId="1" type="noConversion"/>
  </si>
  <si>
    <t>底板及製法</t>
    <phoneticPr fontId="1" type="noConversion"/>
  </si>
  <si>
    <t>植物名稱</t>
    <phoneticPr fontId="1" type="noConversion"/>
  </si>
  <si>
    <t>返回訂購單</t>
    <phoneticPr fontId="1" type="noConversion"/>
  </si>
  <si>
    <t>B型_250x178mm</t>
    <phoneticPr fontId="1" type="noConversion"/>
  </si>
  <si>
    <t>E型_380x270mm</t>
    <phoneticPr fontId="1" type="noConversion"/>
  </si>
  <si>
    <t>F型_178x125mm</t>
    <phoneticPr fontId="1" type="noConversion"/>
  </si>
  <si>
    <t>H型_120x85mm</t>
    <phoneticPr fontId="1" type="noConversion"/>
  </si>
  <si>
    <t>L型_500x390mm</t>
    <phoneticPr fontId="1" type="noConversion"/>
  </si>
  <si>
    <t>ABS塑膠板_正貼</t>
    <phoneticPr fontId="1" type="noConversion"/>
  </si>
  <si>
    <t>PC 塑膠板_正貼</t>
    <phoneticPr fontId="1" type="noConversion"/>
  </si>
  <si>
    <t>不銹鋼板_蝕刻</t>
    <phoneticPr fontId="1" type="noConversion"/>
  </si>
  <si>
    <t>版面</t>
    <phoneticPr fontId="1" type="noConversion"/>
  </si>
  <si>
    <t>點選名稱，可超連結至博視植物網觀看版型、內容等參考圖片。</t>
    <phoneticPr fontId="1" type="noConversion"/>
  </si>
  <si>
    <t>24公分塑膠插桿</t>
    <phoneticPr fontId="1" type="noConversion"/>
  </si>
  <si>
    <t>附件名稱</t>
    <phoneticPr fontId="1" type="noConversion"/>
  </si>
  <si>
    <t>底板製作</t>
    <phoneticPr fontId="1" type="noConversion"/>
  </si>
  <si>
    <t>版面邊框背景</t>
    <phoneticPr fontId="1" type="noConversion"/>
  </si>
  <si>
    <t>解說內容</t>
    <phoneticPr fontId="1" type="noConversion"/>
  </si>
  <si>
    <t>收貨人資訊(與付款人相同則免填)</t>
    <phoneticPr fontId="1" type="noConversion"/>
  </si>
  <si>
    <t>付款人資訊</t>
  </si>
  <si>
    <t>雙語(中英對照)公共標示牌</t>
    <phoneticPr fontId="1" type="noConversion"/>
  </si>
  <si>
    <t>60公分塑膠桿</t>
    <phoneticPr fontId="1" type="noConversion"/>
  </si>
  <si>
    <t>80公分木桿</t>
    <phoneticPr fontId="1" type="noConversion"/>
  </si>
  <si>
    <t>70公分不銹鋼插桿</t>
    <phoneticPr fontId="1" type="noConversion"/>
  </si>
  <si>
    <t>不銹鋼T型支架</t>
    <phoneticPr fontId="1" type="noConversion"/>
  </si>
  <si>
    <t>L型原木柱(含金屬附件)</t>
    <phoneticPr fontId="1" type="noConversion"/>
  </si>
  <si>
    <t>萬用卡座附支桿</t>
    <phoneticPr fontId="1" type="noConversion"/>
  </si>
  <si>
    <t>版面</t>
    <phoneticPr fontId="1" type="noConversion"/>
  </si>
  <si>
    <t>單位(發票抬頭)</t>
    <phoneticPr fontId="1" type="noConversion"/>
  </si>
  <si>
    <t>加印單位名稱</t>
    <phoneticPr fontId="1" type="noConversion"/>
  </si>
  <si>
    <t>版型參考表</t>
    <phoneticPr fontId="1" type="noConversion"/>
  </si>
  <si>
    <t>35公分塑膠桿</t>
    <phoneticPr fontId="1" type="noConversion"/>
  </si>
  <si>
    <t>萬用卡座</t>
    <phoneticPr fontId="1" type="noConversion"/>
  </si>
  <si>
    <t>E型_PC塑膠板_正貼</t>
    <phoneticPr fontId="1" type="noConversion"/>
  </si>
  <si>
    <t>(範例)大王椰子</t>
    <phoneticPr fontId="1" type="noConversion"/>
  </si>
  <si>
    <t>P2_大照片精簡式_大照片版</t>
    <phoneticPr fontId="1" type="noConversion"/>
  </si>
  <si>
    <t>https://flora.naturestore.com.tw/format/content/oc-ca/</t>
  </si>
  <si>
    <t>https://flora.naturestore.com.tw/format/content/oc-fa/</t>
  </si>
  <si>
    <t>https://flora.naturestore.com.tw/format/content/oc-s/</t>
  </si>
  <si>
    <t>https://flora.naturestore.com.tw/format/content/oc-c/</t>
  </si>
  <si>
    <t>https://flora.naturestore.com.tw/format/content/oc-f/</t>
  </si>
  <si>
    <t>https://flora.naturestore.com.tw/format/content/oc-pa/</t>
  </si>
  <si>
    <t>https://flora.naturestore.com.tw/format/content/oc-p/</t>
  </si>
  <si>
    <t>https://flora.naturestore.com.tw/format/content/oc-dp/</t>
  </si>
  <si>
    <t>https://flora.naturestore.com.tw/format/frame/s-of/</t>
  </si>
  <si>
    <t>https://flora.naturestore.com.tw/format/frame/a-bg-of/</t>
  </si>
  <si>
    <t>https://flora.naturestore.com.tw/format/frame/dp-bg-of/</t>
  </si>
  <si>
    <t>https://flora.naturestore.com.tw/format/frame/bg-of/</t>
  </si>
  <si>
    <t>https://flora.naturestore.com.tw/format/layout/</t>
  </si>
  <si>
    <t>https://flora.naturestore.com.tw/format/material/</t>
  </si>
  <si>
    <t>P2_大照片精簡式_大照片版</t>
    <phoneticPr fontId="1" type="noConversion"/>
  </si>
  <si>
    <t>無</t>
    <phoneticPr fontId="1" type="noConversion"/>
  </si>
  <si>
    <t>PA2_大照片精簡式_A型大照片版</t>
  </si>
  <si>
    <t>P2_大照片精簡式_大照片版</t>
  </si>
  <si>
    <t>B型_QRCP</t>
  </si>
  <si>
    <t>E型_QRCP</t>
  </si>
  <si>
    <t>F型_QRCP</t>
  </si>
  <si>
    <t>H型_QRCP</t>
  </si>
  <si>
    <t>L型_QRCP</t>
  </si>
  <si>
    <t>QRCP_1101</t>
  </si>
  <si>
    <t>QRCP_1102</t>
  </si>
  <si>
    <t>QRCP_1103</t>
  </si>
  <si>
    <t>B型_QRP</t>
  </si>
  <si>
    <t>E型_QRP</t>
  </si>
  <si>
    <t>F型_QRP</t>
  </si>
  <si>
    <t>H型_QRP</t>
  </si>
  <si>
    <t>L型_QRP</t>
  </si>
  <si>
    <t>QRP_1111</t>
  </si>
  <si>
    <t>QRP_1112</t>
  </si>
  <si>
    <t>QRP_1113</t>
  </si>
  <si>
    <t>B型_QRDP</t>
  </si>
  <si>
    <t>E型_QRDP</t>
  </si>
  <si>
    <t>F型_QRDP</t>
  </si>
  <si>
    <t>L型_QRDP</t>
  </si>
  <si>
    <t>QRDP1_181</t>
  </si>
  <si>
    <t>QRDP1_182</t>
  </si>
  <si>
    <t>QRDP1_183</t>
  </si>
  <si>
    <t>QRDP2_191</t>
  </si>
  <si>
    <t>QRDP2_192</t>
  </si>
  <si>
    <t>QRDP2_193</t>
  </si>
  <si>
    <t>QRDP3_191</t>
  </si>
  <si>
    <t>QRDP3_192</t>
  </si>
  <si>
    <t>QRDP3_193</t>
  </si>
  <si>
    <t>QRDP4_171</t>
  </si>
  <si>
    <t>QRDP4_172</t>
  </si>
  <si>
    <t>QRDP4_173</t>
  </si>
  <si>
    <t>QRDP5_191</t>
  </si>
  <si>
    <t>QRDP5_192</t>
  </si>
  <si>
    <t>QRDP5_193</t>
  </si>
  <si>
    <t>QRDP6_171</t>
  </si>
  <si>
    <t>QRDP6_172</t>
  </si>
  <si>
    <t>QRDP6_173</t>
  </si>
  <si>
    <t>B型_標準</t>
  </si>
  <si>
    <t>E型_標準</t>
  </si>
  <si>
    <t>F型_標準</t>
  </si>
  <si>
    <t>H型_標準</t>
  </si>
  <si>
    <t>標準</t>
  </si>
  <si>
    <t>A型_大照</t>
  </si>
  <si>
    <t>大照</t>
  </si>
  <si>
    <t>A型大照</t>
  </si>
  <si>
    <t>B型_大照</t>
  </si>
  <si>
    <t>E型_大照</t>
  </si>
  <si>
    <t>F型_大照</t>
  </si>
  <si>
    <t>H型_大照</t>
  </si>
  <si>
    <t>L型_大照</t>
  </si>
  <si>
    <t>B型_雙照</t>
  </si>
  <si>
    <t>E型_雙照</t>
  </si>
  <si>
    <t>F型_雙照</t>
  </si>
  <si>
    <t>L型_雙照</t>
  </si>
  <si>
    <t>雙照</t>
  </si>
  <si>
    <t>DP1_雙照</t>
  </si>
  <si>
    <t>DP2_雙照</t>
  </si>
  <si>
    <t>DP3_雙照</t>
  </si>
  <si>
    <t>DP4_雙照</t>
  </si>
  <si>
    <t>DP5_雙照</t>
  </si>
  <si>
    <t>DP6_雙照</t>
  </si>
  <si>
    <t>H型_黑色壓克力_正貼</t>
    <phoneticPr fontId="1" type="noConversion"/>
  </si>
  <si>
    <t>水王孫</t>
  </si>
  <si>
    <t>樟、本樟、栳樹、木樟、香樟、山烏樟、栳樟、樟仔</t>
  </si>
  <si>
    <t>鐵樹、鳳尾蕉、鳳尾松、避火樹、琉球蘇鐵</t>
  </si>
  <si>
    <t>發財樹、美國花生、栗子樹、大果木棉、南洋土豆、樹番豆、樹花生</t>
  </si>
  <si>
    <t>羊躑躅、應春花、映山紅、滿山紅、鬧羊花</t>
  </si>
  <si>
    <t>七里香、十里香、四時橘、石芬、狗骨仔、石楝</t>
  </si>
  <si>
    <t>扇葉蒲葵、扇椰子、木葵、葵扇子、蓬扇樹、箑</t>
  </si>
  <si>
    <t>花麒麟、鐵海棠、萬年刺、刺仔花、番仔刺、虎刺梅</t>
  </si>
  <si>
    <t>印度櫻花、南洋櫻花、蘭花木、紅花羊蹄甲</t>
  </si>
  <si>
    <t>紅花楹樹、火焰樹、火樹、鳳凰花、紅火楹、鳳凰樹、洋楹、金鳳、森之炎</t>
  </si>
  <si>
    <t>五色梅、五色龍、臭金鳳、七變花、五龍蘭</t>
  </si>
  <si>
    <t>印度菩提樹、思維樹、畢缽羅樹、阿思多羅</t>
  </si>
  <si>
    <t>重陽木、加冬、紅桐、秋楓樹、茄冬</t>
  </si>
  <si>
    <t>扶桑、佛桑、大紅花、日及、照殿紅、赤槿</t>
  </si>
  <si>
    <t>大葉桉、大葉有加利、有加利、油加利、桉樹</t>
  </si>
  <si>
    <t>紅繡球、賣子木、山丹花、買子木、紅仙丹花、中國仙丹、熊貓仙丹</t>
  </si>
  <si>
    <t>楓樹、楓仔、唐楓、香楓、路路通、靈楓、薩閻羅婆香</t>
  </si>
  <si>
    <t>一串紅</t>
  </si>
  <si>
    <t>土杉、大葉羅漢松、日本羅漢松</t>
  </si>
  <si>
    <t>欖仁、大葉欖仁、枇杷樹、楠仁、涼扇樹</t>
  </si>
  <si>
    <t>脫皮樹、千層皮、紙皮樹、瓶刷子樹</t>
  </si>
  <si>
    <t>長春花、日春花、日月草、四時春、時鐘花</t>
  </si>
  <si>
    <t>苦苓舅、亨利氏欒樹、拔仔雞油、木欒仔、台灣欒華、五色欒華、苦苓江</t>
  </si>
  <si>
    <t>鹿仔樹、穀樹、奶樹、構木、噹噹樹、楮樹、紙木</t>
  </si>
  <si>
    <t>鳥榕、山榕、赤榕、蔦松、鳥屎榕、綠柄榕、黃葛樹</t>
  </si>
  <si>
    <t>番石榴、那拔、拔仔、巴樂、番桃樹、雞屎果、花棯</t>
  </si>
  <si>
    <t>日本山茶、茶花、椿、山茶花、雪茶、南山茶、海石榴、晚山茶、藪椿</t>
  </si>
  <si>
    <t>密葉武竹、垂葉武竹、天門冬、松葉文竹</t>
  </si>
  <si>
    <t>鷺鷥花、五里香、紅薇花、百日紅、佛相花、大花紫葳</t>
  </si>
  <si>
    <t>紫檀、花梨木、蘗木、黃柏木、青龍木</t>
  </si>
  <si>
    <t>大冇樹、面頭果、流血樹、橙欄面頭果、橙桐</t>
  </si>
  <si>
    <t>怕癢花、見笑草、怕羞草、指佞草、懼內草</t>
  </si>
  <si>
    <t>羅蜜樹、馬檳榔、麵包果樹、亞波、麵磅樹</t>
  </si>
  <si>
    <t>黃梔、梔子花、木丹、黃枝、黃梔子、白蟾花、梔子</t>
  </si>
  <si>
    <t>滿天星、噴雪、白丁花、白馬骨、路邊金、曲節草、白子花</t>
  </si>
  <si>
    <t>喇叭花、百支蓮、華冑蘭、朱頂紅、鼓吹花、對頂紅</t>
  </si>
  <si>
    <t>球蕨、玉羊齒、山雞蛋、鳳凰蛋、腎鱗蕨、腰仔蕨、夜明吐珠、山豬腎子、山豬睪丸</t>
  </si>
  <si>
    <t>百日紅、滿堂紅、猿滑樹、怕癢花、癢癢花、紫葳</t>
  </si>
  <si>
    <t>白玉蘭、銀厚朴、玉蘭、白蘭、白緬花、白蘭花</t>
  </si>
  <si>
    <t>緬梔、印度素馨、黃花緬梔、梔鹿角樹、蕃仔花、擂捶花</t>
  </si>
  <si>
    <t>桂圓、龍目、圓眼、亞荔枝、牛眼仔、荔枝奴</t>
  </si>
  <si>
    <t>黃花田路草、海砂菊、黃花蜜菜、蛇舌黃、九里明</t>
  </si>
  <si>
    <t>紅花酢漿草、繖房酢漿草、鹽酸草、紫酢漿草、紫花酢漿草、多花酢漿草、紫花酢醬草</t>
  </si>
  <si>
    <t>柳、垂枝柳、水柳、垂陽柳、清明柳、楊柳</t>
  </si>
  <si>
    <t>珠蘭、茶蘭、珍珠蘭、米碎蘭、米蘭、魚仔蘭</t>
  </si>
  <si>
    <t>薔薇、雜交玫瑰、洋玫瑰、刺玫花、徘徊花</t>
  </si>
  <si>
    <t>山杉、南港竹柏、恆春竹柏、台灣竹柏、南攻竹柏、桫杉、百日青、那木</t>
  </si>
  <si>
    <t>夢您花、木梨花、抹麗花、鬘華、三白</t>
  </si>
  <si>
    <t>秋珊瑚、冬珊瑚、珊瑚櫻、毛冬珊瑚、岩海椒、野海椒、海茄子、毛葉冬珊瑚</t>
  </si>
  <si>
    <t>鞘蕊花、錦紫蘇、變葉草、彩葉莧、洋紫蘇</t>
  </si>
  <si>
    <t>三裂葉蟛蜞菊、地錦花、穿地龍、美洲蟛蜞菊</t>
  </si>
  <si>
    <t>水茄苳、紅棋盤腳樹、細葉棋盤腳樹、水槓仔、穗花棋盤腳樹</t>
  </si>
  <si>
    <t>黃金珊瑚、炬仗花、炮杖花、三爪花</t>
  </si>
  <si>
    <t>榆樹、小葉榆、紅雞油、秋榆、紅雞榆</t>
  </si>
  <si>
    <t>野芋、天荷、山芋、觀音蓮、海芋、細葉姑婆芋</t>
  </si>
  <si>
    <t>可可椰子、古古椰子、越王頭、椰瓢、胥餘</t>
  </si>
  <si>
    <t>老人棕、老公仔椰子、翁櫚、華盛頓棕櫚、大絲葵、華棕</t>
  </si>
  <si>
    <t>紅穗鐵莧、紅花鐵莧、貓尾花、狗尾花、鐵莧菜</t>
  </si>
  <si>
    <t>九重吹、水流豆、臭腥仔、烏樹、九重炊舅</t>
  </si>
  <si>
    <t>香港羊蹄甲、香港櫻花、紅花紫荊、香港蘭花樹</t>
  </si>
  <si>
    <t>蛺蝶花、紅蝴蝶、金鳳花、洋金鳳、黃蝴蝶</t>
  </si>
  <si>
    <t>鳳眼蓮、洋雨久花、浮水蓮花、大水萍、布袋葵</t>
  </si>
  <si>
    <t>石壁蓮、木蓮、風不動、涼粉果、饅頭郎、木饅頭、廣東王不留行</t>
  </si>
  <si>
    <t>假枇杷、擬枇杷、大象林檎、巨象蘋果、象蘋果、五椏果</t>
  </si>
  <si>
    <t>壽星花、多花落地生根、紅花景天、普社白背</t>
  </si>
  <si>
    <t>楝、楝樹、苦苓、森樹、金鈴子、紫花樹</t>
  </si>
  <si>
    <t>爬牆虎、紅葡萄藤、紅葛、土鼓藤、紅骨蛇、爬山虎</t>
  </si>
  <si>
    <t>粿葉樹、朴仔、鹽水面頭果、萬年香、萬年春</t>
  </si>
  <si>
    <t>積雪草、崩大碗、蚶殼草、連錢草、地棠草、含殼草、落得打、燈盞草、破銅錢、老公根</t>
  </si>
  <si>
    <t>結頭竹、佛肚竹、佛竹、密節竹、小葫蘆竹</t>
  </si>
  <si>
    <t>鳥巢蕨、山蘇花、雀巢羊齒、歪頭菜、鳥巢羊齒</t>
  </si>
  <si>
    <t>紫錦木、非洲黑美人、血葉木、紅葉戟樹</t>
  </si>
  <si>
    <t>南洋櫻、琴葉櫻、琴葉珊瑚、紅花假巴豆、四季櫻</t>
  </si>
  <si>
    <t>羽葉南洋參、碎錦福祿桐、細羽福祿桐</t>
  </si>
  <si>
    <t>泰山木、木蓮花、廣玉蓮、荷花玉蓮、大盞木</t>
  </si>
  <si>
    <t>相思仔、香絲樹、假葉豆、台灣相思、栲樹</t>
  </si>
  <si>
    <t>凹葉合歡、凹葉美洲合歡、凹葉紅合歡</t>
  </si>
  <si>
    <t>金桔、圓金柑、金橘</t>
  </si>
  <si>
    <t>大紅秋海棠、法國秋海棠、黑紫秋海棠</t>
  </si>
  <si>
    <t>島桑、小桑樹、台灣桑、雞桑、鹽桑樹、蠶仔葉、桑白</t>
  </si>
  <si>
    <t>龍鬚牡丹、洋馬齒莧、佛甲草、日照草、半支蓮、太陽花</t>
  </si>
  <si>
    <t>臭牡丹藤、珍珠寶蓮、一點紅、常山海州</t>
  </si>
  <si>
    <t>朝顏、草金鈴、狗耳草、天茄子、牽牛仔、碗公花、牽牛子</t>
  </si>
  <si>
    <t>雞頭、洗手花、雞公髻花、不凋花、雞冠、波羅奢</t>
  </si>
  <si>
    <t>燈籠草、倒吊蓮、返魂草、打不死、土三七</t>
  </si>
  <si>
    <t>台灣櫸、櫸木、雞油、光葉櫸、櫸樹、櫸榆、雞母樹</t>
  </si>
  <si>
    <t>水錦花、白水錦、燈籠花、日及、朝開暮落花、椴</t>
  </si>
  <si>
    <t>銀包芋、琶葉手、綠精靈、白斑葉、白蝴蝶</t>
  </si>
  <si>
    <t>大蘆薈、唐蘆薈、奴薈、訥薈、象膽、油蔥、蘆草</t>
  </si>
  <si>
    <t>天堂鳥蕉、黃花天堂鳥蕉、天堂之鳥、極樂鳥花、鳳鳥花、鶴望蘭</t>
  </si>
  <si>
    <t>青仔叢、青仔、賓門、仁頻、仙瘴丹、螺果</t>
  </si>
  <si>
    <t>鳳尾草、吐絲草、羅網藤、竹園荽、台灣海金沙、鼎炊藤、玎璫髦、珍冬麻仔</t>
  </si>
  <si>
    <t>少女髮絲、鐵線草、石中珠、鐵絲草、黑骨芒箕</t>
  </si>
  <si>
    <t>水古杉、薄皮、台灣檜木、薄皮仔、松梧、松羅、檜木</t>
  </si>
  <si>
    <t>火烘、麒麟角、霸王鞭、火秧、玉麒麟</t>
  </si>
  <si>
    <t>青珊瑚、鐵羅、綠玉樹、鐵樹、石油樹、光棍樹</t>
  </si>
  <si>
    <t>葉下珠、十字珍珠草、白開夜閉、珠仔草、真珠草、嬰婆究</t>
  </si>
  <si>
    <t>迎春花、黃素馨、雲南黃梅、野迎春、雲南黃素馨、緬思素馨</t>
  </si>
  <si>
    <t>西番蓮、計時果、西番蓮果、迷你瓜、風車果</t>
  </si>
  <si>
    <t>三角西番果、姬番果、栓皮西番蓮、黑子仔藤</t>
  </si>
  <si>
    <t>柑桔、桔、橘子、椪橘、柑仔、木奴</t>
  </si>
  <si>
    <t>牛皮凍、紅骨蛇、臭腥藤、仁骨蛇、雞矢藤、五德藤、雞香藤、雞矢藤</t>
  </si>
  <si>
    <t>千日紅</t>
  </si>
  <si>
    <t>張氏紫葳、紫鈴藤、喇叭花、紫羅蘭</t>
  </si>
  <si>
    <t>鬼針草、小白花鬼針、白花婆婆針、符因頭</t>
  </si>
  <si>
    <t>洋桃、五斂子、五稜子、羊桃、鬼桃</t>
  </si>
  <si>
    <t>青朴、粕仔、沙朴、千粒樹、桑仔、榎、撲樹</t>
  </si>
  <si>
    <t>蟳菜、皇宮菜、臙脂菜、滑葵、藤葵、日本甕菜、蔓紫、繁露、天葵、、鳳宮菜、日本空心菜、胭脂豆、蔠豆</t>
  </si>
  <si>
    <t>蓮花、水芙蓉、水華、芙蕖、蓮、水芝、澤蘭</t>
  </si>
  <si>
    <t>山炮仔、台灣山芙蓉、狗頭芙蓉、千面美人</t>
  </si>
  <si>
    <t>大紅袍、懸鈴花、捲瓣朱槿、姬扶桑、燈籠扶桑、含羞花</t>
  </si>
  <si>
    <t>花韭、紅菖蒲、假番紅花、菖蒲蓮、賽番紅花</t>
  </si>
  <si>
    <t>萱草、一日百合、黃花菜、療愁草、宜男、鹿蔥、千葉萱草</t>
  </si>
  <si>
    <t>風車草、傘草、傘葉莎草、輪傘莎草、輪草、莎草類、旱傘草</t>
  </si>
  <si>
    <t>台灣糠榔、糠榔、桄榔、姑榔木、麵木、鐵木</t>
  </si>
  <si>
    <t>白斑水竹草、銀葉水竹草、花葉水竹草、斑葉紫露草、紅苞鴨跖草、花葉水竹草</t>
  </si>
  <si>
    <t>洋繡球、八仙花、紫陽花、七變花、天麻理花</t>
  </si>
  <si>
    <t>九芎</t>
  </si>
  <si>
    <t>紫薇、猿滑樹、拘那花、苞飯花、百日紅、怕癢花、猴不爬、猴溜</t>
  </si>
  <si>
    <t>台灣刺柊、有刺赤蘭、有刺赤楠、俄氏刺苳</t>
  </si>
  <si>
    <t>五彩龍、斑葉九芎仔、斑葉山漆莖、紅白斑葉漆</t>
  </si>
  <si>
    <t>日本野桐、野梧桐、楸、赤芽柏、白肉白匏子</t>
  </si>
  <si>
    <t>大銀龍、斑葉紅雀珊瑚、變葉銀龍、花銀龍、卷葉紅雀珊瑚、龍鳳木</t>
  </si>
  <si>
    <t>白雞油、台灣白蠟樹、山苦楝、光臘木</t>
  </si>
  <si>
    <t>夜香木蘭、夜番木蘭、木蓮、香港玉蘭</t>
  </si>
  <si>
    <t>花毛茛、袖珍牡丹、芹菜花、南京牡丹</t>
  </si>
  <si>
    <t>瓊花、月下美人、夜會草、鬼仔花、亡國之花</t>
  </si>
  <si>
    <t>中國石竹、石竹、洛陽花、瞿麥、南天竺草、剪絨</t>
  </si>
  <si>
    <t>菲島百合、山蒜頭、野百合、白花百合、高砂百合、台灣野百合</t>
  </si>
  <si>
    <t>酒杯花、灑杯花、柳木子、樹都拉、黃花狀元紅</t>
  </si>
  <si>
    <t>蒴藋、走馬箭、台灣蒴藋、七葉蓮、接骨草、接骨木</t>
  </si>
  <si>
    <t>緬甸合歡、印度合歡、闊莢合歡、大合歡</t>
  </si>
  <si>
    <t>蘇利南合歡、粉紅合歡、小葉合歡、美蕊花</t>
  </si>
  <si>
    <t>金邊黃槐、金邊槐、雙莢槐、臘腸仔樹、雙莢決明</t>
  </si>
  <si>
    <t>文旦、香欒、朱欒、內紫、座凡、壼柑、臭橙</t>
  </si>
  <si>
    <t>天波羅、優珠曇、曩伽結、木波羅、波那娑、婆那娑、木羅蜜、樹菠蘿</t>
  </si>
  <si>
    <t>菫寶蓮、香果</t>
  </si>
  <si>
    <t>假人蔘、玉蔘、沙蔘、蔘葉、東洋蔘、飛來蔘、土人蔘、假人參</t>
  </si>
  <si>
    <t>掌葉牽牛、五爪金龍、番仔藤、楓葉牽牛</t>
  </si>
  <si>
    <t>貓兒臉、蝴葉梅、陽蝶花、人面花、遊蝶花</t>
  </si>
  <si>
    <t>白校欑、校欑、鐵欑、細葉青剛櫟、鐵椆、谷園青剛櫟</t>
  </si>
  <si>
    <t>加拿楷、綺蘭樹、雞爪樹、雞爪風、酒餅葉、依蘭香</t>
  </si>
  <si>
    <t>金盞菊、長命花、茼蒿花、金盞草、杏葉、長春花</t>
  </si>
  <si>
    <t>爛心木、楷木、涼茶樹、孔樹、黃連茶</t>
  </si>
  <si>
    <t>水芙蓉、大薸、大蓮、大蕊萍、水蓮、水萵苣、芙蓉蓮、大葉萍</t>
  </si>
  <si>
    <t>白菖蒲、風雨蘭、玉簾、蔥葉水仙、韭菜蘭</t>
  </si>
  <si>
    <t>白茅根、絲茅根、地筋草、地筋、茅仔、茅根、穿山龍</t>
  </si>
  <si>
    <t>紫背鴨跖草、紅苞鴨舌草、紅苞鴨跖草、斑葉鴨跖草、吊竹梅</t>
  </si>
  <si>
    <t>鳳尾草、三叉草、山雞尾、井口邊草、雉雞尾、劍葉鳳尾蕨、井欄邊草</t>
  </si>
  <si>
    <t>倒地柏、爬地柏、地柏、磯馴、矮檜</t>
  </si>
  <si>
    <t>鈍頭羅漢松、南洋羅漢松、紅頭竹柏</t>
  </si>
  <si>
    <t>山漆莖、七日暈、相思子、紅薏仔、木本雞母珠紅、紅珠仔、紅心仔</t>
  </si>
  <si>
    <t>白葉仔、白背樹、安南野桐、穗花山桐、柿糊、裏白野桐、帽頂、裡白野桐</t>
  </si>
  <si>
    <t>白飯樹、密花葉底珠、白頭額仔樹、白子仔、刺蓖根、九儀子頭、雷公飯、白飯仔、密花市蔥、羊右叉、台灣瓜打子</t>
  </si>
  <si>
    <t>台灣魚木、台灣三腳虌、山橄欖、三腳鱉、三腳桌、樹頭菜、四方燈盞、金錢樹</t>
  </si>
  <si>
    <t>鋸齒流蘇樹、流疏、茶葉樹、千筋子、烏金子</t>
  </si>
  <si>
    <t>螃蟹蘭、蟹爪花、蟹葉仙人掌、蟹足仙人掌、蟹爪蓮</t>
  </si>
  <si>
    <t>龍口花、孟買彩雀、洋彩雀、兔子花</t>
  </si>
  <si>
    <t>白樹、奮起湖野茉莉、葉下白、太平野茉莉、烏雞母樹、鈴木紅皮</t>
  </si>
  <si>
    <t>山檨仔、海檨仔、海芒果、猴歡喜、海番酸、水漆</t>
  </si>
  <si>
    <t>桃竹、竹葉桃、拘那、啞吧花、歐洲夾竹桃、紅花夾竹桃、密葉夾竹桃</t>
  </si>
  <si>
    <t>相思豆、相思子、美人豆、紅珠木、紅豆、赤小豆</t>
  </si>
  <si>
    <t>狗尾草、大葉貓尾草、狐狸尾、通天草</t>
  </si>
  <si>
    <t>雞腳蘭、雞爪蘭、珠蘭、真珠蘭、茶蘭、魚子蘭、九節蘭、腫節風、接骨茶</t>
  </si>
  <si>
    <t>台灣黑檀、台灣檀、毛柿格、異色柿</t>
  </si>
  <si>
    <t>夜丁香、木本夜來香、夜香花、夜香玉、夜光花、夜香玉、洋素馨</t>
  </si>
  <si>
    <t>九層塔、零稜香、七層塔、千層塔、佩蘭、菜板草</t>
  </si>
  <si>
    <t>斑葉榕、黃邊榕、白斑榕、乳斑榕、白葉榕</t>
  </si>
  <si>
    <t>大冇榕、大冇樹、大葉榕、豬母乳、蜊仔葉、樠樹、常綠榕</t>
  </si>
  <si>
    <t>洋商陸、垂序商陸、美商陸、花商陸</t>
  </si>
  <si>
    <t>遊龍草、縷紅草、蔦蘿松、金鳳毛、新娘花、羽葉蔦蘿</t>
  </si>
  <si>
    <t>潘安果、鳳眼果、蘋婆果、頻婆、柰、乒乓</t>
  </si>
  <si>
    <t>野雞冠、土雞冠、草決明、野雞頭、雞冠莧、草蒿、狗尾花、狗尾莧</t>
  </si>
  <si>
    <t>金石榴、王不留行、山石榴、埔筆仔、九螺仔花</t>
  </si>
  <si>
    <t>洋葵、繡球花、懶人花、石臘紅、臭葉海棠、洋繡球</t>
  </si>
  <si>
    <t>風船葛、鬼燈籠、假苦瓜、燈籠朴、白花仔草</t>
  </si>
  <si>
    <t>黃目子、目患子、皮皂子、木羅、浪子、染目子、假牛眼、假龍眼、木患子、木患樹、洗手果、目浪子、目浪樹、肥皂樹</t>
  </si>
  <si>
    <t>垂枝長葉暗羅、垂枝暗羅、印度雞爪樹</t>
  </si>
  <si>
    <t>鐵雨傘、萬兩金、火龍珠、水龍珠、雨傘子、富貴籽</t>
  </si>
  <si>
    <t>白無常、施伯紫金牛、多枝紫金牛、東南紫金牛</t>
  </si>
  <si>
    <t>小葉厚殼樹</t>
  </si>
  <si>
    <t>福建茶、滿福木、小葉白蓮茶</t>
  </si>
  <si>
    <t>非洲紫葳、巴西紫葳、紫雲木、金鳳花</t>
  </si>
  <si>
    <t>墨西哥藿香薊、墨西哥藍薊、紫花毛麝香、熊耳草</t>
  </si>
  <si>
    <t>秋菊、家菊、齡草、隱君子、女節、女華、杭菊、小菊</t>
  </si>
  <si>
    <t>秋櫻、秋英、大春菊、波斯菊、大春車菊</t>
  </si>
  <si>
    <t>蘄艾、海芙蓉、玉芙蓉、千年艾、白石艾</t>
  </si>
  <si>
    <t>大麗菊、大麗花、大理菊、天竺牡丹、洋牡丹</t>
  </si>
  <si>
    <t>太陽花、嘉寶菊、火輪菊、非洲大丁菊、日頭花、扶郎花</t>
  </si>
  <si>
    <t>細葉萬壽菊、法國萬壽菊、法國金盞花、西番菊、孔雀菊、紅黃草、小萬壽菊</t>
  </si>
  <si>
    <t>單花蟛蜞菊、獨舌菊、滷地菊、貓舌菊、地錦花、鹵地菊</t>
  </si>
  <si>
    <t>麻布樹、異色山油麻、裏白榎、裡白榎、山榆黃、山羊麻</t>
  </si>
  <si>
    <t>椿樹、紅椿、大眼桐、春陽樹、橁、椿甜</t>
  </si>
  <si>
    <t>子午蓮、池中仙子、子母蓮、瑞蓮花、朝日蓮、午時蓮</t>
  </si>
  <si>
    <t>指甲花、好女兒花、急性子、旱珍珠、金鳳花</t>
  </si>
  <si>
    <t>瑞芳楠、香潤楠、臭屎楠、霧社楨楠</t>
  </si>
  <si>
    <t>牛油果、樂天果、油梨、鱷梨、樟梨、西洋梨、黃油梨、美洲鱷梨、美洲楨楠、幸福果</t>
  </si>
  <si>
    <t>猩猩花、金鈴花、金棒花、燈籠花、紋瓣懸鈴花</t>
  </si>
  <si>
    <t>金葉木、明脈爵床、金雞蠟、山邱氏爵床</t>
  </si>
  <si>
    <t>金魚木、立鄧伯、金色木、天藍立鶴花</t>
  </si>
  <si>
    <t>貼梗海棠、寒梅、木瓜花、鐵角海棠、長壽梅、花木瓜</t>
  </si>
  <si>
    <t>台灣枇杷、恆春山枇杷、台灣山枇杷、夏梅</t>
  </si>
  <si>
    <t>林檎、沙果、令果、檳子、海棠、文林郎果、花紅</t>
  </si>
  <si>
    <t>台東火刺木、狀元紅、火刺木、赤陽子、赤果、細葉台東火刺木</t>
  </si>
  <si>
    <t>天使薔薇、中國月季、月月紅、勝春、四季春、四季紅、長春花、月季紅</t>
  </si>
  <si>
    <t>尖尾鳳、金鳳花、蓮生桂子花、芳草花</t>
  </si>
  <si>
    <t>櫻梅、鱸鰻耳、櫻蘭、玉蝶梅、臘蘭、臘花、臘泉花</t>
  </si>
  <si>
    <t>花燭、尾花芋、安世蓮、紅苞芋、火燭、豬尾巴、紅掌</t>
  </si>
  <si>
    <t>螫蟹花、螫蟹百合、蜘蛛蘭、海水仙、龍爪花</t>
  </si>
  <si>
    <t>觀音竹、鳳尾竹、孝順竹、石角竹、掃把竹</t>
  </si>
  <si>
    <t>芒草、菅芒、菅草、寒芒、土筋、土筋、菅根</t>
  </si>
  <si>
    <t>鐵炮百合、麝香百合、糙莖麝香百合、長花百合</t>
  </si>
  <si>
    <t>地龍、短葉沿階草、短葉書帶草、龍鬚草</t>
  </si>
  <si>
    <t>香蒲、東方香蒲、甘蒲、水燭香蒲、醮石、蒲草</t>
  </si>
  <si>
    <t>虎尾棕、散尾棕、山椰子、桄椰子、桄榔子、棕節</t>
  </si>
  <si>
    <t>海桃椰子、優雅椰子、皺籽椰、秀麗皺籽棕</t>
  </si>
  <si>
    <t>紅蝴蝶花、剪刀花、尾蝶花、烏扇、扁竹、扁竹蘭、台灣射干、蝴蝶花</t>
  </si>
  <si>
    <t>麒麟尾、麒麟葉、爬樹藤、苜蓿蕉、百足藤、上樹龍、爬樹龍、飛天蜈蜙、爬樹藤、青龍纏柱</t>
  </si>
  <si>
    <t>玉桃、艷山薑、大草蔻、良姜、虎子花、縮砂蔤、良委</t>
  </si>
  <si>
    <t>穗花山奈、蝴蝶薑、縮砂蔤、白蝴蝶花</t>
  </si>
  <si>
    <t>麻露兜、紅刺林投、麻榮蘭、紅章魚樹</t>
  </si>
  <si>
    <t>蛇木、樹蕨、蘭盆筆筒樹、蛇木桫欏、山大人、山棕蕨</t>
  </si>
  <si>
    <t>芒萁骨、小裡白、毛枝、欽芒萁、三叉齒朵、山芒、毛枝骨、鐵狼其</t>
  </si>
  <si>
    <t>新高赤松、台灣赤松、玉山赤松、玉山松、短毛松、黃山松、台灣柏、松柏</t>
  </si>
  <si>
    <t>圓柏、塔柏、香柴、花柏、球柏、球檜</t>
  </si>
  <si>
    <t>公孫樹、白果、史前樹、玉果、仁杏、鴨腳子</t>
  </si>
  <si>
    <t>油桐樹、皺桐、千年桐、木油桐、桐、五爪桐</t>
  </si>
  <si>
    <t>大葉饅頭果、香港饅頭果、大紅心、金龜樹</t>
  </si>
  <si>
    <t>蓪草、台灣野木瓜、通草、花草、五華常穗木</t>
  </si>
  <si>
    <t>山秀英、清明花、白鷺鷥花、白茉莉、秀英藤、白蘇英、白四英</t>
  </si>
  <si>
    <t>小蠟樹、毛女貞、小果女貞、銳葉女貞、松田氏女貞、水黃楊、山蠟樹、深瓣女貞、山指甲</t>
  </si>
  <si>
    <t>紫木蘭、紫玉蘭、木蘭、怡笑花、木筆、房木、木蓮、猴桃</t>
  </si>
  <si>
    <t>台灣烏心石、台灣含笑、扁玉蘭、台灣白蘭花、烏提、烏知、烏掃</t>
  </si>
  <si>
    <t>藤仙人掌、波角蔓仙人掌、番花、三角柱</t>
  </si>
  <si>
    <t>葫蘆瓠、瓠仔、扁蒲、葫蘆、瓠瓜、匏瓜</t>
  </si>
  <si>
    <t>雞蛋花、印度素馨、鹿角樹、蕃仔花、擂捶花</t>
  </si>
  <si>
    <t>糯米條、紫蕊六道木、六道木、六條木、阿貝利亞</t>
  </si>
  <si>
    <t>金銀花、二色花、金銀藤、鴛鴦藤、環兒花、新店忍冬</t>
  </si>
  <si>
    <t>山豬肉、燒公樹、早禾樹、法國冬青、日本珊瑚樹、著生珊瑚樹</t>
  </si>
  <si>
    <t>木芍藥、百兩金、洛陽花、富貴花、唐花、花王</t>
  </si>
  <si>
    <t>耳果相思樹、大葉相思樹、耳葉相思</t>
  </si>
  <si>
    <t>刺毬花、鴨皂樹、牛角花、刺仔頭、草闌花</t>
  </si>
  <si>
    <t>白合歡、白皮銀合歡、巨銀合歡、白相思仔、臭菁仔、細葉番婆樹</t>
  </si>
  <si>
    <t>荷蓮豆、荷蘭豆、胡豆、戎菽、回回豆、回鶻豆</t>
  </si>
  <si>
    <t>植豆、官綠、油綠、摘綠、拔綠、綠豆仔</t>
  </si>
  <si>
    <t>中國紫藤、葛花、藤羅樹、朱藤、黃環</t>
  </si>
  <si>
    <t>爪哇決明、節果決明、紅花決明、桃紅陣雨樹</t>
  </si>
  <si>
    <t>山車、雲葉、烏黐樹、水柯仔、水柯、台灣雲葉、昆蘭樹</t>
  </si>
  <si>
    <t>柑橘、橘子、潮州柑、乳柑、凸柑、砂糖橘、沙糖橘、寬皮柑</t>
  </si>
  <si>
    <t>胡椒樹、鰭山椒、岩山椒</t>
  </si>
  <si>
    <t>旱荷花、荷葉蓮、矮金蓮、旱金蓮、戰勝紀念花</t>
  </si>
  <si>
    <t>烏皮石柃、紫檀、琉球黑檀、象牙木、象牙柿、黑木</t>
  </si>
  <si>
    <t>倒掛金鐘、吊燈花、燈籠花、浮勾草、釣浮草</t>
  </si>
  <si>
    <t>鳥腱花、雞矢柴、雨傘樹、雞眼椒、野鴨椿</t>
  </si>
  <si>
    <t>觀賞辣椒、五彩辣椒、番薑仔、番椒、小辣椒仔、簇生椒</t>
  </si>
  <si>
    <t>蕃茄、臭柿、西紅柿、柑仔蜜、番柿、小金瓜、喜報三元、洋柿子</t>
  </si>
  <si>
    <t>天仙果、雞哈樹、假枇杷、牛乳榕、大丁黃、三麴</t>
  </si>
  <si>
    <t>圓葉榕、萬權榕、謝氏榕、人蔘榕、綠島榕、金錢榕、厚葉榕、鵝鑾鼻藤榕</t>
  </si>
  <si>
    <t>千頭楠</t>
  </si>
  <si>
    <t>軟枝瓶刷、垂花紅刷子樹、垂枝瓶刷子樹</t>
  </si>
  <si>
    <t>哆哖仔、水刀蓮、水哆哖、山棯、紅棯、哖仔、毛拔仔</t>
  </si>
  <si>
    <t>香果、風鼓、鳳鼓、南蕉、水葡桃、輦</t>
  </si>
  <si>
    <t>八重梅、琉球短柱茶、大樁、姬樁、紅梅、海紅、山茶花、山茶梅、耐冬花</t>
  </si>
  <si>
    <t>女貞草、癲婆花、瘋婆花、紅龍船花、圓錐大青</t>
  </si>
  <si>
    <t>木馬鞭、假敗醬、耳鉤草、久佳草、馬鞭草、紫花長穗木</t>
  </si>
  <si>
    <t>玉葉金花、白紙扇、山甘草、紅心穿山龍、台北玉葉金花</t>
  </si>
  <si>
    <t>樹朝顏、長筒牽牛花、樹牽牛花、黃牽牛花</t>
  </si>
  <si>
    <t>木玫瑰</t>
  </si>
  <si>
    <t>姬旋花</t>
  </si>
  <si>
    <t>圓葉紅莧、圓葉洋莧、酒丹參、血莧、紅莧草</t>
  </si>
  <si>
    <t>煮飯花、午時花、粉抹花、素香、胭脂花、晚妝花</t>
  </si>
  <si>
    <t>樹子、破布木、對面烏、破果子、樹子仔、對面黑、布子</t>
  </si>
  <si>
    <t>白水草、銀毛樹、山埔姜、濱紫、銀丹、水草</t>
  </si>
  <si>
    <t>黃花風鈴木、伊培樹、黃鐘花、金鈴木、黃絲風鈴木</t>
  </si>
  <si>
    <t>巴西櫻花、紅花伊培樹、玫瑰風鈴木、巴拉圭風鈴木、粉風鈴木、依蓓樹</t>
  </si>
  <si>
    <t>神仙菜、饑荒草、飛機草、野茼蒿、革命菜</t>
  </si>
  <si>
    <t>法蘭西菊、小牛眼菊、龍腦菊、高山菊、濱菊</t>
  </si>
  <si>
    <t>太陽花、重瓣向日葵、一丈菊、日頭花、丈菊</t>
  </si>
  <si>
    <t>百日草、火球花、千日草、步步高、庶民之花</t>
  </si>
  <si>
    <t>銳葉楊梅、樹梅、朱紅、樹莓、椴梅、朹子、聖僧</t>
  </si>
  <si>
    <t>橢圓葉樹蘭、橢圓葉米仔蘭、大葉紅、羌仔壬佛、台灣樹蘭</t>
  </si>
  <si>
    <t>紅楠、紅潤楠、阿里山楠、山樟、犬樟、小楠木</t>
  </si>
  <si>
    <t>一丈紅、熟季花、戎葵、吳葵、立葵</t>
  </si>
  <si>
    <t>珊瑚扶桑、風鈴扶桑、提燈花、燈仔花、裂瓣槿、五鳳花、繡球花</t>
  </si>
  <si>
    <t>錦葵</t>
  </si>
  <si>
    <t>錢葵、立葵、小蜀葵、旌節花</t>
  </si>
  <si>
    <t>鋁葉草、銀葉冷水花、白雪草、冷水花、火炮花</t>
  </si>
  <si>
    <t>澤蘭、駁骨丹、小駁骨丹、小駁骨、細葉駁骨蘭、臭黃藤</t>
  </si>
  <si>
    <t>西洋梅、翠梅、重瓣郁李、庭梅、歐李、長柄扁桃、壽李、鬱李</t>
  </si>
  <si>
    <t>李仔、水李、綠李、黃李、紫李、牛李、李花</t>
  </si>
  <si>
    <t>革葉石斑木、繖花石斑木、圓葉車輪梅</t>
  </si>
  <si>
    <t>檉柳、赤檉、赤楊、河柳、觀音柳、西河柳、檜狀檉柳、西湖柳、檜檉柳</t>
  </si>
  <si>
    <t>藍花磯松、琉璃茉莉、玉碧蓮、藍花丹、烏面馬</t>
  </si>
  <si>
    <t>仙克來、一品冠、兔仔花、僧帽花、修女之花</t>
  </si>
  <si>
    <t>紅絨球、南美合歡、紅合歡、歡艷合歡、朱櫻花</t>
  </si>
  <si>
    <t>水仙、金盞銀台、雅蒜、凌波仙子、天蔥</t>
  </si>
  <si>
    <t>烏竹、紫竹、鞭竹、油竹、烏竹仔、墨竹、胡麻竹</t>
  </si>
  <si>
    <t>草麝香、紫述香、牡丹百合、郁金香、洋荷花</t>
  </si>
  <si>
    <t>壯幹椰子、壯幹櫚、絲葵、壯幹華盛頓椰子</t>
  </si>
  <si>
    <t>劍蘭、福蘭、流星花、菖蘭、大菖蒲、扁竹蓮</t>
  </si>
  <si>
    <t>新美娘蘭、虎頭蘭、喜姆比地蘭、東洋蘭、大花蕙蘭</t>
  </si>
  <si>
    <t>芭菲爾鞋蘭、仙履蘭、布袋蘭、淑女拖鞋</t>
  </si>
  <si>
    <t>露兜樹、華露兜、榮蘭、阿檀、中華榮蘭、假波蘿</t>
  </si>
  <si>
    <t>萬年青、綠葉竹蕉、富貴竹、竹葉青、青竹</t>
  </si>
  <si>
    <t>松柏、台灣赤松、松蘿、青松、山松</t>
  </si>
  <si>
    <t>花櫟、大葉櫟、軟木櫟、黃劃櫟、粗皮青剛櫟</t>
  </si>
  <si>
    <t>馬奴卡、魚柳梅、雪梅、臘梅、紐西蘭茶樹</t>
  </si>
  <si>
    <t>野慈姑、慈姑、水芋、野茨菰、矮慈姑、燕尾草</t>
  </si>
  <si>
    <t>花丁子、吉祥草、爆仗竹、馬鬃花、觀音柳</t>
  </si>
  <si>
    <t>十大功勞</t>
  </si>
  <si>
    <t>黃柏、黃心樹、榕樣南燭、狗骨南天、老鼠仔刺、華南十大功勞、天鼠刺、鐵八卦</t>
  </si>
  <si>
    <t>土白菜、不結球白菜、青菜、廣州白菜、黃金白菜</t>
  </si>
  <si>
    <t>青江白菜、青梗白菜、大頭白菜、湯匙仔菜</t>
  </si>
  <si>
    <t>油菜籽、油菜心、胡菜、寒菜、種子稱菜籽、雲苔</t>
  </si>
  <si>
    <t>彩葉甘藍、觀葉甘藍、花甘藍、花芥藍、羽衣甘藍</t>
  </si>
  <si>
    <t>高麗菜、玻璃菜、捲心菜、包菜、玉菜、洋白菜</t>
  </si>
  <si>
    <t>草桂花、草紫羅蘭、情之花、牆之花</t>
  </si>
  <si>
    <t>菜頭、萊服、萊頭、白蘿蔔、仙人骨</t>
  </si>
  <si>
    <t>水冬桐、椅樹、椅桐、南天桐、飯桐</t>
  </si>
  <si>
    <t>光桐、三年桐、日本油桐、桐油樹、百年桐、桐子樹</t>
  </si>
  <si>
    <t>大飛揚草、大本乳仔草、乳仔草、大地錦葉</t>
  </si>
  <si>
    <t>柿糊木、六棯仔、菲島桐、六檢仔、嘮哩仔</t>
  </si>
  <si>
    <t>白埔姜、蜀七、常山、百祥花、大花溲疏</t>
  </si>
  <si>
    <t>吳鳳柿、沙漠吉拉、查某囝仔、人參果、赤鐵果</t>
  </si>
  <si>
    <t>芋頭、芋仔、青芋、紫芋、旱芋、白芋、芋艿</t>
  </si>
  <si>
    <t>琉球女貞、女貞木、東女貞、冬青木、鼠梓</t>
  </si>
  <si>
    <t>燈秤花、燈稱仔、崗梅、梅葉冬青、烏雞骨、萬點金、檀樓星、岡梅</t>
  </si>
  <si>
    <t>菜瓜、天絡、先人拐、布瓜、天絲瓜</t>
  </si>
  <si>
    <t>馬蹄竹、毛綠竹、烏藥竹、坭竹、甜竹</t>
  </si>
  <si>
    <t>佛竹、大肚竹、短節泰山竹、短莖泰山竹</t>
  </si>
  <si>
    <t>毛穎雀稗、八字草、鐵線草、雙板刀、大板草、大肚草</t>
  </si>
  <si>
    <t>毛竹、貓竹、茅竹、貓兒竹、楠竹、江南竹、貓頭竹、茅茹竹</t>
  </si>
  <si>
    <t>青蔥、蔥仔、大蔥、水晶管、胡蔥、和事草、菜伯</t>
  </si>
  <si>
    <t>山麥冬、大葉麥門冬、門冬、麥冬、寸冬、闊葉麥冬、麥冬、麥文冬</t>
  </si>
  <si>
    <t>立株黃蟬、夾竹桃葉黃蟬、黃蟬、叢立黃蟬、硬枝黃蟬</t>
  </si>
  <si>
    <t>美國櫻桃、大花卡梨、大花假虎刺、丹吾羅、卡梨撒</t>
  </si>
  <si>
    <t>台灣莢迷、霧社紅心仔、闊葉紅子仔、圓甘杞</t>
  </si>
  <si>
    <t>杉木、廣葉杉、青心、無油杉、沙木、廣州杉</t>
  </si>
  <si>
    <t>豬屎豆、黃花野百合、野黃豆、大眼藍、金鳳花、戇戇草、馬屎</t>
  </si>
  <si>
    <t>青山龍、大果禾雀花、青山龍藤、烏血藤、大血藤、烏雅腱、大果油麻藤</t>
  </si>
  <si>
    <t>台灣葛藤、葛、山肉豆、台灣葛、乾葛、葛藤草</t>
  </si>
  <si>
    <t>暹羅槐、翼軸決明、山扁豆、翼果旃那、非洲木通、翼柄旃那、翼柄決明、印度黃槐</t>
  </si>
  <si>
    <t>車前草、五根草、台灣車前、車前、牛舌、車輪菜、牛舌草、牛遺、當道、車輪草</t>
  </si>
  <si>
    <t>油杉、鐵堅杉、鐵杉、牛尾杉、變種德氏油杉</t>
  </si>
  <si>
    <t>台灣華山松、華山松、白杉、紅松柏、松柏</t>
  </si>
  <si>
    <t>虎皮楠、俄氏虎皮楠、南寧虎皮楠、交讓木</t>
  </si>
  <si>
    <t>金絲荷葉、錦耳草、石荷葉、金線吊芙蓉、老虎耳</t>
  </si>
  <si>
    <t>台灣金絲桃</t>
  </si>
  <si>
    <t>阿里山金絲桃</t>
  </si>
  <si>
    <t>山柿、山豆柿、油柿、台灣豆柿、羅浮柿、紅花柿、烏材柿</t>
  </si>
  <si>
    <t>香葉萬壽菊、墨西哥龍艾、大葉萬壽菊、毛葉萬壽菊、墨西哥塔里根、墨西哥薄荷萬壽菊、甜荳蔻</t>
  </si>
  <si>
    <t>台灣山香圓、山桂花、兩指劍、千打錘、千錘打、七寸釘</t>
  </si>
  <si>
    <t>絲絨花、洛仙花、落雪泥、新寧治花</t>
  </si>
  <si>
    <t>白花曼陀羅、南洋金花、曼桃花、萬桃花、鳳茄花、打破碗花、洋金花</t>
  </si>
  <si>
    <t>葉用枸杞、地骨、苦杞、苦參、枸棘子、地仙公、地節、甜菜仔</t>
  </si>
  <si>
    <t>烏子仔菜、烏甜菜、天茄子、烏仔茄、苦葵、水茄</t>
  </si>
  <si>
    <t>珊瑚櫻、耶路撒冷櫻桃、聖誕果、珊瑚豆、海茄子、野海椒、冬珊瑚、毛葉冬珊瑚、萬壽果</t>
  </si>
  <si>
    <t>洋芋、荷蘭薯、洋薯、番仔甘薯、日本番薯</t>
  </si>
  <si>
    <t>紅紫蘇、野紫蘇、野生紫蘇、南蘇、紅蘇、紅葉蘇</t>
  </si>
  <si>
    <t>蝦蛄草、鐵色草、大頭花、血見愁、夏枯花</t>
  </si>
  <si>
    <t>豬母乳榕、黃果大冇樹、水同木、光葉榕、牛奶樹、黃果榕、大冇樹</t>
  </si>
  <si>
    <t>糙葉榕、九重炊、早田氏榕、西布雅榕、澀仔樹</t>
  </si>
  <si>
    <t>蘭嶼蔓榕、鵝鑾鼻蔓榕、蘭嶼榕、鵝鑾鼻爬崖藤</t>
  </si>
  <si>
    <t>草子仔、草枳仔、黍仔子、玉枳、風不動、天拋藤</t>
  </si>
  <si>
    <t>鐵五爪龍、苦瓜草、烏仔蔓、玄乃草、山苦瓜</t>
  </si>
  <si>
    <t>台灣赤蘭、紅芽赤楠、大號犁頭樹、番仔掃帚、赤楠</t>
  </si>
  <si>
    <t>豬母乳、長命菜、瓜子菜、五行草、馬齒龍芽草</t>
  </si>
  <si>
    <t>臭腥公、山靛、細葉臭牡丹、山漆、鴨公青、山尾花、光花大青、路邊青</t>
  </si>
  <si>
    <t>阿拉伯咖啡、阿拉比卡咖啡、荷蘭咖啡、小粒咖啡</t>
  </si>
  <si>
    <t>山大刀、青龍吐霧、大羅傘、分斧傷、暗山香、牛屎烏、烏無常</t>
  </si>
  <si>
    <t>蕹菜、應菜、無心菜、竹葉菜、草菜、甕菜</t>
  </si>
  <si>
    <t>銃床楠、白樹、台灣梭羅木、朝鮮桐、梭羅樹</t>
  </si>
  <si>
    <t>山豬肝、漆葉泡花樹、羽葉泡花樹、南京柯楠樹</t>
  </si>
  <si>
    <t>滿天星、紅花蜜菜、旱蓮草、田烏草、紅骨擦鼻草、田邊草</t>
  </si>
  <si>
    <t>鳥仔莧、野莧、細莧、綠莧、豬莧、山荇菜</t>
  </si>
  <si>
    <t>樹蕨、桫欏、筆筒樹、福耳氏樹蕨、細葉筆筒樹、木羊齒、黑骨山大人、黑骨蛇木</t>
  </si>
  <si>
    <t>棕糖樹、扇櫚、貝多羅樹、扇葉糖棕、糖椰子、糖棕</t>
  </si>
  <si>
    <t>夏威夷椰子、竹莖椰子</t>
  </si>
  <si>
    <t>玲瓏椰子、金光茶馬椰子、合葉茶馬椰子</t>
  </si>
  <si>
    <t>竹莖椰子、夏威夷椰子、雪佛里茶馬椰子、雪氏玲瓏椰子、竹節椰、綠莖坎棕、根坎棕</t>
  </si>
  <si>
    <t>黃金棕櫚</t>
  </si>
  <si>
    <t>黃棕櫚</t>
  </si>
  <si>
    <t>中東海棗、棗椰子、番棗、波斯棗、棗椰、椰棗、阿拉伯棗椰、伊拉克蜜棗</t>
  </si>
  <si>
    <t>野海棗、銀棗椰子</t>
  </si>
  <si>
    <t>矮棕竹、筋頭竹、棕櫚竹、細葉柺子棕、細葉棕櫚竹、細葉棕竹</t>
  </si>
  <si>
    <t>龍鱗櫚</t>
  </si>
  <si>
    <t>巴爾麥棕櫚</t>
  </si>
  <si>
    <t>聖誕椰子、口紅椰子、菲律賓椰子、馬來斐椰、馬里斐椰</t>
  </si>
  <si>
    <t>山桂花、烏樹仔、鯽魚膽、六角草、九切茶</t>
  </si>
  <si>
    <t>白花藿香薊、白花草、勝紅薊、南風草、鹹蝦花、毛麝香、白花臭草</t>
  </si>
  <si>
    <t>春菊、打某菜、蓬蒿菊、蒿仔、艾菜、苳蒿菜</t>
  </si>
  <si>
    <t>木春菊、瑪格麗特、茼蒿菊、艾蒿菊、延命菊</t>
  </si>
  <si>
    <t>旱蓮草、田烏菜、墨菜、金陵草、豬芽草、墨頭草</t>
  </si>
  <si>
    <t>野塘蒿、野茼蒿、野桐蒿、野地黃菊、消息草</t>
  </si>
  <si>
    <t>紅菜、雙色三七草、紅蓊菜、天青地紅、觀音莧、紫背天葵、血皮菜、紅背菜、紅玉菜</t>
  </si>
  <si>
    <t>兔仔菜、鵝仔菜、小金英、苦尾菜、蒲公英</t>
  </si>
  <si>
    <t>黃花草、三板刀、一支香、道光英、雙板刀</t>
  </si>
  <si>
    <t>Ａ菜、萵仔菜、鵝仔菜、妹仔菜、葉萵苣、本島萵苣、Ａ菜</t>
  </si>
  <si>
    <t>苦草、豬屎菜、黏糊菜、羊屎菜、虎膏、希仙</t>
  </si>
  <si>
    <t>黃瓜菜、山芥菜、山根龍、山菘菠、罩壁黃</t>
  </si>
  <si>
    <t>台灣黃楊、瓜子黃楊、石柳、錦熟黃楊、黃楊木、豆瓣黃楊、千年矮、萬年青、小葉黃楊</t>
  </si>
  <si>
    <t>黃花酢漿草、鹽酸草、酢醬草、三葉酸、酸味草、醋母、黃花酢醬草</t>
  </si>
  <si>
    <t>山鹽菁、山鹽青、山枯鹽、山埔鹽、埔鹽仔、無翅鹽膚木</t>
  </si>
  <si>
    <t>漆樹、山漆、臭毛漆樹、賊七樹、黃心仔、漆、木臘樹、漆七樹</t>
  </si>
  <si>
    <t>九芎柯、九芎舅、木耳樹、番仔灣、落殼欑、雞眉</t>
  </si>
  <si>
    <t>樟牛、樟舅、冇樟、黑樟、黃樟、沉水樟</t>
  </si>
  <si>
    <t>五掌楠</t>
  </si>
  <si>
    <t>竹葉楠、五掌葉新木薑子、五葉楠</t>
  </si>
  <si>
    <t>石楠、內冬子楠、火炭楠、楠仔、內炭子楠</t>
  </si>
  <si>
    <t>台灣紅榨楓、玉山槭、台灣紅槭、紅色槭</t>
  </si>
  <si>
    <t>大葉黃楊、正木、海衛矛、冬青衛矛、黃后日衛矛</t>
  </si>
  <si>
    <t>清飯藤、冷飯藤、雞糞藤、川七、烏炭子</t>
  </si>
  <si>
    <t>水黃芹、牛舌菜、禿頭草、豬耳朵、大王頭</t>
  </si>
  <si>
    <t>細葉金午時花</t>
  </si>
  <si>
    <t>蛇總管、柑仔密、地索仔、嗽血仔草、黃花棯</t>
  </si>
  <si>
    <t>虱母子草、肖梵天花、地桃花、假棉花、紅虱母草、野火麻、野茴、茴麻、黐頭婆、虱母草</t>
  </si>
  <si>
    <t>尤加、象腳蘭、巨絲蘭、象腳絲蘭、無刺絲蘭、荷蘭鐵</t>
  </si>
  <si>
    <t>長梗紫苧麻、山水柳、紫苧麻、長柄紫苧麻</t>
  </si>
  <si>
    <t>姜、甘露子、生薑、襄荷、薑仔、紫薑</t>
  </si>
  <si>
    <t>台灣蛇莓、皺果蛇莓、地楊梅、黃花蛇莓、蛇蛋果、地梅、地莓、蛇泡草、龍吐珠、蛇波</t>
  </si>
  <si>
    <t>田代氏石斑木、刻脈石斑木、假厚皮香、台灣白杏花、尖梅花</t>
  </si>
  <si>
    <t>茅莓、鹽波、野草莓、過江龍、草楊莓子、刺波頭</t>
  </si>
  <si>
    <t>奇異果、猴梨、毛桃、羊桃、金桃、紅藤梨</t>
  </si>
  <si>
    <t>菠菱菜、飛龍菜、風菱菜、波斯菜、赤根菜</t>
  </si>
  <si>
    <t>山黃皮</t>
  </si>
  <si>
    <t>山豆根葉月橘、野黃皮、山豆根葉九里香</t>
  </si>
  <si>
    <t>阿里山三斗柯、赤皮杜仔樹、阿里山紅肉杜、阿里山赤柯</t>
  </si>
  <si>
    <t>台灣千金榆、川上氏鵝耳櫪、阿里山鵝耳櫪、雞油舅</t>
  </si>
  <si>
    <t>南投黃肉楠、銳葉木薑子、竹葉楠、臭屎楠、細葉楠</t>
  </si>
  <si>
    <t>山苧麻、真麻、紵、苴、苧仔薯、光葉山苧麻、青葉苧麻</t>
  </si>
  <si>
    <t>細葉紫珠</t>
  </si>
  <si>
    <t>大屯紫珠、銳葉紫珠、紅面將軍、長毛紫珠、紅面毛將軍</t>
  </si>
  <si>
    <t>嵌寶樹、楓柳、杞柳、溪柳、溪麻柳、樞柳</t>
  </si>
  <si>
    <t>山豬枷、臭牡丹、八角梧桐、臭梧桐、芙蓉根</t>
  </si>
  <si>
    <t>台東龍眼、拔那龍眼、番仔龍眼、蘭嶼龍眼</t>
  </si>
  <si>
    <t>法國梧桐</t>
  </si>
  <si>
    <t>東方懸鈴木、三球懸鈴木</t>
  </si>
  <si>
    <t>香石竹、丁香石竹、母親花、荷蘭石竹、麝香石竹、神聖之花</t>
  </si>
  <si>
    <t>斑葉佛甲草、佛甲草白覆輪錦、萬年草錦</t>
  </si>
  <si>
    <t>金光菊、黃雛菊、黃金菊、裂葉松果菊、大返魂花</t>
  </si>
  <si>
    <t>非洲百合、紫百合、紫穗蘭、非洲蘭花、紫君子蘭</t>
  </si>
  <si>
    <t>水劍草、鐵蘭、蕘韭、昌陽、香菖蒲</t>
  </si>
  <si>
    <t>指頂花、洋地黃、毒藥草、自由鐘、狐狸的鈴聲</t>
  </si>
  <si>
    <t>金絲海棠、照目蓮、貴童花、美容柳、夜來花樹、聖約翰草、金線海棠、美金絲</t>
  </si>
  <si>
    <t>鶯爪花、雞爪花、鶯爪蘭、鶯爪桃、鶯爪、鶯爪樹、鷹爪藤</t>
  </si>
  <si>
    <t>大葉油草、巴西地毯草、路易斯安那草</t>
  </si>
  <si>
    <t>魯冰花、宿根羽扇豆、魯冰豆、狼豆、多葉羽扇豆</t>
  </si>
  <si>
    <t>滿條紅、肉紅、團結樹、烏桑、紫珠、羅筐桑</t>
  </si>
  <si>
    <t>小菖蘭、香雪蘭、香素蘭、洋晚香玉、月下香、較剪蘭</t>
  </si>
  <si>
    <t>龍爪花、石蒜花、黃花石蒜、黃金百合、山金針、萬龍花、忽地笑、大一枝箭、天蒜、黃龍爪</t>
  </si>
  <si>
    <t>不凋菊、蠟菊、不老菊、鐵菊、麥桿菊、貝細工</t>
  </si>
  <si>
    <t>唐棉、蝴蝶樹、風船唐綿、河豚果、釘錘果、汽球果、汽球唐綿</t>
  </si>
  <si>
    <t>嘉蘭百合</t>
  </si>
  <si>
    <t>火焰百合、光榮百合、印度百合、火燄百合、非洲百合、莫三鼻克百合</t>
  </si>
  <si>
    <t>六角花、汽球花、僧冠帽、白藥、角荷、梗草</t>
  </si>
  <si>
    <t>延命菊、長命菊、花精、復活節的小花、花中花、花之女王、搖動的星、花精</t>
  </si>
  <si>
    <t>卵果肉豆蔻、台灣肉豆蔻、大實肉豆蔻、蛋果肉豆蔻</t>
  </si>
  <si>
    <t>橢圓葉赤楠</t>
  </si>
  <si>
    <t>小葉赤楠、小葉赤蘭、番仔掃帚、山烏珠</t>
  </si>
  <si>
    <t>八角金盤、多果八角金盤、多室八角金盤</t>
  </si>
  <si>
    <t>牛油果</t>
  </si>
  <si>
    <t>猿喜果</t>
  </si>
  <si>
    <t>台灣紅豆杉、台灣紫杉、華紫杉、紅豆杉</t>
  </si>
  <si>
    <t>蘭嶼山馬茶、大葉山馬茶、革葉山馬茶</t>
  </si>
  <si>
    <t>葛塔德木</t>
  </si>
  <si>
    <t>海岸桐、欖仁舅</t>
  </si>
  <si>
    <t>花菱草、加州罌粟花、鬱金香罌粟</t>
  </si>
  <si>
    <t>桃實百日青</t>
  </si>
  <si>
    <t>百日青、埔里百日青、土杉、山相思樹、桃板松</t>
  </si>
  <si>
    <t>海梨、山仙楂、山楂、台灣林檎、台灣木檎、澀梨</t>
  </si>
  <si>
    <t>白檀、牛屎烏、白礬、華山礬、山礬、山白芷、土白芷</t>
  </si>
  <si>
    <t>火刺木、火棘、救軍糧、赤果、純陽子、火把果</t>
  </si>
  <si>
    <t>山菅蘭、山蘭菅、竹葉蘭、老鼠砒、山貓兒、山大箭蘭</t>
  </si>
  <si>
    <t>台灣狄氏厚殼、破布烏樹、布布烏、捕捕烏、粗糠樹</t>
  </si>
  <si>
    <t>木苧麻、水柳仔、水柳黃、粗糠殼、山水柳、蝦公鬚、山黃麻、山麻仔</t>
  </si>
  <si>
    <t>蔓性金虎尾、星果藤、庚中藤、搭肉刺</t>
  </si>
  <si>
    <t>凹頭柃木、濱柃木、翠米茶、紫檀、翡翠濱柃木</t>
  </si>
  <si>
    <t>栲樹、刺栲、紅背錐栗、鉤栗、火燒栲、紅背錐櫟、紅背櫧</t>
  </si>
  <si>
    <t>翅子樹、白桐、槭葉翼子樹、翅子木</t>
  </si>
  <si>
    <t>頷毸豆、亮葉猴耳環、光金龜樹、亮葉圍涎樹、雞眉、烏雞骨、番仔環</t>
  </si>
  <si>
    <t>小葉八仙花、土常山、倒卵葉紫陽花、常山樹</t>
  </si>
  <si>
    <t>銹葉野牡丹、大葉金石榴、鏽葉野牡丹、鏽葉野牡丹、褐鱗木</t>
  </si>
  <si>
    <t>小黃鱔藤、鐵包金、老鼠耳、勾兒菜、小葉熊柳、細葉勺兒茶、烏尼乃仔</t>
  </si>
  <si>
    <t>濱樹杞、蘭嶼樹杞、東方紫金牛、橢圓葉紫金牛、</t>
  </si>
  <si>
    <t>烏柑刺、山柑仔、酒餅勒、烏柑、黃根、常山</t>
  </si>
  <si>
    <t>台灣樹蘭、台灣米仔蘭、大紅葉、大葉樹蘭</t>
  </si>
  <si>
    <t>花柑、佛手、香圓、香柚、香緣佛手、佛手香柑、肉指美麗柑、香櫞、拳佛手、開佛手</t>
  </si>
  <si>
    <t>日本杜英、牛屎柯、羊仔屎、柯斗、香菇柴、皂斗</t>
  </si>
  <si>
    <t>栲香、放香樹、鳳陽頭、花木香、還香、花果兒</t>
  </si>
  <si>
    <t>諾麗果、蘿莉、四季果、印度桑椹、印第安桑椹、柑葉羊角藤、諾力果、水冬瓜、海巴戟天、椿根</t>
  </si>
  <si>
    <t>山蒲桃、山石榴、刺茜草樹、刺仔子、刺仔心</t>
  </si>
  <si>
    <t>台灣紫珠、粗糠仔、毛將軍、燈黃、白粗糠樹、大丁黃</t>
  </si>
  <si>
    <t>白毛臭牡丹</t>
  </si>
  <si>
    <t>白毛常山、灰毛大青、大葉臭牡丹、九連燈、毛赬桐、白燈籠草、獅子球、白花燈籠</t>
  </si>
  <si>
    <t>苦藍盤、許樹、白花苦藍盤、苦樹、苦榔子</t>
  </si>
  <si>
    <t>葛胡椒、山荖葉、爬崖香、真風藤、荖藤、大風藤、南風藤</t>
  </si>
  <si>
    <t>紅果金粟蘭、接骨木、千兩、竹節草、九節茶、腫節風、接骨金粟蘭、九節風、接骨蓮</t>
  </si>
  <si>
    <t>射干菖蒲、姬唐菖蒲、小唐菖蒲、德里通花、番香流星花、火星花</t>
  </si>
  <si>
    <t>蔓荊、白埔姜、圓葉蔓荊、單葉蔓荊、濱椿、埔荊茶</t>
  </si>
  <si>
    <t>海梅、海芙蓉、海紙錢魯、水金驚、水莞花</t>
  </si>
  <si>
    <t>蘭嶼花椒</t>
  </si>
  <si>
    <t>蘭嶼崖椒</t>
  </si>
  <si>
    <t>漆仔樹、臭辣樹、蝴蝶樹、山漆、楝葉吳茱萸</t>
  </si>
  <si>
    <t>恆春矢竹、恆春青籬竹、內文竹、恆春箭竹、羽竹、內份竹</t>
  </si>
  <si>
    <t>金虎尾、小櫻桃、櫟葉櫻桃、木魯花、櫟葉櫻花、紅花金虎尾</t>
  </si>
  <si>
    <t>裡白翅子木、蘭嶼翅子木、白背翅子樹、翅子木</t>
  </si>
  <si>
    <t>繡球蔥</t>
  </si>
  <si>
    <t>花蔥、洛仙蔥</t>
  </si>
  <si>
    <t>蘭嶼瓊崖海棠、蘭嶼紅厚殼、小葉紅厚殼、蘭嶼海棠</t>
  </si>
  <si>
    <t>對葉榕</t>
  </si>
  <si>
    <t>克明榕、屈氏榕、糙毛榕</t>
  </si>
  <si>
    <t>白花藤、台灣白花藤、石龍藤、爬山虎、鹽酸仔藤</t>
  </si>
  <si>
    <t>紫鉚、紫膠、紫梗、赤膠、波羅奢樹</t>
  </si>
  <si>
    <t>兩色金雞菊、春車菊</t>
  </si>
  <si>
    <t>翼柄煙草、美花煙草、煙草花、煙仔花</t>
  </si>
  <si>
    <t>珊瑚花、淡色珊瑚花、愛麗斯、山丹花</t>
  </si>
  <si>
    <t>大甲草、八卦草、藥虎草、五虎下山、台灣大戟</t>
  </si>
  <si>
    <t>水竹草、白花紫露草、巴西水竹草、白花紫鴨跖草、紫葉水竹葉</t>
  </si>
  <si>
    <t>條紋燕麥草、銀邊草、粉帶草、白條紋葉草蘆</t>
  </si>
  <si>
    <t>毛素馨、天使之髮、多花素馨、星星茉莉</t>
  </si>
  <si>
    <t>星茄、懸星茄、星茄花、葡萄茄、巴西蔓茄</t>
  </si>
  <si>
    <t>藍花藤、砂紙葉藤、許願藤、砂紙葉樹</t>
  </si>
  <si>
    <t>紫雪茄花</t>
  </si>
  <si>
    <t>紅星萼距花</t>
  </si>
  <si>
    <t>稜萼紫薇</t>
  </si>
  <si>
    <t>白埔筆花、白山石榴、白花王不留行、白野牡丹</t>
  </si>
  <si>
    <t>藤野牡丹、玉牡丹、蔓野牡丹、台灣酸腳杆</t>
  </si>
  <si>
    <t>榕樹芭樂、草莓番石榴、榕柭、榕石榴、榕葉柭、菁仔拔</t>
  </si>
  <si>
    <t>華南黃楊、錦熟黃楊、金柳、細葉黃楊</t>
  </si>
  <si>
    <t>柿糊、福建胡頹子、俄氏胡頹子、宜吾</t>
  </si>
  <si>
    <t>貢仔、猛樹、巴菽、毒魚子、老陽子、紅子仁、大葉雙眼龍</t>
  </si>
  <si>
    <t>沙盒樹</t>
  </si>
  <si>
    <t>沙金樹、沙匣樹</t>
  </si>
  <si>
    <t>野烈顏麻瘋樹、紅茄苳、紅葉麻風樹、紅葉麻瘋樹</t>
  </si>
  <si>
    <t>山肉桂、巒大山肉桂、巒大肉桂、長果樟、細葉香桂</t>
  </si>
  <si>
    <t>番仔掃帚、加入舅、子楝樹、十字木</t>
  </si>
  <si>
    <t>旱蓮、水栗子、水桐樹、千張樹、天梓樹、千丈樹</t>
  </si>
  <si>
    <t>麗李、西印度櫻桃、文定果、南美櫻桃、牙買加櫻桃、昔來薩樹、勒李</t>
  </si>
  <si>
    <t>埔姜仔、荊瀝、不驚茶、埔荊茶、埔姜、牡荊、薄姜仔</t>
  </si>
  <si>
    <t>厚殼仔、牛骨仔樹、壽娘子、牛骨仔、鈍葉魚臭木、台灣魚臭木</t>
  </si>
  <si>
    <t>大葉九重吹、九丁榕、九重榕、脈葉榕、大葉九重炊、九重樹、凸葉榕、九丁樹</t>
  </si>
  <si>
    <t>青楊梅</t>
  </si>
  <si>
    <t>恆春楊梅、八樹稱木</t>
  </si>
  <si>
    <t>紅海茄苳、紅欖、秋茄樹、茄藤樹、水筆子、水筆樹</t>
  </si>
  <si>
    <t>山橘、酒餅葉、山小橘、小山橘、山小桔、山油柑</t>
  </si>
  <si>
    <t>小葉黃肉樹、見血飛、細葉黃肉刺、黃樹根藤、大救駕、三百棒、下山虎、勒鉤、黃大金根</t>
  </si>
  <si>
    <t>蚊仔煙、山番仔煙、樹茄、土煙、生毛將軍、土菸草</t>
  </si>
  <si>
    <t>大綠竹、甜竹、瓦坭竹、吊絲麻、正坭竹、葫蘆麻竹</t>
  </si>
  <si>
    <t>銳葉柃木、阿里山柃木、松田氏柃木、尾尖柃木、漸尖葉柃木</t>
  </si>
  <si>
    <t>薄姜木、烏甜樹、對面烏、布姜、布驚、大牡荊、山牡荊</t>
  </si>
  <si>
    <t>水冬瓜、水管心、火筒棒、大冇樹、倒吊風、水東哥</t>
  </si>
  <si>
    <t>山胡椒、山馬蹄、白花蓮、狗毒藥、假魚膽、萬烙木、萬藥歸宗</t>
  </si>
  <si>
    <t>西施杜鵑、青紫花、阿里山杜鵑、大屯杜鵑</t>
  </si>
  <si>
    <t>長尾栲、卡氏櫧、長尾苦櫧、長尾柯、鋸葉長尾栲、單刺苦櫧、白校欑</t>
  </si>
  <si>
    <t>印度栲、恆春苦櫧、漸尖葉櫧、恆春錐櫟</t>
  </si>
  <si>
    <t>台灣苦櫧</t>
  </si>
  <si>
    <t>台灣栲、台灣錐櫟、台灣櫧、猴栗</t>
  </si>
  <si>
    <t>狹葉高山櫟、狹葉椆、台灣窄葉青岡</t>
  </si>
  <si>
    <t>大葉柯、川上氏石櫟、大葉校櫟、大葉狗栗、大葉杜仔</t>
  </si>
  <si>
    <t>馬告、山雞椒、乾果樹、木薑子、香樟、畢澄茄</t>
  </si>
  <si>
    <t>小梗黃肉楠、小梗木薑子、鐵屎楠、黃肉楠、台灣黃肉楠</t>
  </si>
  <si>
    <t>台灣榕、台灣天仙果、細葉天仙果、羊乳榕、山拔仔、小本牛奶房、羊乳頭、細本牛奶埔、山芭樂、羊奶埔、流乳根、山金棗</t>
  </si>
  <si>
    <t>箭竹、台灣箭竹、箭竹仔、矢竹仔、雲筍</t>
  </si>
  <si>
    <t>格蘭菜、捲葉菜、綠葉甘藍、隔暝仔菜、佛光菜</t>
  </si>
  <si>
    <t>結球白菜、大白菜、捲心白菜、山東白菜、黃芽菜</t>
  </si>
  <si>
    <t>蒲公英、黃花地丁、蒲公草、狗乳草、白鼓釘</t>
  </si>
  <si>
    <t>美女石竹、繡球石竹、美女撫子、十樣錦、鬚苞石竹、美國石竹、洋石竹</t>
  </si>
  <si>
    <t>火焰菜、紅菾菜、甜菜、紅加茉菜、紅柄君達菜</t>
  </si>
  <si>
    <t>六神草、千日菊、鐵拳頭、金鈕扣、天神草、金再鉤、假千日紅</t>
  </si>
  <si>
    <t>麝香連理草、麝香豌豆、花豌豆、香豆花</t>
  </si>
  <si>
    <t>紅花紫參、紅花緋衣草、朱唇花、紅衣女郎、紅花撒爾維亞</t>
  </si>
  <si>
    <t>山茄、落濟葵、萼葵、萼葵果、紅角葵、玫瑰茄、羅濟葵</t>
  </si>
  <si>
    <t>星辰花、斯太菊、磯松、三角花、匙葉花</t>
  </si>
  <si>
    <t>多花報春花、西洋報春花、四季報春</t>
  </si>
  <si>
    <t>茭白筍、禾筍、加白筍、腳白筍、加澤筍、葩白筍、菰蔣、筊白筍</t>
  </si>
  <si>
    <t>秋葵、假三念、食用秋葵、阿華田、倭克拉、毛茄、羊角豆</t>
  </si>
  <si>
    <t>艾草、五月艾、祈艾、黃蒿、艾絨、灸草、艾蒿、醫草</t>
  </si>
  <si>
    <t>馬蘭、紫菀、還魂草、紫蒨、路邊菊、路邊菊、紫苑、開脾草、紫菊、雞兜腸、魚鰍串</t>
  </si>
  <si>
    <t>喜蔭花</t>
  </si>
  <si>
    <t>紅桐草、喜陰花</t>
  </si>
  <si>
    <t>口紅花</t>
  </si>
  <si>
    <t>大菁、山菁、馬蘭、大青、山藍、茶蘭、琉球藍</t>
  </si>
  <si>
    <t>牛角花、牛頭茄、乳茄、牛頭果、黃金果、五代同堂茄</t>
  </si>
  <si>
    <t>倒掛茶、鉤藤、糞箕藤、桶鉤藤、桶交藤、石岩楓</t>
  </si>
  <si>
    <t>魚藤、蕾藤、毒藤、蕗藤、台灣蕾藤、台灣蕗藤</t>
  </si>
  <si>
    <t>澳洲核桃、澳洲栗、昆士蘭山龍眼、昆士蘭龍眼、昆士蘭栗</t>
  </si>
  <si>
    <t>埔崙、蒲崙、山埔崙、印度堯花、台灣蕘花、雞仔麻、地棉根、了哥王</t>
  </si>
  <si>
    <t>野西瓜、毒斑瓜、狗屎瓜、花瓜、毒瓜</t>
  </si>
  <si>
    <t>大本山葡萄、蛇葡萄、冷飯藤、山葡萄</t>
  </si>
  <si>
    <t>紅水茄、金銀茄、癲茄、爬山虎、小鬧羊花</t>
  </si>
  <si>
    <t>白花藤、錫蘭藍雪、小雞髻、黑面馬、白花丹</t>
  </si>
  <si>
    <t>台灣姑婆芋、尖尾芋、佛手芋、佛手蓮、老虎芋、小葉姑婆芋、假海芋、番芋、台灣山芋</t>
  </si>
  <si>
    <t>絨葉閉鞘薑</t>
  </si>
  <si>
    <t>絨葉薑、絨毛白石筍、絨毛水蕉花</t>
  </si>
  <si>
    <t>五彩水仙、洋水仙、夜香蘭、海仙花</t>
  </si>
  <si>
    <t>麻風樹、罌子桐、水漆、巴豆、臭油桐、木花生、假白欖、麻瘋樹</t>
  </si>
  <si>
    <t>霸王鞭、巒雲、大戟乳汁樹、仙人掌大戟</t>
  </si>
  <si>
    <t>巴西番荔枝、日本釋迦、羅李亮果、阿那那、山刺果、山番荔枝</t>
  </si>
  <si>
    <t>繁花決明、印度咖啡豆、草決明、多花決明、尖葉黃槐</t>
  </si>
  <si>
    <t>囊葉榕</t>
  </si>
  <si>
    <t>囊葉菩提樹</t>
  </si>
  <si>
    <t>密梭倫樹</t>
  </si>
  <si>
    <t>邁梭倫榕、密梭倫榕、金毛榕、毛果枕頭榕</t>
  </si>
  <si>
    <t>三角榕</t>
  </si>
  <si>
    <t>槭葉酒瓶樹、火焰樹、澳洲火焰木</t>
  </si>
  <si>
    <t>三腳虌、麝香秋葵、藥虎、三腳破、磟碡草、黃葵</t>
  </si>
  <si>
    <t>爪哇古柯、爪哇高卡、滇緬古柯、假古柯、細葉接骨丹</t>
  </si>
  <si>
    <t>費翹</t>
  </si>
  <si>
    <t>鳳梨番石榴、鳳石榴、斐濟果</t>
  </si>
  <si>
    <t>巴西野牡丹、艷紫野牡丹、紫紺野牡丹、翠藍木</t>
  </si>
  <si>
    <t>羊母乳子、大武胡頹子、雞卵果、蔓胡頹子</t>
  </si>
  <si>
    <t>玉山木薑子</t>
  </si>
  <si>
    <t>玉山黃肉楠</t>
  </si>
  <si>
    <t>銳脈木薑子</t>
  </si>
  <si>
    <t>長果木薑子</t>
  </si>
  <si>
    <t>烏藥、香葉子樹、小葉烏藥、百葉柴、香桂梓</t>
  </si>
  <si>
    <t>變葉新木薑子</t>
  </si>
  <si>
    <t>蘭嶼李欖、白皮仔、枝花流蘇樹、枝葉李欖</t>
  </si>
  <si>
    <t>紅花鐵刀木</t>
  </si>
  <si>
    <t>大果鐵刀木、爪哇決明</t>
  </si>
  <si>
    <t>五爪龍、五爪藤、烏蘞苺、五葉苺、烏蘞莓</t>
  </si>
  <si>
    <t>大葉春不老</t>
  </si>
  <si>
    <t>矮紫金牛</t>
  </si>
  <si>
    <t>崖椒、鳥踏刺、胡根、鳥不宿、白馬尿、鱟殼刺、黃根</t>
  </si>
  <si>
    <t>美麗紅葉金花、紅玉葉金花、紅葉金花、菲律賓玉葉金花、紅紙扇</t>
  </si>
  <si>
    <t>爪哇大青、古蘆常山、化石草、圓葉化石草、大本化石草、南洋草</t>
  </si>
  <si>
    <t>馬尼拉草、溝葉結縷草、菲律賓草、馬尼拉芝、半細葉結縷草</t>
  </si>
  <si>
    <t>金線吊烏龜、蓮葉葛、犁頭藤、犁劈草、犁壁藤</t>
  </si>
  <si>
    <t>細葉十大功勞、福氏十大功勞、追分十大功勞、長小葉十大功勞、刺黃柏、山黃芩</t>
  </si>
  <si>
    <t>彩花馬兜鈴、美麗馬兜鈴、巴西馬兜鈴、管花、棉布花</t>
  </si>
  <si>
    <t>青香木、黃藤、青木香、本黃藤、雞爪藤</t>
  </si>
  <si>
    <t>台灣馬兜鈴、青木香、木香、戟葉馬兜鈴、天仙藤、痢藥草、地黃蒲、藤薯</t>
  </si>
  <si>
    <t>菱角、龍角、紅菱、烏菱、水菱角、風菱</t>
  </si>
  <si>
    <t>不死鳥、\錦蝶</t>
  </si>
  <si>
    <t>五爪金英、假向日葵、提湯菊、小向日葵、狄氏菊、異葉狄氏菊、五爪龍、肝炎草、腫柄菊</t>
  </si>
  <si>
    <t>碗公花、變色牽牛、番薯舅</t>
  </si>
  <si>
    <t>大駁骨丹、黑葉爵床、蝴蝶花、牛舌蘭、野靛葉</t>
  </si>
  <si>
    <t>粉露草、嫣紅蔓、紅水珠、紅點鯽魚膽</t>
  </si>
  <si>
    <t>赤皮、葉下白、赤血仔樹、赤尾仔、栓葉安息香</t>
  </si>
  <si>
    <t>印度榕、優曇本羅、聚果榕、馬郎果、優曇本花、氣達榕</t>
  </si>
  <si>
    <t>白杜鵑、雪白杜鵑、白花杜鵑</t>
  </si>
  <si>
    <t>四季杜鵑、玫瑰杜鵑</t>
  </si>
  <si>
    <t>夏鵑、五月杜鵑</t>
  </si>
  <si>
    <t>臘茉莉、多花黑鰻藤、蠟花黑鰻藤、蠟茉莉、 灰莉木、箐黃果</t>
  </si>
  <si>
    <t>姜黃、黃薑、毛薑黃、寶鼎香、黃絲鬱金、鬱金、乙金</t>
  </si>
  <si>
    <t>闊葉省藤、藤、紅藤、真白藤、假黃藤</t>
  </si>
  <si>
    <t>大葉仙茅、大地棕根、大仙茅、竹靈芝、船仔草</t>
  </si>
  <si>
    <t>四方竹、角竹、四季竹、箸竹、疣竹、標竹</t>
  </si>
  <si>
    <t>羅漢竹、人面竹、佛眼竹、台灣人面竹、觀音竹、虎山竹</t>
  </si>
  <si>
    <t>香林投、碧血樹、香蘭、香草蘭、劍葉桔香草</t>
  </si>
  <si>
    <t>白蝴蝶、蝴蝶花、白花射干、白尾蝶花</t>
  </si>
  <si>
    <t>慧星菊、馬尾花、百日菊、利亞多利斯、蛇鞭菊</t>
  </si>
  <si>
    <t>狹葉薰衣草、真薰衣草、穗花薰衣草、普通薰衣草、普羅旺斯薰衣草</t>
  </si>
  <si>
    <t>魚尾山蘇花</t>
  </si>
  <si>
    <t>卷柏、岩松、岩松葉、長生不死草、九死還魂草、還魂草、石花、地石草、岩苔、佛手草</t>
  </si>
  <si>
    <t>羽葉滿江紅、臭萍、大殼萍、蒲橋、紅浮萍</t>
  </si>
  <si>
    <t>染井吉野櫻、日本吉野櫻、東京櫻花</t>
  </si>
  <si>
    <t>黃枇、黃柑、川黃柏、黃皮果、黃蟬、立式葡萄、站立葡萄</t>
  </si>
  <si>
    <t>人字草、蜈蚣草、銀絲草、瀉痢草、毛辣花、圓葉土丁桂</t>
  </si>
  <si>
    <t>龍鬚藤、羊蹄藤、過崗圓龍、九龍藤、五花血藤、燕子尾、黑皮藤、鉤藤、花藤</t>
  </si>
  <si>
    <t>圓葉冬青、金平氏冬青</t>
  </si>
  <si>
    <t>火龍果、三角柱仙人掌</t>
  </si>
  <si>
    <t>萬年草、萬年老、海中之露、寬葉迷迭香</t>
  </si>
  <si>
    <t>尊伯胡頹子、長葉胡頹子、魏氏胡頹子、山宜梧</t>
  </si>
  <si>
    <t>袖珍睡蓮</t>
  </si>
  <si>
    <t>墨西哥黃睡蓮、小金蓮</t>
  </si>
  <si>
    <t>黑藻</t>
  </si>
  <si>
    <t>羽毛藻、穗狀狐尾藻、狐尾藻、穗花狐尾藻</t>
  </si>
  <si>
    <t>山芹菜、細本山芹菜、水斳、苦斳、水英、牛葒草、野芹菜</t>
  </si>
  <si>
    <t>萍、浮萍、水遍地錦、紫背浮萍、浮草、紅殼萍</t>
  </si>
  <si>
    <t>香蕉草、水香蕉、假蕉、水燈香、劉寄奴、假黃車</t>
  </si>
  <si>
    <t>小薊、大薊、雞角刺、野薊、貓薊、刺薊菜、千針、雞項草、南國薊</t>
  </si>
  <si>
    <t>清明草、黃花艾、佛耳草、鼠麴、母子草、米麴</t>
  </si>
  <si>
    <t>苦菜、苦苣菜、滇苦菜、老鸛菜、天香菜、荼</t>
  </si>
  <si>
    <t>羊帶來、卷耳、地葵、羊負來、野茄、豬耳、爵耳、進賢菜</t>
  </si>
  <si>
    <t>鼠尾紅、麥穗紅、麥穗黃、香蘇、鳳尾黃、鼠筋紅</t>
  </si>
  <si>
    <t>藍豬耳</t>
  </si>
  <si>
    <t>百合草、瓜仔草、母草、公草母草</t>
  </si>
  <si>
    <t>遍地錦、天葫荽、地光錢草、破銅錢、圓葉止血草、滴滴金、滿天星</t>
  </si>
  <si>
    <t>磨盤草、印度蔏麻、四米草、磨仔盾草、帽仔盾</t>
  </si>
  <si>
    <t>山芥菜、印度蔊菜、麥藍菜、白骨山葛菜、風花菜、蔊菜</t>
  </si>
  <si>
    <t>臭腥草、魚腥草、臭瘥草、魚瘥草、九節蓮、手藥</t>
  </si>
  <si>
    <t>青木香、土牛入石、牛木香、青藤、防己、青葛、白山蕃薯、華南木防己、鐵牛入石</t>
  </si>
  <si>
    <t>小葉灰藋、狗尿菜、豬菜、粉仔菜、灰藋、小藜、灰莧頭、金鎖天、鹽菜</t>
  </si>
  <si>
    <t>菁芳草、水藍青、對葉蓮、河乳豆草、水冰片</t>
  </si>
  <si>
    <t>婆婆指甲菜、婆婆指甲草、荷蘭卷耳</t>
  </si>
  <si>
    <t>金龍盤樹、南國綬草、青龍抱柱、盤龍參、捩花</t>
  </si>
  <si>
    <t>莎草、水莎、水香陵、雀頭香、土香、三稜草</t>
  </si>
  <si>
    <t>學菜、田芋仔、小水蔥、豬耳朵、甜菜、水葵、雨久花</t>
  </si>
  <si>
    <t>水蜈蚣、無頭香、金鈕草、土香頭、無頭土香、三莢草、球頭草、發汗草、瘧疾草</t>
  </si>
  <si>
    <t>蘋、南國田字草、水鹽酸、四葉菜、幸運草、芣菜</t>
  </si>
  <si>
    <t>六月雪、尖尾鳳、山澤蘭、大本白花仔草、台灣山澤蘭、香草、斑竹相思</t>
  </si>
  <si>
    <t>山萵苣、馬尾絲、山鵝菜、野苦苣、野萵苣、苦菜、英仔菜</t>
  </si>
  <si>
    <t>紅乳草、小飛揚草、萹蓄、過路蜈蚣、小本乳汁草</t>
  </si>
  <si>
    <t>台灣鐵線蓮、威靈仙、威玲仙、綴鼻草、鐵線蓮、台灣牡丹藤</t>
  </si>
  <si>
    <t>刺犁頭、貫葉蓼、三角鹽酸、犁壁刺、山蕎麥</t>
  </si>
  <si>
    <t>牛頓草、蟋蟀草、力草、萬斤草、生筋草、魚鰍草、牛頓叢仔</t>
  </si>
  <si>
    <t>圓葉金午時花</t>
  </si>
  <si>
    <t>金午時花、心葉黃花捻、細號嗽血草、圓葉嗽血草</t>
  </si>
  <si>
    <t>大蟛蜞菊、九里明、雙花海砂菊、雙胞胎</t>
  </si>
  <si>
    <t>七葉一枝花、七葉蓮、青木香、台灣蚤休、蚤休、七厚蓮、重樓、金線重樓、燈台七</t>
  </si>
  <si>
    <t>狹瓣八仙花</t>
  </si>
  <si>
    <t>窄瓣繡球、狹瓣華八仙花、常山</t>
  </si>
  <si>
    <t>苦蘵</t>
  </si>
  <si>
    <t>燈籠草、白厚朴、炮仔草、蝶仔草、燈籠酸醬</t>
  </si>
  <si>
    <t>山歸來、金鋼頌、狗骨刺、鱟殼刺、鱟殼藤</t>
  </si>
  <si>
    <t>八角盤、獨角蓮、山荷葉、葉下花、一把傘、六角蓮、八角金盤</t>
  </si>
  <si>
    <t>藺草、圓藺草、燈草、燈心、碧玉草、虎鬚草</t>
  </si>
  <si>
    <t>犁頭草、青半夏、生半夏、甕半夏、半夏、犁半夏</t>
  </si>
  <si>
    <t>台灣秋海棠、裂葉秋海棠、圓山秋海棠</t>
  </si>
  <si>
    <t>小水藍、水韭菜、毛魚尾子、麵條草、鞭子草</t>
  </si>
  <si>
    <t>野核桃</t>
  </si>
  <si>
    <t>台灣胡桃、華東野核桃、野胡桃</t>
  </si>
  <si>
    <t>狹葉香蒲、長苞香蒲、長苞水蠟燭、蒲黃</t>
  </si>
  <si>
    <t>無根草、豆寄生、菟蘆、豆虎、吐血絲、天碧草、南方菟絲子</t>
  </si>
  <si>
    <t>三腳柱仔、山鳳尾、如意草、蕨貓草、蕨兒菜、半蕨草、狼萁</t>
  </si>
  <si>
    <t>石劍、石蘭、飛刀劍、石劍箬、金背茶匙、小石葦</t>
  </si>
  <si>
    <t>過貓、過山貓、食用雙囊蕨、蕨山貓、葉蕨、過衰貓</t>
  </si>
  <si>
    <t>土川蓮、石髮、水雞爪、石苔、石花、烏韭、石衣</t>
  </si>
  <si>
    <t>抱樹蕨、抱樹蓮、風不動、地連錢、螺厴草、瓜子草</t>
  </si>
  <si>
    <t>菲律賓金狗毛蕨、金狗毛、狗仔毛、猴毛頭、金毛狗</t>
  </si>
  <si>
    <t>水羊齒、水胡蘿蔔、水防風、水芹菜、水松草</t>
  </si>
  <si>
    <t>山荔枝、石棗、青皮樹、狹葉四照花、小六角</t>
  </si>
  <si>
    <t>沙金特氏櫻、太平櫻、蝦夷山櫻、日本紅山櫻</t>
  </si>
  <si>
    <t>長年菜、刈菜、大菜、辛菜、福菜、覆菜</t>
  </si>
  <si>
    <t>麝香草、庭園百里香、麝香百里香、普羅旺斯的恩惠</t>
  </si>
  <si>
    <t>小莎草、日本紙莎草、日本莎草、畦畔莎草〈誤用〉</t>
  </si>
  <si>
    <t>白邊龍舌蘭、金邊菠蘿麻、鑲邊龍舌蘭</t>
  </si>
  <si>
    <t>檸檬香水薄荷、蜜蜂花、香蜂草、香蜂葉</t>
  </si>
  <si>
    <t>巴替亞椰子、布帝亞椰子、布迪椰子</t>
  </si>
  <si>
    <t>化石草、腰只草、腎草、小號化石草</t>
  </si>
  <si>
    <t>闊葉山麥冬、長葉麥門冬、闊葉麥冬、短葶山麥冬、麥冬</t>
  </si>
  <si>
    <t>卡桐、團花樹、黃梁木、團花、華卡南</t>
  </si>
  <si>
    <t>乞食碗、活血蓮、大吳風草、八角烏、荷葉三七、橐吾</t>
  </si>
  <si>
    <t>釘地蜈蚣、四角銅鑼、地蜈蚣、過路蜈蚣、蜈蚣草、四角銅鐘</t>
  </si>
  <si>
    <t>楓葉天竺葵</t>
  </si>
  <si>
    <t>紫花野牡丹、豔紫野牡丹、南美野牡丹</t>
  </si>
  <si>
    <t>艷紅合歡、細葉粉撲花、羽葉粉撲花、香水粉撲花、常磐合歡</t>
  </si>
  <si>
    <t>斑葉榕、花葉榕</t>
  </si>
  <si>
    <t>狐尾棕、狐狸椰子、二枝棕、陽光椰子</t>
  </si>
  <si>
    <t>人字草、藍花草、紫花蘆莉、紫花蘆利、蘆莉草、日日見花、蘭花草</t>
  </si>
  <si>
    <t>鵝掌藤、圓葉鵝掌藤、香港鵝掌藤</t>
  </si>
  <si>
    <t>勝利福祿桐、碎葉福祿桐、芹葉南洋參</t>
  </si>
  <si>
    <t>散沫花、番桂、染指甲、柴指甲、夢恓</t>
  </si>
  <si>
    <t>玉利紅、捲葉冬青</t>
  </si>
  <si>
    <t>捲葉變葉木、旋葉變葉木、扭葉變葉木、皺葉變葉木</t>
  </si>
  <si>
    <t>大葉變葉木、寬葉變葉木、闊葉系變葉木</t>
  </si>
  <si>
    <t>金邊龍舌蘭、斑葉龍舌蘭、黃斑龍舌蘭、銀邊劍蘭</t>
  </si>
  <si>
    <t>珍珠吊蘭、佛珠、綠鈴、翡翠珠</t>
  </si>
  <si>
    <t>藍草、藍地柏、綠絨草、龍鱗草、伸腳草、劍柏</t>
  </si>
  <si>
    <t>赤皮椆、赤柯、石櫟、石櫧、赤皮青剛</t>
  </si>
  <si>
    <t>金頭蜈蚣、黑骨芒萁、烏腳枹、過壇龍、鐵線草</t>
  </si>
  <si>
    <t>鵝掌金星蕨、七星草、金星草、金雞腳、鴨腳爬、鴨腳香、鴨蹄草、鵝掌金星草</t>
  </si>
  <si>
    <t>岩薑、修飾蕨、假猴薑、伸薑、申薑</t>
  </si>
  <si>
    <t>水蓮菜、無心菜、西洋菜、水芥菜、水甕菜、無心芥、水田芥、水胡椒、水旱菜</t>
  </si>
  <si>
    <t>油橄欖</t>
  </si>
  <si>
    <t>波斯橄欖、歐洲橄欖、橄欖、齊墩果、西洋橄欖、洋橄欖、阿列布、奧油果</t>
  </si>
  <si>
    <t>洋茴香、野小茴、小茴香、上茴香、野茴香、土茴香</t>
  </si>
  <si>
    <t>德國洋甘菊、西洋甘菊、春黃菊、西洋苦菊、母菊、德國春黃菊、甘菊、德菊</t>
  </si>
  <si>
    <t>荷蘭芹、西洋芹、巴西利、香芹、美國香菜、洋芫荽、巴西里、美國香菜</t>
  </si>
  <si>
    <t>黃麻嬰、絡麻、縈麻、麻仔嬰、甜麻、麻薏、麻芛</t>
  </si>
  <si>
    <t>水菫、胡椒菜、田椒、田芥、地椹、魯果能</t>
  </si>
  <si>
    <t>柳葉水蓑衣、魚骨草、九節花、墨菜、竄心蛇</t>
  </si>
  <si>
    <t>竹葉眼子菜、馬來眼子菜、凸尖眼子菜、箬葉藻</t>
  </si>
  <si>
    <t>紫莖牛膝、昆明土牛膝、掇鼻草、對節草、雲牛膝、牛七、禾葉土牛膝 、假骨草、牛蔡鼻</t>
  </si>
  <si>
    <t>過江藤、石莧、鱟殼刺、鴨嘴黃、鴨嘴蓖</t>
  </si>
  <si>
    <t>三點金草、三耳草、珠仔草、萹蓄、四季春、蝴蠅翅、蠅翅草</t>
  </si>
  <si>
    <t>禾雀舌、小琉球馬齒莧、午時草、翠草、禾雀花、日頭紅、嘴草、小半支蓮</t>
  </si>
  <si>
    <t>山稗子、漿果薹草、紅稗、土稗子、山高梁</t>
  </si>
  <si>
    <t>烏刺仔、鐵籬笆、石刺仔、狗骨勒、雄虎刺、刺仔、牛公刺、白棘、石刺木</t>
  </si>
  <si>
    <t>銀花莧、野生圓仔花、匍千日紅、伏生千日紅、野生千日紅</t>
  </si>
  <si>
    <t>銅錘玉帶草、米湯果、銅錘草、老鼠拖秤錘、普拉特草</t>
  </si>
  <si>
    <t>吉康菜、野苦苣、法國菊苣、咖啡草、咖啡蘿蔔、歐洲菊苣</t>
  </si>
  <si>
    <t>癩斷頭草、節毛鼠尾草、土荊芥、薺薴蛤蟆草、荔枝草、小本七層塔、織理仔草、蝦蟆草</t>
  </si>
  <si>
    <t>鹿子百合、艷紅百合、鬼百合、藥百合</t>
  </si>
  <si>
    <t>水豬母乳、水豬母菜、小圓葉節節菜、紅宮庭</t>
  </si>
  <si>
    <t>錢幣草、香菇草、圓幣草、銅幣草、盾葉天胡荽、南美天胡荽</t>
  </si>
  <si>
    <t>連錢草、地錢草、積雪草、大馬蹄草、虎咬廣、白花仔草、相思草、透骨消</t>
  </si>
  <si>
    <t>錦皺椒草</t>
  </si>
  <si>
    <t>錦皺葉椒草</t>
  </si>
  <si>
    <t>鐘花、彩鐘花、彩萼鐘花</t>
  </si>
  <si>
    <t>亞歷山大三葉草、非洲菽草、非洲椒草</t>
  </si>
  <si>
    <t>紅秋葵</t>
  </si>
  <si>
    <t>南美紅果黃秋葵、槭葵、槭葉秋葵</t>
  </si>
  <si>
    <t>苦膽草、四方蓮、一見喜、苦心蓮、指天花、苦草</t>
  </si>
  <si>
    <t>紫蘭、紅頭紫蘭、蘭嶼紫蘭、紅頭苞舌蘭、苞舌蘭、紫苞紫蘭、紫花苞舌蘭</t>
  </si>
  <si>
    <t>金線美人蕉、花葉美人蕉</t>
  </si>
  <si>
    <t>絨葉竹芋、浪星竹芋、波浪竹芋 、浪心竹芋、劍葉竹芋</t>
  </si>
  <si>
    <t>油點百合</t>
  </si>
  <si>
    <t>雙線竹芋、紅羽竹芋</t>
  </si>
  <si>
    <t>波浪山蘇花</t>
  </si>
  <si>
    <t>荷葉椒草</t>
  </si>
  <si>
    <t>心葉椒草</t>
  </si>
  <si>
    <t>鼠眼木</t>
  </si>
  <si>
    <t>米老鼠樹</t>
  </si>
  <si>
    <t>金葉女貞</t>
  </si>
  <si>
    <t>金葉小蠟樹、維卡利小蠟樹</t>
  </si>
  <si>
    <t>艷錦竹芋、三色竹芋、斑葉紅裡蕉、彩葉竹芋、彩虹竹芋、彩虹竹、艷錦密花竹芋</t>
  </si>
  <si>
    <t>紫金露花、香水金露花、紫花金露花</t>
  </si>
  <si>
    <t>麻點秋海棠、立木秋海棠、麻葉秋海棠、竹節秋海棠</t>
  </si>
  <si>
    <t>麗佳秋海棠、繁花秋海棠、里拉秋海棠</t>
  </si>
  <si>
    <t>鸚黃鳥蕉、小天堂鳥蕉、鸚黃赫蕉、黃金鳥</t>
  </si>
  <si>
    <t>鴿蔓花、蠟花、吊金錢、木藤、心蔓</t>
  </si>
  <si>
    <t>天盃水仙、喇叭水仙、洋水仙、黃大盃水仙、黃花喇叭水仙</t>
  </si>
  <si>
    <t>黃短葉千歲蘭、短葉黃邊虎尾蘭、黃邊短葉虎尾蘭</t>
  </si>
  <si>
    <t>花葉黛粉葉、天堂黛粉葉、星光燦爛黛粉葉、天堂萬年青、閃耀黛粉葉、斑葉黛粉葉</t>
  </si>
  <si>
    <t>斑圓葉蔓綠絨</t>
  </si>
  <si>
    <t>斑葉蔓綠絨、斑圓蔓綠絨</t>
  </si>
  <si>
    <t>春羽蔓綠絨、小天使蔓綠絨、鋸齒葉蔓綠絨、細裂蔓綠絨、春羽</t>
  </si>
  <si>
    <t>綠帝王蔓綠絨、帝王、長心葉蔓綠絨、綠公主蔓綠絨、喜林芋</t>
  </si>
  <si>
    <t>水晶火鶴花、華麗花燭、絨葉花燭、觀葉火鶴花</t>
  </si>
  <si>
    <t>迷你龜背竹、小龜背竹</t>
  </si>
  <si>
    <t>星星秋海棠、虎眼秋海棠、貝得森秋海棠</t>
  </si>
  <si>
    <t>孔雀肖竹芋、五色葛鬱金、藍花蕉、馬寇氏藍花蕉</t>
  </si>
  <si>
    <t>美麗竹芋</t>
  </si>
  <si>
    <t>紅豹紋葛鬱金、紅豹紋竹芋、紅線豹紋葛鬱金</t>
  </si>
  <si>
    <t>花葉垂榕、花葉垂枝榕、銀邊垂葉榕</t>
  </si>
  <si>
    <t>美洲槐葉蘋、速生槐葉蘋、耳槐蘋、耳槐葉莎、耳槐葉萍、美洲槐葉萍、速生槐葉萍、耳槐萍</t>
  </si>
  <si>
    <t>熱帶葛藤、三裂葉葛藤、小葛藤、小葉葛藤、三裂葉野葛</t>
  </si>
  <si>
    <t>雙腺藤、紅花文藤、紅皺藤、雙喜藤</t>
  </si>
  <si>
    <t>玉粒紅、玉麗紅、富貴紅、吉祥樹、聖樹</t>
  </si>
  <si>
    <t>斑葉六月雪、斑葉滿天星、花葉六月雪</t>
  </si>
  <si>
    <t>金豆</t>
  </si>
  <si>
    <t>豆金柑、辛氏金柑、山金柑、香港金柑、金柑、山金橘、山柑</t>
  </si>
  <si>
    <t>嶺南白蓮茶、牛骨仔、松楊、口腳仔、厚殼仔</t>
  </si>
  <si>
    <t>紅背酸藤、酸葉膠藤、白漿藤、酸葉藤、斑鴣籐、籐鳳、十八症</t>
  </si>
  <si>
    <t>白花苜蓿、白三葉草、白荷蘭翹搖、白菽草、白翹搖、苜蓿</t>
  </si>
  <si>
    <t>虎杖</t>
  </si>
  <si>
    <t>黃藥子、假川七、土川七、紅三七、三七、黃肉川七、粉川七</t>
  </si>
  <si>
    <t>長尾葉天南星、雷公銃、長鬚天南星</t>
  </si>
  <si>
    <t>台灣金粟蘭、四葉蓮、四季春、四葉葎、四大金剛、對葉細辛</t>
  </si>
  <si>
    <t>單葉豆、鍊莢豆、土豆舅、山土豆、山地豆、鏈莢豆</t>
  </si>
  <si>
    <t>毛蓮菜、白花燈豎杇、燈豎杇、地膽頭、地斬頭、卸頭</t>
  </si>
  <si>
    <t>紅花灰毛豆、白葉菜、苦草、假靛青、烏仔草、紫草藤</t>
  </si>
  <si>
    <t>散血草、白馬蜈蚣、筋骨草、有苞筋骨草、白花蜈蚣、百症草、豬膽草</t>
  </si>
  <si>
    <t>山油點草</t>
  </si>
  <si>
    <t>台灣擦木</t>
  </si>
  <si>
    <t>台灣假黃楊</t>
  </si>
  <si>
    <t>烏柑仔、山鐵屑、鐵屑仔、台灣偽黃楊</t>
  </si>
  <si>
    <t>鐘萼木</t>
  </si>
  <si>
    <t>伯樂樹</t>
  </si>
  <si>
    <t>石柳</t>
  </si>
  <si>
    <t>細脈赤楠</t>
  </si>
  <si>
    <t>棒萼赤楠、棒花赤楠、台灣棒花赤楠、蘭嶼赤楠</t>
  </si>
  <si>
    <t>刺葉桂櫻</t>
  </si>
  <si>
    <t>長葉厚殼樹、山檳榔、軟樟、長花厚殼桂</t>
  </si>
  <si>
    <t>大屯杜鵑、中原氏杜鵑、爬地杜鵑、杜鵑、杜鵑花、映山紅</t>
  </si>
  <si>
    <t>菊藻、石龍尾、小花石龍尾、雙連埤石龍尾</t>
  </si>
  <si>
    <t>莕菜、荇菜、茵菜、紅莧菜、旱菜根</t>
  </si>
  <si>
    <t>馬齒豆、田豆、胡豆、羅漢豆、佛豆</t>
  </si>
  <si>
    <t>皇帝豆、白扁豆、雪豆、綿豆、荷苞豆</t>
  </si>
  <si>
    <t>豇豆、飯豆、蔓豆、潑豇豆、黑臍豆</t>
  </si>
  <si>
    <t>肉豆、扁豆、白鵲豆、、白肉豆、鵲豆、蛾眉豆、眉豆、沿籬豆、白扁豆</t>
  </si>
  <si>
    <t>樹豆、柳豆、白樹豆、埔姜豆、番仔豆、山豆根</t>
  </si>
  <si>
    <t>米豆、飯豆、蛋白豆、繖形豇豆、赤山豆</t>
  </si>
  <si>
    <t>白蓊菜、白鳳菊、龍鳳菜、白擔當、消渴草</t>
  </si>
  <si>
    <t>天山雪蓮、雪蓮薯、菊芋、洋生、洋薑</t>
  </si>
  <si>
    <t>山芹菜、三葉芹、鴨腳板、鵝腳板、蜀芹、香山芹</t>
  </si>
  <si>
    <t>涼瓜、錦荔枝、癩葡萄、紅綾鞋、癲瓜、君子菜</t>
  </si>
  <si>
    <t>小胡瓜、花瓜、花胡瓜、小瓜、小刺瓜、水胡瓜</t>
  </si>
  <si>
    <t>甜葉菊、糖菊、瑞寶澤蘭、甜草、糖草</t>
  </si>
  <si>
    <t>八丈芹、長壽菜、濱海當歸、鹹草、明日草、珍日草</t>
  </si>
  <si>
    <t>蒟醬、荖葉、荖花、蔞葉、扶留藤、浮留藤</t>
  </si>
  <si>
    <t>七葉膽、五葉參、五爪粉藤、平民人參、金絲五爪龍</t>
  </si>
  <si>
    <t>南薑、紅豆寇、高良月桃、良薑、大良薑、豆蔻、大高良薑</t>
  </si>
  <si>
    <t>台灣金線蓮、藥王、藥虎、本山石松、金錢仔草、倚哇草、樹草蓮</t>
  </si>
  <si>
    <t>木空菜、長穗野漆、冇骨草、水金鳳、水金凰、楔狀果草</t>
  </si>
  <si>
    <t>粉鳥舅、魔芋、鬼芋、蛇芋、磨芋、雷公槍、華魔芋</t>
  </si>
  <si>
    <t>哇沙米、山薑、山俞茶、溪山葵、澤山葵、哇沙蜜</t>
  </si>
  <si>
    <t>山藥、紫薯、薯蕷、山薯、山藥田薯、長薯、淮山、紅大薯、紫田薯、條薯</t>
  </si>
  <si>
    <t>薏珠子、草珠兒、藥玉米、鴨母珠、川谷</t>
  </si>
  <si>
    <t>芝麻、烏麻、白麻、麻仔、脂麻、巨勝</t>
  </si>
  <si>
    <t>金柑、長果金柑、羅浮柑、牛奶金柑、牛奶橘、長實金柑</t>
  </si>
  <si>
    <t>金桔</t>
  </si>
  <si>
    <t>金橘、金柑、圓金柑、牛奶橘、壽星柑</t>
  </si>
  <si>
    <t>公孫橘、圓金柑、四季桔、金柑、金橘、再生橘、番柑、四季柑、月月橘、福州金柑</t>
  </si>
  <si>
    <t>紅毛丹</t>
  </si>
  <si>
    <t>毛龍眼、韶子、毛荔枝</t>
  </si>
  <si>
    <t>枸櫞</t>
  </si>
  <si>
    <t>香圓、香櫞、香欒</t>
  </si>
  <si>
    <t>紫梅、羅梅果、洛味、大果羅比梅、毗羅梅、別東各兒</t>
  </si>
  <si>
    <t>波羅、黃梨、露兜子、王萊、地波羅、食用鳳梨</t>
  </si>
  <si>
    <t>北方高叢藍梅</t>
  </si>
  <si>
    <t>雞蛋果、木本番茄、洋酸茄、洋雞蛋、木番茄、樹蕃茄</t>
  </si>
  <si>
    <t>黃晶果、黃星蘋果、黃金果、愛蜜果、阿別</t>
  </si>
  <si>
    <t>野苦瓜、山苦瓜、小苦瓜、短角苦瓜、野癩瓜</t>
  </si>
  <si>
    <t>馬桑、毒空木</t>
  </si>
  <si>
    <t>高山八角、大武八角、碗龍樹、菲律賓八角、琉球八角</t>
  </si>
  <si>
    <t>毛瓜馥木、藤龍眼、降香藤、山龍眼、小香藤、鑽山風、鐵牛鑽石、香籐</t>
  </si>
  <si>
    <t>華河瓊楠</t>
  </si>
  <si>
    <t>廣東瓊楠、網脈瓊楠、毛瓊楠、南洋瓊楠、台灣瓊楠</t>
  </si>
  <si>
    <t>野牡丹葉桂皮</t>
  </si>
  <si>
    <t>牡丹葉桂皮、華南桂、野桂皮</t>
  </si>
  <si>
    <t>辣子樹、台灣香葉樹、內冬子、剌子樹、阿猴釣樟</t>
  </si>
  <si>
    <t>硬桂、香果樹、香葉釣樟、千金樹、大香葉子樹、內苳子、硬桂、土冬青</t>
  </si>
  <si>
    <t>翼子葉赤楊葉、冇丹樹、丹招樹、長葉赤楊葉、台灣赤楊葉、冇打、長葉擬赤楊、擬赤楊</t>
  </si>
  <si>
    <t>長梗山礬、細葉白門、細葉白紋、小葉灰木</t>
  </si>
  <si>
    <t>台灣棇木、黃毛棇木、刺棇、刺蔥、刺老苞、鵲不宿、鳥不踏、千枚針、飛天蜈蚣</t>
  </si>
  <si>
    <t>羊角豆、石決明、扁決明、茶花兒、決明子、金豆子、野扁豆、假決明</t>
  </si>
  <si>
    <t>毽子椆</t>
  </si>
  <si>
    <t>雲山椆、毽子櫟、毽子櫧</t>
  </si>
  <si>
    <t>台灣水青岡</t>
  </si>
  <si>
    <t>台灣山毛櫸、早田氏山毛櫸、山毛櫸</t>
  </si>
  <si>
    <t>短尾柯、嶺南柯、東南石櫟、杜仔、九層、大葉杜、赤柯、油葉杜</t>
  </si>
  <si>
    <t>小西氏石櫟、油葉柯、細葉杜仔、油葉杜仔、幼葉杜</t>
  </si>
  <si>
    <t>假柃木</t>
  </si>
  <si>
    <t>賽柃木</t>
  </si>
  <si>
    <t>降真香</t>
  </si>
  <si>
    <t>山油柑、石苓舅、山柑、降香</t>
  </si>
  <si>
    <t>俄氏布勒德木、地丁金石榴、地丁、金榭榴</t>
  </si>
  <si>
    <t>水金定、假雞納樹、水金驚、水魂仔</t>
  </si>
  <si>
    <t>鷗蔓</t>
  </si>
  <si>
    <t>歐蔓、卵葉娃兒藤、土細辛、娃兒藤、兒娃藤、土牛七、哮喘草、白龍鬚、千根廣、百條根、多鬚公</t>
  </si>
  <si>
    <t>伏牛花</t>
  </si>
  <si>
    <t>虎刺、虎莢、虎夾</t>
  </si>
  <si>
    <t>風不動藤、拎樹龍、白珠藤、匍匐九節、蔓九節</t>
  </si>
  <si>
    <t>薯榔、薯榔藤、裡白葉薯榔、裏白葉薯蕷</t>
  </si>
  <si>
    <t>竹頭角木薑子</t>
  </si>
  <si>
    <t>刺殼草、龍爪茅、恰查某、刺查某、鬼見仇</t>
  </si>
  <si>
    <t>石斛、吊蘭、金釵石斛、石蘭、原種春石斛</t>
  </si>
  <si>
    <t>絨葉肖竹芋、虎斑竹芋、斑馬竹芋</t>
  </si>
  <si>
    <t>雙色葛鬱金、豹紋竹芋、豹紋葛鬱金</t>
  </si>
  <si>
    <t>大黍</t>
  </si>
  <si>
    <t>天竺草、幾內亞草、畿尼亞草</t>
  </si>
  <si>
    <t>裂葉秋海棠</t>
  </si>
  <si>
    <t>巒大秋海棠、銹毛秋海棠</t>
  </si>
  <si>
    <t>小月桃、山月桃仔、七葉蓮、紅三七、三七、中位月桃</t>
  </si>
  <si>
    <t>雞頭、久留米雞冠花、圓頭雞冠花、不凋花</t>
  </si>
  <si>
    <t>菲島油桐、菲律賓石栗</t>
  </si>
  <si>
    <t>斑葉春蘭、白紋沿階草、假銀絲馬尾</t>
  </si>
  <si>
    <t>北艾、歐洲艾、西洋艾</t>
  </si>
  <si>
    <t>日本芫荽、牙鋸草、假芫荽、刺芹、大芫荽、美國刺芫荽、洋芫荽</t>
  </si>
  <si>
    <t>毛絨薄荷、芳香薄荷</t>
  </si>
  <si>
    <t>貓薄荷、貓歡喜、心葉荊芥、檸檬荊芥、檸檬貓薄荷、貓穗草、貓草</t>
  </si>
  <si>
    <t>檸檬羅勒</t>
  </si>
  <si>
    <t>印度羅勒、印度零陵香、丁香羅勒、東印度羅勒、七層塔</t>
  </si>
  <si>
    <t>馬郁蘭、義大利馬郁蘭、香牛至、馬約蘭花薄荷、馬郁蘭草、馬荷蘭</t>
  </si>
  <si>
    <t>奧勒岡</t>
  </si>
  <si>
    <t>野薄荷、牛至、披薩草、皮薩草</t>
  </si>
  <si>
    <t>黃金牛至、金色奧勒岡、金色皮薩草、金色披薩草</t>
  </si>
  <si>
    <t>越南香菜、玉竹、香柳、辣柳、馬來香蓼、雲南香菜</t>
  </si>
  <si>
    <t>山菠菜、酸不溜、酸姜、山菠菜、野菠菜、酸木通、水牛舌頭</t>
  </si>
  <si>
    <t>龍牙草、鐵馬鞭草、鳳頸草、紫頂龍芽草、野荊芥、馬鞭梢、白馬鞭、紫頂龍草、鶴膝風</t>
  </si>
  <si>
    <t>重瓣黃梔、重瓣梔子、水梔子、雀舌梔子花</t>
  </si>
  <si>
    <t>非洲凌霄、肖粉凌霄、紫雲花、紫雲藤</t>
  </si>
  <si>
    <t>鐮刀草、細米草、水仙花草、急解索、半邊花鐮歷仔草、拈力仔草</t>
  </si>
  <si>
    <t>巴蔘菜、巴生菜、巴森菜、土吧蔘、洋吧蔘、嫩巴蔘、巴參菜、稜軸土人參</t>
  </si>
  <si>
    <t>白磁爐龍舌蘭</t>
  </si>
  <si>
    <t>半邊旗、甘草鳳尾蕨、大甘草蕨、甘草蕨、刺葉鳳尾蕨、高砂甘草蕨</t>
  </si>
  <si>
    <t>紅雞屎藤、紅骨蛇、何首烏、白雞屎藤、雞香藤、夜交藤</t>
  </si>
  <si>
    <t>百日青、菲律賓羅漢松、菲律賓竹柏、菲島羅漢松</t>
  </si>
  <si>
    <t>長喙花生、黃花蔓花生、多年生花生草</t>
  </si>
  <si>
    <t>肉豆蔻天竺葵、辣味天竺葵、肉荳蔻天竺葵</t>
  </si>
  <si>
    <t>皺葉天竺葵、檸檬香葉天竺葵</t>
  </si>
  <si>
    <t>蝴蝶花、紫蝶花、藍色妖精、藍蝴蝶</t>
  </si>
  <si>
    <t>希望之星、白鷺鷥莎草、星光草、希望之光</t>
  </si>
  <si>
    <t>白豬母菜、白花馬齒莧、陌子菜、過塘蛇、假馬齒莧、蛇鱗菜</t>
  </si>
  <si>
    <t>山油點草、紫花油點草、竹葉草、黑點草、溪蕉莧、黑葉草、石水蓮、石溪蕉、金石松</t>
  </si>
  <si>
    <t>蔓菜、毛菠菜、紐西蘭菠菜、法國菠菜、新蘭菠薐菜</t>
  </si>
  <si>
    <t>五梨跤、紅樹、紅茄苳、茄藤、紅茭朾</t>
  </si>
  <si>
    <t>大葉田香草、水胡椒、田香草、水八角</t>
  </si>
  <si>
    <t>華南穀精草、穀精、穀精子、大穀精草</t>
  </si>
  <si>
    <t>中蔥、剪刀鉸、水鉸剪、扇合草、水蘆薈、水蔥、白根子草</t>
  </si>
  <si>
    <t>水劍草、香菖蒲、茴香菖蒲、白菖、劍草、水菖、水菖蒲</t>
  </si>
  <si>
    <t>三葉埔姜、三葉牡荊、蔓荊、海埔姜、白背木耳、白布荊、白背風</t>
  </si>
  <si>
    <t>遍地錦、槭葉止血草、台灣止血草、變地錦、遍地錦、台灣蚶殼草、地光錢草、破銅錢、滴滴金、滿天星</t>
  </si>
  <si>
    <t>裸冠菊、光葉水菊、史匹草、斯必蘭</t>
  </si>
  <si>
    <t>小葉黃褥花、小李櫻桃、小葉西印度櫻桃、迷你櫻桃、袖珍櫻桃</t>
  </si>
  <si>
    <t>小婆娑納、水過長沙、虎耳草、巴戈草、海洋之心</t>
  </si>
  <si>
    <t>玉珠簾、玉串驢尾、玉簾、松鼠尾、翡翠景天、密珠草</t>
  </si>
  <si>
    <t>藍蘆莉、球根蘆莉、消渴草、塊根蘆莉、糖尿草、三消草、南洋蘆莉草、蘆莉草、觀音莧</t>
  </si>
  <si>
    <t>千屈菜、多枝千屈菜、千屈花、千曲花、千禧花、狼尾巴</t>
  </si>
  <si>
    <t>黃花狸藻、狸藻、金魚草、黃花水棗、水上一枝黃花、金魚茜</t>
  </si>
  <si>
    <t>佛肚樹、澳洲佛肚樹、澳洲酒瓶樹、細葉瓶幹樹、瓶幹樹、細葉酒瓶樹、瓶子樹</t>
  </si>
  <si>
    <t>魚針草、廣防風、假紫蘇、本藿香、客家抹草、臭天黃、菜草頭、土牛膝、 虱母頭、白紫蘇</t>
  </si>
  <si>
    <t>露草、露花、心葉冰花、冰葉日中花、冰葉松針菊、美國太陽花</t>
  </si>
  <si>
    <t>箭葉鳳眼蓮、海壽花、紫蠟燭、琉璃燭、梭魚草</t>
  </si>
  <si>
    <t>賜米草、白背黃花稔、四米草、四美草、茶索仔、茶索枝仔、圓葉四美草、圓葉嗽血草、嗽血草仔</t>
  </si>
  <si>
    <t>一品香、虎尾花、囊萼花、棉鈴花、假龍頭花</t>
  </si>
  <si>
    <t>耳鉤草、狗尾蟲、蟾蜍草、肺炎草、金耳墜、蝦蟆草、大尾搖</t>
  </si>
  <si>
    <t>瓜子蔓榕、小葉珍珠蓮、越橘葉薜荔</t>
  </si>
  <si>
    <t>大紫杜鵑、紫紅杜鵑、錦繡杜鵑、紫杜鵑、紫平戶杜鵑</t>
  </si>
  <si>
    <t>抹草、銳葉小槐花、茉草、日本抹草、魔草、磨草</t>
  </si>
  <si>
    <t>澤蘭、山澤蘭、尖尾鳳、山瑞香、羊角草</t>
  </si>
  <si>
    <t>大果西番蓮</t>
  </si>
  <si>
    <t>白竹仔菜、竹葉菜、水竹葉、竹仔葉、竹節菜、竹節草、節節草</t>
  </si>
  <si>
    <t>銀蓮花、野蓮、卷瓣莕菜、刺種莕菜、捲瓣莕菜、美濃野蓮</t>
  </si>
  <si>
    <t>黃花曼陀羅、大金花曼陀羅、黃打破碗花</t>
  </si>
  <si>
    <t>南天茄、鈕子茄、刺鈕茄、刺天茄、五宅茄、刺柑仔、楠天茄、刺頭、鈕仔茄</t>
  </si>
  <si>
    <t>矮金瘡草、紫雲蔓、蛇含草、姬金瘡小草、姬散血草</t>
  </si>
  <si>
    <t>披針葉石葦、樹龍、風不動、貼生石葦、石頭蛇、石劍</t>
  </si>
  <si>
    <t>千萬心、萬串心</t>
  </si>
  <si>
    <t>沉香木、牙香、香梨木、密香、容水沈香樹、印度沉香、奇楠沉香、烏沉香</t>
  </si>
  <si>
    <t>防蚊草、驅蚊香草、防蚊香草、蚊淨香草</t>
  </si>
  <si>
    <t>土鼓藤、台灣菱葉長春藤、台灣百腳蜈蚣</t>
  </si>
  <si>
    <t>葦草蘭、中國鳥仔花、鳥仔花、禾葉蘭、長稈蘭</t>
  </si>
  <si>
    <t>舞者之鞋、時鐘鄧伯花、時鐘藤、黃花老鴉嘴</t>
  </si>
  <si>
    <t>互葉白千層、茶樹、油樹、澳洲白千層、茶香白千層、馬努卡</t>
  </si>
  <si>
    <t>紅錦莧、紅葉莧、紅葉莧草、紅葉法國莧</t>
  </si>
  <si>
    <t>紅彩果、彩虹櫻桃、紅彩櫻桃、小卡利撒、黃刺果</t>
  </si>
  <si>
    <t>睡蓮木、紫花捕魚木、星桑花、鐵線蓮</t>
  </si>
  <si>
    <t>觀音姜、蓮召花、蓮招花、連招花、鳳尾花、小芭蕉、五筋草、破血紅、旱藕、芭蕉芋</t>
  </si>
  <si>
    <t>山五加、刺三甲、三五加、三甲皮、刺三茄、五加皮、鳥子仔藤、貼肉刺、三加、香藤荊</t>
  </si>
  <si>
    <t>白粉藤、藤薯、夜牽牛、獨腳烏臼、粉藤薯、白薯藤、接骨藤、夜牽牛、白面水雞、青龍跌打、山葫蘆、山雞蛋、飛龍接骨</t>
  </si>
  <si>
    <t>肝炎草、台灣肺筋草、肺炎草、痰火草、圍夾草、癌草、青竹殼菜、青鴨跖草、台灣粉條兒</t>
  </si>
  <si>
    <t>銀香梅、香桃木、梅銀花、香桃金孃、甜香桃木、長春花</t>
  </si>
  <si>
    <t>雞爪黃、篦葉燈籠草、大還魂、青背天葵、雞爪三七、五爪三七、假川連、小燈籠草</t>
  </si>
  <si>
    <t>糯米藤、蔓苧麻、紅骨藤、奶葉藤、乳葉藤、紅杉藤</t>
  </si>
  <si>
    <t>晝開月見草、粉紅月見草</t>
  </si>
  <si>
    <t>細葉衛矛、細葉正木</t>
  </si>
  <si>
    <t>刀槍藥、鯽魚膽、獅子草、槍刀藥、紅絲線</t>
  </si>
  <si>
    <t>白花天胡荽、亞馬遜天胡荽、香香草、金錢草</t>
  </si>
  <si>
    <t>松果菊、紫錐菊、紫菊花、紫色玉米花、球菊</t>
  </si>
  <si>
    <t>闊苞菊、欒樨、臭加錠、冬青菊、臭茄苳、蠟苞留地菊、臭屎茄萣、五香香</t>
  </si>
  <si>
    <t>三腳虌</t>
  </si>
  <si>
    <t>細葉菝、番秀石榴、迷你番石榴、秀番石榴、香柭、香拔</t>
  </si>
  <si>
    <t>荏、假紫蘇、白蘇、南蘇、青蘇、野生白蘇、青葉蘇</t>
  </si>
  <si>
    <t>寶塔菜、地蠶、假冬蟲夏草、土蟲草、草冬蟲、土人參、地牯牛草、地古牛</t>
  </si>
  <si>
    <t>粉花瑪格麗特、粉瑪格麗特、細葉瑪格麗特</t>
  </si>
  <si>
    <t>鐵蘭、扇紫花鳳梨、紫鳳梨、紫苞鳳梨、掌穗鐵蘭</t>
  </si>
  <si>
    <t>非洲牽牛、歐洲牽牛、萬鈴花、小花牽牛</t>
  </si>
  <si>
    <t>日日花、瑞星花、錫蘭水梅、止瀉木</t>
  </si>
  <si>
    <t>無冠倒吊筆、香水梅、水茉莉、水梅花、王冠倒吊筆</t>
  </si>
  <si>
    <t>重瓣緋寒櫻、八重緋寒櫻、八重紅垂枝、八重櫻、牡丹櫻</t>
  </si>
  <si>
    <t>紅雞爪槭、紅楓、紫紅葉雞爪槭、日本紅楓</t>
  </si>
  <si>
    <t>玉桂、印尼肉桂、印度肉桂、牡桂、粘連樹、天竺桂、梓樟、香桂樹</t>
  </si>
  <si>
    <t>風車藤、黃牛葉、風箏果、狗角藤、紅龍</t>
  </si>
  <si>
    <t>硃砂根、鐵雨傘、萬兩金、雨傘子、紅骨雨傘子</t>
  </si>
  <si>
    <t>南山藤、台灣華他卡藤、假夜來香、苦涼菜</t>
  </si>
  <si>
    <t>成功白花菜、紫白花菜、皺子白花菜</t>
  </si>
  <si>
    <t>尖葉縋果藤、細葉蝴蝶木、膜葉槌果藤、獨行千里、扣扭子、黑鉤榕、膜葉馬檳榔、烏殼子、薄葉山柑、小風蝶木</t>
  </si>
  <si>
    <t>大葉桑寄生</t>
  </si>
  <si>
    <t>楓寄生、大葉楓寄生、桑寄生、赤柯寄生</t>
  </si>
  <si>
    <t>狗肝菜、金龍柄、獅子花、路邊青、豬肝菜、麥穗紅、青蛇仔、野辣椒、羊肝菜</t>
  </si>
  <si>
    <t>斑葉梔子花、斑葉水梔子、黃斑梔子</t>
  </si>
  <si>
    <t>多花鴨舌草、擬鴨舌草、福菜、學菜</t>
  </si>
  <si>
    <t>排香草、川藿香、蘇藿香、野藿香、土藿香</t>
  </si>
  <si>
    <t>黃金楓、黃楓</t>
  </si>
  <si>
    <t>濱菊、磯菊、日本磯菊、太平洋菊、亞菊</t>
  </si>
  <si>
    <t>斑葉樹馬齒莧、斑葉銀杏木、銀公孫樹、金枝玉葉、錦葉馬齒莧</t>
  </si>
  <si>
    <t>西瓜皮緞草、煙火花、噴煙花、西瓜皮赤車使者、吐煙花</t>
  </si>
  <si>
    <t>胎生狗脊蕨、台灣狗脊蕨</t>
  </si>
  <si>
    <t>黃瓶子花、黃花夜香樹、黃花洋素馨</t>
  </si>
  <si>
    <t>大花馬齒牡丹、大花禾雀舌、寬葉齒莧</t>
  </si>
  <si>
    <t>紅玻璃、美麗日中花、紅水晶、龍鬚海棠、冰花</t>
  </si>
  <si>
    <t>大葉齒果澤瀉、象耳草、香瓜草、蛋葉草、象耳澤瀉</t>
  </si>
  <si>
    <t>杯錦葵、玉玲瓏、南非葵、小木槿、矮芙蓉、玲瓏木槿、迷你木槿、迷你扶桑、玉玲瓏扶桑</t>
  </si>
  <si>
    <t>鑲邊洋夾竹桃、鑲邊夾竹桃、斑葉欖竹桃、金邊夾竹桃</t>
  </si>
  <si>
    <t>山馬茶、重瓣山馬茶、重瓣馬茶花、馬茶花</t>
  </si>
  <si>
    <t>寶玉萬年青、翠玉萬年青、黃金寶玉黛粉葉、衛士萬年青</t>
  </si>
  <si>
    <t>裂葉鵝掌藤、裂葉鵝掌柴、斑葉耳突鴨腳木</t>
  </si>
  <si>
    <t>萬能薯、牛皮梢、白首烏、耳葉牛皮消、隔山消、薄葉白薇</t>
  </si>
  <si>
    <t>細葉瑪格麗特、粉花瑪格麗特、重瓣粉瑪格麗特</t>
  </si>
  <si>
    <t>石上柏、深綠卷柏、爬柏、多德卷柏、梭羅草、兗州卷柏、山扁柏、爬柏、綠色扁柏</t>
  </si>
  <si>
    <t>野小毛蕨、齒牙毛蕨、景東毛蕨、龍門毛蕨</t>
  </si>
  <si>
    <t>雙色鶯歌鳳梨、紅玉扇鳳梨</t>
  </si>
  <si>
    <t>神代、仙人棒、六角柱仙人掌、鬼面閣、大輪柱、大花天輪柱</t>
  </si>
  <si>
    <t>石柑子、柚葉天南星、青風藤、石蒲藤、石山橘、石蜈蚣、石葫蘆、上樹葫蘆、上壁蜈蚣、爬山蜈蚣、揹帶藤、爬崖香</t>
  </si>
  <si>
    <t>藍瑪格、藍瑪格麗特、琉璃雛菊、費利菊、藍濱菊、費氏藍菊、藍花瑪格麗特</t>
  </si>
  <si>
    <t>過山龍、紫藤、蟾蜍藤、昆明雞血藤、雞血藤、血藤、渣子樹</t>
  </si>
  <si>
    <t>雅緻霧水葛、濟把燕、濁黏、番仔消骨</t>
  </si>
  <si>
    <t>小墨點歸</t>
  </si>
  <si>
    <t>鵲豆、肉豆、紫花扁豆、扁豆、紫花黑仁鵲豆</t>
  </si>
  <si>
    <t>水茄、山顛茄、野茄子、刺茄、青茄、大苦子、黃天茄</t>
  </si>
  <si>
    <t>淡竹、竹葉門冬青、迷身草、山雞米、竹葉麥冬、金竹葉、長竹葉、山冬、地竹、野麥冬、淡竹米、林下竹、土麥冬</t>
  </si>
  <si>
    <t>大團圓鳳梨、金邊五彩鳳梨、羞鳳梨、彩葉鳳梨、鑲邊五彩鳳梨</t>
  </si>
  <si>
    <t>大甲藺、薦草、大甲草、宛裡藺、席草、三角藺、正三角藺、淡水草</t>
  </si>
  <si>
    <t>曲莖蘭嵌馬藍、曲莖山蘭、台灣曲莖馬藍、台東山蘭</t>
  </si>
  <si>
    <t>駁骨丹、白埔姜、單葉埔姜、白花醉魚草、白背楓</t>
  </si>
  <si>
    <t>杖藜、紅葉藜、紅心藜、萊、臙脂萊、鶴頂草、藜麥、紅米(魯凱族)、紅鹽菜</t>
  </si>
  <si>
    <t>金絲桃莓、土三金絲桃、火龍果、觀果金絲桃</t>
  </si>
  <si>
    <t>不死葉、寬葉落地生根、大葉伽藍菜</t>
  </si>
  <si>
    <t>花蝴蝶、銳葉掌上珠、錣卉慶、寬葉不死鳥、寬葉落地生根、子寶草、蕾絲姑娘</t>
  </si>
  <si>
    <t>米莎草、三方草、四方草、三稜莎草、三角草、無頭土香</t>
  </si>
  <si>
    <t>香菇</t>
  </si>
  <si>
    <t>香菰、椎茸、香菌、香蕈、椎耳、香信、冬菰、厚菇、花菇</t>
  </si>
  <si>
    <t>薄葉野山藥、細葉野山藥、基隆野山藥、基隆山藥</t>
  </si>
  <si>
    <t>白杜鵑、白平戶杜鵑、白花杜鵑、照山白</t>
  </si>
  <si>
    <t>粉白杜鵑、粉紅平戶杜鵑、粉白平戶杜鵑</t>
  </si>
  <si>
    <t>火巷</t>
  </si>
  <si>
    <t>長春槐、小葉黃槐、多葉決明、多花黃槐、多花決明、沙漠黃槐、大花黃槐</t>
  </si>
  <si>
    <t>球花豆、大葉巴克豆</t>
  </si>
  <si>
    <t>銀葉合歡、銀荊、聖誕樹、澳洲金合歡</t>
  </si>
  <si>
    <t>金錢薄荷、白花仔草、濱海白絨草、虎咬黃、白花臭草、疏毛白絨草、勝紅薊、鼠尾黃、鹹蝦花</t>
  </si>
  <si>
    <t>正木賊草、節節草、接骨草、筆頭菜、節枯草</t>
  </si>
  <si>
    <t>台灣安息香、松村氏野茉莉、苗栗白花龍、台灣白花龍</t>
  </si>
  <si>
    <t>香港針房藤、崖角藤、過山龍、大青蛇、石壁楓、上樹蜈蚣、百足草</t>
  </si>
  <si>
    <t>彩色薑花、彩色野薑花、彩色蝴蝶薑、美麗蝴蝶薑</t>
  </si>
  <si>
    <t>舞花薑、泰國舞花薑、舞姜、黃金鶴</t>
  </si>
  <si>
    <t>輻射刺芙蓉、醉女葵、十月玫瑰、紅寶石木槿</t>
  </si>
  <si>
    <t>減肥菜、越南菜、天綠香、五指山野菜、泰國枸杞、樹仔菜、野豌豆、樹仔菜、五指山樹仔菜、樹菜、籬笆菜、南洋菜</t>
  </si>
  <si>
    <t>土黃柏、刺黃柏、大葉黃柏、刺黃檗、刺黃芩、貓兒頭、黃天竹、老鼠刺、水黃連</t>
  </si>
  <si>
    <t>紅茶蓖、紅都蓖、唐胡麻、紅麻、金豆、八麻子、牛蓖、大麻子、洋麻子</t>
  </si>
  <si>
    <t>寶塔姜、寶塔薑、火炬薑</t>
  </si>
  <si>
    <t>夢幻紫、夢幻草、夢幻花、夢娜薰衣草、夢娜紫、紫香茶菜、紫盾花</t>
  </si>
  <si>
    <t>茂宜仙丹、熊貓仙丹、橙紅龍船花、紅花龍船花</t>
  </si>
  <si>
    <t>金玉滿堂、斑葉美國櫻桃、斑葉假虎刺</t>
  </si>
  <si>
    <t>銀葉野牡丹、銀牡丹、銀葉牡丹、銀葉公主</t>
  </si>
  <si>
    <t>燈籠扶桑、蔓性風鈴花、紅燈籠、垂枝風鈴花、燈籠風鈴、巴西風鈴花</t>
  </si>
  <si>
    <t>情人菊、愛情菊、翠菊木、南非菊、銀葉金木菊、金黃雛菊木</t>
  </si>
  <si>
    <t>戟葉緬梔、緬雪花、白緬梔、劍葉雞蛋花、匙葉緬梔</t>
  </si>
  <si>
    <t>瀑布蘭、倒吊蘭、天弓石斛、垂枝春石斛、兜唇石斛</t>
  </si>
  <si>
    <t>長筒莢迷、五毛木</t>
  </si>
  <si>
    <t>巴西櫻桃</t>
  </si>
  <si>
    <t>巴西蒲桃、巴西番櫻桃、巴西甜櫻桃</t>
  </si>
  <si>
    <t>斑葉巴西野牡丹</t>
  </si>
  <si>
    <t>斑葉豔紫野牡丹</t>
  </si>
  <si>
    <t>普賢象櫻</t>
  </si>
  <si>
    <t>菊櫻</t>
  </si>
  <si>
    <t>扁桃葉斑鳩菊</t>
  </si>
  <si>
    <t>扁桃斑鳩菊、桃葉斑鳩菊、杏葉斑鳩菊、斑鳩菊、苦葉樹、苦葉、南非葉、苦膽葉</t>
  </si>
  <si>
    <t>粉鐘鈴</t>
  </si>
  <si>
    <t>粉鐘花、黃鐘鈴花、昆明菜豆樹、進財樹種</t>
  </si>
  <si>
    <t>花旗木</t>
  </si>
  <si>
    <t>桃紅陣雨樹、絨果決明、泰國櫻花、三月櫻</t>
  </si>
  <si>
    <t>澳洲狐尾草</t>
  </si>
  <si>
    <t>越南抱莖茶</t>
  </si>
  <si>
    <t>海棠茶花、花海棠、四季抱莖茶、越南抱莖紅花茶</t>
  </si>
  <si>
    <t>日本香水桂花</t>
  </si>
  <si>
    <t>天香台閣</t>
  </si>
  <si>
    <t>彩虹桉</t>
  </si>
  <si>
    <t>粗皮桉、彩虹玉樹、剝皮桉、剝桉</t>
  </si>
  <si>
    <t>大果楊梅</t>
  </si>
  <si>
    <t>大果甜楊梅</t>
  </si>
  <si>
    <t>無刺麒麟花</t>
  </si>
  <si>
    <t>無刺麒麟</t>
  </si>
  <si>
    <t>老虎鬚、蝙蝠花、招財貓、黑貓、黑蝴蝶、蛛絲草、蒟蒻薯、田代薯</t>
  </si>
  <si>
    <t>三叉虎、細裂三椏苦、爪葉洋茱萸</t>
  </si>
  <si>
    <t>法國香水、常綠鉤吻、北美鉤吻、金鉤吻、加羅林素馨</t>
  </si>
  <si>
    <t>美洲棉、墨西哥棉、高地棉、棉花、大陸棉、美棉</t>
  </si>
  <si>
    <t>棒葉萬代蘭、尖葉萬代蘭、鳳蝶蘭、蝶花蘭、鐵力士萬代蘭</t>
  </si>
  <si>
    <t>吉祥粗肋草、情人粗肋草、火紅萬年青、情人小姐</t>
  </si>
  <si>
    <t>大槲樹</t>
  </si>
  <si>
    <t>槲櫟、孛孛櫟、銳齒孛孛櫟</t>
  </si>
  <si>
    <t>黃金絡石</t>
  </si>
  <si>
    <t>斑葉絡石、初雪葛、金錦絡石、五色葛</t>
  </si>
  <si>
    <t>台灣山楝、山楝、鐵羅、紅羅、沙欏</t>
  </si>
  <si>
    <t>蕾絲蕨、皺葉波士頓蕨、皺葉波士頓腎蕨</t>
  </si>
  <si>
    <t>印度紫竹、印尼藤竹、爪哇竹、紫籜藤竹</t>
  </si>
  <si>
    <t>長葉野鳶尾、黃巴西鳶尾、黃扇鳶尾</t>
  </si>
  <si>
    <t>水柳樹、海南杜英、泰國杜英、海南膽八樹</t>
  </si>
  <si>
    <t>金門赤楠、小號犁頭樹、小葉赤蘭、番仔掃帚、黃楊葉蒲桃、金門小葉赤楠</t>
  </si>
  <si>
    <t>棉毛大薰衣草、寬齒葉薰衣草、第凡特維爾</t>
  </si>
  <si>
    <t>金光變葉木</t>
  </si>
  <si>
    <t>晨星變葉木、仙丹變葉木</t>
  </si>
  <si>
    <t>長金湯匙變葉木</t>
  </si>
  <si>
    <t>雉雞尾變葉木</t>
  </si>
  <si>
    <t>流星變葉木</t>
  </si>
  <si>
    <t>虎子斑變葉木、斑點葉變葉木、相思變葉木</t>
  </si>
  <si>
    <t>黃細卷變葉木</t>
  </si>
  <si>
    <t>織女綾變葉木</t>
  </si>
  <si>
    <t>鴻爪變葉木</t>
  </si>
  <si>
    <t>香水吉野櫻、昭和櫻、敬翁櫻、啟太郎櫻</t>
  </si>
  <si>
    <t>姬百合</t>
  </si>
  <si>
    <t>燈籠辣椒</t>
  </si>
  <si>
    <t>楊貴妃櫻</t>
  </si>
  <si>
    <t>白花山櫻</t>
  </si>
  <si>
    <t>玫瑰非洲鳳仙花、重瓣矮鳳仙、重瓣印度鳳仙花、重瓣華德鳳仙、重瓣洋鳳仙</t>
  </si>
  <si>
    <t>玉蝶藤、垂花茉莉</t>
  </si>
  <si>
    <t>紫糯米、紫米飯、米粒花、紫米粒、紫珍珠、流星</t>
  </si>
  <si>
    <t>藍花大鳶尾</t>
  </si>
  <si>
    <t>紫鳶花、水鳶尾、水生鳶尾、路易斯安那鳶尾、維吉尼亞鳶尾、青龍鳶尾、高大鳶尾</t>
  </si>
  <si>
    <t>芍藥</t>
  </si>
  <si>
    <t>將離、婪尾春、余容、勺藥、可離</t>
  </si>
  <si>
    <t>豆梨</t>
  </si>
  <si>
    <t>鹿梨、野梨、麻子梨、棠梨</t>
  </si>
  <si>
    <t>笑靨花</t>
  </si>
  <si>
    <t>台灣笑靨花、假笑靨花、假李葉繡線菊、珍珠花、噴雪花、雪柳、多毛李葉繡線菊</t>
  </si>
  <si>
    <t>金櫻子</t>
  </si>
  <si>
    <t>台灣大金櫻、大金櫻、刺榆子、黃茶瓶、倒掛金鉤</t>
  </si>
  <si>
    <t>台灣野梨</t>
  </si>
  <si>
    <t>白玉蘭</t>
  </si>
  <si>
    <t>白木蓮、望春花、玉蘭花、木花樹、銀厚朴、玉棠春</t>
  </si>
  <si>
    <t>疏果海桐</t>
  </si>
  <si>
    <t>崖花海桐、尖葉海桐花、海金子</t>
  </si>
  <si>
    <t>加楊</t>
  </si>
  <si>
    <t>加拿大楊</t>
  </si>
  <si>
    <t>白碧桃</t>
  </si>
  <si>
    <t>白花碧桃、千瓣白桃</t>
  </si>
  <si>
    <t>絳桃</t>
  </si>
  <si>
    <t>紅碧桃、寒紅碧桃</t>
  </si>
  <si>
    <t>櫻桃</t>
  </si>
  <si>
    <t>中國櫻桃、朱桃、櫻珠</t>
  </si>
  <si>
    <t>紫花地丁</t>
  </si>
  <si>
    <t>東北菫菜、堇菫菜</t>
  </si>
  <si>
    <t>熱帶鱗蓋蕨</t>
  </si>
  <si>
    <t>金狗毛蕨</t>
  </si>
  <si>
    <t>狗脊、金毛狗脊蕨、金毛狗</t>
  </si>
  <si>
    <t>稀子蕨</t>
  </si>
  <si>
    <t>零餘子蕨、佛指蕨、觀音蓮</t>
  </si>
  <si>
    <t>異葉卷柏</t>
  </si>
  <si>
    <t>石柏、岩柏草、江南卷柏</t>
  </si>
  <si>
    <t>小密腺小毛蕨</t>
  </si>
  <si>
    <t>寬羽毛蕨、擬密毛毛蕨、梳毛蕨</t>
  </si>
  <si>
    <t>野漆樹</t>
  </si>
  <si>
    <t>巴陵石竹</t>
  </si>
  <si>
    <t>原生康乃馨、泰雅母親花、八里石竹</t>
  </si>
  <si>
    <t>福建假衛矛</t>
  </si>
  <si>
    <t>福建賽衛矛</t>
  </si>
  <si>
    <t>決明</t>
  </si>
  <si>
    <t>草決明、馬蹄決明、決明子、大本山土豆</t>
  </si>
  <si>
    <t>小葉樟</t>
  </si>
  <si>
    <t>腰果楠</t>
  </si>
  <si>
    <t>蘭嶼三蕊楠</t>
  </si>
  <si>
    <t>尖尾長葉榕</t>
  </si>
  <si>
    <t>長葉榕、尾葉榕</t>
  </si>
  <si>
    <t>狗花椒</t>
  </si>
  <si>
    <t>鷹不泊、畫眉架、刺倒樹、頭頂樹、山胡椒、鳥不宿、山花椒、勒欓花椒</t>
  </si>
  <si>
    <t>蓮華池柃木</t>
  </si>
  <si>
    <t>恆春臭黃荊</t>
  </si>
  <si>
    <t>小葉臭娘子</t>
  </si>
  <si>
    <t>細本葡萄</t>
  </si>
  <si>
    <t>細本山葡萄、小本山葡萄、小號山葡萄、野葡萄、山葡萄</t>
  </si>
  <si>
    <t>小葉葡萄</t>
  </si>
  <si>
    <t>小葉山葡萄</t>
  </si>
  <si>
    <t>烏來月桃</t>
  </si>
  <si>
    <t>大輪月桃</t>
  </si>
  <si>
    <t>拐棗、雞爪子、萬字果、木蜜、枸骨、枸、枳栱、雞距、樹密、龍爪、金鉤梨、癩漢指頭</t>
  </si>
  <si>
    <t>佐佐木氏灰木</t>
  </si>
  <si>
    <t>佐佐木氏山礬、佐佐木灰木</t>
  </si>
  <si>
    <t>花蓮水蓑衣</t>
  </si>
  <si>
    <t>球花蒿草、三方草、紡草、異型莎草、球花莎草、球形蒿草、三角草</t>
  </si>
  <si>
    <t>馬島椰子</t>
  </si>
  <si>
    <t>馬達加斯加椰子</t>
  </si>
  <si>
    <t>芳香天竺葵、香葉草、橡葉天竺葵、玫瑰天竺葵</t>
  </si>
  <si>
    <t>大翼豆、紫花大翼豆、暗紫草豆、紫伏豆</t>
  </si>
  <si>
    <t>矮性刀豆、刀板仁豆、白鳳豆、菜刀豆、蔓性刀豆、狹劍豆、刀豆</t>
  </si>
  <si>
    <t>白花蛇舌草、珠仔草、小葉鍋巴草、蛇舌草、龍吐珠、鶴舌草</t>
  </si>
  <si>
    <t>一枝香</t>
  </si>
  <si>
    <t>腺毛水竹葉、蔓襄荷、肝炎草、大葉水竹葉</t>
  </si>
  <si>
    <t>橢圓葉木薑子</t>
  </si>
  <si>
    <t>白背木薑子、圓葉木薑子、白背黃肉楠、裏白黃肉楠、裡白黃肉楠、圓葉豺皮樟[大陸]</t>
  </si>
  <si>
    <t>香葉菜、老鸛草、紅含殼草、尼泊爾老鸛草、牛扁、風露草、五葉草、破銅錢</t>
  </si>
  <si>
    <t>小本夏枯草、斷血流、苦刀草、大花風輪草</t>
  </si>
  <si>
    <t>小雉尾草、鳳尾草、鳳尾蓮、小本鳳尾連、正馬胡、本黃連、馬尾絲、野雞蕨</t>
  </si>
  <si>
    <t>海綠、火金姑、藍繁縷、龍吐珠、九龍吐珠</t>
  </si>
  <si>
    <t>薺菜、地米菜、護生草、只只菜、扇子草</t>
  </si>
  <si>
    <t>轎槓竹、石生江南竹、台灣石竹、石竹仔、石南竹</t>
  </si>
  <si>
    <t>真竹、光竹、鬼角竹、礙腳竹、鋼鐵頭竹、日本苦竹、台竹、桂竹</t>
  </si>
  <si>
    <t>山瑞香、蔓菊、假澤蘭、、心形薇甘菊、米甘草</t>
  </si>
  <si>
    <t>黑桫欏、柄葉筆筒樹</t>
  </si>
  <si>
    <t>闊葉榕、大葉榕、大青樹、梯枯、雞公樹、高榕</t>
  </si>
  <si>
    <t>羅浮錐、白椽、酒枹、三檢錐、白錐、狗牙錐、羅浮栲、短刺櫧</t>
  </si>
  <si>
    <t>筆仔草、竹葉草、文筆草、金絲茅、紅毛草、必仔草、金髮草、貓毛草</t>
  </si>
  <si>
    <t>鴨舌黃、假破得力、墨苜蓿、李察草</t>
  </si>
  <si>
    <t>陰陽果、臭屎瓜、南元金瓜、越南苦瓜、木鱉子、木別子、番木鱉、狗尿瓜、漏苓子、老鼠拉冬瓜</t>
  </si>
  <si>
    <t>金葉新木薑子、佛光樹、七寶樹、新木薑子、白毛新木薑子</t>
  </si>
  <si>
    <t>燈豎杇</t>
  </si>
  <si>
    <t>細本丁豎杇、小本丁豎杇、燈豎杇、天芥菜、穗狀丁豎杇、苦地膽、燈豎朽、地膽草、牛舌草</t>
  </si>
  <si>
    <t>水仙桃草、水接骨丹、芒種草、接骨仙桃草、蟲蟲草、水萵苣、水對葉蓮</t>
  </si>
  <si>
    <t>鈕子樹、銀鈕樹、扭子樹、鈕扣樹、銀鈕扣樹</t>
  </si>
  <si>
    <t>蘆竹藤、角仔藤、鬚葉藤</t>
  </si>
  <si>
    <t>鐵雨傘、雙傘蕨、半把蕨、破傘蕨、灰背雙扇蕨、松葉蘭、半把傘、雄過山</t>
  </si>
  <si>
    <t>薤、火蔥、大韭、蕎蔥、蕎頭、小蒜、薤白頭、野蒜、野韭</t>
  </si>
  <si>
    <t>舖地蜈蚣、石壁草、鹿茸草、小伸莖、羊角草、貓公草、新娘草、鐵骨毛</t>
  </si>
  <si>
    <t>水飛薊</t>
  </si>
  <si>
    <t>奶薊、苦薊草、洋白薊、牛奶薊</t>
  </si>
  <si>
    <t>壽星桃、七吋桃、矮桃、碧桃、寸桃、壽星碧桃</t>
  </si>
  <si>
    <t>紫葉小蘗、紅葉小蘗、紫莖小蘗、桃紅小蘗</t>
  </si>
  <si>
    <t>台灣木通、長穗木通、五葉長穗木通、台灣野木瓜、通木、通草、木通</t>
  </si>
  <si>
    <t>八角金盤</t>
  </si>
  <si>
    <t>八手、手樹</t>
  </si>
  <si>
    <t>白花金露花、白花假連翹</t>
  </si>
  <si>
    <t>白粉藤、四稜白粉藤、方莖青紫葛、碧水角</t>
  </si>
  <si>
    <t>熱帶紫丁香、西洋牡荊樹、聖潔莓、安古牡荊、貞節樹</t>
  </si>
  <si>
    <t>玉如意、火焰吊蘭</t>
  </si>
  <si>
    <t>甜珠草、珠仔草、冰糖草、假甘草、土甘草、四時草、水糖草、金荔枝</t>
  </si>
  <si>
    <t>白冇骨消、頭花四方骨、頭花四方草、頭花假走馬風、有廣麻、山丹花、尖尾風、丸子草</t>
  </si>
  <si>
    <t>山毛豆花、烏山黃檀草、滿鼎糊草、滿鼎草、瓦子草、牛巴嘴、野豆子</t>
  </si>
  <si>
    <t>千里光、烏蠅翼、蝴蠅翼、半天雷、雷公屁、截葉鐵掃帚、截葉胡枝子、老牛筋、夜關門、荓</t>
  </si>
  <si>
    <t>一條根、大葉千金拔、白馬屎、臭空仔、大葉千、紅藥頭仔</t>
  </si>
  <si>
    <t>排錢草、蛇舌斬、虎尾金錢、錢串草、串錢草、疊錢草、阿婆錢、龍鱗草、圓苞小槐花</t>
  </si>
  <si>
    <t>龍舌黃、山高麗、牛蟲草、百勞舌、金劍草、膛螂草</t>
  </si>
  <si>
    <t>雞血藤</t>
  </si>
  <si>
    <t>密花豆</t>
  </si>
  <si>
    <t>阿里山珍珠蓮、拎壁藤、爬崖藤、風不動</t>
  </si>
  <si>
    <t>費草、土三七、六月淋、蠍子草、養心草、救心菜、江蘇三七、回生草、見血散、活血丹</t>
  </si>
  <si>
    <t>狗牙齒、石指甲、佛指甲、黃瓜子草、狗牙半支蓮、鼠牙半支蓮、三葉佛甲草、半枝蓮、五指甲、蔓萬年草</t>
  </si>
  <si>
    <t>藤紫丹、台灣紫丹、蛇藤、倒爬麒麟、拍拍藤</t>
  </si>
  <si>
    <t>防葵、牡丹防風、防風、食用防風、房苑</t>
  </si>
  <si>
    <t>東當歸、和當歸、延邊當歸、大和當歸、山當歸</t>
  </si>
  <si>
    <t>仙鶴草、黃龍尾、路邊黃、龍芽草、仙鶴蓮、脫力草、刀口藥、瀉痢草、毛將軍、九龍牙</t>
  </si>
  <si>
    <t>長葉地榆、綿地榆、地榆草、地榆頭、地榆蕨</t>
  </si>
  <si>
    <t>斑葉歐洲艾、斑葉西洋艾、斑葉艾蒿</t>
  </si>
  <si>
    <t>鹹蝦花、柳枝黃、鯽魚草、狗仔花、大葉鹹蝦花、雙柳黃、萬重花</t>
  </si>
  <si>
    <t>半枝蓮、狹葉韓信草、牙刷草、並頭草、溪邊黃岑、通經草、趕山邊、乞丐碗、昨日荷草</t>
  </si>
  <si>
    <t>條芩、枯芩、子芩、黃金茶、黃岑、藍花黃芩、台灣立浪草</t>
  </si>
  <si>
    <t>三叉蕨</t>
  </si>
  <si>
    <t>續骨木、公道老、扦扦活、東北接骨木</t>
  </si>
  <si>
    <t>多花紫藤、葛花、藤羅樹、朱藤、富士藤</t>
  </si>
  <si>
    <t>小葉胡頹子</t>
  </si>
  <si>
    <t>繖花胡頹子、牛奶子、傘花胡頹子</t>
  </si>
  <si>
    <t>虱草、田皂角、水皂角、連根拔、梗通草、禾廉草、虱篦草</t>
  </si>
  <si>
    <t>元寶槭</t>
  </si>
  <si>
    <t>元寶楓、華北五角楓、五角楓、平基槭</t>
  </si>
  <si>
    <t>華陽松、白松、青松、五鬚松、五粒松、雲南五針松</t>
  </si>
  <si>
    <t>白皮松</t>
  </si>
  <si>
    <t>三針松、虎皮松、蟠龍松、白骨松、白果松</t>
  </si>
  <si>
    <t>串鈴花、葡萄百合、藍壺花、葡萄麝香蘭、葡萄水仙</t>
  </si>
  <si>
    <t>血紅鳳梨、端紅鳳梨</t>
  </si>
  <si>
    <t>心葉母草、長蒴母草、長果母草、心葉水薄荷</t>
  </si>
  <si>
    <t>瓦氏竹芋、紫背天鵝絨竹芋</t>
  </si>
  <si>
    <t>鋸齒草、蜈蚣草、羽衣草、一枝蒿、蓍、高山蓍、鋸草、石蟬草、千葉蓍、雲南蓍、齒葉蓍、珠蓍、飛天蜈蚣</t>
  </si>
  <si>
    <t>交力坪環蕊木、南仁鐵色、阿里山環蕊木、校力坪環蕊木、尖葉環蕊木、鐵色樹、喜蘭山環蕊木</t>
  </si>
  <si>
    <t>大葉細辛、花臉細辛、馬蹄香、大花杜衡、下花細辛</t>
  </si>
  <si>
    <t>台灣葉長花、葉長花、葉上花、葉上珠、青莢葉、陰證藥、大部參</t>
  </si>
  <si>
    <t>毛鉤藤、倒吊風藤、釣籐、吊籐、釣鉤籐、釣鉤勾、鶯爪風、嫩鉤鉤、雙鉤籐、鷹爪風、倒鉤刺</t>
  </si>
  <si>
    <t>薄瓣懸鉤子、圓果懸鉤子、虎梅刺、虎不刺、紅狹葉懸鉤子、能高懸鉤子</t>
  </si>
  <si>
    <t>台灣黃精、阿里黃精、多花玉竹、垂珠、兔竹、葳蕤、玉竹、地節、烏女、馬兒花、句隱草、靠山竹、明玉竹</t>
  </si>
  <si>
    <t>水梨藤、阿里山獼猴桃、台灣獼猴桃、狐狸核</t>
  </si>
  <si>
    <t>粗毛牛膝菊</t>
  </si>
  <si>
    <t>山崩砂、金花樹、黃京木、四大天王、山陰木、山甜娘</t>
  </si>
  <si>
    <t>木麒麟、櫻麒麟、緬甸玫瑰、葉仙人掌、葉麒麟、葉仙人棒、大葉木麒麟</t>
  </si>
  <si>
    <t>菲律賓菫菜、戟葉菫菜、戟葉紫花地丁</t>
  </si>
  <si>
    <t>麻楝</t>
  </si>
  <si>
    <t>毛麻楝</t>
  </si>
  <si>
    <t>洋閉鞘薑</t>
  </si>
  <si>
    <t>劍葉龍血樹</t>
  </si>
  <si>
    <t>岩棕、柬埔寨龍血樹</t>
  </si>
  <si>
    <t>日本牛膝、南天牛膝、懷牛膝、尖葉牛膝</t>
  </si>
  <si>
    <t>毛風鈴木</t>
  </si>
  <si>
    <t>木繁星</t>
  </si>
  <si>
    <t>美王冠、巴拿馬玫瑰、白背郎德木、銀葉郎德木</t>
  </si>
  <si>
    <t>含殼全草、變地忽、變地錦、紅骨蚶殼草、紅馬蹄草</t>
  </si>
  <si>
    <t>銀巨冠、雪絹、白絹草、乳野水竹草</t>
  </si>
  <si>
    <t>美洲飛蓬、野地黃菊、野塘蒿、大野塘蒿、野桐蒿</t>
  </si>
  <si>
    <t>銅錘草、牛膝菊、辣子草、向陽花、珍珠草、黃花菜、叉叉菜</t>
  </si>
  <si>
    <t>上弦月</t>
  </si>
  <si>
    <t>甜苣、苦藚菜、山苦賈、山鵝仔菜、大號乳仔菜</t>
  </si>
  <si>
    <t>光葉刈藤、亮葉雞血藤、香花崖豆藤、老人根</t>
  </si>
  <si>
    <t>小葉碎米薺、細葉碎米薺、焊菜、彎曲碎米薺、碎米菜、田芥、苦菜</t>
  </si>
  <si>
    <t>彩葉蘭、血葉蓮、觀賞金線蓮、美國金線蓮、石蠶、異色血葉蘭</t>
  </si>
  <si>
    <t>毛姜、崖薑、申姜、岩連姜、猴姜、觀音橋、龍眼奇生、石岩姜</t>
  </si>
  <si>
    <t>毒葡萄、三葉青、三腳虎、三葉葡萄、三腳虌、三腳虌草、三葉毒葡萄</t>
  </si>
  <si>
    <t>林登鐵蘭、長苞鐵蘭、球柏鐵蘭、林登空氣鳳梨</t>
  </si>
  <si>
    <t>多國花空氣鳳梨</t>
  </si>
  <si>
    <t>空氣鳳梨、紅苞鐵蘭</t>
  </si>
  <si>
    <t>檸檬星花鳳梨、金鑽擎天鳳梨</t>
  </si>
  <si>
    <t>姬將軍石化</t>
  </si>
  <si>
    <t>姬將軍、將軍</t>
  </si>
  <si>
    <t>金星仙人球、黃金司、金毛丸、夕雲雀</t>
  </si>
  <si>
    <t>八卦黃、仙人拳、莿球、仙人頭、棒棒錘、天鵝蛋、薄荷包掌</t>
  </si>
  <si>
    <t>魔象球、象牙頂仙球、象牙球、象牙仙人球、象牙仙人掌</t>
  </si>
  <si>
    <t>廊茵、急解素、蛇不鑽、貓舌草、紅火老鴉酸草</t>
  </si>
  <si>
    <t>虎氏懸鉤子、高砂苦懸鉤子、三花莓、三花懸鉤子</t>
  </si>
  <si>
    <t>野青樹、假藍靛、菁子、木藍、大青、蕃菁、染布青</t>
  </si>
  <si>
    <t>金不換、金扁柏、兗州卷柏、還魂草、萬年松、龍麟草、軟枝水雞爪</t>
  </si>
  <si>
    <t>沙參、紅果參、狹葉土黨參、披針葉金錢豹、土黨參、台灣金錢豹、蜘蛛果、土人參、奶參</t>
  </si>
  <si>
    <t>台灣牛奶菜、台灣牛嬭菜、鬼女蘭、牛奶菜</t>
  </si>
  <si>
    <t>大頭艾納香</t>
  </si>
  <si>
    <t>九里明、毛千里光、大風草、細毛大艾、艾納香、黃花地膽草、紫蘇英、山紅鳳菜</t>
  </si>
  <si>
    <t>書帶水竹草、中國水竹葉、水仙竹、斑茅膽草、見血愁、十二妹、雲茅草、紅韭菜、血見愁、土洋參、書帶水竹葉</t>
  </si>
  <si>
    <t>日本柿、山豆柿、霧台柿、紅花柿、鳥柿</t>
  </si>
  <si>
    <t>芒早稗、水田草、水稗草、稗子、稗仔、水稗、水高粱</t>
  </si>
  <si>
    <t>大葉骨碎補、馬尾絲、華南骨碎補、硬骨碎補</t>
  </si>
  <si>
    <t>短柄卵果蕨、延羽針毛蕨、延羽卵果蕨</t>
  </si>
  <si>
    <t>霍根氏蒲葵</t>
  </si>
  <si>
    <t>虎氏蒲葵</t>
  </si>
  <si>
    <t>四葉蘿芙木</t>
  </si>
  <si>
    <t>異葉蘿芙木、灰蘿芙木</t>
  </si>
  <si>
    <t>毛土連翹</t>
  </si>
  <si>
    <t>假黃木、豬肚樹、高網膜籽</t>
  </si>
  <si>
    <t>薄葉交讓木、台灣虎皮楠、膜葉虎皮楠</t>
  </si>
  <si>
    <t>吐金草、鵝不食草、吐金菊、小返魂、白珠子草、球子草、砂藥草、豬屎潺、散星草</t>
  </si>
  <si>
    <t>石珠、全緣葉水雞油、石薯仔、草本金石榴、田薯、糯米草、山三茄、生肉藥</t>
  </si>
  <si>
    <t>台灣土當歸、食用棇木、土當歸、九眼獨活</t>
  </si>
  <si>
    <t>玉山石竹</t>
  </si>
  <si>
    <t>鳥不宿、老虎刺、老鼠刺、枸骨葉冬青、貓兒刺、功勞葉、貓公刺</t>
  </si>
  <si>
    <t>金斗椆</t>
  </si>
  <si>
    <t>捲斗櫟、紅校欑、毛果青岡</t>
  </si>
  <si>
    <t>小還魂、田基黃、黃花仔草、黃花一枝香、小號一支香、黃花母</t>
  </si>
  <si>
    <t>腎葉天劍、腎葉打碗花、沙馬藤、扇葉草</t>
  </si>
  <si>
    <t>一串蓮</t>
  </si>
  <si>
    <t>星王子、錢串、星乙女、串錢景天、岩神刀</t>
  </si>
  <si>
    <t>紅邊石蓮</t>
  </si>
  <si>
    <t>花月夜、蓮座</t>
  </si>
  <si>
    <t>圓貝葉</t>
  </si>
  <si>
    <t>圓貝草、圓葉景天</t>
  </si>
  <si>
    <t>匙葉燈籠草、蓖葉燈籠草、大號雞爪黃、生川蓮、白背子草</t>
  </si>
  <si>
    <t>千兔耳</t>
  </si>
  <si>
    <t>千兔兒</t>
  </si>
  <si>
    <t>匐地景天、陽光景天、蘚狀景天、佛甲草</t>
  </si>
  <si>
    <t>星果佛甲草</t>
  </si>
  <si>
    <t>松葉佛甲草、牙半支蓮、禾雀舌、禾雀利、尖葉六兒令、尖葉石</t>
  </si>
  <si>
    <t>滇瓦松、丸葉萬年草、圓葉萬年草、日本景天、嬰兒景天、覆輪丸葉萬年草</t>
  </si>
  <si>
    <t>一箭球、三角草、金紐草、三葉球、水百足、水香附、燕含珠、白花水蜈蚣、水蜈蚣</t>
  </si>
  <si>
    <t>多枝扁莎</t>
  </si>
  <si>
    <t>多柱扁莎</t>
  </si>
  <si>
    <t>小毛氈苔</t>
  </si>
  <si>
    <t>市蔥、葉底珠、一葉萩、假金柑藤、刺蔥、市蔥頭、柿蔥、瓜打子</t>
  </si>
  <si>
    <t>白蝴蝶蘭、台灣阿媽、蝴蝶蘭、台灣阿嬤、台灣阿婆、蝴蝶蘭、白花蝴蝶蘭、蝶蘭</t>
  </si>
  <si>
    <t>五蕊油柑</t>
  </si>
  <si>
    <t>纖梗葉下珠、柔枝葉下珠、五蕊葉下珠</t>
  </si>
  <si>
    <t>捕蚊樹、塔樹、巴克豆、巴西蕨樹、巴西鳳凰樹、黃花楹</t>
  </si>
  <si>
    <t>南蠻土茯苓、阿里山土茯苓、刺豬苓、山豬糞、土苓、過岡龍</t>
  </si>
  <si>
    <t>白花蝶豆</t>
  </si>
  <si>
    <t>舞草、跳舞草、舞荻、電信草、風流草</t>
  </si>
  <si>
    <t>千頭艾納香、雙面胎、黃龍參、火油草</t>
  </si>
  <si>
    <t>黑豆</t>
  </si>
  <si>
    <t>小金石榴</t>
  </si>
  <si>
    <t>見霜黃、白毛倒提壺、紅根草、甲冬杖、毛將軍、黃花地膽頭、紅根白毛倒提壺</t>
  </si>
  <si>
    <t>抱壁蟑螂、糙葉叉柱花、家蛇草、叉柱花、、抱壁家蛇、蟑螂草、貼壁家蛇</t>
  </si>
  <si>
    <t>玉笑葛藤、台灣千金藤、倒地拱、倒地瓊、金絲吊烏龜、白藥子</t>
  </si>
  <si>
    <t>黃花苜蓿、天藍、斑鳵天藍、米粒苜蓿、黑英苜蓿、雜花苜蓿、野苜蓿</t>
  </si>
  <si>
    <t>玉山舖地蜈蚣</t>
  </si>
  <si>
    <t>三蕊楠</t>
  </si>
  <si>
    <t>革葉土楠</t>
  </si>
  <si>
    <t>薄葉孔雀鐵角蕨、齒果鐵角蕨、舌狀鐵角蕨</t>
  </si>
  <si>
    <t>橢圓線蕨、橢圓葉線蕨、線蕨、鐵牛入石</t>
  </si>
  <si>
    <t>七星草、七星石葦、石葦、卷葉石葦、骨牌草、滿天星、小葉骨牌草、劍丹</t>
  </si>
  <si>
    <t>大星蕨</t>
  </si>
  <si>
    <t>七星劍、大葉骨牌草、大本石葦、江南星蕨、旋雞尾</t>
  </si>
  <si>
    <t>澤瀉蕨</t>
  </si>
  <si>
    <t>心葉蕨</t>
  </si>
  <si>
    <t>變葉三叉蕨、擬變葉三叉蕨、條裂叉蕨</t>
  </si>
  <si>
    <t>銳齒樟、台灣杞李葠、台灣杞李、謝氏杞李葠、楓荷桂、荷桂楓、半楓荷、偏荷楓、白荷楓、荷梨、木五加、小荷楓</t>
  </si>
  <si>
    <t>水楊梅</t>
  </si>
  <si>
    <t>水柳仔、水楊柳、水椎木、水柳、水麻</t>
  </si>
  <si>
    <t>喙莢雲實、石蓮子、閣王刺、南蛇竻</t>
  </si>
  <si>
    <t>擬大豆</t>
  </si>
  <si>
    <t>彎龍骨</t>
  </si>
  <si>
    <t>鴨腱藤、榼藤、過江龍、眼鏡豆、扭藤、牛眼睛、木腰子</t>
  </si>
  <si>
    <t>川上氏櫧、青鉤栲、赤校、吊皮栲、吊皮錐</t>
  </si>
  <si>
    <t>長果青剛、郭氏錐果櫟、稠子、紫背錐果櫟、裏紫錐果椆</t>
  </si>
  <si>
    <t>芒毛苣苔、白面風、半天紅、牛藥、白背風、石壁風、石榕、石難風</t>
  </si>
  <si>
    <t>山粉圓、山香、假走馬風、狗母蘇、白狗蘇、白紫蘇、臭屎婆、逼死蛇、逼地蛇、毛老虎、山薄荷、假藿香</t>
  </si>
  <si>
    <t>烏心石舅</t>
  </si>
  <si>
    <t>台灣厚距花</t>
  </si>
  <si>
    <t>蔓榕、狹葉蔓榕、菱葉濱榕、變葉薜荔、菱葉蔓榕</t>
  </si>
  <si>
    <t>鐵仔、大紅袍、連年果、碎米棵、矮林子、野茶、豆瓣柴、小暴格蚤、冷飯果、霹拉子、小鐵仔</t>
  </si>
  <si>
    <t>清香藤、破骨風、破膝風、川滇茉莉、香港茉莉花、北清香藤</t>
  </si>
  <si>
    <t>柊樹、刺格、日本桂花、刺桂、冬青葉木樨、枸骨、槓谷樹貓兒刺、粘褵</t>
  </si>
  <si>
    <t>水麻蓼、水犁避、水犁壁草、苦蕎麥、刺犁壁、鹿蹄草、三角鹽酸、藏氏蓼、台灣水犁壁</t>
  </si>
  <si>
    <t>亨氏鐵線蓮、薄單葉鐵線蓮、薄葉山蓼、薄葉鐵線蓮</t>
  </si>
  <si>
    <t>水辣菜、自扣草、假芹菜、鹿蹄草、 辣子草</t>
  </si>
  <si>
    <t>毛萼懸鉤子、山莓、樹莓、山拋子、牛奶泡、撒秧泡、三月泡、四月泡、龍船泡、大麥泡、泡兒刺、刺葫蘆、饅頭菠、腳波</t>
  </si>
  <si>
    <t>紅根仔草、茜草、金線草、過山龍、紅絲線、伏茜草</t>
  </si>
  <si>
    <t>黃金莓、燈籠果、小果酸漿、秘魯酸漿</t>
  </si>
  <si>
    <t>小西氏灰木</t>
  </si>
  <si>
    <t>台北楊桐、小葉楊桐、圓葉紅淡比、台北紅淡比、小葉紅淡比、早田氏楊桐、早田氏紅淡比、松田氏紅淡比、楊桐</t>
  </si>
  <si>
    <t>疣枝菝契</t>
  </si>
  <si>
    <t>爬拉草、無刺臂草、背帶草、大骨草</t>
  </si>
  <si>
    <t>猴喜果、猿喜果、猴喜人心、高起猿喜果</t>
  </si>
  <si>
    <t>齒緣貫眾蕨</t>
  </si>
  <si>
    <t>優美蕨、細葉波士頓蕨、細葉波士頓腎蕨</t>
  </si>
  <si>
    <t>黃金瀑布蕨</t>
  </si>
  <si>
    <t>黃金波士頓蕨、黃金波士頓腎蕨</t>
  </si>
  <si>
    <t>乙金、寶鼎香、川鬱金、馬述、黃郁</t>
  </si>
  <si>
    <t>白花杜虹花、白花台灣紫珠、白粗糠樹、姑臺灣紫珠</t>
  </si>
  <si>
    <t>大花素馨、法國素馨、大茉莉、西班牙茉莉、大花茉莉、加泰羅尼亞茉莉、皇家茉莉、法國香水茉莉</t>
  </si>
  <si>
    <t>白雪蔓</t>
  </si>
  <si>
    <t>雪花蔓、雪片花、紫殼花、藍殼花、翠鈴花、紫雪蔓、粉雪蔓</t>
  </si>
  <si>
    <t>檸檬雪聖誕紅</t>
  </si>
  <si>
    <t>如意鳳梨、黃歧花鳳梨、疏穗星花鳳梨、齊美鳳梨</t>
  </si>
  <si>
    <t>百鈴花、非洲繡球花、吊芙蓉、熱帶繡球花</t>
  </si>
  <si>
    <t>假桂皮、犬肉桂、小粘藥、土肉桂、山肉桂</t>
  </si>
  <si>
    <t>白花馬齒莧</t>
  </si>
  <si>
    <t>六神草、雨傘草、散血草、擬千日菊、山天文草、紅銅水草、大黃花、黃花苦草、苦草、過海龍、山有皮、黑節關</t>
  </si>
  <si>
    <t>山豬肝</t>
  </si>
  <si>
    <t>白門、大葉白門、大葉白礬、黃牛奶樹、月桂葉山礬？</t>
  </si>
  <si>
    <t>大木賊</t>
  </si>
  <si>
    <t>水莧菜</t>
  </si>
  <si>
    <t>細葉水莧、仙桃草、結筋草、水靈丹、節節花、漿果水莧</t>
  </si>
  <si>
    <t>台灣老葉兒樹</t>
  </si>
  <si>
    <t>華石楠</t>
  </si>
  <si>
    <t>黃斑到手香</t>
  </si>
  <si>
    <t>錦葉到手香、斑葉到手香</t>
  </si>
  <si>
    <t>金絲垂柳</t>
  </si>
  <si>
    <t>黃水茄</t>
  </si>
  <si>
    <t>白絨毛茄</t>
  </si>
  <si>
    <t>斑葉金蓮花</t>
  </si>
  <si>
    <t>斑葉旱荷花、斑葉旱金蓮</t>
  </si>
  <si>
    <t>斑葉閉鞘薑</t>
  </si>
  <si>
    <t>斑葉水蕉花</t>
  </si>
  <si>
    <t>紅葉千日紅</t>
  </si>
  <si>
    <t>小葉堅木</t>
  </si>
  <si>
    <t>毛車前草</t>
  </si>
  <si>
    <t>北美車前</t>
  </si>
  <si>
    <t>武威山枇杷</t>
  </si>
  <si>
    <t>恆春山茶</t>
  </si>
  <si>
    <t>白花細葉紫珠</t>
  </si>
  <si>
    <t>白花長毛紫珠、白面毛將軍</t>
  </si>
  <si>
    <t>王蓮</t>
  </si>
  <si>
    <t>美洲王蓮、亞馬遜王蓮、大王蓮</t>
  </si>
  <si>
    <t>中國無憂花</t>
  </si>
  <si>
    <t>中國無憂樹、無憂花、火焰花</t>
  </si>
  <si>
    <t>多花蔓性野牡丹</t>
  </si>
  <si>
    <t>紫葉蔓性野牡丹、琉璃牡丹</t>
  </si>
  <si>
    <t>斑葉金柑</t>
  </si>
  <si>
    <t>斑葉金桔</t>
  </si>
  <si>
    <t>珍珠馬茶花</t>
  </si>
  <si>
    <t>珍珠馬蹄花、珍珠山馬茶</t>
  </si>
  <si>
    <t>腋唇蘭</t>
  </si>
  <si>
    <t>蘭嶼樫木</t>
    <phoneticPr fontId="1" type="noConversion"/>
  </si>
  <si>
    <t>M1001</t>
  </si>
  <si>
    <t>M1002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</si>
  <si>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</si>
  <si>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</si>
  <si>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</si>
  <si>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</si>
  <si>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</si>
  <si>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</si>
  <si>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</si>
  <si>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</si>
  <si>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</si>
  <si>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</si>
  <si>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</si>
  <si>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</si>
  <si>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</si>
  <si>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</si>
  <si>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M1328</t>
  </si>
  <si>
    <t>M1333</t>
  </si>
  <si>
    <t>M1334</t>
  </si>
  <si>
    <t>M1335</t>
  </si>
  <si>
    <t>M1339</t>
  </si>
  <si>
    <t>M1341</t>
  </si>
  <si>
    <t>M1356</t>
  </si>
  <si>
    <t>M1357</t>
  </si>
  <si>
    <t>M1366</t>
  </si>
  <si>
    <t>M1367</t>
  </si>
  <si>
    <t>M1368</t>
  </si>
  <si>
    <t>M1369</t>
  </si>
  <si>
    <t>M1372</t>
  </si>
  <si>
    <t>M1373</t>
  </si>
  <si>
    <t>M1374</t>
  </si>
  <si>
    <t>M1375</t>
  </si>
  <si>
    <t>M1376</t>
  </si>
  <si>
    <t>M1377</t>
  </si>
  <si>
    <t>M1378</t>
  </si>
  <si>
    <t>M1425</t>
  </si>
  <si>
    <t>M1426</t>
  </si>
  <si>
    <t>M1427</t>
  </si>
  <si>
    <t>M1428</t>
  </si>
  <si>
    <t>M1430</t>
  </si>
  <si>
    <t>M1431</t>
  </si>
  <si>
    <t>M1432</t>
  </si>
  <si>
    <t>M1601</t>
  </si>
  <si>
    <t>M1604</t>
  </si>
  <si>
    <t>M1605</t>
  </si>
  <si>
    <t>M1606</t>
  </si>
  <si>
    <t>M1607</t>
  </si>
  <si>
    <t>M1609</t>
  </si>
  <si>
    <t>M1610</t>
  </si>
  <si>
    <t>M1611</t>
  </si>
  <si>
    <t>M1612</t>
  </si>
  <si>
    <t>M1613</t>
  </si>
  <si>
    <t>M1614</t>
  </si>
  <si>
    <t>M1615</t>
  </si>
  <si>
    <t>M1616</t>
  </si>
  <si>
    <t>M1617</t>
  </si>
  <si>
    <t>M1618</t>
  </si>
  <si>
    <t>M1619</t>
  </si>
  <si>
    <t>M1620</t>
  </si>
  <si>
    <t>M1621</t>
  </si>
  <si>
    <t>M1622</t>
  </si>
  <si>
    <t>M1623</t>
  </si>
  <si>
    <t>M1624</t>
  </si>
  <si>
    <t>M1625</t>
  </si>
  <si>
    <t>M1626</t>
  </si>
  <si>
    <t>M1627</t>
  </si>
  <si>
    <t>M1628</t>
  </si>
  <si>
    <t>M1629</t>
  </si>
  <si>
    <t>M1630</t>
  </si>
  <si>
    <t>M1631</t>
  </si>
  <si>
    <t>M1632</t>
  </si>
  <si>
    <t>M1633</t>
  </si>
  <si>
    <t>M1634</t>
  </si>
  <si>
    <t>M1635</t>
  </si>
  <si>
    <t>M1636</t>
  </si>
  <si>
    <t>M1637</t>
  </si>
  <si>
    <t>M1638</t>
  </si>
  <si>
    <t>M1726</t>
  </si>
  <si>
    <t>M1731</t>
  </si>
  <si>
    <t>M1732</t>
  </si>
  <si>
    <t>以下植物中文名依筆劃排序，或者多利用編輯中搜尋的功能，可快速找到植物名稱的位置，點選植物網址，可超連結至博視植物網觀看照片。
方法1：點選上工具列 "常用" → "編輯" → "尋找與選取" → "尋找(F)"
方法2：鍵盤按Ctrl + F</t>
    <phoneticPr fontId="1" type="noConversion"/>
  </si>
  <si>
    <t>烏桕</t>
    <phoneticPr fontId="1" type="noConversion"/>
  </si>
  <si>
    <t>夜合樹、合昏、絨花樹</t>
  </si>
  <si>
    <t>調料九里香、麻絞葉、咖哩葉、可因氏月橘</t>
  </si>
  <si>
    <t>萬用卡座附磁鐵蓋</t>
    <phoneticPr fontId="1" type="noConversion"/>
  </si>
  <si>
    <t>厚葉牽牛</t>
  </si>
  <si>
    <t>擬鴨舌癀</t>
    <phoneticPr fontId="1" type="noConversion"/>
  </si>
  <si>
    <t>葛鬱金</t>
  </si>
  <si>
    <t>DPQ1_QRcode雙照片標準式</t>
    <phoneticPr fontId="1" type="noConversion"/>
  </si>
  <si>
    <t>DPQ2_QRcode雙照片精簡式</t>
    <phoneticPr fontId="1" type="noConversion"/>
  </si>
  <si>
    <t>DPQ3_QRcode雙照片兒童式</t>
    <phoneticPr fontId="1" type="noConversion"/>
  </si>
  <si>
    <t>QR極簡</t>
    <phoneticPr fontId="1" type="noConversion"/>
  </si>
  <si>
    <t>B型_QR極簡</t>
    <phoneticPr fontId="1" type="noConversion"/>
  </si>
  <si>
    <t>B型_QR極簡</t>
  </si>
  <si>
    <t>E型_QR極簡</t>
  </si>
  <si>
    <t>E型_QR極簡</t>
    <phoneticPr fontId="1" type="noConversion"/>
  </si>
  <si>
    <t>F型_QR極簡</t>
  </si>
  <si>
    <t>F型_QR極簡</t>
    <phoneticPr fontId="1" type="noConversion"/>
  </si>
  <si>
    <t>H型_QR極簡</t>
  </si>
  <si>
    <t>H型_QR極簡</t>
    <phoneticPr fontId="1" type="noConversion"/>
  </si>
  <si>
    <t>L型_QR極簡</t>
  </si>
  <si>
    <t>L型_QR極簡</t>
    <phoneticPr fontId="1" type="noConversion"/>
  </si>
  <si>
    <t>CQ3_QRcode極簡式</t>
    <phoneticPr fontId="1" type="noConversion"/>
  </si>
  <si>
    <t>B型_QR無照</t>
    <phoneticPr fontId="1" type="noConversion"/>
  </si>
  <si>
    <t>E型_QR無照</t>
    <phoneticPr fontId="1" type="noConversion"/>
  </si>
  <si>
    <t>F型_QR無照</t>
    <phoneticPr fontId="1" type="noConversion"/>
  </si>
  <si>
    <t>H型_QR無照</t>
    <phoneticPr fontId="1" type="noConversion"/>
  </si>
  <si>
    <t>L型_QR無照</t>
    <phoneticPr fontId="1" type="noConversion"/>
  </si>
  <si>
    <t>PQB1_QRcode大照片標準式_大照片版</t>
    <phoneticPr fontId="1" type="noConversion"/>
  </si>
  <si>
    <t>CQ3-極簡式</t>
    <phoneticPr fontId="1" type="noConversion"/>
  </si>
  <si>
    <t>9公分不銹鋼繫掛彈簧</t>
    <phoneticPr fontId="1" type="noConversion"/>
  </si>
  <si>
    <t>27公分不銹鋼繫掛彈簧</t>
    <phoneticPr fontId="1" type="noConversion"/>
  </si>
  <si>
    <t>CA1_標準一式_手繪圖式</t>
  </si>
  <si>
    <t>C1_標準一式_手繪圖式</t>
  </si>
  <si>
    <t>CA2_標準二式_手繪圖式</t>
  </si>
  <si>
    <t>C2_標準二式_手繪圖式</t>
  </si>
  <si>
    <t>CA3_精簡式_手繪圖式</t>
  </si>
  <si>
    <t>C3_精簡式_手繪圖式</t>
  </si>
  <si>
    <t>CA4_兒童式_手繪圖式</t>
  </si>
  <si>
    <t>C4_兒童式_手繪圖式</t>
  </si>
  <si>
    <t>CA5_中英兒童式_手繪圖式</t>
  </si>
  <si>
    <t>C5_中英兒童式_手繪圖式</t>
  </si>
  <si>
    <t>CA6_中英對照式_手繪圖式</t>
  </si>
  <si>
    <t>C6_中英對照式_手繪圖式</t>
  </si>
  <si>
    <t>CA7_直述一式_手繪圖式</t>
  </si>
  <si>
    <t>C7_直述一式_手繪圖式</t>
  </si>
  <si>
    <t>CA8_直述二式_手繪圖式</t>
  </si>
  <si>
    <t>C8_直述二式_手繪圖式</t>
  </si>
  <si>
    <t>CA9_特用式_手繪圖式</t>
  </si>
  <si>
    <t>C9_特用式_手繪圖式</t>
  </si>
  <si>
    <t>CA10_有毒植物式_手繪圖式</t>
  </si>
  <si>
    <t>C10_有毒植物式_手繪圖式</t>
  </si>
  <si>
    <t>FA1_標準一式_A型照片式</t>
  </si>
  <si>
    <t>F1_標準一式_照片式</t>
  </si>
  <si>
    <t>FA2_標準二式_A型照片式</t>
  </si>
  <si>
    <t>F2_標準二式_照片式</t>
  </si>
  <si>
    <t>FA3_精簡式_A型照片式</t>
  </si>
  <si>
    <t>F3_精簡式_照片式</t>
  </si>
  <si>
    <t>FA4_兒童式_A型照片式</t>
  </si>
  <si>
    <t>F4_兒童式_照片式</t>
  </si>
  <si>
    <t>FA5_中英兒童式_A型照片式</t>
  </si>
  <si>
    <t>F5_中英兒童式_照片式</t>
  </si>
  <si>
    <t>FA6_中英對照式_A型照片式</t>
  </si>
  <si>
    <t>F6_中英對照式_照片式</t>
  </si>
  <si>
    <t>FA7_直述一式_A型照片式</t>
  </si>
  <si>
    <t>F7_直述一式_照片式</t>
  </si>
  <si>
    <t>FA8_直述二式_A型照片式</t>
  </si>
  <si>
    <t>F8_直述二式_照片式</t>
  </si>
  <si>
    <t>FA9_特用式_A型照片式</t>
  </si>
  <si>
    <t>F9_特用式_照片式</t>
  </si>
  <si>
    <t>FA10_有毒植物式_A型照片式</t>
  </si>
  <si>
    <t>F10_有毒植物式_照片式</t>
  </si>
  <si>
    <t>FQL1_QR標準一式_照片式</t>
  </si>
  <si>
    <t>FQR1_QR標準一式_照片式</t>
  </si>
  <si>
    <t>005</t>
    <phoneticPr fontId="1" type="noConversion"/>
  </si>
  <si>
    <t>001</t>
    <phoneticPr fontId="1" type="noConversion"/>
  </si>
  <si>
    <t>002</t>
    <phoneticPr fontId="1" type="noConversion"/>
  </si>
  <si>
    <t>003</t>
    <phoneticPr fontId="1" type="noConversion"/>
  </si>
  <si>
    <t>004</t>
    <phoneticPr fontId="1" type="noConversion"/>
  </si>
  <si>
    <t>006</t>
    <phoneticPr fontId="1" type="noConversion"/>
  </si>
  <si>
    <t>007</t>
    <phoneticPr fontId="1" type="noConversion"/>
  </si>
  <si>
    <t>008</t>
    <phoneticPr fontId="1" type="noConversion"/>
  </si>
  <si>
    <t>009</t>
    <phoneticPr fontId="1" type="noConversion"/>
  </si>
  <si>
    <t>010</t>
    <phoneticPr fontId="1" type="noConversion"/>
  </si>
  <si>
    <t>011</t>
    <phoneticPr fontId="1" type="noConversion"/>
  </si>
  <si>
    <t>012</t>
    <phoneticPr fontId="1" type="noConversion"/>
  </si>
  <si>
    <t>013</t>
    <phoneticPr fontId="1" type="noConversion"/>
  </si>
  <si>
    <t>014</t>
    <phoneticPr fontId="1" type="noConversion"/>
  </si>
  <si>
    <t>015</t>
    <phoneticPr fontId="1" type="noConversion"/>
  </si>
  <si>
    <t>016</t>
    <phoneticPr fontId="1" type="noConversion"/>
  </si>
  <si>
    <t>017</t>
    <phoneticPr fontId="1" type="noConversion"/>
  </si>
  <si>
    <t>018</t>
    <phoneticPr fontId="1" type="noConversion"/>
  </si>
  <si>
    <t>019</t>
    <phoneticPr fontId="1" type="noConversion"/>
  </si>
  <si>
    <t>020</t>
    <phoneticPr fontId="1" type="noConversion"/>
  </si>
  <si>
    <t>021</t>
    <phoneticPr fontId="1" type="noConversion"/>
  </si>
  <si>
    <t>022</t>
    <phoneticPr fontId="1" type="noConversion"/>
  </si>
  <si>
    <t>023</t>
    <phoneticPr fontId="1" type="noConversion"/>
  </si>
  <si>
    <t>024</t>
    <phoneticPr fontId="1" type="noConversion"/>
  </si>
  <si>
    <t>025</t>
    <phoneticPr fontId="1" type="noConversion"/>
  </si>
  <si>
    <t>026</t>
    <phoneticPr fontId="1" type="noConversion"/>
  </si>
  <si>
    <t>027</t>
    <phoneticPr fontId="1" type="noConversion"/>
  </si>
  <si>
    <t>028</t>
    <phoneticPr fontId="1" type="noConversion"/>
  </si>
  <si>
    <t>029</t>
    <phoneticPr fontId="1" type="noConversion"/>
  </si>
  <si>
    <t>030</t>
    <phoneticPr fontId="1" type="noConversion"/>
  </si>
  <si>
    <t>031</t>
    <phoneticPr fontId="1" type="noConversion"/>
  </si>
  <si>
    <t>032</t>
    <phoneticPr fontId="1" type="noConversion"/>
  </si>
  <si>
    <t>033</t>
    <phoneticPr fontId="1" type="noConversion"/>
  </si>
  <si>
    <t>034</t>
    <phoneticPr fontId="1" type="noConversion"/>
  </si>
  <si>
    <t>035</t>
    <phoneticPr fontId="1" type="noConversion"/>
  </si>
  <si>
    <t>036</t>
    <phoneticPr fontId="1" type="noConversion"/>
  </si>
  <si>
    <t>037</t>
    <phoneticPr fontId="1" type="noConversion"/>
  </si>
  <si>
    <t>038</t>
    <phoneticPr fontId="1" type="noConversion"/>
  </si>
  <si>
    <t>039</t>
    <phoneticPr fontId="1" type="noConversion"/>
  </si>
  <si>
    <t>040</t>
    <phoneticPr fontId="1" type="noConversion"/>
  </si>
  <si>
    <t>041</t>
    <phoneticPr fontId="1" type="noConversion"/>
  </si>
  <si>
    <t>042</t>
    <phoneticPr fontId="1" type="noConversion"/>
  </si>
  <si>
    <t>043</t>
    <phoneticPr fontId="1" type="noConversion"/>
  </si>
  <si>
    <t>044</t>
    <phoneticPr fontId="1" type="noConversion"/>
  </si>
  <si>
    <t>045</t>
    <phoneticPr fontId="1" type="noConversion"/>
  </si>
  <si>
    <t>046</t>
    <phoneticPr fontId="1" type="noConversion"/>
  </si>
  <si>
    <t>047</t>
    <phoneticPr fontId="1" type="noConversion"/>
  </si>
  <si>
    <t>048</t>
    <phoneticPr fontId="1" type="noConversion"/>
  </si>
  <si>
    <t>049</t>
    <phoneticPr fontId="1" type="noConversion"/>
  </si>
  <si>
    <t>050</t>
    <phoneticPr fontId="1" type="noConversion"/>
  </si>
  <si>
    <t>051</t>
    <phoneticPr fontId="1" type="noConversion"/>
  </si>
  <si>
    <t>052</t>
    <phoneticPr fontId="1" type="noConversion"/>
  </si>
  <si>
    <t>053</t>
    <phoneticPr fontId="1" type="noConversion"/>
  </si>
  <si>
    <t>054</t>
    <phoneticPr fontId="1" type="noConversion"/>
  </si>
  <si>
    <t>055</t>
    <phoneticPr fontId="1" type="noConversion"/>
  </si>
  <si>
    <t>056</t>
    <phoneticPr fontId="1" type="noConversion"/>
  </si>
  <si>
    <t>057</t>
    <phoneticPr fontId="1" type="noConversion"/>
  </si>
  <si>
    <t>058</t>
    <phoneticPr fontId="1" type="noConversion"/>
  </si>
  <si>
    <t>059</t>
    <phoneticPr fontId="1" type="noConversion"/>
  </si>
  <si>
    <t>060</t>
    <phoneticPr fontId="1" type="noConversion"/>
  </si>
  <si>
    <t>061</t>
    <phoneticPr fontId="1" type="noConversion"/>
  </si>
  <si>
    <t>062</t>
    <phoneticPr fontId="1" type="noConversion"/>
  </si>
  <si>
    <t>063</t>
    <phoneticPr fontId="1" type="noConversion"/>
  </si>
  <si>
    <t>064</t>
    <phoneticPr fontId="1" type="noConversion"/>
  </si>
  <si>
    <t>1101</t>
    <phoneticPr fontId="1" type="noConversion"/>
  </si>
  <si>
    <t>1102</t>
    <phoneticPr fontId="1" type="noConversion"/>
  </si>
  <si>
    <t>1103</t>
    <phoneticPr fontId="1" type="noConversion"/>
  </si>
  <si>
    <t>1115</t>
    <phoneticPr fontId="1" type="noConversion"/>
  </si>
  <si>
    <t>1137</t>
    <phoneticPr fontId="1" type="noConversion"/>
  </si>
  <si>
    <t>DP1_111</t>
    <phoneticPr fontId="1" type="noConversion"/>
  </si>
  <si>
    <t>DP1_112</t>
    <phoneticPr fontId="1" type="noConversion"/>
  </si>
  <si>
    <t>DP1_113</t>
    <phoneticPr fontId="1" type="noConversion"/>
  </si>
  <si>
    <t>DP2_121</t>
    <phoneticPr fontId="1" type="noConversion"/>
  </si>
  <si>
    <t>DP2_122</t>
    <phoneticPr fontId="1" type="noConversion"/>
  </si>
  <si>
    <t>DP2_123</t>
    <phoneticPr fontId="1" type="noConversion"/>
  </si>
  <si>
    <t>DP3_131</t>
    <phoneticPr fontId="1" type="noConversion"/>
  </si>
  <si>
    <t>DP3_132</t>
    <phoneticPr fontId="1" type="noConversion"/>
  </si>
  <si>
    <t>DP3_133</t>
    <phoneticPr fontId="1" type="noConversion"/>
  </si>
  <si>
    <t>DP4_141</t>
    <phoneticPr fontId="1" type="noConversion"/>
  </si>
  <si>
    <t>DP4_142</t>
    <phoneticPr fontId="1" type="noConversion"/>
  </si>
  <si>
    <t>DP4_143</t>
    <phoneticPr fontId="1" type="noConversion"/>
  </si>
  <si>
    <t>DP5_151</t>
    <phoneticPr fontId="1" type="noConversion"/>
  </si>
  <si>
    <t>DP5_152</t>
    <phoneticPr fontId="1" type="noConversion"/>
  </si>
  <si>
    <t>DP5_153</t>
    <phoneticPr fontId="1" type="noConversion"/>
  </si>
  <si>
    <t>DP6_161</t>
    <phoneticPr fontId="1" type="noConversion"/>
  </si>
  <si>
    <t>DP6_162</t>
    <phoneticPr fontId="1" type="noConversion"/>
  </si>
  <si>
    <t>DP6_163</t>
    <phoneticPr fontId="1" type="noConversion"/>
  </si>
  <si>
    <t>2001</t>
    <phoneticPr fontId="1" type="noConversion"/>
  </si>
  <si>
    <t>2002</t>
    <phoneticPr fontId="1" type="noConversion"/>
  </si>
  <si>
    <t>2003</t>
    <phoneticPr fontId="1" type="noConversion"/>
  </si>
  <si>
    <t>2004</t>
    <phoneticPr fontId="1" type="noConversion"/>
  </si>
  <si>
    <t>2005</t>
    <phoneticPr fontId="1" type="noConversion"/>
  </si>
  <si>
    <t>2006</t>
    <phoneticPr fontId="1" type="noConversion"/>
  </si>
  <si>
    <t>椬梧</t>
    <phoneticPr fontId="1" type="noConversion"/>
  </si>
  <si>
    <t>白桕</t>
    <phoneticPr fontId="1" type="noConversion"/>
  </si>
  <si>
    <t>糙莖菝葜</t>
    <phoneticPr fontId="1" type="noConversion"/>
  </si>
  <si>
    <t>1101 標準邊框</t>
    <phoneticPr fontId="1" type="noConversion"/>
  </si>
  <si>
    <t>1102 標準邊框</t>
    <phoneticPr fontId="1" type="noConversion"/>
  </si>
  <si>
    <t>1103 標準邊框</t>
    <phoneticPr fontId="1" type="noConversion"/>
  </si>
  <si>
    <t>1115 標準邊框</t>
    <phoneticPr fontId="1" type="noConversion"/>
  </si>
  <si>
    <t>1137 標準邊框</t>
    <phoneticPr fontId="1" type="noConversion"/>
  </si>
  <si>
    <t>2001 標準邊框</t>
    <phoneticPr fontId="1" type="noConversion"/>
  </si>
  <si>
    <t>2002 標準邊框</t>
  </si>
  <si>
    <t>2003 標準邊框</t>
  </si>
  <si>
    <t>2004 標準邊框</t>
  </si>
  <si>
    <t>2005 標準邊框</t>
  </si>
  <si>
    <t>2006 標準邊框</t>
  </si>
  <si>
    <t>2114 雙照片式背景</t>
    <phoneticPr fontId="1" type="noConversion"/>
  </si>
  <si>
    <t>2115 雙照片式背景</t>
  </si>
  <si>
    <t>2116 雙照片式背景</t>
  </si>
  <si>
    <t>2124 雙照片式背景</t>
    <phoneticPr fontId="1" type="noConversion"/>
  </si>
  <si>
    <t>2125 雙照片式背景</t>
  </si>
  <si>
    <t>2126 雙照片式背景</t>
  </si>
  <si>
    <t>2134 雙照片式背景</t>
    <phoneticPr fontId="1" type="noConversion"/>
  </si>
  <si>
    <t>2135 雙照片式背景</t>
  </si>
  <si>
    <t>2136 雙照片式背景</t>
  </si>
  <si>
    <t>1113 大照片式背景</t>
    <phoneticPr fontId="1" type="noConversion"/>
  </si>
  <si>
    <t>1133 大照片式背景</t>
    <phoneticPr fontId="1" type="noConversion"/>
  </si>
  <si>
    <t>2109 大照片式背景</t>
    <phoneticPr fontId="1" type="noConversion"/>
  </si>
  <si>
    <t>壓克力_正貼</t>
    <phoneticPr fontId="1" type="noConversion"/>
  </si>
  <si>
    <t>1001 極簡式背景</t>
    <phoneticPr fontId="1" type="noConversion"/>
  </si>
  <si>
    <t>1002 極簡式背景</t>
    <phoneticPr fontId="1" type="noConversion"/>
  </si>
  <si>
    <t>2000 極簡式背景</t>
    <phoneticPr fontId="1" type="noConversion"/>
  </si>
  <si>
    <t>https://flora.naturestore.com.tw/format/frame/qrcode-simple-bg/</t>
    <phoneticPr fontId="1" type="noConversion"/>
  </si>
  <si>
    <t>三斗石櫟</t>
  </si>
  <si>
    <t>呂宋莢蒾</t>
    <phoneticPr fontId="1" type="noConversion"/>
  </si>
  <si>
    <t>紅子莢蒾</t>
    <phoneticPr fontId="1" type="noConversion"/>
  </si>
  <si>
    <t>水苦藚</t>
    <phoneticPr fontId="1" type="noConversion"/>
  </si>
  <si>
    <t>斑葉刺桐、刻脈刺桐、黃脈刺桐木</t>
  </si>
  <si>
    <t>雞公樹、海桐樹、梯枯</t>
  </si>
  <si>
    <t>合歡</t>
  </si>
  <si>
    <t>觀葉椒草</t>
  </si>
  <si>
    <t>赫蕉類</t>
  </si>
  <si>
    <t>斑葉木薯</t>
  </si>
  <si>
    <t>五彩樹薯、彩葉木薯</t>
  </si>
  <si>
    <t>金雀花</t>
  </si>
  <si>
    <t>卷豆、卷柱豆、金雀兒</t>
  </si>
  <si>
    <t>雁來紅</t>
  </si>
  <si>
    <t>老來嬌、老少年、後庭花、葉雞冠、葉雞頭</t>
  </si>
  <si>
    <t>銀櫚</t>
  </si>
  <si>
    <t>銀葉椰子、銀椰子</t>
  </si>
  <si>
    <t>美芙蓉</t>
  </si>
  <si>
    <t>草芙蓉、水芙蓉、美國芙蓉、大芙蓉</t>
  </si>
  <si>
    <t>彩虹旃那</t>
  </si>
  <si>
    <t>爪哇決明、彩虹陣雨樹、紅花阿勃勒</t>
  </si>
  <si>
    <t>觀音蓮</t>
  </si>
  <si>
    <t>紅豆</t>
  </si>
  <si>
    <t>赤豆、赤小豆</t>
  </si>
  <si>
    <t>白花羊蹄甲</t>
  </si>
  <si>
    <t>白花洋紫荊、白花紫羊蹄</t>
  </si>
  <si>
    <t>刺蔥、紅刺蔥、刺江某、辣子、大葉刺蔥、茱萸</t>
  </si>
  <si>
    <t>鳥蕉</t>
  </si>
  <si>
    <t>小天堂鳥</t>
  </si>
  <si>
    <t>手杖椰子</t>
  </si>
  <si>
    <t>桃實椰子</t>
  </si>
  <si>
    <t>行李椰子</t>
  </si>
  <si>
    <t>貝葉棕、錫蘭行李葉椰子</t>
  </si>
  <si>
    <t>荷威椰子</t>
  </si>
  <si>
    <t>富貴椰子</t>
  </si>
  <si>
    <t>非洲海棗</t>
  </si>
  <si>
    <t>窗孔椰子</t>
  </si>
  <si>
    <t>馬勞蒂氏椰子</t>
  </si>
  <si>
    <t>假萹蓄</t>
  </si>
  <si>
    <t>節花路蓼、鐵馬齒莧、小萹蓄、珠仔蓼</t>
  </si>
  <si>
    <t>刺莓</t>
  </si>
  <si>
    <t>台灣懸鉤子、虎刺莓、虎梅刺、虎婆刺、虎蕾刺、刺梅</t>
  </si>
  <si>
    <t>玉山假沙梨</t>
  </si>
  <si>
    <t>夏皮楠</t>
  </si>
  <si>
    <t>小葉鼠李</t>
  </si>
  <si>
    <t>細葉鼠李</t>
  </si>
  <si>
    <t>紫檀</t>
  </si>
  <si>
    <t>檀香紫檀、紅檀、紅木、赤檀、正紫檀、紫旃木、茜草葉紫檀、老紫檀、犀牛角紫檀、金星紫檀</t>
  </si>
  <si>
    <t>訶梨勒</t>
  </si>
  <si>
    <t>訶子</t>
  </si>
  <si>
    <t>鈴蘭</t>
  </si>
  <si>
    <t>玉鈴、草玉鈴、君影草、五月百合、聖母之淚、香水花、盧藜花</t>
  </si>
  <si>
    <t>珍珠花</t>
  </si>
  <si>
    <t>珍珠梅、繡線菊、噴雪花、珍珠繡線菊</t>
  </si>
  <si>
    <t>蜈蚣草</t>
  </si>
  <si>
    <t>蘇州草、假儉草、小牛鞭草、窮人草</t>
  </si>
  <si>
    <t>聖奧古斯汀草</t>
  </si>
  <si>
    <t>鈍葉草、奧古斯丁草、條紋鈍葉草</t>
  </si>
  <si>
    <t>矢車菊</t>
  </si>
  <si>
    <t>矢車草、風車菊、玉米花、藍芙蓉、荔枝菊、翠藍</t>
  </si>
  <si>
    <t>虞美人</t>
  </si>
  <si>
    <t>雛罌粟、麗春花、舞草、賽牡丹、鴉片花、百般嬌</t>
  </si>
  <si>
    <t>黃金麗竹</t>
  </si>
  <si>
    <t>黃金竹</t>
  </si>
  <si>
    <t>花菖蒲</t>
  </si>
  <si>
    <t>玉蟬花</t>
  </si>
  <si>
    <t>菲律賓羅漢松</t>
  </si>
  <si>
    <t>菲律賓竹柏、菲島羅漢松</t>
  </si>
  <si>
    <t>小構樹</t>
  </si>
  <si>
    <t>楮樹、蔓楮、日本楮樹、葡蟠</t>
  </si>
  <si>
    <t>台灣楊桐</t>
  </si>
  <si>
    <t>紅淡、台灣紅淡、楊桐、牛屎茶、硬茶仔</t>
  </si>
  <si>
    <t>黃豆樹</t>
  </si>
  <si>
    <t>台灣合歡、番婆樹、白其春、菲律賓合歡</t>
  </si>
  <si>
    <t>俄氏柿</t>
  </si>
  <si>
    <t>台東柿、台灣柿、俄氏紅柿、台東豆柿、紅柿、牛心柿</t>
  </si>
  <si>
    <t>臭黃荊</t>
  </si>
  <si>
    <t>小葉臭魚木、臭魚木、狐臭樹、鯽魚膽、腐婢、豆腐柴</t>
  </si>
  <si>
    <t>山露兜</t>
  </si>
  <si>
    <t>山林投、台灣蔓露兜、巴丹蔓露兜、林投舅</t>
  </si>
  <si>
    <t>鵝鑾鼻藤榕</t>
  </si>
  <si>
    <t>鵝鑾鼻蔓榕、鵝鑾榕、鵝鑾鼻爬崖藤</t>
  </si>
  <si>
    <t>蘭嶼木薑子</t>
  </si>
  <si>
    <t>川上氏木薑子</t>
  </si>
  <si>
    <t>鐵線蓮</t>
  </si>
  <si>
    <t>番蓮、乞丐花、威靈仙</t>
  </si>
  <si>
    <t>紫金牛</t>
  </si>
  <si>
    <t>紅桂木</t>
  </si>
  <si>
    <t>紅決明</t>
  </si>
  <si>
    <t>南湖杜鵑</t>
  </si>
  <si>
    <t>小西氏杜鵑、紅星杜鵑、赤星石南</t>
  </si>
  <si>
    <t>垂葉羅漢松</t>
  </si>
  <si>
    <t>腰果</t>
  </si>
  <si>
    <t>介壽果、伯公果、檟如樹</t>
  </si>
  <si>
    <t>廣葉黃檀</t>
  </si>
  <si>
    <t>闊葉黃檀</t>
  </si>
  <si>
    <t>馬來蒲桃</t>
  </si>
  <si>
    <t>澳洲赤楠</t>
  </si>
  <si>
    <t>小彈珠</t>
  </si>
  <si>
    <t>美國梧桐</t>
  </si>
  <si>
    <t>單球懸鈴木、一球懸鈴木</t>
  </si>
  <si>
    <t>大果藤榕</t>
  </si>
  <si>
    <t>大果榕、小葉藤榕、橙黃榕</t>
  </si>
  <si>
    <t>通條樹</t>
  </si>
  <si>
    <t>通條木、西域旌節花、小蓪草、小通草</t>
  </si>
  <si>
    <t>阿里山榆</t>
  </si>
  <si>
    <t>台灣榆、水雞油</t>
  </si>
  <si>
    <t>杏葉石櫟</t>
  </si>
  <si>
    <t>校櫟、校栗、杏葉石栗、苦扁桃葉石櫟、杏葉柯、校力</t>
  </si>
  <si>
    <t>小林投</t>
  </si>
  <si>
    <t>金線林投</t>
  </si>
  <si>
    <t>黃晶菊</t>
  </si>
  <si>
    <t>春悄菊</t>
  </si>
  <si>
    <t>墨西哥向日葵</t>
  </si>
  <si>
    <t>墨西哥菊、瓜葉向日葵</t>
  </si>
  <si>
    <t>山衛菊</t>
  </si>
  <si>
    <t>蛇紋菊</t>
  </si>
  <si>
    <t>涼菊</t>
  </si>
  <si>
    <t>蛇目草</t>
  </si>
  <si>
    <t>貝殼花</t>
  </si>
  <si>
    <t>觀賞蛋茄</t>
  </si>
  <si>
    <t>玩具蛋茄</t>
  </si>
  <si>
    <t>鯨魚花</t>
  </si>
  <si>
    <t>鯊魚花</t>
  </si>
  <si>
    <t>紅葉槿</t>
  </si>
  <si>
    <t>麗葵</t>
  </si>
  <si>
    <t>歐洲甜櫻桃</t>
  </si>
  <si>
    <t>櫻桃、甜櫻桃、煙台大櫻桃</t>
  </si>
  <si>
    <t>檀香</t>
  </si>
  <si>
    <t>白檀、黃檀</t>
  </si>
  <si>
    <t>樹棉</t>
  </si>
  <si>
    <t>印度棉、棉花</t>
  </si>
  <si>
    <t>宿根滿天星</t>
  </si>
  <si>
    <t>宿根霞草、錐花霞草</t>
  </si>
  <si>
    <t>紅花曼陀羅</t>
  </si>
  <si>
    <t>紅打破碗花</t>
  </si>
  <si>
    <t>石蒜</t>
  </si>
  <si>
    <t>紅花石蒜、蟑螂花、老鴉蒜、鬼蒜、獨蒜</t>
  </si>
  <si>
    <t>胡椒</t>
  </si>
  <si>
    <t>黑胡椒、昧履支、矮性胡椒、蔓性胡椒</t>
  </si>
  <si>
    <t>紫菀</t>
  </si>
  <si>
    <t>真紫菀、紫苑、青苑、紫蒨、返魂草、夜牽牛、青菀、青牛舌頭花</t>
  </si>
  <si>
    <t>紅楓</t>
  </si>
  <si>
    <t>糖楓、加拿大楓、北美紅楓、軟槭木、紅花槭</t>
  </si>
  <si>
    <t>西洋柏</t>
  </si>
  <si>
    <t>墨西哥柏、白粉柏</t>
  </si>
  <si>
    <t>無憂樹</t>
  </si>
  <si>
    <t>無憂花、印度無憂樹、娑羅雙樹</t>
  </si>
  <si>
    <t>蝙蝠刺桐</t>
  </si>
  <si>
    <t>三角栲</t>
  </si>
  <si>
    <t>三角相思樹、三角尤加利</t>
  </si>
  <si>
    <t>美國榆</t>
  </si>
  <si>
    <t>大赦婆榕</t>
  </si>
  <si>
    <t>黃毛榕</t>
  </si>
  <si>
    <t>衛氏大風子</t>
  </si>
  <si>
    <t>雪梨藍桉</t>
  </si>
  <si>
    <t>藍桉</t>
  </si>
  <si>
    <t>菱葉衛矛</t>
  </si>
  <si>
    <t>銳菱衛茅</t>
  </si>
  <si>
    <t>屏東木薑子</t>
  </si>
  <si>
    <t>竹頭角木薑子、林氏木薑子、狹葉木薑子、早田氏木薑子、闊葉樹木薑子</t>
  </si>
  <si>
    <t>白新木薑子</t>
  </si>
  <si>
    <t>短柱山茶</t>
  </si>
  <si>
    <t>細葉山茶、深山山茶、苦茶</t>
  </si>
  <si>
    <t>菱葉藤</t>
  </si>
  <si>
    <t>羽裂菱葉藤、葡萄藤</t>
  </si>
  <si>
    <t>木胡瓜</t>
  </si>
  <si>
    <t>長葉羊桃、長葉五歛子、三檜</t>
  </si>
  <si>
    <t>連理藤</t>
  </si>
  <si>
    <t>貓爪藤</t>
  </si>
  <si>
    <t>美國鵝掌楸</t>
  </si>
  <si>
    <t>北美鵝掌楸、百合木、白合木</t>
  </si>
  <si>
    <t>紅梅</t>
  </si>
  <si>
    <t>大葉羊蹄甲</t>
  </si>
  <si>
    <t>複總望江南</t>
  </si>
  <si>
    <t>麗錐美合歡</t>
  </si>
  <si>
    <t>朱櫻花</t>
  </si>
  <si>
    <t>菫色西番蓮</t>
  </si>
  <si>
    <t>紫花西番蓮</t>
  </si>
  <si>
    <t>油柑</t>
  </si>
  <si>
    <t>油甘、餘甘子、菴摩勒、 餘甘、菴摩勒迦果</t>
  </si>
  <si>
    <t>大葉椰子</t>
  </si>
  <si>
    <t>可亨椰子</t>
  </si>
  <si>
    <t>小笠原露兜樹</t>
  </si>
  <si>
    <t>小苙原林投、壯幹林投</t>
  </si>
  <si>
    <t>山德露兜樹</t>
  </si>
  <si>
    <t>山德氏露兜樹</t>
  </si>
  <si>
    <t>白孔雀</t>
  </si>
  <si>
    <t>硬枝滿天星、白帚菊</t>
  </si>
  <si>
    <t>大葉武竹</t>
  </si>
  <si>
    <t>闊葉武竹、草竹柏葛</t>
  </si>
  <si>
    <t>南燭</t>
  </si>
  <si>
    <t>南天燭、綟木、鳥飯花</t>
  </si>
  <si>
    <t>日本山櫻</t>
  </si>
  <si>
    <t>山櫻、白山櫻</t>
  </si>
  <si>
    <t>琉球矢竹</t>
  </si>
  <si>
    <t>仰葉竹、琉球苦竹</t>
  </si>
  <si>
    <t>象草</t>
  </si>
  <si>
    <t>狼尾草、青戾草</t>
  </si>
  <si>
    <t>甜荸薺</t>
  </si>
  <si>
    <t>馬薺、馬蹄</t>
  </si>
  <si>
    <t>巨葉車前草</t>
  </si>
  <si>
    <t>車前、牛舌、大車前草、車輪菜、大號五根草、大粒車前子、魚草、車過路、牛遺、大葉車前草</t>
  </si>
  <si>
    <t>光風輪</t>
  </si>
  <si>
    <t>塔花、光風輪菜、剪刀草</t>
  </si>
  <si>
    <t>毛茛</t>
  </si>
  <si>
    <t>辣子草、大本山芹菜、小金鳳花、回回蒜、水辣菜、毛芹菜、五虎草、水茛</t>
  </si>
  <si>
    <t>早熟禾</t>
  </si>
  <si>
    <t>看麥娘</t>
  </si>
  <si>
    <t>水竹葉</t>
  </si>
  <si>
    <t>竹頭草、疣草</t>
  </si>
  <si>
    <t>蒺藜</t>
  </si>
  <si>
    <t>三腳虎、草黃子、茨、三腳丁、白蒺藜、三腳馬仔</t>
  </si>
  <si>
    <t>竹變</t>
  </si>
  <si>
    <t>大頭點竹、麻竹舅、甜竹、吊絲球竹、南洋竹、馬尾竹</t>
  </si>
  <si>
    <t>甘藍椰子</t>
  </si>
  <si>
    <t>菜王椰</t>
  </si>
  <si>
    <t>艷撲花</t>
  </si>
  <si>
    <t>美女蕊</t>
  </si>
  <si>
    <t>三角龍舌蘭</t>
  </si>
  <si>
    <t>凹葉鐵莧</t>
  </si>
  <si>
    <t>紅垂赫蕉</t>
  </si>
  <si>
    <t>小翠雲</t>
  </si>
  <si>
    <t>蒲瓜樹</t>
  </si>
  <si>
    <t>葫蘆樹、炮彈果、西瓜樹、硬皮橘</t>
  </si>
  <si>
    <t>細葉桉</t>
  </si>
  <si>
    <t>毛葉桉</t>
  </si>
  <si>
    <t>台灣毛蕨</t>
  </si>
  <si>
    <t>台灣圓腺蕨</t>
  </si>
  <si>
    <t>台灣水韭</t>
  </si>
  <si>
    <t>革葉羊角扭</t>
  </si>
  <si>
    <t>細脈穀木</t>
  </si>
  <si>
    <t>墨西哥鐵樹</t>
  </si>
  <si>
    <t>墨西哥蘇鐵</t>
  </si>
  <si>
    <t>苦艾</t>
  </si>
  <si>
    <t>歐洲苦艾草、南方苦艾、洋艾、晨露草、青萵、艾菊</t>
  </si>
  <si>
    <t>金錢草</t>
  </si>
  <si>
    <t>寬葉毛氈苔、錦地羅、石牡丹、落地金錢</t>
  </si>
  <si>
    <t>長柄石龍尾</t>
  </si>
  <si>
    <t>長柄菊藻</t>
  </si>
  <si>
    <t>眼子菜</t>
  </si>
  <si>
    <t>小本蟉截翼、牙齒草、細本蟉截翼</t>
  </si>
  <si>
    <t>微齒眼子菜</t>
  </si>
  <si>
    <t>小茨藻</t>
  </si>
  <si>
    <t>雞羽藻</t>
  </si>
  <si>
    <t>瘤果簀藻</t>
  </si>
  <si>
    <t>無尾簀藻</t>
  </si>
  <si>
    <t>台灣簀藻</t>
  </si>
  <si>
    <t>有尾簀藻</t>
  </si>
  <si>
    <t>日本簀藻</t>
  </si>
  <si>
    <t>美洲苦草</t>
  </si>
  <si>
    <t>大苦草</t>
  </si>
  <si>
    <t>品藻</t>
  </si>
  <si>
    <t>品萍、品字藻、三叉浮萍</t>
  </si>
  <si>
    <t>鳳梨薄荷</t>
  </si>
  <si>
    <t>鑲邊薄荷、斑葉鳳梨薄荷、雜色芳香薄荷</t>
  </si>
  <si>
    <t>瘤莖藤</t>
  </si>
  <si>
    <t>寬筋藤</t>
  </si>
  <si>
    <t>白花鐵富豆</t>
  </si>
  <si>
    <t>山毛豆、短萼灰葉</t>
  </si>
  <si>
    <t>宜農榕</t>
  </si>
  <si>
    <t>月光垂榕</t>
  </si>
  <si>
    <t>粉垂赫蕉</t>
  </si>
  <si>
    <t>絨柄蔓綠絨</t>
  </si>
  <si>
    <t>綿毛蔓綠絨、鱗葉喜樹蕉</t>
  </si>
  <si>
    <t>細斑粗肋草</t>
  </si>
  <si>
    <t>雪紋黛粉葉</t>
  </si>
  <si>
    <t>小銀羽竹芋</t>
  </si>
  <si>
    <t>紅葉竹芋</t>
  </si>
  <si>
    <t>紅斑旅蕉</t>
  </si>
  <si>
    <t>紫葉薯、台農65號甘藷</t>
  </si>
  <si>
    <t>紅旋鐵莧</t>
  </si>
  <si>
    <t>密葉冬青</t>
  </si>
  <si>
    <t>金后冬青</t>
  </si>
  <si>
    <t>鑲邊紫金牛</t>
  </si>
  <si>
    <t>斑葉萬兩金、斑葉紫金牛</t>
  </si>
  <si>
    <t>金亞垂榕</t>
  </si>
  <si>
    <t>中斑虎尾蘭</t>
  </si>
  <si>
    <t>中斑千歲蘭</t>
  </si>
  <si>
    <t>月光椒草</t>
  </si>
  <si>
    <t>龍膽</t>
  </si>
  <si>
    <t>黃苞竹芋</t>
  </si>
  <si>
    <t>孔雀仙人掌</t>
  </si>
  <si>
    <t>孔雀蘭、紅孔雀、令箭荷花</t>
  </si>
  <si>
    <t>紅公主蔓綠絨</t>
  </si>
  <si>
    <t>紅背蔓綠絨</t>
  </si>
  <si>
    <t>紅柄蔓綠絨</t>
  </si>
  <si>
    <t>掌裂蔓綠絨</t>
  </si>
  <si>
    <t>毛柄蔓綠絨</t>
  </si>
  <si>
    <t>翠玉合果芋</t>
  </si>
  <si>
    <t>花葉合果芋、箭頭合果芋</t>
  </si>
  <si>
    <t>斑葉馬拉巴栗</t>
  </si>
  <si>
    <t>灰姑娘</t>
  </si>
  <si>
    <t>假紫蘇</t>
  </si>
  <si>
    <t>圓葉鴨跖草</t>
  </si>
  <si>
    <t>竹葉菜、飯包草、火炭頭、火柴頭、千日曬、大號日頭舅、大葉蘭花竹仔草、圓葉跖草</t>
  </si>
  <si>
    <t>黑龍</t>
  </si>
  <si>
    <t>黑葉麥門冬</t>
  </si>
  <si>
    <t>撒金椒草</t>
  </si>
  <si>
    <t>銀脈蝦蟆草</t>
  </si>
  <si>
    <t>莪朮</t>
  </si>
  <si>
    <t>薑黃、莪術</t>
  </si>
  <si>
    <t>鈕扣蕨</t>
  </si>
  <si>
    <t>石化野雞尾</t>
  </si>
  <si>
    <t>密葉鐵線蕨</t>
  </si>
  <si>
    <t>毛葉鐵線蕨</t>
  </si>
  <si>
    <t>鋸齒山蘇花</t>
  </si>
  <si>
    <t>鋸葉山蘇花、羽葉山蘇</t>
  </si>
  <si>
    <t>珊瑚卷柏</t>
  </si>
  <si>
    <t>柘樹</t>
  </si>
  <si>
    <t>刺桑、葨芝、香港柘樹、大丁黃、刺格仔、刺果、柘根</t>
  </si>
  <si>
    <t>台灣藜蘆</t>
  </si>
  <si>
    <t>山蒜頭、山蔥、棕櫚草</t>
  </si>
  <si>
    <t>蔓烏頭</t>
  </si>
  <si>
    <t>烏草、台灣烏草、太平附子</t>
  </si>
  <si>
    <t>台灣胡麻花</t>
  </si>
  <si>
    <t>小胡麻花、銳葉胡麻花</t>
  </si>
  <si>
    <t>胡氏肉桂</t>
  </si>
  <si>
    <t>霧社楨楠</t>
  </si>
  <si>
    <t>青葉楠</t>
  </si>
  <si>
    <t>蠍子草</t>
  </si>
  <si>
    <t>台灣蠍子草</t>
  </si>
  <si>
    <t>紫黃</t>
  </si>
  <si>
    <t>刺格</t>
  </si>
  <si>
    <t>台灣黃蘗</t>
  </si>
  <si>
    <t>黃柏、黃檗、黃菠羅</t>
  </si>
  <si>
    <t>雷公藤</t>
  </si>
  <si>
    <t>昆明山海棠、莽草、黃藤、黃藤根、黃藤草、黃藥、黃臘藤</t>
  </si>
  <si>
    <t>野當歸</t>
  </si>
  <si>
    <t>白芷、大本山芹菜、獨活、台灣白芷、山芹菜</t>
  </si>
  <si>
    <t>台灣山豆根</t>
  </si>
  <si>
    <t>山豆根、七葉蓮根、青皮貓</t>
  </si>
  <si>
    <t>巒大越橘</t>
  </si>
  <si>
    <t>無脈木犀</t>
  </si>
  <si>
    <t>花豆</t>
  </si>
  <si>
    <t>大紅豆、花柳豆、花仔豆</t>
  </si>
  <si>
    <t>牛蒡</t>
  </si>
  <si>
    <t>吳某、蒡翁菜、吳帽、夜叉頭、牛菜、鼠粘、蒡</t>
  </si>
  <si>
    <t>抱子甘藍</t>
  </si>
  <si>
    <t>球芽甘藍、子持甘藍</t>
  </si>
  <si>
    <t>豌豆苗</t>
  </si>
  <si>
    <t>荷蓮豆苗、豆苗、豆鬚</t>
  </si>
  <si>
    <t>分蔥</t>
  </si>
  <si>
    <t>珠蔥、紅蔥頭、四季蔥、大頭蔥、火蔥、油蔥、朱蔥、綿蔥</t>
  </si>
  <si>
    <t>蘘荷</t>
  </si>
  <si>
    <t>野薑、觀音花、山薑</t>
  </si>
  <si>
    <t>蕪菁</t>
  </si>
  <si>
    <t>大頭菜、圓菜頭、野澤菜、諸葛菜、蔓菁</t>
  </si>
  <si>
    <t>豆薯</t>
  </si>
  <si>
    <t>刈薯、涼薯、葛薯、田薯、地瓜、沙葛</t>
  </si>
  <si>
    <t>茂谷柑</t>
  </si>
  <si>
    <t>榴槤</t>
  </si>
  <si>
    <t>流連、榴蓮、山韶子、麝貓果、毛荔枝、刺韶子、韶子、臭彈、果王、榴梨</t>
  </si>
  <si>
    <t>山竹</t>
  </si>
  <si>
    <t>鳳果、都捻子</t>
  </si>
  <si>
    <t>蘭撒果</t>
  </si>
  <si>
    <t>山陀兒</t>
  </si>
  <si>
    <t>酸多果、大王果</t>
  </si>
  <si>
    <t>胡頹子</t>
  </si>
  <si>
    <t>蒲頹</t>
  </si>
  <si>
    <t>甜瓜</t>
  </si>
  <si>
    <t>香瓜、洋香瓜、哈密瓜、美濃瓜、梨仔瓜、黃瓜仔</t>
  </si>
  <si>
    <t>香波羅</t>
  </si>
  <si>
    <t>香麵包樹</t>
  </si>
  <si>
    <t>霹靂果</t>
  </si>
  <si>
    <t>婁林果、羅林果、牛奶釋迦、瓣立樓林果</t>
  </si>
  <si>
    <t>刺番荔枝</t>
  </si>
  <si>
    <t>刺果番荔枝</t>
  </si>
  <si>
    <t>水蜜桃</t>
  </si>
  <si>
    <t>榿葉懸鉤子</t>
  </si>
  <si>
    <t>蘭嶼野櫻花</t>
  </si>
  <si>
    <t>蘭嶼野櫻桃、柿葉野櫻</t>
  </si>
  <si>
    <t>台灣穗花杉</t>
  </si>
  <si>
    <t>穗花粗榧、穗花紫杉</t>
  </si>
  <si>
    <t>厚殼桂</t>
  </si>
  <si>
    <t>冇桂、攀桂</t>
  </si>
  <si>
    <t>鹿皮斑木薑子</t>
  </si>
  <si>
    <t>鹿皮斑黃肉楠、朝鮮木薑子</t>
  </si>
  <si>
    <t>台灣苧麻</t>
  </si>
  <si>
    <t>台灣野苧麻、海島苧麻</t>
  </si>
  <si>
    <t>紅葉樹</t>
  </si>
  <si>
    <t>小果山龍眼、羊仔屎、橄欖樹、山茂堅</t>
  </si>
  <si>
    <t>恆春哥納香</t>
  </si>
  <si>
    <t>台灣哥納香、叢立鷹爪花、台灣哥羅香</t>
  </si>
  <si>
    <t>亮葉南洋杉</t>
  </si>
  <si>
    <t>芬氏南洋杉、克氏南洋杉</t>
  </si>
  <si>
    <t>台北菫菜</t>
  </si>
  <si>
    <t>中澤氏茶匙廣</t>
  </si>
  <si>
    <t>蠟梅</t>
  </si>
  <si>
    <t>臘梅、金梅、唐梅、黃梅花、九英梅、巴豆花、素兒</t>
  </si>
  <si>
    <t>小鳶尾</t>
  </si>
  <si>
    <t>槍水仙</t>
  </si>
  <si>
    <t>銀葉椒草</t>
  </si>
  <si>
    <t>天使椒草</t>
  </si>
  <si>
    <t>花葉椒草、金點椒草</t>
  </si>
  <si>
    <t>台灣濱藜</t>
  </si>
  <si>
    <t>海芙蓉、白芙蓉、台灣沙藜</t>
  </si>
  <si>
    <t>南湖柳葉菜</t>
  </si>
  <si>
    <t>南湖大山柳葉菜、大輪紅花</t>
  </si>
  <si>
    <t>圓葉女貞</t>
  </si>
  <si>
    <t>圓葉小蠟樹</t>
  </si>
  <si>
    <t>斗篷草</t>
  </si>
  <si>
    <t>峨參</t>
  </si>
  <si>
    <t>茴芹、細葉峨參、細葉香芹、庭園細葉香芹</t>
  </si>
  <si>
    <t>羅馬甘菊</t>
  </si>
  <si>
    <t>羅馬春黃菊、黃金菊、英國春黃菊</t>
  </si>
  <si>
    <t>蘋果香草</t>
  </si>
  <si>
    <t>羅馬洋甘菊、蘋果洋甘菊、草地甘菊</t>
  </si>
  <si>
    <t>柳薄荷</t>
  </si>
  <si>
    <t>神香草、牛膝草、柳葉薄荷、藥用神香草、海索草、海壽花</t>
  </si>
  <si>
    <t>月桂</t>
  </si>
  <si>
    <t>羅馬月桂、桂冠樹、月桂冠</t>
  </si>
  <si>
    <t>寬葉薰衣草</t>
  </si>
  <si>
    <t>穗花薰衣草、穗薰衣草</t>
  </si>
  <si>
    <t>麝香錦葵</t>
  </si>
  <si>
    <t>藍錦葵</t>
  </si>
  <si>
    <t>水薄荷</t>
  </si>
  <si>
    <t>台灣土薄荷、土薄荷</t>
  </si>
  <si>
    <t>香蕉薄荷</t>
  </si>
  <si>
    <t>澳洲薄荷</t>
  </si>
  <si>
    <t>普列薄荷</t>
  </si>
  <si>
    <t>普列格薄荷</t>
  </si>
  <si>
    <t>科西嘉薄荷</t>
  </si>
  <si>
    <t>皺葉綠薄荷</t>
  </si>
  <si>
    <t>皺葉薄荷</t>
  </si>
  <si>
    <t>蘇格蘭薄荷</t>
  </si>
  <si>
    <t>薑味薄荷</t>
  </si>
  <si>
    <t>薑薄荷</t>
  </si>
  <si>
    <t>斑葉薑味薄荷、斑葉蘇格蘭薄荷</t>
  </si>
  <si>
    <t>柳橙薄荷</t>
  </si>
  <si>
    <t>柑橘薄荷、古龍水薄荷、古龍薄荷</t>
  </si>
  <si>
    <t>葡萄柚薄荷</t>
  </si>
  <si>
    <t>斑葉胡椒薄荷</t>
  </si>
  <si>
    <t>皺葉紫蘇</t>
  </si>
  <si>
    <t>皺紫蘇、紫葉蘇、雞冠紫蘇、大理紫蘇、蘇葉、皺葉紅紫蘇</t>
  </si>
  <si>
    <t>管香蜂草</t>
  </si>
  <si>
    <t>管麝香薄荷</t>
  </si>
  <si>
    <t>神羅勒</t>
  </si>
  <si>
    <t>聖羅勒、荷力羅勒</t>
  </si>
  <si>
    <t>密葉奧勒岡</t>
  </si>
  <si>
    <t>密生牛至</t>
  </si>
  <si>
    <t>皺葉青紫蘇</t>
  </si>
  <si>
    <t>皺白蘇、日本白蘇、青紫蘇、青葉回回蘇、大理白蘇</t>
  </si>
  <si>
    <t>盾葉酸模</t>
  </si>
  <si>
    <t>小地榆</t>
  </si>
  <si>
    <t>地榆、庭園地榆、沙拉地榆、黃瓜香、小紫草</t>
  </si>
  <si>
    <t>夏日風輪菜</t>
  </si>
  <si>
    <t>歐洲香薄荷、夏季香薄荷、香薄荷、風輪菜、夏風輪菜</t>
  </si>
  <si>
    <t>歐洲風輪菜</t>
  </si>
  <si>
    <t>冬風輪菜、冬季香薄荷、冬季風輪菜、香薄荷</t>
  </si>
  <si>
    <t>丁香</t>
  </si>
  <si>
    <t>丁子香、雞舌香、公丁香、支解香、雄丁香</t>
  </si>
  <si>
    <t>舖地香</t>
  </si>
  <si>
    <t>匍匐型百里香、野百里香、紅花百里香</t>
  </si>
  <si>
    <t>薰衣草百里香</t>
  </si>
  <si>
    <t>毛蕊草</t>
  </si>
  <si>
    <t>火炬草、毛蕊花</t>
  </si>
  <si>
    <t>白紋薑</t>
  </si>
  <si>
    <t>白紋孔雀薑、假玉簪花</t>
  </si>
  <si>
    <t>東洋山蘇花</t>
  </si>
  <si>
    <t>台灣莢迷</t>
  </si>
  <si>
    <t>輪葉椒草、白脈豆瓣綠</t>
  </si>
  <si>
    <t>丹桂</t>
  </si>
  <si>
    <t>金桂花</t>
  </si>
  <si>
    <t>貓薄荷</t>
  </si>
  <si>
    <t>貓歡喜</t>
  </si>
  <si>
    <t>三色朱蕉、七彩朱蕉</t>
  </si>
  <si>
    <t>粉薯、粉薑、竹芋、土百合、結粉、山百合、斜鵝、白紋竹芋、金筍、紫薯、芝粉</t>
  </si>
  <si>
    <t>白金藤、雪花葛</t>
  </si>
  <si>
    <t>大金星蕨</t>
  </si>
  <si>
    <t>粗毛金星蕨、綠葉金星蕨、毛果鱗毛蕨、普通針毛蕨、華南金星蕨</t>
  </si>
  <si>
    <t>佛塔花、赬桐</t>
  </si>
  <si>
    <t>小葉軟枝黃蟬</t>
  </si>
  <si>
    <t>穗花斑葉蘭</t>
  </si>
  <si>
    <t>碎米蘭</t>
  </si>
  <si>
    <t>白齒唇蘭</t>
  </si>
  <si>
    <t>短柱齒唇蘭</t>
  </si>
  <si>
    <t>虎紋鷹爪草</t>
  </si>
  <si>
    <t>條紋十二錦、十二之卷、美麗十二卷、條紋十二卷、十二卷、錦雞尾、蛇尾蘭</t>
  </si>
  <si>
    <t>山鳳果</t>
  </si>
  <si>
    <t>玉章</t>
  </si>
  <si>
    <t>玉露、姬玉露</t>
  </si>
  <si>
    <t>寄生榕</t>
  </si>
  <si>
    <t>金錢榕、寄生木、金卓葉</t>
  </si>
  <si>
    <t>水松</t>
  </si>
  <si>
    <t>刺海松、刺松藻、軟軟菜、鼠尾巴、青虫子、鹿角菜</t>
  </si>
  <si>
    <t>愛麗絲百合</t>
  </si>
  <si>
    <t>西施百合、OT百合</t>
  </si>
  <si>
    <t>小葉紅葉藤</t>
  </si>
  <si>
    <t>紅葉藤、荔枝藤、牛見愁、鐵藤</t>
  </si>
  <si>
    <t>紫葉李</t>
  </si>
  <si>
    <t>紅葉李</t>
  </si>
  <si>
    <t>御衣黃櫻</t>
  </si>
  <si>
    <t>馬銀花</t>
  </si>
  <si>
    <t>鈴蘭水仙</t>
  </si>
  <si>
    <t>夏雪片蓮、雪滴花</t>
  </si>
  <si>
    <t>金桂</t>
  </si>
  <si>
    <t>牛角瓜</t>
  </si>
  <si>
    <t>大皇冠花、五狗臥花心、五狗臥花</t>
  </si>
  <si>
    <t>六道木</t>
  </si>
  <si>
    <t>鳳凰山茶</t>
  </si>
  <si>
    <t>臺灣山茶花、台灣山茶</t>
  </si>
  <si>
    <t>撒金蔓綠絨</t>
  </si>
  <si>
    <t>黑面神</t>
  </si>
  <si>
    <t>鬼畫符、鐵甲將軍</t>
  </si>
  <si>
    <t>待宵花</t>
  </si>
  <si>
    <t>海濱月見草</t>
  </si>
  <si>
    <t>垂花藍薑</t>
  </si>
  <si>
    <t>藍花竹、竹蘭花、蘭花竹、竹藍花、、藍竹、紫竹蘭花</t>
  </si>
  <si>
    <t>水含羞草</t>
  </si>
  <si>
    <t>水合歡、假含羞草、水生含羞草</t>
  </si>
  <si>
    <t>黃葉青皮槭</t>
  </si>
  <si>
    <t>加拿大黃楓</t>
  </si>
  <si>
    <t>紫葉櫻</t>
  </si>
  <si>
    <t>紫葉矮櫻</t>
  </si>
  <si>
    <t>稜角絲瓜</t>
  </si>
  <si>
    <t>澎湖絲瓜、十角絲瓜、雨傘絲瓜、廣東絲瓜、澎湖角瓜</t>
  </si>
  <si>
    <t>節瓜</t>
  </si>
  <si>
    <t>小冬瓜、毛瓜、腿瓜、長壽瓜</t>
  </si>
  <si>
    <t>玩具南瓜</t>
  </si>
  <si>
    <t>粉苞素馨</t>
  </si>
  <si>
    <t>黃金海岸素馨、豔茉莉</t>
  </si>
  <si>
    <t>梅枝</t>
  </si>
  <si>
    <t>火麒麟</t>
  </si>
  <si>
    <t>智利南洋杉</t>
  </si>
  <si>
    <t>智利杉、猴迷樹、猴犯愁、猴子難題樹、阿州南杉、阿州南洋杉</t>
  </si>
  <si>
    <t>紅花草莓</t>
  </si>
  <si>
    <t>桃紅色熊貓草莓</t>
  </si>
  <si>
    <t>高加索景天</t>
  </si>
  <si>
    <t>箭葉橙</t>
  </si>
  <si>
    <t>馬蜂橙、泰國萊姆、卡菲爾萊姆、喇沙葉、泰國青檸</t>
  </si>
  <si>
    <t>紫草</t>
  </si>
  <si>
    <t>山紫草、紫丹、紫草根</t>
  </si>
  <si>
    <t>益智</t>
  </si>
  <si>
    <t>益智仁、益智子</t>
  </si>
  <si>
    <t>雲南石梓</t>
  </si>
  <si>
    <t>印度石梓</t>
  </si>
  <si>
    <t>凍頂烏龍茶</t>
  </si>
  <si>
    <t>川桂</t>
  </si>
  <si>
    <t>肉桂、桂皮</t>
  </si>
  <si>
    <t>鈍葉桂</t>
  </si>
  <si>
    <t>皺葉煙草</t>
  </si>
  <si>
    <t>白花丹葉煙草、煙草花、煙仔花</t>
  </si>
  <si>
    <t>粉黃纓絨花</t>
  </si>
  <si>
    <t>臥地延命草</t>
  </si>
  <si>
    <t>綠翡翠</t>
  </si>
  <si>
    <t>雷童</t>
  </si>
  <si>
    <t>刺葉露子花</t>
  </si>
  <si>
    <t>姬秋麗</t>
  </si>
  <si>
    <t>照波</t>
  </si>
  <si>
    <t>黃花照波、仙女花</t>
  </si>
  <si>
    <t>翡翠殿</t>
  </si>
  <si>
    <t>著生杜鵑</t>
  </si>
  <si>
    <t>川上氏杜鵑、川上杜鵑</t>
  </si>
  <si>
    <t>扁軸木</t>
  </si>
  <si>
    <t>鹿角海棠</t>
  </si>
  <si>
    <t>熏波菊、夕波、碧玉</t>
  </si>
  <si>
    <t>墨西哥白蠟樹</t>
  </si>
  <si>
    <t>墨西哥梣</t>
  </si>
  <si>
    <t>錦雞馬兜鈴</t>
  </si>
  <si>
    <t>白鳥馬兜鈴、黑鳥嘴馬兜鈴、麻雀花、煙斗花藤</t>
  </si>
  <si>
    <t>黃金萬年草</t>
  </si>
  <si>
    <t>黃金景天、陽光景天</t>
  </si>
  <si>
    <t>彩虹怡心草</t>
  </si>
  <si>
    <t>斑葉怡心草、錦怡心草</t>
  </si>
  <si>
    <t>山荔枝</t>
  </si>
  <si>
    <t>黑毛丹</t>
  </si>
  <si>
    <t>木奶果</t>
  </si>
  <si>
    <t>樹奶果、三丫果</t>
  </si>
  <si>
    <t>百萬心錦</t>
  </si>
  <si>
    <t>斑葉百萬心、銀葉百萬心、白雪百萬心</t>
  </si>
  <si>
    <t>圓葉景天覆輪</t>
  </si>
  <si>
    <t>圓葉景天、丸葉景天、丸葉萬年草、覆輪丸葉萬年草、丸葉萬年草覆輪</t>
  </si>
  <si>
    <t>珊瑚礁景天</t>
  </si>
  <si>
    <t>中國珊瑚礁景天、珊瑚礁四芒景天</t>
  </si>
  <si>
    <t>黃金圓葉景天</t>
  </si>
  <si>
    <t>黃金丸葉景天、黃金丸葉萬年草、萬金圓葉景天覆輪</t>
  </si>
  <si>
    <t>琉璃殿</t>
  </si>
  <si>
    <t>水車</t>
  </si>
  <si>
    <t>珍珠鷹爪</t>
  </si>
  <si>
    <t>斑馬鷹爪、鷹爪十二卷</t>
  </si>
  <si>
    <t>松之雪</t>
  </si>
  <si>
    <t>白帝</t>
  </si>
  <si>
    <t>紫弦月</t>
  </si>
  <si>
    <t>紫月</t>
  </si>
  <si>
    <t>白牡丹</t>
  </si>
  <si>
    <t>玟瑰石蓮</t>
  </si>
  <si>
    <t>熊童子</t>
  </si>
  <si>
    <t>熊掌、稚兒之扇</t>
  </si>
  <si>
    <t>斑葉圓葉景天</t>
  </si>
  <si>
    <t>萬年草白覆輪、斑葉丸葉景天、丸葉萬年草錦、錦圓葉萬年草</t>
  </si>
  <si>
    <t>蔓蓮</t>
  </si>
  <si>
    <t>子寶</t>
  </si>
  <si>
    <t>虎之卷、磯松</t>
  </si>
  <si>
    <t>紅珊瑚</t>
  </si>
  <si>
    <t>紅珊瑚花</t>
  </si>
  <si>
    <t>白花穗蓴</t>
  </si>
  <si>
    <t>水盾草</t>
  </si>
  <si>
    <t>紅禾草</t>
  </si>
  <si>
    <t>紅茅</t>
  </si>
  <si>
    <t>紅球風車子</t>
  </si>
  <si>
    <t>粉撲藤、泰國風車子、泰國粉撲、泰國仙丹</t>
  </si>
  <si>
    <t>斑葉春不老</t>
  </si>
  <si>
    <t>斑葉萬兩金</t>
  </si>
  <si>
    <t>炮竹黃</t>
  </si>
  <si>
    <t>黃色花丁子</t>
  </si>
  <si>
    <t>顛茄</t>
  </si>
  <si>
    <t>野顛茄</t>
  </si>
  <si>
    <t>芝麻菜</t>
  </si>
  <si>
    <t>芸芥、火箭菜、火箭生菜</t>
  </si>
  <si>
    <t>哥斯達黎加椰子</t>
  </si>
  <si>
    <t>可斯答里卡茶馬椰子</t>
  </si>
  <si>
    <t>紅花石斑木</t>
  </si>
  <si>
    <t>綠鈕樹</t>
  </si>
  <si>
    <t>鈕子樹、鈕扣樹、綠鈕扣樹、紐子樹、扭仔樹</t>
  </si>
  <si>
    <t>小精靈空氣草</t>
  </si>
  <si>
    <t>海島鷗蔓</t>
  </si>
  <si>
    <t>海島歐蔓</t>
  </si>
  <si>
    <t>素方花</t>
  </si>
  <si>
    <t>秀英花、真茉莉、詩人茉莉</t>
  </si>
  <si>
    <t>墨西哥吊竹草</t>
  </si>
  <si>
    <t>墨西哥水竹草</t>
  </si>
  <si>
    <t>玉梅</t>
  </si>
  <si>
    <t>臘花、風蠟花、油花、淘金彩梅</t>
  </si>
  <si>
    <t>蟠龍石斛</t>
  </si>
  <si>
    <t>攀龍石斛、美花石斛</t>
  </si>
  <si>
    <t>加勒比海鳥蕉</t>
  </si>
  <si>
    <t>黃鳥蕉</t>
  </si>
  <si>
    <t>新娘草</t>
  </si>
  <si>
    <t>草胡椒</t>
  </si>
  <si>
    <t>黑面將軍</t>
  </si>
  <si>
    <t>脆葉馬藍、破石草、化石草、地氈草、玻璃草、毛將軍</t>
  </si>
  <si>
    <t>翠竹</t>
  </si>
  <si>
    <t>小呂島竹</t>
  </si>
  <si>
    <t>虎斑口紅花</t>
  </si>
  <si>
    <t>口紅花、長莖芒毛苣苔</t>
  </si>
  <si>
    <t>斑葉蕉</t>
  </si>
  <si>
    <t>印度火筒樹</t>
  </si>
  <si>
    <t>乳點變葉木</t>
  </si>
  <si>
    <t>海南菜豆樹</t>
  </si>
  <si>
    <t>旺財樹、綠旺樹</t>
  </si>
  <si>
    <t>圓葉遍地金</t>
  </si>
  <si>
    <t>金葉過路黃、黃金珠、黃金錢草</t>
  </si>
  <si>
    <t>假玉簪</t>
  </si>
  <si>
    <t>水晶百合</t>
  </si>
  <si>
    <t>長筒花</t>
  </si>
  <si>
    <t>戲法草</t>
  </si>
  <si>
    <t>野蜜樹</t>
  </si>
  <si>
    <t>角豆樹、長角豆</t>
  </si>
  <si>
    <t>絨花</t>
  </si>
  <si>
    <t>絨布花、法絨花、雪絨花</t>
  </si>
  <si>
    <t>蔥草</t>
  </si>
  <si>
    <t>少花黃眼草、少花蔥草、黃眼草</t>
  </si>
  <si>
    <t>硬葉蔥草</t>
  </si>
  <si>
    <t>硬葉黃眼草、平瓣黃眼草</t>
  </si>
  <si>
    <t>金門水韭</t>
  </si>
  <si>
    <t>斜果挖耳草</t>
  </si>
  <si>
    <t>斜果狸藻、細葉挖耳草、迷你挖耳草</t>
  </si>
  <si>
    <t>光葉水柳</t>
  </si>
  <si>
    <t>台灣樗樹</t>
  </si>
  <si>
    <t>臭椿</t>
  </si>
  <si>
    <t>紅花穗蓴</t>
  </si>
  <si>
    <t>穗蓴、紅菊花、紅菊、紅菊花草</t>
  </si>
  <si>
    <t>互花米草</t>
  </si>
  <si>
    <t>大米草</t>
  </si>
  <si>
    <t>太郎閣</t>
  </si>
  <si>
    <t>柱狀紅龍果</t>
  </si>
  <si>
    <t>恐龍角</t>
  </si>
  <si>
    <t>金青閣</t>
  </si>
  <si>
    <t>金華閣</t>
  </si>
  <si>
    <t>金鳳龍</t>
  </si>
  <si>
    <t>翁獅子</t>
  </si>
  <si>
    <t>春衣，獅子，金毛獅子，獅子錦</t>
  </si>
  <si>
    <t>新綠柱</t>
  </si>
  <si>
    <t>香吉士</t>
  </si>
  <si>
    <t>香吉士六角柱</t>
  </si>
  <si>
    <t>朝霧閣</t>
  </si>
  <si>
    <t>黑麒麟</t>
  </si>
  <si>
    <t>墨麒麟</t>
  </si>
  <si>
    <t>仙人掌紅龍果</t>
  </si>
  <si>
    <t>團扇、闔扇</t>
  </si>
  <si>
    <t>亞麻</t>
  </si>
  <si>
    <t>胡麻、滑胡麻、壁虱胡麻</t>
  </si>
  <si>
    <t>小葉腎蕨</t>
  </si>
  <si>
    <t>檸檬波斯頓蕨、小圓葉腎蕨、檸檬波士頓蕨</t>
  </si>
  <si>
    <t>純香梅花</t>
  </si>
  <si>
    <t>台農花梅１號</t>
  </si>
  <si>
    <t>黃檀</t>
  </si>
  <si>
    <t>望水檀、不知春、白檀</t>
  </si>
  <si>
    <t>娥索花</t>
  </si>
  <si>
    <t>緞花蔓、蕾絲花、絲桐花</t>
  </si>
  <si>
    <t>蓴菜</t>
  </si>
  <si>
    <t>蓴、水葵、露葵、茆、野蓮</t>
  </si>
  <si>
    <t>琉球野薔薇</t>
  </si>
  <si>
    <t>大金英、苞薔薇、秀薔薇</t>
  </si>
  <si>
    <t>玉山箭竹</t>
  </si>
  <si>
    <t>高山箭竹、玉山矢竹</t>
  </si>
  <si>
    <t>烏葉竹</t>
  </si>
  <si>
    <t>毛萼口紅花</t>
  </si>
  <si>
    <t>光葉薔薇</t>
  </si>
  <si>
    <t>日本辛夷</t>
  </si>
  <si>
    <t>日本玉蘭、皺葉木蘭</t>
  </si>
  <si>
    <t>抱櫟</t>
  </si>
  <si>
    <t>短柄抱櫟、青栲櫟</t>
  </si>
  <si>
    <t>女貞</t>
  </si>
  <si>
    <t>白蠟樹、冬青子、楨樹</t>
  </si>
  <si>
    <t>孔雀薑</t>
  </si>
  <si>
    <t>花葉山柰</t>
  </si>
  <si>
    <t>灰葉蕕</t>
  </si>
  <si>
    <t>蘭香草、卵葉蘭香草、九層樓、走馬風、婆絨花、山薄荷、卵葉蕕、馬蒿、 蕕、 福州馬尾</t>
  </si>
  <si>
    <t>皇冠貝母</t>
  </si>
  <si>
    <t>帝王貝母、花貝母、貝母</t>
  </si>
  <si>
    <t>垂花琴木</t>
  </si>
  <si>
    <t>琴木</t>
  </si>
  <si>
    <t>貝木</t>
  </si>
  <si>
    <t>櫓木、海茜樹</t>
  </si>
  <si>
    <t>華南紫萁</t>
  </si>
  <si>
    <t>南仁新木薑子</t>
  </si>
  <si>
    <t>南仁山新木薑子</t>
  </si>
  <si>
    <t>糙蘇</t>
  </si>
  <si>
    <t>縮羽副金星蕨</t>
  </si>
  <si>
    <t>縮羽金星蕨、細葉金星蕨</t>
  </si>
  <si>
    <t>岩大戟</t>
  </si>
  <si>
    <t>岩貓眼菜</t>
  </si>
  <si>
    <t>六翅木</t>
  </si>
  <si>
    <t>尾葉山茶</t>
  </si>
  <si>
    <t>長尾毛蕊茶、尾葉茶、台灣山茶、台灣茶梅</t>
  </si>
  <si>
    <t>深紅茵芋</t>
  </si>
  <si>
    <t>顯脈茵芋、台灣茵芋</t>
  </si>
  <si>
    <t>落新婦</t>
  </si>
  <si>
    <t>升麻、本升麻、毛三七、毛川七、長果落新婦</t>
  </si>
  <si>
    <t>輪葉紫金牛</t>
  </si>
  <si>
    <t>九節龍</t>
  </si>
  <si>
    <t>桃紅蝴蝶蘭</t>
  </si>
  <si>
    <t>小蘭嶼蝴蝶蘭、小蝴蝶蘭、姬蝴蝶蘭、蘭嶼小蝴蝶蘭</t>
  </si>
  <si>
    <t>鹿角蘭</t>
  </si>
  <si>
    <t>小鹿角蘭</t>
  </si>
  <si>
    <t>黃鱗鐵角蕨</t>
  </si>
  <si>
    <t>大黑柄鐵角蕨</t>
  </si>
  <si>
    <t>俄氏鐵角蕨</t>
  </si>
  <si>
    <t>長生鐵角蕨</t>
  </si>
  <si>
    <t>刺柄碗蕨</t>
  </si>
  <si>
    <t>木賊葉石松</t>
  </si>
  <si>
    <t>舒筋草</t>
  </si>
  <si>
    <t>三腳鳳尾蕨</t>
  </si>
  <si>
    <t>台灣兩面複葉耳蕨</t>
  </si>
  <si>
    <t>微彎柄複葉耳蕨</t>
  </si>
  <si>
    <t>微彎假複葉耳蕨</t>
  </si>
  <si>
    <t>韓氏耳蕨</t>
  </si>
  <si>
    <t>台灣十字蕨</t>
  </si>
  <si>
    <t>雲南三叉蕨</t>
  </si>
  <si>
    <t>革葉冬青</t>
  </si>
  <si>
    <t>越南冬青</t>
  </si>
  <si>
    <t>蘭邯千金榆</t>
  </si>
  <si>
    <t>台灣蝴蝶戲珠花</t>
  </si>
  <si>
    <t>恆春福木</t>
  </si>
  <si>
    <t>山桔子、木竹子</t>
  </si>
  <si>
    <t>藤黃檀</t>
  </si>
  <si>
    <t>蔓黃檀</t>
  </si>
  <si>
    <t>反刺苦櫧</t>
  </si>
  <si>
    <t>灰背櫟</t>
  </si>
  <si>
    <t>灰背椆、灰絨椆</t>
  </si>
  <si>
    <t>尖舌草</t>
  </si>
  <si>
    <t>琉璃草、琉璃苣苔，台灣異葉苣苔</t>
  </si>
  <si>
    <t>尖葉水絲梨</t>
  </si>
  <si>
    <t>假蚊母樹</t>
  </si>
  <si>
    <t>鈴木草</t>
  </si>
  <si>
    <t>台錢草、假馬蹄草</t>
  </si>
  <si>
    <t>鐵釘樹</t>
  </si>
  <si>
    <t>白葉釣樟</t>
  </si>
  <si>
    <t>滿山香、枯死柴</t>
  </si>
  <si>
    <t>李氏木薑子</t>
  </si>
  <si>
    <t>能漢木薑子</t>
  </si>
  <si>
    <t>武威新木薑子</t>
  </si>
  <si>
    <t>石厝新木薑子</t>
  </si>
  <si>
    <t>大武新木薑子</t>
  </si>
  <si>
    <t>東方肉穗野牡丹</t>
  </si>
  <si>
    <t>高士佛紫金牛</t>
  </si>
  <si>
    <t>花蓼</t>
  </si>
  <si>
    <t>叢枝蓼、馬蓼</t>
  </si>
  <si>
    <t>蓬萊珍珠菜</t>
  </si>
  <si>
    <t>毛瓣石楠</t>
  </si>
  <si>
    <t>琉球雞屎樹</t>
  </si>
  <si>
    <t>羅浮粗葉木</t>
  </si>
  <si>
    <t>紫珠葉泡花</t>
  </si>
  <si>
    <t>綠樟</t>
  </si>
  <si>
    <t>樟葉泡花樹、南番泡吹</t>
  </si>
  <si>
    <t>草紫陽花</t>
  </si>
  <si>
    <t>薄葉通泉草</t>
  </si>
  <si>
    <t>苦樹</t>
  </si>
  <si>
    <t>苦木、苦皮樹、苦楝子、黃楝樹</t>
  </si>
  <si>
    <t>櫻桃小番茄</t>
  </si>
  <si>
    <t>野番茄、小番茄</t>
  </si>
  <si>
    <t>擬日本灰木</t>
  </si>
  <si>
    <t>日本灰木</t>
  </si>
  <si>
    <t>細葉茶梨</t>
  </si>
  <si>
    <t>台灣安納土樹</t>
  </si>
  <si>
    <t>垢果山茶</t>
  </si>
  <si>
    <t>能高山茶</t>
  </si>
  <si>
    <t>能高葉柃木</t>
  </si>
  <si>
    <t>米碎柃木</t>
  </si>
  <si>
    <t>米碎花、中國柃木、碎米茶</t>
  </si>
  <si>
    <t>長穗苧麻</t>
  </si>
  <si>
    <t>小刺麻、台灣麻，伏麻</t>
  </si>
  <si>
    <t>基隆葡萄</t>
  </si>
  <si>
    <t>蘭嶼針房藤</t>
  </si>
  <si>
    <t>琉球針房藤、針房藤、爬樹龍</t>
  </si>
  <si>
    <t>豬毛草</t>
  </si>
  <si>
    <t>台灣水莞</t>
  </si>
  <si>
    <t>山寶鐸花</t>
  </si>
  <si>
    <t>黃斑萬壽竹、黃花萬壽竹</t>
  </si>
  <si>
    <t>呂宋月桃</t>
  </si>
  <si>
    <t>李氏禾</t>
  </si>
  <si>
    <t>野生稻</t>
  </si>
  <si>
    <t>鬼仔稻、鬼稻、紅鬚稻</t>
  </si>
  <si>
    <t>冬鳳蘭</t>
  </si>
  <si>
    <t>黑美人、龜甲彈簧草、披散爵床</t>
  </si>
  <si>
    <t>異葉銀合歡</t>
  </si>
  <si>
    <t>書帶蕨</t>
  </si>
  <si>
    <t>蘇白豆</t>
  </si>
  <si>
    <t>斯怕樹</t>
  </si>
  <si>
    <t>安旱莧</t>
  </si>
  <si>
    <t>安旱草</t>
  </si>
  <si>
    <t>小葉燈心草</t>
  </si>
  <si>
    <t>大井氏燈心草</t>
  </si>
  <si>
    <t>卵葉水丁香</t>
  </si>
  <si>
    <t>香青</t>
  </si>
  <si>
    <t>玉山圓柏</t>
  </si>
  <si>
    <t>松蟲草</t>
  </si>
  <si>
    <t>西洋山蘿蔔、輪峰菊、紫盆花、黑花山蘿蔔</t>
  </si>
  <si>
    <t>畦畔莎草</t>
  </si>
  <si>
    <t>埃及莎草</t>
  </si>
  <si>
    <t>洋艾</t>
  </si>
  <si>
    <t>苦艾草</t>
  </si>
  <si>
    <t>黃菀</t>
  </si>
  <si>
    <t>林蔭千里光、狹葉玉山黃菀、金花草、金里光</t>
  </si>
  <si>
    <t>一枝黃花</t>
  </si>
  <si>
    <t>野黃菊、百根草、黃花一枝香</t>
  </si>
  <si>
    <t>玉山薊</t>
  </si>
  <si>
    <t>川上氏薊</t>
  </si>
  <si>
    <t>阿里山忍冬</t>
  </si>
  <si>
    <t>銳葉忍冬、漸尖葉忍冬、淡紅忍冬、銳葉金銀花、阿里山金銀花</t>
  </si>
  <si>
    <t>玉山金絲桃</t>
  </si>
  <si>
    <t>巒大金絲桃、原葉金絲桃</t>
  </si>
  <si>
    <t>玉山佛甲草</t>
  </si>
  <si>
    <t>玉山景天</t>
  </si>
  <si>
    <t>玉山抱莖籟簫</t>
  </si>
  <si>
    <t>白花香青、山荻</t>
  </si>
  <si>
    <t>玉山飛蓬</t>
  </si>
  <si>
    <t>玉山毛蓮菜</t>
  </si>
  <si>
    <t>白花馬鞍藤、裂葉小鱟藤、裂葉馬鞍藤、白馬鞍藤</t>
  </si>
  <si>
    <t>獨行菜</t>
  </si>
  <si>
    <t>小團扇薺、北美獨行菜</t>
  </si>
  <si>
    <t>毛蓼</t>
  </si>
  <si>
    <t>小辣椒、水辣椒</t>
  </si>
  <si>
    <t>北美一枝黃花</t>
  </si>
  <si>
    <t>加拿大一枝黃花、美洲一枝黃花、高莖一枝黃花、麒麟草</t>
  </si>
  <si>
    <t>甜菜</t>
  </si>
  <si>
    <t>菾菜</t>
  </si>
  <si>
    <t>佛氏通泉草</t>
  </si>
  <si>
    <t>烏子草、台灣通泉草</t>
  </si>
  <si>
    <t>彈簧草、螺旋燈心草</t>
  </si>
  <si>
    <t>台灣附地草</t>
  </si>
  <si>
    <t>盾果草</t>
  </si>
  <si>
    <t>華澤蘭</t>
  </si>
  <si>
    <t>蕑、澤蘭、尖葉佩蘭、廣東土牛七、多鬚公</t>
  </si>
  <si>
    <t>葉菾菜、莙薘菜、葉甜菜、君達菜、加茉菜、豬菜、厚皮菜、牛皮菜、芥茉菜</t>
  </si>
  <si>
    <t>新疆漏盧</t>
  </si>
  <si>
    <t>新疆藍刺頭</t>
  </si>
  <si>
    <t>番紅花</t>
  </si>
  <si>
    <t>西紅花、藏紅花</t>
  </si>
  <si>
    <t>黃耆</t>
  </si>
  <si>
    <t>膜莢黃耆、莢膜黃耆</t>
  </si>
  <si>
    <t>寶冠木</t>
  </si>
  <si>
    <t>球花樹</t>
  </si>
  <si>
    <t>號角樹</t>
  </si>
  <si>
    <t>蟻棲樹、聚蟻樹</t>
  </si>
  <si>
    <t>南美豬屎豆</t>
  </si>
  <si>
    <t>光萼野百合</t>
  </si>
  <si>
    <t>黃豬屎豆</t>
  </si>
  <si>
    <t>三葉豬屎豆、三尖葉豬屎豆、美洲野百合、黃野百合</t>
  </si>
  <si>
    <t>台灣小檗</t>
  </si>
  <si>
    <t>川上氏小檗、黑果小檗、黑實小檗、台灣小蘗</t>
  </si>
  <si>
    <t>玉山小檗</t>
  </si>
  <si>
    <t>玉山小蘗</t>
  </si>
  <si>
    <t>廣東薔薇</t>
  </si>
  <si>
    <t>大肚山薔薇、毛葉薔薇</t>
  </si>
  <si>
    <t>檸檬鼠尾草</t>
  </si>
  <si>
    <t>櫻桃鼠尾草</t>
  </si>
  <si>
    <t>烈焰紅唇、鴨花、洋蘇草</t>
  </si>
  <si>
    <t>山桃草</t>
  </si>
  <si>
    <t>白蝶草、宿根草、千鳥花、白蝶花、玉蝶花、白桃花</t>
  </si>
  <si>
    <t>毛球馬齒莧</t>
  </si>
  <si>
    <t>毛馬齒莧、多毛馬齒莧、日中花、柔毛馬齒莧</t>
  </si>
  <si>
    <t>燈台樹</t>
  </si>
  <si>
    <t>瑞木、:雞肫皮、六角樹、傘把樹 、烏牙樹、女兒木</t>
  </si>
  <si>
    <t>絲河菊</t>
  </si>
  <si>
    <t>絲葉鵝河菊</t>
  </si>
  <si>
    <t>藍唇花</t>
  </si>
  <si>
    <t>香水藍唇花、香水藍蝶花</t>
  </si>
  <si>
    <t>附生鳳梨</t>
  </si>
  <si>
    <t>積水鳳梨</t>
  </si>
  <si>
    <t>極光粗肋草</t>
  </si>
  <si>
    <t>暹羅極光粗肋草</t>
  </si>
  <si>
    <t>藍冰柏</t>
  </si>
  <si>
    <t>白帝錦</t>
  </si>
  <si>
    <t>白化帝錦、白龍骨木、白幽靈</t>
  </si>
  <si>
    <t>雙線大戟</t>
  </si>
  <si>
    <t>大戟雙線蓮</t>
  </si>
  <si>
    <t>白銀珊瑚</t>
  </si>
  <si>
    <t>珊瑚大戟、狼牙棒、魔杖、仙人棒</t>
  </si>
  <si>
    <t>珊瑚大戟綴化</t>
  </si>
  <si>
    <t>白銀珊瑚綴化</t>
  </si>
  <si>
    <t>大戟閣錦</t>
  </si>
  <si>
    <t>彩虹閣</t>
  </si>
  <si>
    <t>紅彩閣</t>
  </si>
  <si>
    <t>羅氏麒麟</t>
  </si>
  <si>
    <t>蛇葉麒麟</t>
  </si>
  <si>
    <t>北美香柏</t>
  </si>
  <si>
    <t>北美側柏、西部金鐘柏、香柏、北美崖柏、美國崖柏、金鐘柏</t>
  </si>
  <si>
    <t>四方麒麟</t>
  </si>
  <si>
    <t>摩利支天</t>
  </si>
  <si>
    <t>田代氏鼠尾草</t>
  </si>
  <si>
    <t>黑楊</t>
  </si>
  <si>
    <t>黑色白楊樹、歐洲黑楊</t>
  </si>
  <si>
    <t>黃金滿月槭</t>
  </si>
  <si>
    <t>蒼龍閣</t>
  </si>
  <si>
    <t>紫紋龍</t>
  </si>
  <si>
    <t>尖葉櫧</t>
  </si>
  <si>
    <t>米櫧</t>
  </si>
  <si>
    <t>石化上帝閣</t>
  </si>
  <si>
    <t>福錄壽</t>
  </si>
  <si>
    <t>大花藿香薊</t>
  </si>
  <si>
    <t>熊耳草</t>
  </si>
  <si>
    <t>漆紅蜂舞鬼針草</t>
  </si>
  <si>
    <t>台灣吊鐘花</t>
  </si>
  <si>
    <t>鑽石仙丹</t>
  </si>
  <si>
    <t>重瓣仙丹、鑽石仙丹花</t>
  </si>
  <si>
    <t>日本石柯</t>
  </si>
  <si>
    <t>日本早櫻</t>
  </si>
  <si>
    <t>江戶彼岸櫻、東彼岸櫻</t>
  </si>
  <si>
    <t>鹽膚木</t>
  </si>
  <si>
    <t>山鹽菁、五倍子、 山梧桐</t>
  </si>
  <si>
    <t>斑葉藍雛菊</t>
  </si>
  <si>
    <t>斑葉藍瑪格麗特、斑葉琉璃雛菊</t>
  </si>
  <si>
    <t>彩鑽變葉木</t>
  </si>
  <si>
    <t>紅鑽變葉木</t>
  </si>
  <si>
    <t>日本珊瑚樹</t>
  </si>
  <si>
    <t>法國冬青、珊瑚樹</t>
  </si>
  <si>
    <t>槍刀藥、鯽魚膽</t>
  </si>
  <si>
    <t>大夜香花</t>
  </si>
  <si>
    <t>東京藤</t>
  </si>
  <si>
    <t>遊龍毬蘭</t>
  </si>
  <si>
    <t>捲葉毬蘭</t>
  </si>
  <si>
    <t>闊葉獼猴桃</t>
  </si>
  <si>
    <t>廣葉獼猴桃、多花獼猴桃、多果獼猴桃</t>
  </si>
  <si>
    <t>舖地蝙蝠草</t>
  </si>
  <si>
    <t>舖地蝙蝠豆、丁字葵、青烏蠅翼草、羅藟草、紅骨丁、舖地錦</t>
  </si>
  <si>
    <t>杜若</t>
  </si>
  <si>
    <t>毛果竹葉菜</t>
  </si>
  <si>
    <t>毛果網籽草</t>
  </si>
  <si>
    <t>灰毛豆</t>
  </si>
  <si>
    <t>灰葉、山青、假靛青、苦草、烏仔草、野青樹、野藍、紅花灰葉、灰草</t>
  </si>
  <si>
    <t>大葉兔尾草</t>
  </si>
  <si>
    <t>狸尾豆、狐狸尾、貓尾草</t>
  </si>
  <si>
    <t>貫葉金絲桃</t>
  </si>
  <si>
    <t>貫葉連翹、聖約翰草、金絲桃</t>
  </si>
  <si>
    <t>細纍子草</t>
  </si>
  <si>
    <t>柔弱斑種草、細迭子草</t>
  </si>
  <si>
    <t>蒿本</t>
  </si>
  <si>
    <t>川芎、西芎、川蒿本、香蒿本、篙本</t>
  </si>
  <si>
    <t>蛇床子</t>
  </si>
  <si>
    <t>野胡蘿蔔子、蛇栗、野蒿子、野芫荽子</t>
  </si>
  <si>
    <t>南柴胡</t>
  </si>
  <si>
    <t>狹葉柴胡、紅柴胡、香柴胡、韭葉柴胡、軟苗柴胡</t>
  </si>
  <si>
    <t>珍珠蒿</t>
  </si>
  <si>
    <t>奇蒿、劉寄奴、九里光、南劉寄奴</t>
  </si>
  <si>
    <t>黃花紫錐花</t>
  </si>
  <si>
    <t>黃花松果菊</t>
  </si>
  <si>
    <t>款冬</t>
  </si>
  <si>
    <t>冬花、虎鬚渣澗木、崗嗄沖、蜂斗菜、款冬蒲公英</t>
  </si>
  <si>
    <t>家山藥</t>
  </si>
  <si>
    <t>淮山、田薯、佛掌薯</t>
  </si>
  <si>
    <t>友禪菊</t>
  </si>
  <si>
    <t>紐約紫菀、紐約藍菊、美洲紫菀、紅濱菊、新比利時紫菀</t>
  </si>
  <si>
    <t>天目瓊花</t>
  </si>
  <si>
    <t>佛花頭、雞樹條</t>
  </si>
  <si>
    <t>歐洲雪球</t>
  </si>
  <si>
    <t>歐洲莢迷</t>
  </si>
  <si>
    <t>木繡球</t>
  </si>
  <si>
    <t>繡球莢迷、繡球、八仙花</t>
  </si>
  <si>
    <t>枇杷葉莢迷</t>
  </si>
  <si>
    <t>桃色忍冬</t>
  </si>
  <si>
    <t>新疆忍冬</t>
  </si>
  <si>
    <t>金銀木</t>
  </si>
  <si>
    <t>金銀忍冬</t>
  </si>
  <si>
    <t>摩洛忍冬</t>
  </si>
  <si>
    <t>紅王子錦帶花</t>
  </si>
  <si>
    <t>蝟實</t>
  </si>
  <si>
    <t>千層皮、錦帶花</t>
  </si>
  <si>
    <t>尖葉杜鵑</t>
  </si>
  <si>
    <t>迎紅杜鵑</t>
  </si>
  <si>
    <t>東京杜鵑</t>
  </si>
  <si>
    <t>毛刺槐</t>
  </si>
  <si>
    <t>江南槐</t>
  </si>
  <si>
    <t>白刺花</t>
  </si>
  <si>
    <t>馬蹄針、苦刺花</t>
  </si>
  <si>
    <t>皂莢</t>
  </si>
  <si>
    <t>皂角刺、皂角、大皂角、大皂莢、豬牙皂</t>
  </si>
  <si>
    <t>日本皂莢</t>
  </si>
  <si>
    <t>山皂莢</t>
  </si>
  <si>
    <t>樹錦雞兒</t>
  </si>
  <si>
    <t>蒙古錦雞兒、小黃刺條、樹錦雞兒花</t>
  </si>
  <si>
    <t>錦雞兒</t>
  </si>
  <si>
    <t>金雀花、娘娘襪</t>
  </si>
  <si>
    <t>沙棗</t>
  </si>
  <si>
    <t>桂香柳</t>
  </si>
  <si>
    <t>深裂葉刺楸</t>
  </si>
  <si>
    <t>深裂彩色刺楸</t>
  </si>
  <si>
    <t>鵝耳櫪</t>
  </si>
  <si>
    <t>北鵝耳櫪、土薑</t>
  </si>
  <si>
    <t>白樺</t>
  </si>
  <si>
    <t>毛榛</t>
  </si>
  <si>
    <t>衛矛</t>
  </si>
  <si>
    <t>絲棉木、鬼箭榆、神箭、四稜鋒、鬼蓖子、四方柴</t>
  </si>
  <si>
    <t>桃葉衛矛</t>
  </si>
  <si>
    <t>絲棉木、白杜</t>
  </si>
  <si>
    <t>華北衛矛</t>
  </si>
  <si>
    <t>絲綿木</t>
  </si>
  <si>
    <t>楸樹</t>
  </si>
  <si>
    <t>楸、金絲楸、金楸、楸木</t>
  </si>
  <si>
    <t>火炬樹</t>
  </si>
  <si>
    <t>火炬漆</t>
  </si>
  <si>
    <t>黃櫨</t>
  </si>
  <si>
    <t>黃櫨柴、黃道櫨</t>
  </si>
  <si>
    <t>毛黃櫨</t>
  </si>
  <si>
    <t>柔毛黃櫨</t>
  </si>
  <si>
    <t>黑赤楊</t>
  </si>
  <si>
    <t>茶條槭</t>
  </si>
  <si>
    <t>三角楓</t>
  </si>
  <si>
    <t>細裂槭</t>
  </si>
  <si>
    <t>細裂楓</t>
  </si>
  <si>
    <t>三花槭</t>
  </si>
  <si>
    <t>擰筋槭、擰勁槭</t>
  </si>
  <si>
    <t>唐楓、三角槭</t>
  </si>
  <si>
    <t>羽扇槭</t>
  </si>
  <si>
    <t>團扇槭、滿月槭</t>
  </si>
  <si>
    <t>糖楓</t>
  </si>
  <si>
    <t>糖槭、加拿大糖楓、楓糖樹、墨西哥糖槭、美洲糖槭、加拿大楓木、硬楓木</t>
  </si>
  <si>
    <t>華北珍珠梅</t>
  </si>
  <si>
    <t>吉氏珍珠梅、珍珠梅、西洋珍珠梅</t>
  </si>
  <si>
    <t>多花薔薇</t>
  </si>
  <si>
    <t>蔓性玫瑰、蔓性薔薇、粉滿天星、蔓性粉滿天星、野薔薇、野玫瑰、買笑花、七姊妹、墻茅、刺花、營實墻茅</t>
  </si>
  <si>
    <t>耳葉水莧菜</t>
  </si>
  <si>
    <t>耳基水莧菜、青蝴蝶</t>
  </si>
  <si>
    <t>紫葉碧桃</t>
  </si>
  <si>
    <t>紫葉桃、玫瑰香水桃、紅葉桃、紫葉桃花</t>
  </si>
  <si>
    <t>樟子松</t>
  </si>
  <si>
    <t>蒙古赤松、獐子松、蒙古松、海拉爾松</t>
  </si>
  <si>
    <t>黃花落葉松</t>
  </si>
  <si>
    <t>長白落葉松</t>
  </si>
  <si>
    <t>日本落葉松</t>
  </si>
  <si>
    <t>日本五針松</t>
  </si>
  <si>
    <t>日本五葉松、五釵松、日本五鬚松、五針松</t>
  </si>
  <si>
    <t>油松</t>
  </si>
  <si>
    <t>黑松、短葉松、紅皮松、赤松</t>
  </si>
  <si>
    <t>黑皮油松</t>
  </si>
  <si>
    <t>長白松</t>
  </si>
  <si>
    <t>美人松、長果赤松、長白赤松</t>
  </si>
  <si>
    <t>杉松</t>
  </si>
  <si>
    <t>臭冷杉、遼東冷杉、沙冷杉、白松、沙松、杉松冷杉</t>
  </si>
  <si>
    <t>西伯利亞冷杉</t>
  </si>
  <si>
    <t>紅皮雲杉</t>
  </si>
  <si>
    <t>紅皮臭、高麗雲杉、針松、虎尾松、紅皮臭、帶嶺雲杉</t>
  </si>
  <si>
    <t>細葉雲杉</t>
  </si>
  <si>
    <t>青桿、刺兒松</t>
  </si>
  <si>
    <t>毛枝雲杉</t>
  </si>
  <si>
    <t>白桿、紅桿</t>
  </si>
  <si>
    <t>青海雲杉</t>
  </si>
  <si>
    <t>泡松</t>
  </si>
  <si>
    <t>榧樹</t>
  </si>
  <si>
    <t>香榧</t>
  </si>
  <si>
    <t>東北紅豆杉</t>
  </si>
  <si>
    <t>矮紫杉</t>
  </si>
  <si>
    <t>海濱檜</t>
  </si>
  <si>
    <t>斑葉北美翠柏</t>
  </si>
  <si>
    <t>斑葉美國肖楠</t>
  </si>
  <si>
    <t>塔枝圓柏</t>
  </si>
  <si>
    <t>蜀檜、蜀柏木</t>
  </si>
  <si>
    <t>叉子圓柏</t>
  </si>
  <si>
    <t>砂地柏、新疆圓柏、沙地柏</t>
  </si>
  <si>
    <t>落磯山圓柏</t>
  </si>
  <si>
    <t>杜松</t>
  </si>
  <si>
    <t>柏木</t>
  </si>
  <si>
    <t>垂絲柏</t>
  </si>
  <si>
    <t>諸葛菜</t>
  </si>
  <si>
    <t>二月蘭</t>
  </si>
  <si>
    <t>紅苞芋</t>
  </si>
  <si>
    <t>紅鶴芋</t>
  </si>
  <si>
    <t>藍壺花</t>
  </si>
  <si>
    <t>藍葡萄風信子、亞美尼亞葡萄風信子、亞美尼亞風信子、亞美尼亞壼花</t>
  </si>
  <si>
    <t>鶯歌鳳梨</t>
  </si>
  <si>
    <t>鶯哥鳳梨</t>
  </si>
  <si>
    <t>綠斑彩葉鳳梨</t>
  </si>
  <si>
    <t>蓬萊天南星</t>
  </si>
  <si>
    <t>台灣天南星</t>
  </si>
  <si>
    <t>天南星、長尾葉天南星、細葉天南星</t>
  </si>
  <si>
    <t>美麗山梗菜</t>
  </si>
  <si>
    <t>優美山梗菜</t>
  </si>
  <si>
    <t>匍匐半插花</t>
  </si>
  <si>
    <t>紫蕨草</t>
  </si>
  <si>
    <t>仙枝花</t>
  </si>
  <si>
    <t>繖花龍吐珠</t>
  </si>
  <si>
    <t>水線草、傘房花耳草、定經草、珠仔草</t>
  </si>
  <si>
    <t>旃那</t>
  </si>
  <si>
    <t>板藍根</t>
  </si>
  <si>
    <t>歐洲菘藍</t>
  </si>
  <si>
    <t>桂竹香</t>
  </si>
  <si>
    <t>香紫羅蘭、黃紫羅蘭花</t>
  </si>
  <si>
    <t>倒提壺</t>
  </si>
  <si>
    <t>中國勿忘我</t>
  </si>
  <si>
    <t>假鷹爪</t>
  </si>
  <si>
    <t>雞爪風、雞爪樹、串珠酒餅、酒餅葉、半夜蘭</t>
  </si>
  <si>
    <t>小箬棕</t>
  </si>
  <si>
    <t>短莖薩巴爾櫚、短莖薩巴櫚</t>
  </si>
  <si>
    <t>沼地棕</t>
  </si>
  <si>
    <t>華南蘇鐵</t>
  </si>
  <si>
    <t>刺葉蘇鐵、龍尾蘇鐵</t>
  </si>
  <si>
    <t>尼泊爾常春藤</t>
  </si>
  <si>
    <t>常春藤、中華常春藤</t>
  </si>
  <si>
    <t>紅葉藤</t>
  </si>
  <si>
    <t>紅肉籐、牛見愁、荔枝籐、紅肉豆藤、牛栓藤、大葉紅葉藤</t>
  </si>
  <si>
    <t>長葉柞木</t>
  </si>
  <si>
    <t>石蘿藦</t>
  </si>
  <si>
    <t>水楊柳</t>
  </si>
  <si>
    <t>印度牛膝</t>
  </si>
  <si>
    <t>土牛膝</t>
  </si>
  <si>
    <t>金腰箭</t>
  </si>
  <si>
    <t>墨點歸</t>
  </si>
  <si>
    <t>菱葉柿</t>
  </si>
  <si>
    <t>老鴉柿</t>
  </si>
  <si>
    <t>玉山櫻草</t>
  </si>
  <si>
    <t>尼泊爾籟簫</t>
  </si>
  <si>
    <t>尼泊爾籟簫、清明草</t>
  </si>
  <si>
    <t>南湖大山紫雲英</t>
  </si>
  <si>
    <t>南湖紫雲英、南湖大山黃芮</t>
  </si>
  <si>
    <t>台北附地草</t>
  </si>
  <si>
    <t>山桔梗</t>
  </si>
  <si>
    <t>刻脈冬青</t>
  </si>
  <si>
    <t>穿山龍</t>
  </si>
  <si>
    <t>鵝鑾鼻決明</t>
  </si>
  <si>
    <t>鵝鸞鼻決明</t>
  </si>
  <si>
    <t>伏莖紫菫</t>
  </si>
  <si>
    <t>凹葉越橘</t>
  </si>
  <si>
    <t>凹葉巖桃、老鼠連枝、凹頭越橘、鵝抱蛋</t>
  </si>
  <si>
    <t>白花菜</t>
  </si>
  <si>
    <t>高山白珠樹</t>
  </si>
  <si>
    <t>玉山白珠樹</t>
  </si>
  <si>
    <t>蘭嵌馬藍</t>
  </si>
  <si>
    <t>蘭崁馬藍</t>
  </si>
  <si>
    <t>毛果油點草</t>
  </si>
  <si>
    <t>卵葉油點草</t>
  </si>
  <si>
    <t>海螺菊</t>
  </si>
  <si>
    <t>南湖附地草</t>
  </si>
  <si>
    <t>南湖大山附地草</t>
  </si>
  <si>
    <t>大籽當藥</t>
  </si>
  <si>
    <t>巒大當藥</t>
  </si>
  <si>
    <t>獨黃</t>
  </si>
  <si>
    <t>黃藥子、黃藥、首烏、山慈菇、山芋、黃獨、何首烏芋、千年何首烏、金線吊蝦蟆、木藥子、香芋、黃金山藥</t>
  </si>
  <si>
    <t>蛛絲毛藍耳草</t>
  </si>
  <si>
    <t>露水草、鴨舌疝、紫背鹿銜草、珍珠露水草</t>
  </si>
  <si>
    <t>蔓蟲豆</t>
  </si>
  <si>
    <t>裸花鹼蓬</t>
  </si>
  <si>
    <t>鹽定</t>
  </si>
  <si>
    <t>紫花鳳仙花</t>
  </si>
  <si>
    <t>單花鳳仙花、吊船花</t>
  </si>
  <si>
    <t>細葉蘭花參</t>
  </si>
  <si>
    <t>蘭花參、藍花參、娃兒草、乳漿草、藍花草、拐棍參、疳積藥、罐罐草、蛇須草、沙參草</t>
  </si>
  <si>
    <t>梅花草</t>
  </si>
  <si>
    <t>卵葉菜欒藤</t>
  </si>
  <si>
    <t>克非亞草</t>
  </si>
  <si>
    <t>尖山菫菜</t>
  </si>
  <si>
    <t>大霸尖山三色菫、雪山菫菜</t>
  </si>
  <si>
    <t>向天黃</t>
  </si>
  <si>
    <t>同蕊草</t>
  </si>
  <si>
    <t>石薺薴</t>
  </si>
  <si>
    <t>母雞窩、痱子草、葉進根、紫花草、風頭上、一枝香、小蘇金、野蘇葉、野藿香、干汗草、土荊芥、野薄荷</t>
  </si>
  <si>
    <t>瓜槌草</t>
  </si>
  <si>
    <t>漆姑草</t>
  </si>
  <si>
    <t>玉山小米草</t>
  </si>
  <si>
    <t>玉山碎雪草</t>
  </si>
  <si>
    <t>台灣假黃鵪菜</t>
  </si>
  <si>
    <t>小葉括根</t>
  </si>
  <si>
    <t>四瓣馬齒莧</t>
  </si>
  <si>
    <t>九爪藤</t>
  </si>
  <si>
    <t>虎掌藤</t>
  </si>
  <si>
    <t>大葉山螞蝗</t>
  </si>
  <si>
    <t>大葉山綠豆</t>
  </si>
  <si>
    <t>玉山薄雪草</t>
  </si>
  <si>
    <t>掃帚菊</t>
  </si>
  <si>
    <t>帚馬蘭、鑽葉紫菀、鑽形紫菀</t>
  </si>
  <si>
    <t>北瓜</t>
  </si>
  <si>
    <t>筍瓜、印度南瓜、玉瓜、北瓜</t>
  </si>
  <si>
    <t>長葉車前草</t>
  </si>
  <si>
    <t>長葉車前、柳葉車前草、窄葉車前、窄葉車前草</t>
  </si>
  <si>
    <t>黃花鳳仙花</t>
  </si>
  <si>
    <t>銀膠菊</t>
  </si>
  <si>
    <t>台灣鵝掌柴</t>
  </si>
  <si>
    <t>高山鴨腳木、台灣鴨腳木</t>
  </si>
  <si>
    <t>斑紋假杜鵑</t>
  </si>
  <si>
    <t>新中柳水蓑衣</t>
  </si>
  <si>
    <t>澳洲大葉榕</t>
  </si>
  <si>
    <t>大葉榕乳樹</t>
  </si>
  <si>
    <t>紫葉蘆莉草</t>
  </si>
  <si>
    <t>紫心草、錦蘆莉</t>
  </si>
  <si>
    <t>花藺</t>
  </si>
  <si>
    <t>缺花藺、花韭、花蔥、豬尾巴菜</t>
  </si>
  <si>
    <t>錫蘭醋栗</t>
  </si>
  <si>
    <t>錫蘭梅、錫蘭鋯石</t>
  </si>
  <si>
    <t>小花龍舌蘭</t>
  </si>
  <si>
    <t>寶祿</t>
  </si>
  <si>
    <t>舌葉花、佛手掌、菊蓮華、綠玉草、牛舌花、牛舌掌、舌葉花</t>
  </si>
  <si>
    <t>荒波</t>
  </si>
  <si>
    <t>天女</t>
  </si>
  <si>
    <t>快刀亂麻</t>
  </si>
  <si>
    <t>紫晃星</t>
  </si>
  <si>
    <t>藚</t>
  </si>
  <si>
    <t>藍靛木</t>
  </si>
  <si>
    <t>雷君木、藍涼木、倒吊筆、倒吊花、神仙蠟燭</t>
  </si>
  <si>
    <t>霓虹莧</t>
  </si>
  <si>
    <t>擬美花</t>
  </si>
  <si>
    <t>黃金薄荷</t>
  </si>
  <si>
    <t>羅馬薄荷</t>
  </si>
  <si>
    <t>玉山杜鵑</t>
  </si>
  <si>
    <t>森氏杜鵑</t>
  </si>
  <si>
    <t>黃大杯水仙</t>
  </si>
  <si>
    <t>古樹</t>
  </si>
  <si>
    <t>加列氏漆</t>
  </si>
  <si>
    <t>毛天胡荽</t>
  </si>
  <si>
    <t>斑葉蘭嶼樹杞</t>
  </si>
  <si>
    <t>五葉山芹菜</t>
  </si>
  <si>
    <t>台灣變豆菜</t>
  </si>
  <si>
    <t>阿里山天胡荽</t>
  </si>
  <si>
    <t>惠比須笑</t>
  </si>
  <si>
    <t>亞阿相界</t>
  </si>
  <si>
    <t>瓶幹樹</t>
  </si>
  <si>
    <t>全緣葉冬青</t>
  </si>
  <si>
    <t>松田氏冬青</t>
  </si>
  <si>
    <t>巨芋</t>
  </si>
  <si>
    <t>雙花龍葵</t>
  </si>
  <si>
    <t>紅絲線、十萼茄、毛藥、野苦菜</t>
  </si>
  <si>
    <t>蔓黃菀</t>
  </si>
  <si>
    <t>千里光</t>
  </si>
  <si>
    <t>麝香木</t>
  </si>
  <si>
    <t>紅花到手香、茴藿香、薑香木、豆蔻木</t>
  </si>
  <si>
    <t>羅山腹水草</t>
  </si>
  <si>
    <t>條紋大耳竹</t>
  </si>
  <si>
    <t>斑葉海芋</t>
  </si>
  <si>
    <t>玩具石花葉芋</t>
  </si>
  <si>
    <t>裸籜竹</t>
  </si>
  <si>
    <t>灰竹</t>
  </si>
  <si>
    <t>南美刺竹</t>
  </si>
  <si>
    <t>銀絲火廣竹</t>
  </si>
  <si>
    <t>銀絲火管竹、銀白絲稈火廣刺竹</t>
  </si>
  <si>
    <t>鮑斯氏黛粉葉</t>
  </si>
  <si>
    <t>鮑斯氏花葉黛粉葉</t>
  </si>
  <si>
    <t>保曼黛粉葉</t>
  </si>
  <si>
    <t>銀斑芋</t>
  </si>
  <si>
    <t>迷你彩葉芋、雪花彩葉芋</t>
  </si>
  <si>
    <t>廣東棇木、南投棇木</t>
  </si>
  <si>
    <t>蘭嶼八角金盤</t>
  </si>
  <si>
    <t>美斑常春藤</t>
  </si>
  <si>
    <t>金黃常春藤</t>
  </si>
  <si>
    <t>雪玉常春藤</t>
  </si>
  <si>
    <t>澳洲蒲葵</t>
  </si>
  <si>
    <t>茶馬椰子</t>
  </si>
  <si>
    <t>葫蘆椰子</t>
  </si>
  <si>
    <t>櫻桃椰子</t>
  </si>
  <si>
    <t>金山棕</t>
  </si>
  <si>
    <t>多裂棕竹</t>
  </si>
  <si>
    <t>薄葉細辛</t>
  </si>
  <si>
    <t>紫龍角</t>
  </si>
  <si>
    <t>巨龍角</t>
  </si>
  <si>
    <t>波斯地毯</t>
  </si>
  <si>
    <t>薄葉艾納香</t>
  </si>
  <si>
    <t>台灣青木香</t>
  </si>
  <si>
    <t>島田氏雞兒腸</t>
  </si>
  <si>
    <t>白花鬼針</t>
  </si>
  <si>
    <t>白花鬼針草、鬼針草、三葉鬼針草</t>
  </si>
  <si>
    <t>異果菊</t>
  </si>
  <si>
    <t>綢緞花、銅錢花、非洲金盞</t>
  </si>
  <si>
    <t>假地膽草</t>
  </si>
  <si>
    <t>穗花毛蓮菜、假毛蓮菜</t>
  </si>
  <si>
    <t>纓絨花</t>
  </si>
  <si>
    <t>裏白鼠麴草</t>
  </si>
  <si>
    <t>裡白鼠麴草</t>
  </si>
  <si>
    <t>絲綿草</t>
  </si>
  <si>
    <t>匙葉鼠麴草</t>
  </si>
  <si>
    <t>線球菊</t>
  </si>
  <si>
    <t>田基黃、荔枝菊</t>
  </si>
  <si>
    <t>貓兒菊</t>
  </si>
  <si>
    <t>細葉剪刀股</t>
  </si>
  <si>
    <t>小舌菊</t>
  </si>
  <si>
    <t>蔓綿菜</t>
  </si>
  <si>
    <t>車輪菊</t>
  </si>
  <si>
    <t>光梗闊苞菊</t>
  </si>
  <si>
    <t>鬼苦苣菜</t>
  </si>
  <si>
    <t>苦菜</t>
  </si>
  <si>
    <t>野向日葵</t>
  </si>
  <si>
    <t>紫斑向日葵、海濱野生向日葵</t>
  </si>
  <si>
    <t>琉璃菊</t>
  </si>
  <si>
    <t>眉毛秋海棠</t>
  </si>
  <si>
    <t>眉毛海棠</t>
  </si>
  <si>
    <t>水精靈</t>
  </si>
  <si>
    <t>天使之淚</t>
  </si>
  <si>
    <t>穗花婆婆納</t>
  </si>
  <si>
    <t>長蔓鼠尾草</t>
  </si>
  <si>
    <t>毛果巴豆</t>
  </si>
  <si>
    <t>小葉雙眼龍、細葉雙眼龍、桃葉雙眼龍</t>
  </si>
  <si>
    <t>紅毛饅頭果</t>
  </si>
  <si>
    <t>算盤子、野南瓜、金骨風、柿子椒</t>
  </si>
  <si>
    <t>鉛觀音蓮</t>
  </si>
  <si>
    <t>勿忘我</t>
  </si>
  <si>
    <t>勿忘草、毋忘我、相思草、紫草、莫吾忘</t>
  </si>
  <si>
    <t>美麗常春藤</t>
  </si>
  <si>
    <t>雷卡雷角</t>
  </si>
  <si>
    <t>海葵蘿藦</t>
  </si>
  <si>
    <t>勿忘草</t>
  </si>
  <si>
    <t>玉山筷子芥</t>
  </si>
  <si>
    <t>繖花水蓑衣</t>
  </si>
  <si>
    <t>鬼椒</t>
  </si>
  <si>
    <t>印度鬼椒、斷魂椒、鬼辣椒</t>
  </si>
  <si>
    <t>斑馬鳳梨</t>
  </si>
  <si>
    <t>松蘿鐵蘭</t>
  </si>
  <si>
    <t>細葉鳳梨</t>
  </si>
  <si>
    <t>空氣鳳梨</t>
  </si>
  <si>
    <t>金刺龍</t>
  </si>
  <si>
    <t>金赤龍</t>
  </si>
  <si>
    <t>福祿壽</t>
  </si>
  <si>
    <t>山影</t>
  </si>
  <si>
    <t>翁丸</t>
  </si>
  <si>
    <t>翁柱、白頭翁</t>
  </si>
  <si>
    <t>麗光玉</t>
  </si>
  <si>
    <t>山吹</t>
  </si>
  <si>
    <t>長刺武藏野</t>
  </si>
  <si>
    <t>芒刺團扇</t>
  </si>
  <si>
    <t>大佛殿</t>
  </si>
  <si>
    <t>白雲閣</t>
  </si>
  <si>
    <t>白焰柱</t>
  </si>
  <si>
    <t>白龍丸綴化</t>
  </si>
  <si>
    <t>神龍木</t>
  </si>
  <si>
    <t>兜</t>
  </si>
  <si>
    <t>星葉球</t>
  </si>
  <si>
    <t>圓麗蛇丸</t>
  </si>
  <si>
    <t>砂地丸</t>
  </si>
  <si>
    <t>魔雲</t>
  </si>
  <si>
    <t>飛雲</t>
  </si>
  <si>
    <t>茜雲</t>
  </si>
  <si>
    <t>華雲</t>
  </si>
  <si>
    <t>角盤玉</t>
  </si>
  <si>
    <t>帝冠</t>
  </si>
  <si>
    <t>花牡丹</t>
  </si>
  <si>
    <t>岩牡丹</t>
  </si>
  <si>
    <t>千波萬波</t>
  </si>
  <si>
    <t>太平丸</t>
  </si>
  <si>
    <t>明星</t>
  </si>
  <si>
    <t>神仙玉</t>
  </si>
  <si>
    <t>薔薇丸</t>
  </si>
  <si>
    <t>短毛丸</t>
  </si>
  <si>
    <t>吹雪柱</t>
  </si>
  <si>
    <t>神仙堡</t>
  </si>
  <si>
    <t>白鸞鳳兜</t>
  </si>
  <si>
    <t>般若</t>
  </si>
  <si>
    <t>金鈕</t>
  </si>
  <si>
    <t>金鈕錦</t>
  </si>
  <si>
    <t>望月</t>
  </si>
  <si>
    <t>滿月</t>
  </si>
  <si>
    <t>墨烏帽子</t>
  </si>
  <si>
    <t>姬團扇</t>
  </si>
  <si>
    <t>台灣崖爬藤</t>
  </si>
  <si>
    <t>大王團扇</t>
  </si>
  <si>
    <t>大盆丸</t>
  </si>
  <si>
    <t>圓武扇</t>
  </si>
  <si>
    <t>白烏帽子</t>
  </si>
  <si>
    <t>白桃扇</t>
  </si>
  <si>
    <t>猩猩丸</t>
  </si>
  <si>
    <t>多刺丸</t>
  </si>
  <si>
    <t>清明花</t>
  </si>
  <si>
    <t>比蒙花、砲彈果、剎搶龍、杜鵑花</t>
  </si>
  <si>
    <t>琴系丸</t>
  </si>
  <si>
    <t>深綠丸</t>
  </si>
  <si>
    <t>朗童丸、星戀</t>
  </si>
  <si>
    <t>申跋</t>
  </si>
  <si>
    <t>油跋、小天南星、由跋</t>
  </si>
  <si>
    <t>豬草</t>
  </si>
  <si>
    <t>豕草、美洲艾草</t>
  </si>
  <si>
    <t>濱大戟</t>
  </si>
  <si>
    <t>台灣烏頭</t>
  </si>
  <si>
    <t>高山烏頭、奇萊烏頭、台灣附子、巴氏附子、巴氏草烏</t>
  </si>
  <si>
    <t>臭節草</t>
  </si>
  <si>
    <t>野椒、臭蟲草、蛇皮草、松風草</t>
  </si>
  <si>
    <t>山芝麻</t>
  </si>
  <si>
    <t>野芝麻、假芝麻、山野麻、苦麻、崗脂麻</t>
  </si>
  <si>
    <t>斑葉三角榕</t>
  </si>
  <si>
    <t>神龍木綴化</t>
  </si>
  <si>
    <t>金鍊花</t>
  </si>
  <si>
    <t>日本水馬齒</t>
  </si>
  <si>
    <t>凹果水馬齒</t>
  </si>
  <si>
    <t>義大利風鈴草</t>
  </si>
  <si>
    <t>蘭嶼山柑</t>
  </si>
  <si>
    <t>蘭嶼風蝶木</t>
  </si>
  <si>
    <t>台灣冠果草</t>
  </si>
  <si>
    <t>冠果草</t>
  </si>
  <si>
    <t>鬼針</t>
  </si>
  <si>
    <t>旱芹</t>
  </si>
  <si>
    <t>芹、野芹、藥芹、蒲芹、芹菜</t>
  </si>
  <si>
    <t>金盛丸</t>
  </si>
  <si>
    <t>美綠海膽</t>
  </si>
  <si>
    <t>粉紅閉鞘薑</t>
  </si>
  <si>
    <t>粉紅絹毛鳶尾</t>
  </si>
  <si>
    <t>日之出丸</t>
  </si>
  <si>
    <t>羅紗錦</t>
  </si>
  <si>
    <t>翠晃冠錦</t>
  </si>
  <si>
    <t>天賜玉</t>
  </si>
  <si>
    <t>春星</t>
  </si>
  <si>
    <t>聖王丸</t>
  </si>
  <si>
    <t>山檳榔</t>
  </si>
  <si>
    <t>阿里山卷耳</t>
  </si>
  <si>
    <t>阿里山繁縷</t>
  </si>
  <si>
    <t>長葉豇豆</t>
  </si>
  <si>
    <t>豆仔藤、濱豇豆</t>
  </si>
  <si>
    <t>庭菖蒲</t>
  </si>
  <si>
    <t>火紅杜鵑</t>
  </si>
  <si>
    <t>大紅杜鵑、毛良間杜鵑</t>
  </si>
  <si>
    <t>大葉假含羞草</t>
  </si>
  <si>
    <t>球花漏蘆</t>
  </si>
  <si>
    <t>球花藍刺頭</t>
  </si>
  <si>
    <t>漏盧</t>
  </si>
  <si>
    <t>山防風、華東藍刺頭、禹州漏盧</t>
  </si>
  <si>
    <t>磚子苗</t>
  </si>
  <si>
    <t>菱果石櫟</t>
  </si>
  <si>
    <t>合斗石櫟、巒大山石櫟、巒大石櫟、 紅肉杜、菱果柯、兩廣石櫟</t>
  </si>
  <si>
    <t>錫蘭玉心花</t>
  </si>
  <si>
    <t>蘭嶼玉心花</t>
  </si>
  <si>
    <t>蘭嶼魚藤</t>
  </si>
  <si>
    <t>紅肉橙蘭</t>
  </si>
  <si>
    <t>華血桐、蘭嶼血桐</t>
  </si>
  <si>
    <t>台灣牛皮消</t>
  </si>
  <si>
    <t>台灣杯冠藤、台灣白薇、卵葉杯冠藤</t>
  </si>
  <si>
    <t>撒銀澤瀉</t>
  </si>
  <si>
    <t>裂葉鐵角蕨</t>
  </si>
  <si>
    <t>大蓬萊鐵角蕨</t>
  </si>
  <si>
    <t>小鐵角蕨</t>
  </si>
  <si>
    <t>夕霧花</t>
  </si>
  <si>
    <t>加拉段柯</t>
  </si>
  <si>
    <t>加拉段石栗、大武石櫟、加拉段石櫟</t>
  </si>
  <si>
    <t>蘭嶼福木</t>
  </si>
  <si>
    <t>林氏福木</t>
  </si>
  <si>
    <t>麥氏紫金牛</t>
  </si>
  <si>
    <t>心葉紫金牛</t>
  </si>
  <si>
    <t>紫花山螞蝗</t>
  </si>
  <si>
    <t>伏毛天芹菜</t>
  </si>
  <si>
    <t>圓葉布勒德藤</t>
  </si>
  <si>
    <t>石吊蘭</t>
  </si>
  <si>
    <t>台灣石吊蘭</t>
  </si>
  <si>
    <t>寬翼豆</t>
  </si>
  <si>
    <t>紫花菜豆</t>
  </si>
  <si>
    <t>黃菽草</t>
  </si>
  <si>
    <t>黃花苜蓿</t>
  </si>
  <si>
    <t>紅面番</t>
  </si>
  <si>
    <t>細葉鼠麴草</t>
  </si>
  <si>
    <t>秋鼠麴草</t>
  </si>
  <si>
    <t>阿里山薊</t>
  </si>
  <si>
    <t>卵葉鱗球花</t>
  </si>
  <si>
    <t>圓葉煉莢豆</t>
  </si>
  <si>
    <t>圓葉單葉豆</t>
  </si>
  <si>
    <t>庫氏南洋杉</t>
  </si>
  <si>
    <t>匍根大戟</t>
  </si>
  <si>
    <t>長梗盤花麻</t>
  </si>
  <si>
    <t>圓葉鑽地風</t>
  </si>
  <si>
    <t>台灣鑽地風</t>
  </si>
  <si>
    <t>小葶藶</t>
  </si>
  <si>
    <t>狗筋蔓</t>
  </si>
  <si>
    <t>台灣碎米薺</t>
  </si>
  <si>
    <t>台灣薺菜、台灣蔊草</t>
  </si>
  <si>
    <t>台灣前胡</t>
  </si>
  <si>
    <t>斑花青牛膽</t>
  </si>
  <si>
    <t>天花</t>
  </si>
  <si>
    <t>倒吊金鐘、帽兒瓜</t>
  </si>
  <si>
    <t>南台灣秋海棠</t>
  </si>
  <si>
    <t>野菰</t>
  </si>
  <si>
    <t>煙管頭草、金鎖匙、蔗寄生</t>
  </si>
  <si>
    <t>華南苧麻</t>
  </si>
  <si>
    <t>細川氏薊</t>
  </si>
  <si>
    <t>白花牽牛</t>
  </si>
  <si>
    <t>白牽牛、網仔籐、貓牽牛</t>
  </si>
  <si>
    <t>野路葵</t>
  </si>
  <si>
    <t>高山毛蓮菜</t>
  </si>
  <si>
    <t>矮菊</t>
  </si>
  <si>
    <t>羽葉齒冠草</t>
  </si>
  <si>
    <t>小花倒提壺</t>
  </si>
  <si>
    <t>台灣高山莢迷、莢迷</t>
  </si>
  <si>
    <t>玉山莢迷、玉山糯米樹、山杞子</t>
  </si>
  <si>
    <t>黃花三七草</t>
  </si>
  <si>
    <t>黃三七草、菊三七</t>
  </si>
  <si>
    <t>大本山梗菜</t>
  </si>
  <si>
    <t>山梗菜、塔花山梗菜、苦草仔、鐵欄桿</t>
  </si>
  <si>
    <t>濱萊菔</t>
  </si>
  <si>
    <t>海濱蘿蔔、野蘿蔔、山菜頭、濱萊服</t>
  </si>
  <si>
    <t>廣東葶藶</t>
  </si>
  <si>
    <t>廣州蔊菜、微子蔊菜、細子蔊菜、包蔊菜、沙地菜</t>
  </si>
  <si>
    <t>玉柏</t>
  </si>
  <si>
    <t>濕生葶藶</t>
  </si>
  <si>
    <t>沼生蔊菜</t>
  </si>
  <si>
    <t>山薰香</t>
  </si>
  <si>
    <t>森氏山柳菊</t>
  </si>
  <si>
    <t>漢紅魚腥草</t>
  </si>
  <si>
    <t>纖細老鸛草、漢葒魚腥草、老鸛草</t>
  </si>
  <si>
    <t>擬馬階花</t>
  </si>
  <si>
    <t>白接骨</t>
  </si>
  <si>
    <t>台灣明萼草</t>
  </si>
  <si>
    <t>明萼草</t>
  </si>
  <si>
    <t>秋分草</t>
  </si>
  <si>
    <t>台灣山白蘭</t>
  </si>
  <si>
    <t>黃金珠</t>
  </si>
  <si>
    <t>大天蓬草舅</t>
  </si>
  <si>
    <t>歐洲黃菀</t>
  </si>
  <si>
    <t>歐洲千里光、歐洲狗舌草</t>
  </si>
  <si>
    <t>竊衣</t>
  </si>
  <si>
    <t>破子草</t>
  </si>
  <si>
    <t>小花斑鳩菊</t>
  </si>
  <si>
    <t>裂葉艾納香</t>
  </si>
  <si>
    <t>玉山卷耳</t>
  </si>
  <si>
    <t>基隆蠅子草</t>
  </si>
  <si>
    <t>疏花繁縷</t>
  </si>
  <si>
    <t>紅毛五加</t>
  </si>
  <si>
    <t>刺五甲、毛五甲皮、川加皮</t>
  </si>
  <si>
    <t>翼莖粉藤</t>
  </si>
  <si>
    <t>四方藤</t>
  </si>
  <si>
    <t>大葉冬青</t>
  </si>
  <si>
    <t>苦丁茶</t>
  </si>
  <si>
    <t>假含羞草</t>
  </si>
  <si>
    <t>山扁豆</t>
  </si>
  <si>
    <t>苦參</t>
  </si>
  <si>
    <t>馬氏濱藜</t>
  </si>
  <si>
    <t>海濱藜、濱藜</t>
  </si>
  <si>
    <t>變葉藜</t>
  </si>
  <si>
    <t>圓葉藜、狹葉尖頭葉藜、狹葉尖頭藜</t>
  </si>
  <si>
    <t>藜</t>
  </si>
  <si>
    <t>灰菜、粉仔菜、灰條萊、灰翟、白藜</t>
  </si>
  <si>
    <t>黃花新月</t>
  </si>
  <si>
    <t>尾葉桉</t>
  </si>
  <si>
    <t>天茄兒</t>
  </si>
  <si>
    <t>月光花、夜牽牛、晚歡花</t>
  </si>
  <si>
    <t>南美獨行菜</t>
  </si>
  <si>
    <t>南投秋海棠</t>
  </si>
  <si>
    <t>台北秋海棠</t>
  </si>
  <si>
    <t>武威山秋海棠</t>
  </si>
  <si>
    <t>鹿谷秋海棠</t>
  </si>
  <si>
    <t>九九峰秋海棠</t>
  </si>
  <si>
    <t>出雲山秋海棠</t>
  </si>
  <si>
    <t>霧台秋海棠</t>
  </si>
  <si>
    <t>藤枝秋海棠</t>
  </si>
  <si>
    <t>坪林秋海棠</t>
  </si>
  <si>
    <t>小雙花金絲桃</t>
  </si>
  <si>
    <t>短柄金絲桃</t>
  </si>
  <si>
    <t>無柄金絲桃</t>
  </si>
  <si>
    <t>毛葉鴨舌疝</t>
  </si>
  <si>
    <t>假紫萬年青</t>
  </si>
  <si>
    <t>大葉鴨跖草</t>
  </si>
  <si>
    <t>大苞鴨跖草、大葉竹仔菜</t>
  </si>
  <si>
    <t>牛軛草</t>
  </si>
  <si>
    <t>書帶水竹草、細竹蒿草</t>
  </si>
  <si>
    <t>鈍葉朝顏</t>
  </si>
  <si>
    <t>銀背藤</t>
  </si>
  <si>
    <t>台灣菟絲子</t>
  </si>
  <si>
    <t>亨利氏伊立基藤</t>
  </si>
  <si>
    <t>台灣丁公籐、伊利基藤</t>
  </si>
  <si>
    <t>圓萼天茄兒</t>
  </si>
  <si>
    <t>菫菜牽牛</t>
  </si>
  <si>
    <t>多花油柑</t>
  </si>
  <si>
    <t>白仔</t>
  </si>
  <si>
    <t>無根草</t>
  </si>
  <si>
    <t>無根藤、無爺藤、青絲藤、蟠纏藤、過天藤</t>
  </si>
  <si>
    <t>紅菽草</t>
  </si>
  <si>
    <t>紅花三葉草、紅荷蘭翹搖、紅三葉草、紅車軸草</t>
  </si>
  <si>
    <t>紅緣蓮花掌</t>
  </si>
  <si>
    <t>紅姬</t>
  </si>
  <si>
    <t>明鏡</t>
  </si>
  <si>
    <t>盤葉蓮花掌</t>
  </si>
  <si>
    <t>紅覆輪</t>
  </si>
  <si>
    <t>夢彩</t>
  </si>
  <si>
    <t>錦乙女</t>
  </si>
  <si>
    <t>彩葉錦</t>
  </si>
  <si>
    <t>黑王子</t>
  </si>
  <si>
    <t>毛擬石蓮花</t>
  </si>
  <si>
    <t>錦晃星、紅晃星、絨毛掌、錦之司</t>
  </si>
  <si>
    <t>大和錦</t>
  </si>
  <si>
    <t>花冠、大和之光</t>
  </si>
  <si>
    <t>七福神</t>
  </si>
  <si>
    <t>祇園之舞</t>
  </si>
  <si>
    <t>無柄玉蓮</t>
  </si>
  <si>
    <t>老樂</t>
  </si>
  <si>
    <t>小燈籠草</t>
  </si>
  <si>
    <t>扇雀</t>
  </si>
  <si>
    <t>姬宮</t>
  </si>
  <si>
    <t>子持蓮華</t>
  </si>
  <si>
    <t>白蔓蓮、抱子石松、石玫瑰、迷你石蓮</t>
  </si>
  <si>
    <t>珠芽佛甲草</t>
  </si>
  <si>
    <t>珠芽景天、子持萬年草、馬尿花、零餘子景天</t>
  </si>
  <si>
    <t>姬星美人</t>
  </si>
  <si>
    <t>銘月</t>
  </si>
  <si>
    <t>乙女心</t>
  </si>
  <si>
    <t>八千代</t>
  </si>
  <si>
    <t>鐘鬼</t>
  </si>
  <si>
    <t>垂果瓜</t>
  </si>
  <si>
    <t>裸瓣瓜</t>
  </si>
  <si>
    <t>金瓜、越南裸瓣瓜</t>
  </si>
  <si>
    <t>台灣羅漢果</t>
  </si>
  <si>
    <t>合子草</t>
  </si>
  <si>
    <t>紅瓜</t>
  </si>
  <si>
    <t>王瓜</t>
  </si>
  <si>
    <t>金葉圓柏</t>
  </si>
  <si>
    <t>黃葉圓柏、雜交金柏</t>
  </si>
  <si>
    <t>鐵莧菜</t>
  </si>
  <si>
    <t>海蚌含珠、金石榴、茶絲黃、榎草</t>
  </si>
  <si>
    <t>陸生珍珠茅</t>
  </si>
  <si>
    <t>丹東檜</t>
  </si>
  <si>
    <t>鹿角檜</t>
  </si>
  <si>
    <t>粉柏</t>
  </si>
  <si>
    <t>廣東蘇鐵</t>
  </si>
  <si>
    <t>台灣蘇鐵、海南蘇鐵</t>
  </si>
  <si>
    <t>多穗藨草</t>
  </si>
  <si>
    <t>宜蘭莞草、三稜草</t>
  </si>
  <si>
    <t>煙火薹</t>
  </si>
  <si>
    <t>尖芒薹</t>
  </si>
  <si>
    <t>大穗日本薹、芒尖苔草、芒尖薹</t>
  </si>
  <si>
    <t>紅鞘薹</t>
  </si>
  <si>
    <t>油薹</t>
  </si>
  <si>
    <t>寬柱莎草</t>
  </si>
  <si>
    <t>寬柱扁莎</t>
  </si>
  <si>
    <t>假香附子</t>
  </si>
  <si>
    <t>粗根莖莎草</t>
  </si>
  <si>
    <t>小畦畔飄拂草</t>
  </si>
  <si>
    <t>竹子飄拂草</t>
  </si>
  <si>
    <t>四稜飄拂草</t>
  </si>
  <si>
    <t>五稜飄拂草</t>
  </si>
  <si>
    <t>黑珠蒿</t>
  </si>
  <si>
    <t>芙蘭草</t>
  </si>
  <si>
    <t>球穗扁莎</t>
  </si>
  <si>
    <t>矮扁莎</t>
  </si>
  <si>
    <t>魔針地獄</t>
  </si>
  <si>
    <t>蒼炎龍</t>
  </si>
  <si>
    <t>粉綠雲杉</t>
  </si>
  <si>
    <t>雞冠柳杉</t>
  </si>
  <si>
    <t>華南薯蕷</t>
  </si>
  <si>
    <t>圓錐花薯蕷、基隆薯蕷、叉蕊薯蕷、南華薯蕷</t>
  </si>
  <si>
    <t>慈恩胡頹子</t>
  </si>
  <si>
    <t>玉山胡頹子</t>
  </si>
  <si>
    <t>巴西南洋杉</t>
  </si>
  <si>
    <t>狹葉南洋杉、巴拉那松</t>
  </si>
  <si>
    <t>風不動</t>
  </si>
  <si>
    <t>拎壁龍、蝙蝠藤</t>
  </si>
  <si>
    <t>泥胡菜</t>
  </si>
  <si>
    <t>野苦麻、銀葉草</t>
  </si>
  <si>
    <t>台灣芎窮</t>
  </si>
  <si>
    <t>台灣蛇床子</t>
  </si>
  <si>
    <t>麗春花</t>
  </si>
  <si>
    <t>剪夏羅、剪秋羅</t>
  </si>
  <si>
    <t>印度鐵莧</t>
  </si>
  <si>
    <t>假紫斑大戟</t>
  </si>
  <si>
    <t>紫斑大戟</t>
  </si>
  <si>
    <t>伏生大戟</t>
  </si>
  <si>
    <t>銅綠麒麟</t>
  </si>
  <si>
    <t>角麒麟</t>
  </si>
  <si>
    <t>婆羅門閣</t>
  </si>
  <si>
    <t>仙人麒麟</t>
  </si>
  <si>
    <t>皺葉麒麟</t>
  </si>
  <si>
    <t>旋形皺葉麒麟</t>
  </si>
  <si>
    <t>彩葉麒麟</t>
  </si>
  <si>
    <t>白苞猩猩草</t>
  </si>
  <si>
    <t>魁偉玉</t>
  </si>
  <si>
    <t>續隨子</t>
  </si>
  <si>
    <t>千金子</t>
  </si>
  <si>
    <t>絲瓜掌</t>
  </si>
  <si>
    <t>玉麟鳳、鱗寶</t>
  </si>
  <si>
    <t>貴青玉</t>
  </si>
  <si>
    <t>麒麟掌</t>
  </si>
  <si>
    <t>綿杉菊</t>
  </si>
  <si>
    <t>薰衣草棉</t>
  </si>
  <si>
    <t>帝王鳳梨</t>
  </si>
  <si>
    <t>帝王積水鳳梨</t>
  </si>
  <si>
    <t>飛龍</t>
  </si>
  <si>
    <t>銀角珊瑚</t>
  </si>
  <si>
    <t>馴鹿角</t>
  </si>
  <si>
    <t>白樺麒麟</t>
  </si>
  <si>
    <t>莖足單線戟</t>
  </si>
  <si>
    <t>傑克與魔豆</t>
  </si>
  <si>
    <t>將軍閣</t>
  </si>
  <si>
    <t>銳葉小返魂</t>
  </si>
  <si>
    <t>假葉下珠</t>
  </si>
  <si>
    <t>菊葉彩葉草</t>
  </si>
  <si>
    <t>紫龍藤</t>
  </si>
  <si>
    <t>單蕊羊蹄甲</t>
  </si>
  <si>
    <t>孟南德洋紫荊、單蕊包興木</t>
  </si>
  <si>
    <t>翠竹草</t>
  </si>
  <si>
    <t>竹蒿草、石芒草</t>
  </si>
  <si>
    <t>多枝草合歡</t>
  </si>
  <si>
    <t>合歡草</t>
  </si>
  <si>
    <t>七寶樹錦</t>
  </si>
  <si>
    <t>七寶菊</t>
  </si>
  <si>
    <t>東埔羅瑞草</t>
  </si>
  <si>
    <t>小果刀豆</t>
  </si>
  <si>
    <t>肥豬豆</t>
  </si>
  <si>
    <t>濱刀豆、狹刀豆、肥豬刀、豆仔藤、海岸刀豆</t>
  </si>
  <si>
    <t>隨軍茶、荻、掃條、山胡枝子</t>
  </si>
  <si>
    <t>琉球山螞蝗</t>
  </si>
  <si>
    <t>草本白馬屎</t>
  </si>
  <si>
    <t>西班牙三葉牙</t>
  </si>
  <si>
    <t>銀葉藤、西班牙三葉草、銀葉山螞蟥、具鉤山綠豆、鉤狀山螞蟥</t>
  </si>
  <si>
    <t>華胡枝子</t>
  </si>
  <si>
    <t>中華胡枝子、裡白胡枝子、細葉馬料梢</t>
  </si>
  <si>
    <t>布烈氏黃芩</t>
  </si>
  <si>
    <t>穗花賽葵</t>
  </si>
  <si>
    <t>穗賽葵</t>
  </si>
  <si>
    <t>蔓假藿香薊</t>
  </si>
  <si>
    <t>細葉假黃鵪菜</t>
  </si>
  <si>
    <t>細葉海菜、假還陽參</t>
  </si>
  <si>
    <t>彎葉王蘭</t>
  </si>
  <si>
    <t>密毛爵床</t>
  </si>
  <si>
    <t>澎湖爵床、綠毛爵床</t>
  </si>
  <si>
    <t>匍蘆利草</t>
  </si>
  <si>
    <t>三葉木藍</t>
  </si>
  <si>
    <t>鵝鑾鼻野百合</t>
  </si>
  <si>
    <t>台灣大葉越橘</t>
  </si>
  <si>
    <t>台灣越橘</t>
  </si>
  <si>
    <t>大牛角瓜</t>
  </si>
  <si>
    <t>大皇冠花、牛角瓜、哮喘樹、羊浸樹、斷腸草、皇冠花</t>
  </si>
  <si>
    <t>百脈根</t>
  </si>
  <si>
    <t>光葉百脈根、牛角花、五葉草、柏脈根、鳥腳擬三葉草</t>
  </si>
  <si>
    <t>多頭苦菜</t>
  </si>
  <si>
    <t>野剪刀股</t>
  </si>
  <si>
    <t>德州羽扇豆</t>
  </si>
  <si>
    <t>羽扇豆、一年生羽扇豆、藍帽花、魯冰花、藍立藤草、扇葉豆、毛羽扇豆、德克薩斯羽扇豆</t>
  </si>
  <si>
    <t>小杜若</t>
  </si>
  <si>
    <t>台灣狗娃花</t>
  </si>
  <si>
    <t>台北狗娃花</t>
  </si>
  <si>
    <t>濱艾</t>
  </si>
  <si>
    <t>濱防風</t>
  </si>
  <si>
    <t>珊瑚菜、沙口</t>
  </si>
  <si>
    <t>天篷草</t>
  </si>
  <si>
    <t>雀舌草、吳檀</t>
  </si>
  <si>
    <t>威氏鐵富豆</t>
  </si>
  <si>
    <t>西非灰毛豆、非洲山毛豆</t>
  </si>
  <si>
    <t>印度草木樨</t>
  </si>
  <si>
    <t>小花草木樨、酸三葉草、闢汗草、野莧蓿</t>
  </si>
  <si>
    <t>黃香草木樨</t>
  </si>
  <si>
    <t>黃花草木樨</t>
  </si>
  <si>
    <t>草木樨</t>
  </si>
  <si>
    <t>野苜蓿</t>
  </si>
  <si>
    <t>假繡球</t>
  </si>
  <si>
    <t>合軸莢迷</t>
  </si>
  <si>
    <t>白珠樹</t>
  </si>
  <si>
    <t>冬青油樹、台灣白珠樹</t>
  </si>
  <si>
    <t>阿里山灰木</t>
  </si>
  <si>
    <t>阿里山龍膽</t>
  </si>
  <si>
    <t>巒大花楸</t>
  </si>
  <si>
    <t>山羊耳</t>
  </si>
  <si>
    <t>羊舌樹、青灰木</t>
  </si>
  <si>
    <t>穗花八寶</t>
  </si>
  <si>
    <t>火焰草</t>
  </si>
  <si>
    <t>台灣鷗蔓</t>
  </si>
  <si>
    <t>台灣娃兒藤、柳葉娃兒藤、台灣歐蔓</t>
  </si>
  <si>
    <t>台灣筷子芥</t>
  </si>
  <si>
    <t>大武貓兒眼睛草</t>
  </si>
  <si>
    <t>台灣鬼督郵</t>
  </si>
  <si>
    <t>玉山鬼督郵、高山免兒風</t>
  </si>
  <si>
    <t>大爪草</t>
  </si>
  <si>
    <t>鹿藥</t>
  </si>
  <si>
    <t>台灣鹿藥</t>
  </si>
  <si>
    <t>馬先蒿</t>
  </si>
  <si>
    <t>玉山蒿草</t>
  </si>
  <si>
    <t>高山沙參</t>
  </si>
  <si>
    <t>雙黃花菫菜</t>
  </si>
  <si>
    <t>玉山沙參</t>
  </si>
  <si>
    <t>台灣草莓</t>
  </si>
  <si>
    <t>早田氏草莓、台灣白草莓、野草莓</t>
  </si>
  <si>
    <t>匍枝銀蓮花</t>
  </si>
  <si>
    <t>銀蓮花、三花銀蓮花</t>
  </si>
  <si>
    <t>黑龍江柳葉菜</t>
  </si>
  <si>
    <t>高山柳葉菜</t>
  </si>
  <si>
    <t>小返魂</t>
  </si>
  <si>
    <t>高山當藥</t>
  </si>
  <si>
    <t>細葉當藥</t>
  </si>
  <si>
    <t>玉山山蘿蔔</t>
  </si>
  <si>
    <t>玉山彎柱芎</t>
  </si>
  <si>
    <t>高山越橘</t>
  </si>
  <si>
    <t>玉山巖桃</t>
  </si>
  <si>
    <t>鈍頭瓶爾小草</t>
  </si>
  <si>
    <t>瓶爾小草、銳頭瓶爾小草、尖頭瓶爾小草、梗瓶爾小草</t>
  </si>
  <si>
    <t>柄囊蕨</t>
  </si>
  <si>
    <t>柄蓋蕨</t>
  </si>
  <si>
    <t>針刺草</t>
  </si>
  <si>
    <t>鐘花草、鐘刺草、有盛草</t>
  </si>
  <si>
    <t>多子漿果莧</t>
  </si>
  <si>
    <t>裏白瓜馥木</t>
  </si>
  <si>
    <t>裡白瓜馥木、白葉瓜馥木、火索藤</t>
  </si>
  <si>
    <t>森氏當歸</t>
  </si>
  <si>
    <t>太魯閣當歸</t>
  </si>
  <si>
    <t>玉山茴香</t>
  </si>
  <si>
    <t>玉山茴芹</t>
  </si>
  <si>
    <t>牛皮消</t>
  </si>
  <si>
    <t>白薇</t>
  </si>
  <si>
    <t>蘭嶼牛皮消</t>
  </si>
  <si>
    <t>山白蘭</t>
  </si>
  <si>
    <t>三脈紫菀、三脈葉紫菀</t>
  </si>
  <si>
    <t>狹葉艾納香</t>
  </si>
  <si>
    <t>阿里山油菊</t>
  </si>
  <si>
    <t>阿里山菊</t>
  </si>
  <si>
    <t>新竹油菊</t>
  </si>
  <si>
    <t>毛葉甘菊</t>
  </si>
  <si>
    <t>森氏菊</t>
  </si>
  <si>
    <t>福山氏飛蓬</t>
  </si>
  <si>
    <t>台灣福王草</t>
  </si>
  <si>
    <t>濱斑鳩菊</t>
  </si>
  <si>
    <t>穗花蛇菰</t>
  </si>
  <si>
    <t>高山倒提壺</t>
  </si>
  <si>
    <t>南湖大山倒提壺</t>
  </si>
  <si>
    <t>太魯閣黃楊</t>
  </si>
  <si>
    <t>輪葉沙參</t>
  </si>
  <si>
    <t>圓葉山梗菜</t>
  </si>
  <si>
    <t>厚葉衛矛</t>
  </si>
  <si>
    <t>源一木</t>
  </si>
  <si>
    <t>海牽牛</t>
  </si>
  <si>
    <t>長尾葉越橘</t>
  </si>
  <si>
    <t>台灣鐵莧</t>
  </si>
  <si>
    <t>屏東鐵莧</t>
  </si>
  <si>
    <t>山靛</t>
  </si>
  <si>
    <t>能高大山紫雲英</t>
  </si>
  <si>
    <t>老虎心</t>
  </si>
  <si>
    <t>搭肉刺、鷹葉刺</t>
  </si>
  <si>
    <t>野百合</t>
  </si>
  <si>
    <t>三裂葉扁豆</t>
  </si>
  <si>
    <t>台灣山黑扁豆</t>
  </si>
  <si>
    <t>細花乳豆</t>
  </si>
  <si>
    <t>毛細花乳豆</t>
  </si>
  <si>
    <t>木藍</t>
  </si>
  <si>
    <t>槐藍、木菁</t>
  </si>
  <si>
    <t>密子豆</t>
  </si>
  <si>
    <t>鹿藿</t>
  </si>
  <si>
    <t>小豇豆</t>
  </si>
  <si>
    <t>小葉豇豆</t>
  </si>
  <si>
    <t>野豇豆</t>
  </si>
  <si>
    <t>思茅櫧櫟</t>
  </si>
  <si>
    <t>青栲櫟</t>
  </si>
  <si>
    <t>黃斑龍膽</t>
  </si>
  <si>
    <t>旋莢木</t>
  </si>
  <si>
    <t>錐序蛛毛苣苔</t>
  </si>
  <si>
    <t>玉玲花</t>
  </si>
  <si>
    <t>玉玲草、台灣異葉苣苔</t>
  </si>
  <si>
    <t>呂宋青藤</t>
  </si>
  <si>
    <t>日本筋骨草</t>
  </si>
  <si>
    <t>地筍</t>
  </si>
  <si>
    <t>澤蘭、流苦草、台灣地瓜兒苗、臺灣地筍、毛地筍、毛地筍草、虎蘭、龍棗、虎蒲、紅梗草、風藥、孩兒奶、蛇王草、草澤蘭</t>
  </si>
  <si>
    <t>挖耳草</t>
  </si>
  <si>
    <t>兩裂狸藻</t>
  </si>
  <si>
    <t>長距挖耳草</t>
  </si>
  <si>
    <t>長距狸藻</t>
  </si>
  <si>
    <t>瓦氏水豬母乳</t>
  </si>
  <si>
    <t>瓦氏節節菜</t>
  </si>
  <si>
    <t>黃花莕菜</t>
  </si>
  <si>
    <t>水金蓮花</t>
  </si>
  <si>
    <t>百兩金</t>
  </si>
  <si>
    <t>高山露珠草</t>
  </si>
  <si>
    <t>巨葉花遠志</t>
  </si>
  <si>
    <t>台灣遠志、巨花遠志</t>
  </si>
  <si>
    <t>瓜子金</t>
  </si>
  <si>
    <t>白苦柱</t>
  </si>
  <si>
    <t>小羊蹄</t>
  </si>
  <si>
    <t>玉山鹿蹄草</t>
  </si>
  <si>
    <t>掌葉毛茛</t>
  </si>
  <si>
    <t>假皂莢</t>
  </si>
  <si>
    <t>扁核木、台灣扁核木、藤本扁核木</t>
  </si>
  <si>
    <t>苞花蔓</t>
  </si>
  <si>
    <t>愛地草</t>
  </si>
  <si>
    <t>深柱夢草</t>
  </si>
  <si>
    <t>南庄橙</t>
  </si>
  <si>
    <t>南庄橘</t>
  </si>
  <si>
    <t>刺花椒</t>
  </si>
  <si>
    <t>單面刺、花椒、野花椒</t>
  </si>
  <si>
    <t>心基葉溲疏</t>
  </si>
  <si>
    <t>台灣嗩吶草</t>
  </si>
  <si>
    <t>毛蟲婆婆納</t>
  </si>
  <si>
    <t>仙桃草、蚊母草</t>
  </si>
  <si>
    <t>擬刺茄</t>
  </si>
  <si>
    <t>鬼菱</t>
  </si>
  <si>
    <t>馬氏野菱、四角矮菱、細果野菱</t>
  </si>
  <si>
    <t>花點草</t>
  </si>
  <si>
    <t>幼油草</t>
  </si>
  <si>
    <t>疏齒紫珠</t>
  </si>
  <si>
    <t>恆春紫珠</t>
  </si>
  <si>
    <t>心葉茶匙黃</t>
  </si>
  <si>
    <t>羽葉天南星</t>
  </si>
  <si>
    <t>鞘苞花</t>
  </si>
  <si>
    <t>華克拉莎</t>
  </si>
  <si>
    <t>克拉莎、一本莎、華克拉莎草</t>
  </si>
  <si>
    <t>桃園藺</t>
  </si>
  <si>
    <t>銳稜荸薺、尖塔藺</t>
  </si>
  <si>
    <t>日月潭藺</t>
  </si>
  <si>
    <t>假荸薺</t>
  </si>
  <si>
    <t>四角藺</t>
  </si>
  <si>
    <t>龍師草、龍獅草</t>
  </si>
  <si>
    <t>水蔥</t>
  </si>
  <si>
    <t>山藺、雙穗飄拂草、小水蔥</t>
  </si>
  <si>
    <t>連萼穀精草</t>
  </si>
  <si>
    <t>穀精草、谷精草</t>
  </si>
  <si>
    <t>菲律賓穀精草</t>
  </si>
  <si>
    <t>水社穀精草、日月潭穀精草</t>
  </si>
  <si>
    <t>東亞黑三稜</t>
  </si>
  <si>
    <t>曲軸黑三稜</t>
  </si>
  <si>
    <t>島田氏月桃</t>
  </si>
  <si>
    <t>七星月桃</t>
  </si>
  <si>
    <t>燕麥</t>
  </si>
  <si>
    <t>求米草</t>
  </si>
  <si>
    <t>大珍珠草</t>
  </si>
  <si>
    <t>冬之星座</t>
  </si>
  <si>
    <t>透明寶草</t>
  </si>
  <si>
    <t>壽寶殿、壽寶草、壽、正壽</t>
  </si>
  <si>
    <t>虎斑木</t>
  </si>
  <si>
    <t>小花鉤牛膝</t>
  </si>
  <si>
    <t>鐮刀蕨</t>
  </si>
  <si>
    <t>木旋花</t>
  </si>
  <si>
    <t>脈葉朝顏、美麗銀背藤</t>
  </si>
  <si>
    <t>白及</t>
  </si>
  <si>
    <t>紫蘭、雙腎草、西牛角、呼良姜</t>
  </si>
  <si>
    <t>三色牽牛</t>
  </si>
  <si>
    <t>天藍牽牛</t>
  </si>
  <si>
    <t>貓腥草</t>
  </si>
  <si>
    <t>假臭草</t>
  </si>
  <si>
    <t>紐西蘭麻</t>
  </si>
  <si>
    <t>新西蘭麻</t>
  </si>
  <si>
    <t>蠅子草</t>
  </si>
  <si>
    <t>昆士蘭毬蘭</t>
  </si>
  <si>
    <t>牙買加薄荷</t>
  </si>
  <si>
    <t>亞買加薄荷</t>
  </si>
  <si>
    <t>斑葉蕺菜</t>
  </si>
  <si>
    <t>斑葉魚腥草、斑葉臭腥草</t>
  </si>
  <si>
    <t>義大利香芹</t>
  </si>
  <si>
    <t>洋芫荽、義大利巴西里、法國香菜</t>
  </si>
  <si>
    <t>蘋果桉</t>
  </si>
  <si>
    <t>加寧桉、岡尼桉</t>
  </si>
  <si>
    <t>浸水營石櫟</t>
  </si>
  <si>
    <t>浸水營柯</t>
  </si>
  <si>
    <t>小花寬葉馬偕花</t>
  </si>
  <si>
    <t>十萬錯花</t>
  </si>
  <si>
    <t>寬葉金粟蘭</t>
  </si>
  <si>
    <t>刺孔雀椰子</t>
  </si>
  <si>
    <t>魚尾刺孔雀椰子</t>
  </si>
  <si>
    <t>流星花</t>
  </si>
  <si>
    <t>岩生藍星、腋花同瓣草、彩星花</t>
  </si>
  <si>
    <t>繡球鳳梨</t>
  </si>
  <si>
    <t>發財鳳梨、發財星鳳梨</t>
  </si>
  <si>
    <t>上帝閣</t>
  </si>
  <si>
    <t>雞冠柱</t>
  </si>
  <si>
    <t>針仙人</t>
  </si>
  <si>
    <t>高蘆薈、辛巴威蘆薈、剛果河蘆薈</t>
  </si>
  <si>
    <t>柴胡</t>
  </si>
  <si>
    <t>北柴胡、竹葉柴胡、硬苗柴胡</t>
  </si>
  <si>
    <t>萊姆羅勒</t>
  </si>
  <si>
    <t>加拿利藿香</t>
  </si>
  <si>
    <t>加那利藿香</t>
  </si>
  <si>
    <t>蘋果天竺葵</t>
  </si>
  <si>
    <t>斑紋火刺木</t>
  </si>
  <si>
    <t>芻蕾草</t>
  </si>
  <si>
    <t>濱箬草</t>
  </si>
  <si>
    <t>掌葉酒瓶樹</t>
  </si>
  <si>
    <t>天鵝蘭</t>
  </si>
  <si>
    <t>八字蓼</t>
  </si>
  <si>
    <t>腺花毛蓼、腺花蓼、辣蓼</t>
  </si>
  <si>
    <t>牛毛氈</t>
  </si>
  <si>
    <t>牛毛顫、松葉藺</t>
  </si>
  <si>
    <t>早苗蓼</t>
  </si>
  <si>
    <t>酸模葉蓼、旱辣蓼、白蓼、苦柱蓼</t>
  </si>
  <si>
    <t>大明竹</t>
  </si>
  <si>
    <t>通絲竹、四時竹、青葉竹、大名竹、大妨竹、四季竹</t>
  </si>
  <si>
    <t>變葉蘆竹</t>
  </si>
  <si>
    <t>斑葉蘆竹、異色蘆竹</t>
  </si>
  <si>
    <t>糙葉耳藥花</t>
  </si>
  <si>
    <t>糙葉金錦香、紅花野牡丹、耳藥花、台灣金錦香、紅雞噹</t>
  </si>
  <si>
    <t>愛蜜西</t>
  </si>
  <si>
    <t>龍面花、囊距花</t>
  </si>
  <si>
    <t>百喜草</t>
  </si>
  <si>
    <t>大葉百喜草、巴西亞雀稗、色紋雀稗</t>
  </si>
  <si>
    <t>小葉百喜草</t>
  </si>
  <si>
    <t>小葉巴西亞雀稗</t>
  </si>
  <si>
    <t>培地茅</t>
  </si>
  <si>
    <t>香根草</t>
  </si>
  <si>
    <t>杉葉石松</t>
  </si>
  <si>
    <t>展葉石松、展葉馬尾杉、杉葉馬尾杉、鹿角草、松葉石松</t>
  </si>
  <si>
    <t>台灣野薔薇</t>
  </si>
  <si>
    <t>台灣薔薇</t>
  </si>
  <si>
    <t>台灣繡線菊</t>
  </si>
  <si>
    <t>假繡線菊</t>
  </si>
  <si>
    <t>高山懸鉤子</t>
  </si>
  <si>
    <t>玉山懸鉤子、羅氏懸鉤子</t>
  </si>
  <si>
    <t>檸檬蜜柑</t>
  </si>
  <si>
    <t>錦柑</t>
  </si>
  <si>
    <t>花柑、斑中柑</t>
  </si>
  <si>
    <t>深山苞舌蘭</t>
  </si>
  <si>
    <t>厚葉李欖</t>
  </si>
  <si>
    <t>芫花</t>
  </si>
  <si>
    <t>杜芫、老鼠花、黃陽花、野丁香花、毒魚花、頭痛花、藥魚草、悶頭花</t>
  </si>
  <si>
    <t>見風紅</t>
  </si>
  <si>
    <t>水亞木</t>
  </si>
  <si>
    <t>圓錐繡球、糊八仙花、玉粉團</t>
  </si>
  <si>
    <t>疏花風輪菜</t>
  </si>
  <si>
    <t>疏花塔花</t>
  </si>
  <si>
    <t>印度黃芩</t>
  </si>
  <si>
    <t>耳挖草、立浪草、韓信草、丹參、煙管草、大力草、金茶匙</t>
  </si>
  <si>
    <t>天草鳳尾蕨</t>
  </si>
  <si>
    <t>天草蕨、刺葉鳳尾蕨、甘草蕨、高砂甘草蕨</t>
  </si>
  <si>
    <t>雀梅藤</t>
  </si>
  <si>
    <t>牛鬃刺、台灣雀梅藤、對節刺、刺門、對角刺、雀梅、雀美藤、酸果、酸味仔樹</t>
  </si>
  <si>
    <t>綿棗兒</t>
  </si>
  <si>
    <t>地棗子、仙纂、天蒜、石棗兒、山大蒜</t>
  </si>
  <si>
    <t>麥蔥</t>
  </si>
  <si>
    <t>馬祖野蔥、小根蒜、毛蔥、北蔥</t>
  </si>
  <si>
    <t>大耳竹</t>
  </si>
  <si>
    <t>馬甲竹、力新孝順竹</t>
  </si>
  <si>
    <t>日本矢竹</t>
  </si>
  <si>
    <t>矢竹、箭竹、仰葉竹、茶桿竹</t>
  </si>
  <si>
    <t>邢氏苦竹</t>
  </si>
  <si>
    <t>四時竹、寒山竹、大名竹</t>
  </si>
  <si>
    <t>印度實竹</t>
  </si>
  <si>
    <t>泥竹、牡竹</t>
  </si>
  <si>
    <t>林氏刺竹</t>
  </si>
  <si>
    <t>林氏莿竹、惠方刺竹</t>
  </si>
  <si>
    <t>空心苦竹</t>
  </si>
  <si>
    <t>皮竹、女竹、苦竹、川竹、苦竹</t>
  </si>
  <si>
    <t>花眉竹</t>
  </si>
  <si>
    <t>水竹、青竿竹、青稈竹</t>
  </si>
  <si>
    <t>長毛八芝蘭竹</t>
  </si>
  <si>
    <t>長毛米篩竹、長毛矢竹</t>
  </si>
  <si>
    <t>長節竹</t>
  </si>
  <si>
    <t>火吹竹、火筒竹、火管竹</t>
  </si>
  <si>
    <t>哈彌爾頓氏麻竹</t>
  </si>
  <si>
    <t>漢彌爾敦麻竹</t>
  </si>
  <si>
    <t>紅鳳凰竹</t>
  </si>
  <si>
    <t>條紋鳳凰竹</t>
  </si>
  <si>
    <t>美濃麻竹</t>
  </si>
  <si>
    <t>泰山竹</t>
  </si>
  <si>
    <t>赤竹、龍頭竹、銀竹</t>
  </si>
  <si>
    <t>烏腳綠竹</t>
  </si>
  <si>
    <t>烏腳綠、四季竹、鬍腳綠、南洋竹</t>
  </si>
  <si>
    <t>馬來巨草竹</t>
  </si>
  <si>
    <t>硬頭黃竹</t>
  </si>
  <si>
    <t>火吹竹、火管竹、火筒竹</t>
  </si>
  <si>
    <t>短枝黃金竹</t>
  </si>
  <si>
    <t>緬甸麻竹</t>
  </si>
  <si>
    <t>暹邏竹</t>
  </si>
  <si>
    <t>暹羅竹、泰竹、南洋竹、椽子竹、條竹</t>
  </si>
  <si>
    <t>紅寒竹</t>
  </si>
  <si>
    <t>稚子寒竹、斑葉紅寒竹、日本紅竹</t>
  </si>
  <si>
    <t>日本迷你竹</t>
  </si>
  <si>
    <t>芒</t>
  </si>
  <si>
    <t>白背芒、中國芒、菅芒、芒草、菅仔、雞腳芒仔</t>
  </si>
  <si>
    <t>雲龍桑</t>
  </si>
  <si>
    <t>龍桑、垂枝桑、拐桑、龍拐桑</t>
  </si>
  <si>
    <t>錢蒲</t>
  </si>
  <si>
    <t>笄石菖、江南燈心草</t>
  </si>
  <si>
    <t>盤腺蓼</t>
  </si>
  <si>
    <t>一點紅</t>
  </si>
  <si>
    <t>南仁節節菜</t>
  </si>
  <si>
    <t>黑種草</t>
  </si>
  <si>
    <t>大馬士革黑種草</t>
  </si>
  <si>
    <t>印度水豬母乳</t>
  </si>
  <si>
    <t>印度節節菜</t>
  </si>
  <si>
    <t>皺葉酸模</t>
  </si>
  <si>
    <t>長葉羊蹄</t>
  </si>
  <si>
    <t>小水莞</t>
  </si>
  <si>
    <t>水蜜桃鼠尾草</t>
  </si>
  <si>
    <t>水果鼠尾草</t>
  </si>
  <si>
    <t>鈴鈴花</t>
  </si>
  <si>
    <t>龍爪稷</t>
  </si>
  <si>
    <t>穇子</t>
  </si>
  <si>
    <t>台灣芒</t>
  </si>
  <si>
    <t>姬蕨</t>
  </si>
  <si>
    <t>落葉鱗毛蕨</t>
  </si>
  <si>
    <t>落鱗鱗毛蕨</t>
  </si>
  <si>
    <t>灰楊柳、玉樹、小球核桃、藍油木、楊草果桃、灰葉桉</t>
  </si>
  <si>
    <t>假蹄蓋蕨</t>
  </si>
  <si>
    <t>東洋蹄蓋蕨、鮭羊齒、日本蹄蓋蕨、歪頭菜、巢蕨、鳥巢羊齒、雀巢羊齒</t>
  </si>
  <si>
    <t>黃菫</t>
  </si>
  <si>
    <t>凹子黃蓳</t>
  </si>
  <si>
    <t>密葉椒草</t>
  </si>
  <si>
    <t>綠絨椒草</t>
  </si>
  <si>
    <t>輪葉蒲桃</t>
  </si>
  <si>
    <t>三葉赤楠、輪葉赤楠</t>
  </si>
  <si>
    <t>素心蘭</t>
  </si>
  <si>
    <t>焦尾蘭、建蘭、觀音素心蘭、金包里素心蘭</t>
  </si>
  <si>
    <t>黃根節蘭</t>
  </si>
  <si>
    <t>黃花根節蘭、黃蝦脊蘭</t>
  </si>
  <si>
    <t>小果薔薇</t>
  </si>
  <si>
    <t>太魯閣薔薇</t>
  </si>
  <si>
    <t>能高薔薇、立鷹野薔薇</t>
  </si>
  <si>
    <t>山薔薇</t>
  </si>
  <si>
    <t>台灣山薔薇</t>
  </si>
  <si>
    <t>玉山野薔薇</t>
  </si>
  <si>
    <t>小金櫻</t>
  </si>
  <si>
    <t>白刺仔花</t>
  </si>
  <si>
    <t>高山薔薇</t>
  </si>
  <si>
    <t>高地薔薇、單花薔薇</t>
  </si>
  <si>
    <t>山合歡</t>
  </si>
  <si>
    <t>山閤歡</t>
  </si>
  <si>
    <t>垂緞草</t>
  </si>
  <si>
    <t>蔓赤車</t>
  </si>
  <si>
    <t>角板山月桃</t>
  </si>
  <si>
    <t>角板山高良薑</t>
  </si>
  <si>
    <t>紅鈴蟲蘭</t>
  </si>
  <si>
    <t>恆春羊耳蒜</t>
  </si>
  <si>
    <t>廣東檸檬</t>
  </si>
  <si>
    <t>姬檸檬、宜母子、黎檬子、黎母、檸檬、黎檬、里木、梨檬、紅蔾檬、枳殼、枳橙</t>
  </si>
  <si>
    <t>小婆婆納</t>
  </si>
  <si>
    <t>小婆娑納、海洋之星</t>
  </si>
  <si>
    <t>七葉樹</t>
  </si>
  <si>
    <t>馬栗樹、娑羅樹、稜欏樹、天師栗、七葉楓樹</t>
  </si>
  <si>
    <t>歐洲七葉樹</t>
  </si>
  <si>
    <t>歐馬栗</t>
  </si>
  <si>
    <t>華鳳仙</t>
  </si>
  <si>
    <t>水邊指甲花、象鼻花</t>
  </si>
  <si>
    <t>星光天竺葵</t>
  </si>
  <si>
    <t>桃色蒲公英</t>
  </si>
  <si>
    <t>千本蒲公英</t>
  </si>
  <si>
    <t>三爪上弦月</t>
  </si>
  <si>
    <t>異味堆心菊</t>
  </si>
  <si>
    <t>松葉菊、苦味堆心菊</t>
  </si>
  <si>
    <t>黃金菊</t>
  </si>
  <si>
    <t>草原陽光金光菊</t>
  </si>
  <si>
    <t>麗葉竹芋</t>
  </si>
  <si>
    <t>小白星竹芋</t>
  </si>
  <si>
    <t>白星竹芋、斜紋竹芋</t>
  </si>
  <si>
    <t>顯脈金花茶</t>
  </si>
  <si>
    <t>大葉金花茶</t>
  </si>
  <si>
    <t>銀線竹芋</t>
  </si>
  <si>
    <t>紅寶石竹芋</t>
  </si>
  <si>
    <t>黃斑櫛花竹芋</t>
  </si>
  <si>
    <t>斑葉竹芋、黃斑竹芋</t>
  </si>
  <si>
    <t>圓葉竹芋</t>
  </si>
  <si>
    <t>青蘋果竹芋、蘋果竹芋</t>
  </si>
  <si>
    <t>白羽竹芋</t>
  </si>
  <si>
    <t>綠羽竹芋</t>
  </si>
  <si>
    <t>青葉櫛花竹芋</t>
  </si>
  <si>
    <t>灰星竹芋</t>
  </si>
  <si>
    <t>銀星竹芋</t>
  </si>
  <si>
    <t>方莖蔓性野牡丹</t>
  </si>
  <si>
    <t>豐後梅</t>
  </si>
  <si>
    <t>杏梅、花鏡</t>
  </si>
  <si>
    <t>斑葉四季橘</t>
  </si>
  <si>
    <t>斑葉四季桔、斑葉黃金桔、斑葉金剛四季桔、金剛蜜桔</t>
  </si>
  <si>
    <t>黑玫瑰竹芋</t>
  </si>
  <si>
    <t>多蒂竹芋、天鵝絨竹芋、多蒂彩虹竹芋</t>
  </si>
  <si>
    <t>麻櫟</t>
  </si>
  <si>
    <t>山毛櫸麻櫟</t>
  </si>
  <si>
    <t>黃油畫竹芋</t>
  </si>
  <si>
    <t>大理石竹芋、黃錦油畫竹芋、泰美竹芋</t>
  </si>
  <si>
    <t>黃扇赫蕉</t>
  </si>
  <si>
    <t>五指那藤</t>
  </si>
  <si>
    <t>蘭嶼野茉莉</t>
  </si>
  <si>
    <t>蘭嶼安息香</t>
  </si>
  <si>
    <t>日本山椒</t>
  </si>
  <si>
    <t>水蠟樹</t>
  </si>
  <si>
    <t>遼寧水蠟</t>
  </si>
  <si>
    <t>西洋接骨木</t>
  </si>
  <si>
    <t>斯里蘭卡接骨木</t>
  </si>
  <si>
    <t>枸橘</t>
  </si>
  <si>
    <t>枳、臭橘、臭杞、雀不站、鐵籬寨、枳殼、野橙子、唐橘</t>
  </si>
  <si>
    <t>艷姿</t>
  </si>
  <si>
    <t>聖盃、永旺</t>
  </si>
  <si>
    <t>虎斑竹</t>
  </si>
  <si>
    <t>虎斑風竹</t>
  </si>
  <si>
    <t>紫蕉</t>
  </si>
  <si>
    <t>橘紅蕉、粉紅芭蕉、朝天紅蕉</t>
  </si>
  <si>
    <t>黃白蓬蒿菊</t>
  </si>
  <si>
    <t>黃白瑪格麗特</t>
  </si>
  <si>
    <t>咖哩樹</t>
  </si>
  <si>
    <t>古巴拉貝木</t>
  </si>
  <si>
    <t>串錢毬蘭</t>
  </si>
  <si>
    <t>三色虎耳草</t>
  </si>
  <si>
    <t>金絲荷葉、錦耳草、石荷葉</t>
  </si>
  <si>
    <t>俄氏草</t>
  </si>
  <si>
    <t>台地黃、台閩苣苔、拉狸甲、土毛地、黃龍麟甲、麟甲</t>
  </si>
  <si>
    <t>星宿菜</t>
  </si>
  <si>
    <t>星宿草、大蚋仔草、紅根排草、紅根草、大田基黃、星宿花</t>
  </si>
  <si>
    <t>排香草</t>
  </si>
  <si>
    <t>排香、靈香草、細梗香草、毛柄珍珠菜、香排草</t>
  </si>
  <si>
    <t>麥氏鐵線蓮</t>
  </si>
  <si>
    <t>毛柱鐵線蓮、甘草藤、老虎鬚、黑腳威靈仙</t>
  </si>
  <si>
    <t>鋸葉香茶菜</t>
  </si>
  <si>
    <t>毛果延命草、台灣延命草、延命草、台灣香茶菜</t>
  </si>
  <si>
    <t>疏花山螞蝗</t>
  </si>
  <si>
    <t>黏人花、野豆子、山螞蝗、大葉拿身草</t>
  </si>
  <si>
    <t>麻點百合</t>
  </si>
  <si>
    <t>匙葉油點百合</t>
  </si>
  <si>
    <t>胡椒薄荷桉</t>
  </si>
  <si>
    <t>尤加利、澳洲尤加利、哈迪尤加利</t>
  </si>
  <si>
    <t>墨西哥奧勒岡</t>
  </si>
  <si>
    <t>矮冷水麻</t>
  </si>
  <si>
    <t>闊葉冷水麻、冷水花、水麻兒</t>
  </si>
  <si>
    <t>水蓼</t>
  </si>
  <si>
    <t>辣蓼、紅辣蓼、水紅花、辣蓼草</t>
  </si>
  <si>
    <t>紅花柳葉菜</t>
  </si>
  <si>
    <t>刀葉武竹</t>
  </si>
  <si>
    <t>鐮刀葉武竹</t>
  </si>
  <si>
    <t>紅頭肉豆蔻</t>
  </si>
  <si>
    <t>菲律賓肉豆蔻、球果肉豆蔻、圓實肉豆蔻、圓果肉豆蔻</t>
  </si>
  <si>
    <t>腺葉杜英</t>
  </si>
  <si>
    <t>腺體杜英</t>
  </si>
  <si>
    <t>梵天花</t>
  </si>
  <si>
    <t>香港野棉花、狗腳跡、天花、三角楓、五龍會、野桃花</t>
  </si>
  <si>
    <t>羽萼懸鉤子</t>
  </si>
  <si>
    <t>新店懸鉤子、革葉懸鉤子、粗葉懸鉤子</t>
  </si>
  <si>
    <t>委陵菜</t>
  </si>
  <si>
    <t>萎菱菜、小毛葉、虎爪菜、蛤蟆草、雞爪草、老鴉爪</t>
  </si>
  <si>
    <t>野草莓</t>
  </si>
  <si>
    <t>亞歷山大野草莓、歐洲草莓、林地草莓</t>
  </si>
  <si>
    <t>高山艾</t>
  </si>
  <si>
    <t>石蓯蓉</t>
  </si>
  <si>
    <t>補血草、匙葉草、海當歸、黃花磯松、中國補血草、魴仔草、赤芍、一條根、寶血草、中華補血草</t>
  </si>
  <si>
    <t>小銅錘、散血草、山天文草、黃花草、紅銅水草</t>
  </si>
  <si>
    <t>半夏</t>
  </si>
  <si>
    <t>地文、三不掉、三步跳、半子、和姑蠍子草、麻芋仔</t>
  </si>
  <si>
    <t>貓苦草</t>
  </si>
  <si>
    <t>貓百里香</t>
  </si>
  <si>
    <t>皺葉苦草</t>
  </si>
  <si>
    <t>火鳥藿香</t>
  </si>
  <si>
    <t>香薷</t>
  </si>
  <si>
    <t>越南香蜂草、土香薷、水荊芥、臭荊芥、野蘇麻</t>
  </si>
  <si>
    <t>阿拉第薰衣草</t>
  </si>
  <si>
    <t>大甜薰衣草</t>
  </si>
  <si>
    <t>歐夏至草</t>
  </si>
  <si>
    <t>夏至草、普通夏至草、苦薄荷、銀薄荷</t>
  </si>
  <si>
    <t>檸檬薄荷</t>
  </si>
  <si>
    <t>薰衣草薄荷</t>
  </si>
  <si>
    <t>香水薄荷</t>
  </si>
  <si>
    <t>羅勒香薄荷</t>
  </si>
  <si>
    <t>羅勒薄荷</t>
  </si>
  <si>
    <t>鑲邊百里香</t>
  </si>
  <si>
    <t>斑葉金錢薄荷</t>
  </si>
  <si>
    <t>斑葉連錢草</t>
  </si>
  <si>
    <t>長葉水蘇</t>
  </si>
  <si>
    <t>針筒菜、長圓葉水蘇、長葉石蠶、水蘇草、地參、小茴香</t>
  </si>
  <si>
    <t>溪黃草</t>
  </si>
  <si>
    <t>線紋香茶菜、熊膽草、血風草、溪溝草、山羊面、台灣延胡索、風血草、黃汁草、山熊膽</t>
  </si>
  <si>
    <t>迷你羅勒</t>
  </si>
  <si>
    <t>希臘羅勒</t>
  </si>
  <si>
    <t>長葉薄荷</t>
  </si>
  <si>
    <t>歐薄荷、馬薄荷</t>
  </si>
  <si>
    <t>摩洛哥綠薄荷</t>
  </si>
  <si>
    <t>歐洲野薄荷</t>
  </si>
  <si>
    <t>野薄荷、美洲薄荷</t>
  </si>
  <si>
    <t>細葉複葉耳蕨</t>
  </si>
  <si>
    <t>細葉鐵蕨、刺頭複葉耳蕨、芒蕨</t>
  </si>
  <si>
    <t>稀毛蕨</t>
  </si>
  <si>
    <t>大葉毛蕨、截裂毛蕨</t>
  </si>
  <si>
    <t>廣葉鋸齒雙蓋蕨</t>
  </si>
  <si>
    <t>膨大雙蓋蕨、烏來蕨、山過貓</t>
  </si>
  <si>
    <t>紅環蓬蒿菊</t>
  </si>
  <si>
    <t>紅環瑪格麗特</t>
  </si>
  <si>
    <t>粉環蓬蒿菊</t>
  </si>
  <si>
    <t>粉環瑪格麗特</t>
  </si>
  <si>
    <t>粉薄荷蓬蒿菊</t>
  </si>
  <si>
    <t>粉薄荷瑪格麗特</t>
  </si>
  <si>
    <t>重瓣蓬蒿菊</t>
  </si>
  <si>
    <t>重瓣瑪格麗特</t>
  </si>
  <si>
    <t>重瓣紅花蓬蒿菊</t>
  </si>
  <si>
    <t>重瓣紅花瑪格麗特</t>
  </si>
  <si>
    <t>紅花蓬蒿菊</t>
  </si>
  <si>
    <t>紅花瑪格麗特</t>
  </si>
  <si>
    <t>釣鐘柳</t>
  </si>
  <si>
    <t>彩色海芋</t>
  </si>
  <si>
    <t>西貢金花茶</t>
  </si>
  <si>
    <t>庫克芳金花茶、黃花茶</t>
  </si>
  <si>
    <t>長瓣短柱茶</t>
  </si>
  <si>
    <t>閩鄂山茶</t>
  </si>
  <si>
    <t>銀葉馬蹄金</t>
  </si>
  <si>
    <t>重瓣九重葛</t>
  </si>
  <si>
    <t>煙斗馬兜鈴</t>
  </si>
  <si>
    <t>菸斗馬兜鈴、吉伯特馬兜鈴</t>
  </si>
  <si>
    <t>天鵝舞花薑</t>
  </si>
  <si>
    <t>雙翅舞花薑</t>
  </si>
  <si>
    <t>澳洲迷迭香</t>
  </si>
  <si>
    <t>輪葉迷迭香</t>
  </si>
  <si>
    <t>短梗土丁桂</t>
  </si>
  <si>
    <t>圓葉土丁桂、毛辣花、銀絲草、瀉痢草、過飢草、小鹿銜、鹿含草、石南花、銀花草、白鴿草、暴臭蛇、煙油花</t>
  </si>
  <si>
    <t>巧克力皇后朱蕉</t>
  </si>
  <si>
    <t>巧克力朱蕉</t>
  </si>
  <si>
    <t>安德烈小姐朱蕉</t>
  </si>
  <si>
    <t>安德列小姐朱蕉、巧克力皇后朱蕉</t>
  </si>
  <si>
    <t>紫葉狼尾草</t>
  </si>
  <si>
    <t>紅狼尾草、褐紅草</t>
  </si>
  <si>
    <t>雙子蘇鐵</t>
  </si>
  <si>
    <t>雙子鐵、大型雙子鐵</t>
  </si>
  <si>
    <t>窄葉球葵</t>
  </si>
  <si>
    <t>銅球錦葵</t>
  </si>
  <si>
    <t>白雪姬錦</t>
  </si>
  <si>
    <t>斑葉白雪姬</t>
  </si>
  <si>
    <t>白玉竹芋</t>
  </si>
  <si>
    <t>天鵝絨竹芋</t>
  </si>
  <si>
    <t>旱柳</t>
  </si>
  <si>
    <t>柳樹</t>
  </si>
  <si>
    <t>牙買加長穗木</t>
  </si>
  <si>
    <t>熱帶杜鵑</t>
  </si>
  <si>
    <t>著生杜鵑、熱帶石楠花、越橘杜鵑、越桔杜鵑組</t>
  </si>
  <si>
    <t>紅雪花</t>
  </si>
  <si>
    <t>紫花丹</t>
  </si>
  <si>
    <t>白雪花</t>
  </si>
  <si>
    <t>雪丹花、白花丹</t>
  </si>
  <si>
    <t>球花嘉賜木</t>
  </si>
  <si>
    <t>嘉賜木、球花腳骨脆</t>
  </si>
  <si>
    <t>猴尾柱</t>
  </si>
  <si>
    <t>猴尾仙人掌</t>
  </si>
  <si>
    <t>柳葉克羅威</t>
  </si>
  <si>
    <t>克羅威花、南十字星</t>
  </si>
  <si>
    <t>夏南瓜</t>
  </si>
  <si>
    <t>櫛瓜、節瓜、矮南瓜、嫩南瓜、筍瓜</t>
  </si>
  <si>
    <t>珍珠毬蘭</t>
  </si>
  <si>
    <t>粗蔓毬蘭、白花紅心珍珠毬蘭</t>
  </si>
  <si>
    <t>深藍鼠尾草</t>
  </si>
  <si>
    <t>茴香鼠尾草、蜂鳥鼠尾草</t>
  </si>
  <si>
    <t>閃耀之星水竹葉</t>
  </si>
  <si>
    <t>水仙竹</t>
  </si>
  <si>
    <t>孔雀椒草</t>
  </si>
  <si>
    <t>白紋椒草、小樂隊椒草</t>
  </si>
  <si>
    <t>小蜜蜂</t>
  </si>
  <si>
    <t>小蜜蜂鬼針草</t>
  </si>
  <si>
    <t>連翹</t>
  </si>
  <si>
    <t>一串金、旱連子、空翹、落翹、黃奇丹、黃花杆、黃壽丹</t>
  </si>
  <si>
    <t>條紋長枝竹</t>
  </si>
  <si>
    <t>都蘭山布勒德藤</t>
  </si>
  <si>
    <t>都蘭山金石榴</t>
  </si>
  <si>
    <t>棣棠花</t>
  </si>
  <si>
    <t>黃榆梅、黃度梅</t>
  </si>
  <si>
    <t>重瓣棣棠</t>
  </si>
  <si>
    <t>地黃</t>
  </si>
  <si>
    <t>雞麻</t>
  </si>
  <si>
    <t>平枝舖地蜈蚣</t>
  </si>
  <si>
    <t>平枝栒子</t>
  </si>
  <si>
    <t>水栒子</t>
  </si>
  <si>
    <t>多花栒子</t>
  </si>
  <si>
    <t>華中栒子</t>
  </si>
  <si>
    <t>湖北栒子</t>
  </si>
  <si>
    <t>杜梨</t>
  </si>
  <si>
    <t>棠梨、甘棠</t>
  </si>
  <si>
    <t>日本木瓜花</t>
  </si>
  <si>
    <t>倭海棠、日本貼梗海棠</t>
  </si>
  <si>
    <t>貼梗海棠</t>
  </si>
  <si>
    <t>寒梅、木瓜花、鐵角海棠、皺皮木瓜、長壽梅、花木瓜、刺梅</t>
  </si>
  <si>
    <t>美人梅</t>
  </si>
  <si>
    <t>榆葉梅</t>
  </si>
  <si>
    <t>榆葉桃</t>
  </si>
  <si>
    <t>重瓣榆葉梅</t>
  </si>
  <si>
    <t>小桃紅、鸞枝、重瓣榆葉桃</t>
  </si>
  <si>
    <t>垂枝碧桃</t>
  </si>
  <si>
    <t>灑金碧桃</t>
  </si>
  <si>
    <t>西府海棠</t>
  </si>
  <si>
    <t>稠李</t>
  </si>
  <si>
    <t>臭李子、橉木、稠梨、嶙木</t>
  </si>
  <si>
    <t>拱枝繡線菊</t>
  </si>
  <si>
    <t>李葉繡線菊</t>
  </si>
  <si>
    <t>絹毛繡線菊</t>
  </si>
  <si>
    <t>繡球繡線菊</t>
  </si>
  <si>
    <t>三裂繡線菊</t>
  </si>
  <si>
    <t>菱葉繡線菊</t>
  </si>
  <si>
    <t>范氏繡線菊</t>
  </si>
  <si>
    <t>土莊繡線菊</t>
  </si>
  <si>
    <t>柔毛繡線菊、土庄繡線菊</t>
  </si>
  <si>
    <t>馬藺</t>
  </si>
  <si>
    <t>白花馬藺</t>
  </si>
  <si>
    <t>活血丹</t>
  </si>
  <si>
    <t>連線草、連錢草</t>
  </si>
  <si>
    <t>三角葉驢蹄草</t>
  </si>
  <si>
    <t>驢蹄草</t>
  </si>
  <si>
    <t>箬竹</t>
  </si>
  <si>
    <t>簝竹</t>
  </si>
  <si>
    <t>早園竹</t>
  </si>
  <si>
    <t>早竹、雷竹</t>
  </si>
  <si>
    <t>玉簪花</t>
  </si>
  <si>
    <t>玉春棒、白鶴仙、白萼花、催生草</t>
  </si>
  <si>
    <t>蛇根草</t>
  </si>
  <si>
    <t>日本蛇根草、荷包花、四季花、血和散、雪裏梅</t>
  </si>
  <si>
    <t>尖葉福祿考</t>
  </si>
  <si>
    <t>撒斑柊</t>
  </si>
  <si>
    <t>泥花草</t>
  </si>
  <si>
    <t>陌上草</t>
  </si>
  <si>
    <t>陌上菜</t>
  </si>
  <si>
    <t>美洲母草</t>
  </si>
  <si>
    <t>落尾麻</t>
  </si>
  <si>
    <t>落尾木</t>
  </si>
  <si>
    <t>王杖鳳梨</t>
  </si>
  <si>
    <t>地錢草</t>
  </si>
  <si>
    <t>點地梅</t>
  </si>
  <si>
    <t>黃精</t>
  </si>
  <si>
    <t>雞頭黃精、黃雞菜</t>
  </si>
  <si>
    <t>大百合</t>
  </si>
  <si>
    <t>雲南大百合</t>
  </si>
  <si>
    <t>茼麻</t>
  </si>
  <si>
    <t>大風鈴花</t>
  </si>
  <si>
    <t>萬壽竹</t>
  </si>
  <si>
    <t>山竹花、蜈蚣七</t>
  </si>
  <si>
    <t>異型南五味子</t>
  </si>
  <si>
    <t>過山龍藤</t>
  </si>
  <si>
    <t>爪哇赬桐</t>
  </si>
  <si>
    <t>香茶菜</t>
  </si>
  <si>
    <t>小葉蛇總管</t>
  </si>
  <si>
    <t>非洲桃花心木</t>
  </si>
  <si>
    <t>非洲楝、塞楝</t>
  </si>
  <si>
    <t>華紫金牛</t>
  </si>
  <si>
    <t>小紫金牛</t>
  </si>
  <si>
    <t>山蒟</t>
  </si>
  <si>
    <t>乾旱草</t>
  </si>
  <si>
    <t>石香薷、小葉石薺薴、七星劍</t>
  </si>
  <si>
    <t>大葉榕</t>
  </si>
  <si>
    <t>黃葛榕</t>
  </si>
  <si>
    <t>紫葉野牡丹</t>
  </si>
  <si>
    <t>墨西哥野牡丹</t>
  </si>
  <si>
    <t>白邊燭光草</t>
  </si>
  <si>
    <t>錦扇草、白邊延命草</t>
  </si>
  <si>
    <t>小茄</t>
  </si>
  <si>
    <t>白珊瑚藤</t>
  </si>
  <si>
    <t>普萊氏月桃</t>
  </si>
  <si>
    <t>短穗山姜</t>
  </si>
  <si>
    <t>繡球藤</t>
  </si>
  <si>
    <t>高山繡球藤、高山威靈仙、高山鐵線蓮、山繡球藤</t>
  </si>
  <si>
    <t>丁座草</t>
  </si>
  <si>
    <t>川上氏肉蓯蓉</t>
  </si>
  <si>
    <t>台灣茶藨子</t>
  </si>
  <si>
    <t>台灣醋栗、玉山茶藨子</t>
  </si>
  <si>
    <t>單花牻牛兒苗</t>
  </si>
  <si>
    <t>單花香葉草、早田氏香葉草</t>
  </si>
  <si>
    <t>喜岩菫菜</t>
  </si>
  <si>
    <t>高山鐵線蓮</t>
  </si>
  <si>
    <t>玉山蠅子草</t>
  </si>
  <si>
    <t>玉山女婁草、禿玉山蠅子草</t>
  </si>
  <si>
    <t>雪山翻白草</t>
  </si>
  <si>
    <t>雪山金梅、雪山萎陵菜</t>
  </si>
  <si>
    <t>台灣喜普鞋蘭</t>
  </si>
  <si>
    <t>大霸尖山酢漿草</t>
  </si>
  <si>
    <t>大霸尖山酢醬草</t>
  </si>
  <si>
    <t>奇萊喜普鞋蘭</t>
  </si>
  <si>
    <t>南湖碎雪草</t>
  </si>
  <si>
    <t>南湖小米草、南湖大山碎雪草</t>
  </si>
  <si>
    <t>小葉瑞木</t>
  </si>
  <si>
    <t>薄葉柃木</t>
  </si>
  <si>
    <t>細葉柃木、紙葉柃木、薄葉柃</t>
  </si>
  <si>
    <t>台北肺形草</t>
  </si>
  <si>
    <t>黃花肺形草、台北雙蝴蝶</t>
  </si>
  <si>
    <t>無刺伏牛花</t>
  </si>
  <si>
    <t>假糙蘇</t>
  </si>
  <si>
    <t>恆春青牛膽</t>
  </si>
  <si>
    <t>希蘭灰木</t>
  </si>
  <si>
    <t>南仁灰木、南仁山礬</t>
  </si>
  <si>
    <t>壺冠木</t>
  </si>
  <si>
    <t>石核木</t>
  </si>
  <si>
    <t>裏菫紫金牛</t>
  </si>
  <si>
    <t>清水山柃木</t>
  </si>
  <si>
    <t>高山藤繡球</t>
  </si>
  <si>
    <t>薄葉蜘蛛抱蛋</t>
  </si>
  <si>
    <t>小刺山柑</t>
  </si>
  <si>
    <t>野生風蝶木</t>
  </si>
  <si>
    <t>銹毛鐵線蓮</t>
  </si>
  <si>
    <t>毛木通、絨葉女萎、絨毛女萎、細毛女萎、鏽毛鐵線蓮</t>
  </si>
  <si>
    <t>鈴木氏油點草</t>
  </si>
  <si>
    <t>台灣魔芋</t>
  </si>
  <si>
    <t>亨氏蒟蒻、亨氏芋、石薯、山薯</t>
  </si>
  <si>
    <t>密毛魔芋</t>
  </si>
  <si>
    <t>密毛蒟蒻、毛蒟蒻</t>
  </si>
  <si>
    <t>疣柄魔芋</t>
  </si>
  <si>
    <t>雷公銃、巨花蒟蒻、南天星</t>
  </si>
  <si>
    <t>賽葵</t>
  </si>
  <si>
    <t>黃花草、黃花棉</t>
  </si>
  <si>
    <t>龍爪蘭</t>
  </si>
  <si>
    <t>龍爪茅</t>
  </si>
  <si>
    <t>圓葉錦葵</t>
  </si>
  <si>
    <t>圓果冷水麻</t>
  </si>
  <si>
    <t>野蕎麥</t>
  </si>
  <si>
    <t>尼泊爾蓼</t>
  </si>
  <si>
    <t>蓬萊毛茛</t>
  </si>
  <si>
    <t>疏花毛茛、南湖毛茛</t>
  </si>
  <si>
    <t>假木豆</t>
  </si>
  <si>
    <t>千斤拔、野馬蝗、假綠豆、千金不藤、甲白草</t>
  </si>
  <si>
    <t>茶葉灰木</t>
  </si>
  <si>
    <t>山茶葉灰木</t>
  </si>
  <si>
    <t>狹瓣菝契</t>
  </si>
  <si>
    <t>虎婆刺</t>
  </si>
  <si>
    <t>毛萼懸鉤子、變葉懸鉤子、山苺</t>
  </si>
  <si>
    <t>束心蘭</t>
  </si>
  <si>
    <t>西南冷水麻</t>
  </si>
  <si>
    <t>台灣肺形草</t>
  </si>
  <si>
    <t>台灣雙蝴蝶</t>
  </si>
  <si>
    <t>中國宿柱薹</t>
  </si>
  <si>
    <t>小木通</t>
  </si>
  <si>
    <t>藍亞麻</t>
  </si>
  <si>
    <t>宿根亞麻</t>
  </si>
  <si>
    <t>圓葉野扁豆</t>
  </si>
  <si>
    <t>澤掃帚菊</t>
  </si>
  <si>
    <t>箭葉菫菜</t>
  </si>
  <si>
    <t>戟葉菫菜、犁頭草</t>
  </si>
  <si>
    <t>菲律賓木薑子</t>
  </si>
  <si>
    <t>佩羅特木薑子</t>
  </si>
  <si>
    <t>雨久花</t>
  </si>
  <si>
    <t>環紋天竺葵</t>
  </si>
  <si>
    <t>波洛克夫人</t>
  </si>
  <si>
    <t>桂皮羅勒</t>
  </si>
  <si>
    <t>紫蘇羅勒、肉桂羅勒</t>
  </si>
  <si>
    <t>荊芥葉風輪菜</t>
  </si>
  <si>
    <t>荊芥新風輪</t>
  </si>
  <si>
    <t>百里香葉風輪菜</t>
  </si>
  <si>
    <t>大花天竺葵</t>
  </si>
  <si>
    <t>胭脂扣天竺葵</t>
  </si>
  <si>
    <t>開普蘆薈</t>
  </si>
  <si>
    <t>好望角蘆薈、青鱷蘆薈</t>
  </si>
  <si>
    <t>銀芳錦</t>
  </si>
  <si>
    <t>史崔塔、條紋蘆薈</t>
  </si>
  <si>
    <t>分離蘆薈</t>
  </si>
  <si>
    <t>多齒蘆薈</t>
  </si>
  <si>
    <t>俏蘆薈</t>
  </si>
  <si>
    <t>黃金檸檬香蜂草</t>
  </si>
  <si>
    <t>黃金香蜂草</t>
  </si>
  <si>
    <t>檸檬薑</t>
  </si>
  <si>
    <t>藍寶花</t>
  </si>
  <si>
    <t>蘭嶼落葉榕</t>
  </si>
  <si>
    <t>橫脈榕、落葉榕、蘭嶼榕、紅莖榕</t>
  </si>
  <si>
    <t>華麗花燭</t>
  </si>
  <si>
    <t>絨葉花燭</t>
  </si>
  <si>
    <t>矮球子草</t>
  </si>
  <si>
    <t>阿里山姬葉蘭、阿里山球子草</t>
  </si>
  <si>
    <t>假蒟</t>
  </si>
  <si>
    <t>假蔞、羅洛胡椒、越南胡椒、蛤蒟、蛤蔞、豬撥菜</t>
  </si>
  <si>
    <t>何首烏</t>
  </si>
  <si>
    <t>白雞屎藤、夜交藤、川七、紅骨蛇</t>
  </si>
  <si>
    <t>舒筋藤、中華青牛膽、鬆筋藤、伸筋藤、苦藤、佛珠藤、苦粒藤、無地生鬚、無地根、青筋藤、打不死</t>
  </si>
  <si>
    <t>常山</t>
  </si>
  <si>
    <t>黃常山、雞骨常山、蜀漆</t>
  </si>
  <si>
    <t>丟了棒</t>
  </si>
  <si>
    <t>鹹魚頭</t>
  </si>
  <si>
    <t>覆葉石松</t>
  </si>
  <si>
    <t>覆葉馬尾杉、鹿茸草</t>
  </si>
  <si>
    <t>中斑複葉耳蕨</t>
  </si>
  <si>
    <t>鱗王蕨、長尾複葉耳蕨</t>
  </si>
  <si>
    <t>黑心蕨</t>
  </si>
  <si>
    <t>寒蘭</t>
  </si>
  <si>
    <t>朵朵香</t>
  </si>
  <si>
    <t>台灣春蘭、一幹一花蘭、台灣蕙</t>
  </si>
  <si>
    <t>菅草蘭</t>
  </si>
  <si>
    <t>竹柏蘭</t>
  </si>
  <si>
    <t>一莖九華</t>
  </si>
  <si>
    <t>九華蘭</t>
  </si>
  <si>
    <t>椒草</t>
  </si>
  <si>
    <t>碧綠椒草</t>
  </si>
  <si>
    <t>大葉南蛇藤</t>
  </si>
  <si>
    <t>圓葉南蛇藤、過山風、風藥、稱星蛇、雙虎排牙、鐵包金</t>
  </si>
  <si>
    <t>厚葉鐵線蓮</t>
  </si>
  <si>
    <t>阿里山蕨萁</t>
  </si>
  <si>
    <t>鱗始蕨</t>
  </si>
  <si>
    <t>陵齒蕨、刀形陵齒蕨、刀葉林蕨</t>
  </si>
  <si>
    <t>草麻黃</t>
  </si>
  <si>
    <t>麻黃</t>
  </si>
  <si>
    <t>漆樹</t>
  </si>
  <si>
    <t>干漆、大木漆、山漆、櫨苗</t>
  </si>
  <si>
    <t>醉魚草</t>
  </si>
  <si>
    <t>毒魚木、鬧魚花、羊腦髓</t>
  </si>
  <si>
    <t>三葉魚藤</t>
  </si>
  <si>
    <t>魚藤、台灣魚藤、水藤、毒魚藤、白花魚藤</t>
  </si>
  <si>
    <t>博落迴</t>
  </si>
  <si>
    <t>小毛茛</t>
  </si>
  <si>
    <t>貓爪草、小毛斳、小金鳳花</t>
  </si>
  <si>
    <t>白英</t>
  </si>
  <si>
    <t>白毛藤、鈕子黃、柳子黃、蔓茄、北風藤、山甜菜</t>
  </si>
  <si>
    <t>百部</t>
  </si>
  <si>
    <t>大百部、對葉百部、九重根、山百部、藥風草、直立百部</t>
  </si>
  <si>
    <t>丁香水龍</t>
  </si>
  <si>
    <t>斑葉水菖蒲</t>
  </si>
  <si>
    <t>斑葉菖蒲</t>
  </si>
  <si>
    <t>恆春野茉莉</t>
  </si>
  <si>
    <t>早田氏紅皮</t>
  </si>
  <si>
    <t>菲律賓楠</t>
  </si>
  <si>
    <t>菲律賓樟樹、樟葉楠、尖葉楠、幼葉楠</t>
  </si>
  <si>
    <t>南仁五月茶</t>
  </si>
  <si>
    <t>恆春山巴豆、恆春五月茶</t>
  </si>
  <si>
    <t>白木香</t>
  </si>
  <si>
    <t>香樹、牙香樹、土沉香、女兒香、海南沉香</t>
  </si>
  <si>
    <t>香蘭</t>
  </si>
  <si>
    <t>台灣香蘭、工藤蘭、牛角蘭</t>
  </si>
  <si>
    <t>台灣黃菫</t>
  </si>
  <si>
    <t>延胡索、台東延胡索、小花黃蓳</t>
  </si>
  <si>
    <t>四脈麻</t>
  </si>
  <si>
    <t>圓滑果</t>
  </si>
  <si>
    <t>銹葉灰木</t>
  </si>
  <si>
    <t>銹葉山礬</t>
  </si>
  <si>
    <t>台灣樓梯草</t>
  </si>
  <si>
    <t>圓果雀稗</t>
  </si>
  <si>
    <t>倒刺狗尾草</t>
  </si>
  <si>
    <t>薄葉柳</t>
  </si>
  <si>
    <t>森氏柳、台東柳</t>
  </si>
  <si>
    <t>球果莢迷、球核莢迷</t>
  </si>
  <si>
    <t>阿里山水龍骨</t>
  </si>
  <si>
    <t>薄葉鐵角蕨</t>
  </si>
  <si>
    <t>阿里山鐵角蕨、桂西鐵角蕨</t>
  </si>
  <si>
    <t>柳葉劍蕨</t>
  </si>
  <si>
    <t>灰背葉紫珠</t>
  </si>
  <si>
    <t>裡白杜虹花</t>
  </si>
  <si>
    <t>台灣蠅子草</t>
  </si>
  <si>
    <t>尾葉實蕨</t>
  </si>
  <si>
    <t>大實蕨、長葉實蕨、大突蕨</t>
  </si>
  <si>
    <t>大刺蕨</t>
  </si>
  <si>
    <t>尖葉耳蕨</t>
  </si>
  <si>
    <t>小梣葉懸鉤子</t>
  </si>
  <si>
    <t>棇葉懸鉤子</t>
  </si>
  <si>
    <t>蓧蕨</t>
  </si>
  <si>
    <t>小葉複葉耳蕨</t>
  </si>
  <si>
    <t>小葉鐵蕨</t>
  </si>
  <si>
    <t>藤蕨</t>
  </si>
  <si>
    <t>皇后蘭</t>
  </si>
  <si>
    <t>巨蘭、苣蘭、美后紋葉蘭、戈梅斯蘭</t>
  </si>
  <si>
    <t>阿里山紫金牛</t>
  </si>
  <si>
    <t>阿里山雨傘仔</t>
  </si>
  <si>
    <t>深山野牡丹</t>
  </si>
  <si>
    <t>毛柱楊桐</t>
  </si>
  <si>
    <t>阿里山楊桐</t>
  </si>
  <si>
    <t>間型沿階草</t>
  </si>
  <si>
    <t>毛碎米蕨</t>
  </si>
  <si>
    <t>小錦葵</t>
  </si>
  <si>
    <t>貝舌薹</t>
  </si>
  <si>
    <t>舌葉薹、具舌薹、舌葉苔草</t>
  </si>
  <si>
    <t>玉山金梅</t>
  </si>
  <si>
    <t>森氏萎陵菜、玉山翻白草</t>
  </si>
  <si>
    <t>高山翻白草</t>
  </si>
  <si>
    <t>森氏萎陵菜</t>
  </si>
  <si>
    <t>小白頭翁</t>
  </si>
  <si>
    <t>野棉花、三花雙瓶梅</t>
  </si>
  <si>
    <t>美冠蘭</t>
  </si>
  <si>
    <t>禾草芋蘭</t>
  </si>
  <si>
    <t>南投五月茶</t>
  </si>
  <si>
    <t>密花五月茶、日本五月茶、密花山巴豆、南投山巴豆、五味子木、枯爾珍、銳萼五月茶</t>
  </si>
  <si>
    <t>呂宋肺形草</t>
  </si>
  <si>
    <t>呂宋雙蝴蝶</t>
  </si>
  <si>
    <t>垂桉草</t>
  </si>
  <si>
    <t>黃花虱母草、菱葉黐頭婆、刺蒴麻、肖梵天花、黐頭婆、黃花虱母子、黃花地桃花、黃花虱母球、黃花蒼耳、黃花母、下山虎</t>
  </si>
  <si>
    <t>阿里山五味子</t>
  </si>
  <si>
    <t>阿里山北五味子、北五味子、大號紅骨蛇、山花椒、五梅子</t>
  </si>
  <si>
    <t>香籽含笑</t>
  </si>
  <si>
    <t>香梓楠</t>
  </si>
  <si>
    <t>蔓生百部</t>
  </si>
  <si>
    <t>吉祥草</t>
  </si>
  <si>
    <t>松壽蘭、小葉萬年青</t>
  </si>
  <si>
    <t>小葉捕魚木</t>
  </si>
  <si>
    <t>捕魚木</t>
  </si>
  <si>
    <t>吳茱萸</t>
  </si>
  <si>
    <t>細葉疏果海桐</t>
  </si>
  <si>
    <t>細葉海桐</t>
  </si>
  <si>
    <t>弦月鼠尾草</t>
  </si>
  <si>
    <t>中國菟絲子</t>
  </si>
  <si>
    <t>日本菟絲子</t>
  </si>
  <si>
    <t>巨型亞洲菟絲子</t>
  </si>
  <si>
    <t>平原菟絲子</t>
  </si>
  <si>
    <t>茅瓜</t>
  </si>
  <si>
    <t>芋葉栝樓</t>
  </si>
  <si>
    <t>槭葉栝樓</t>
  </si>
  <si>
    <t>長萼栝樓、大苞栝樓</t>
  </si>
  <si>
    <t>全緣栝樓</t>
  </si>
  <si>
    <t>蘭嶼栝樓</t>
  </si>
  <si>
    <t>中華栝樓</t>
  </si>
  <si>
    <t>盾葉天竺葵</t>
  </si>
  <si>
    <t>蔓性天竺葵</t>
  </si>
  <si>
    <t>香葉薔薇</t>
  </si>
  <si>
    <t>愛南薔薇、朱紅薔薇、甜野薔薇</t>
  </si>
  <si>
    <t>台灣土茯苓</t>
  </si>
  <si>
    <t>台灣菝契、馬甲菝契</t>
  </si>
  <si>
    <t>黃花鶴頂蘭</t>
  </si>
  <si>
    <t>黃鶴頂蘭、黃鶴蘭</t>
  </si>
  <si>
    <t>長距根節蘭</t>
  </si>
  <si>
    <t>長距蝦脊蘭、紫花蝦脊蘭</t>
  </si>
  <si>
    <t>長距白鶴蘭</t>
  </si>
  <si>
    <t>娃娃蘭、天鵝蘭</t>
  </si>
  <si>
    <t>羽唇根節蘭</t>
  </si>
  <si>
    <t>流蘇蝦脊蘭</t>
  </si>
  <si>
    <t>金稜邊蘭</t>
  </si>
  <si>
    <t>金稜邊、九節蘭、九頭蘭、台灣金稜邊、金稜蘭、朱蘭、金龍邊、長壽蘭</t>
  </si>
  <si>
    <t>春蘭</t>
  </si>
  <si>
    <t>草蘭、幽蘭、山蘭、朵朵香、一幹一花蘭、台灣蕙、台灣春蘭</t>
  </si>
  <si>
    <t>四季蘭</t>
  </si>
  <si>
    <t>紅花素心蘭、焦尾蘭</t>
  </si>
  <si>
    <t>韭菜蘭</t>
  </si>
  <si>
    <t>細葉春蘭、絲蘭</t>
  </si>
  <si>
    <t>黃石斛</t>
  </si>
  <si>
    <t>黃花石斛、綠黃花石斛、金石斛</t>
  </si>
  <si>
    <t>金草蘭</t>
  </si>
  <si>
    <t>細幹石斛、金花石斛</t>
  </si>
  <si>
    <t>紅石斛</t>
  </si>
  <si>
    <t>紅花石斛、蘭嶼石斛、哥氏石斛、金匠石斛</t>
  </si>
  <si>
    <t>櫻石斛</t>
  </si>
  <si>
    <t>櫻花石斛、金石斛</t>
  </si>
  <si>
    <t>石斛</t>
  </si>
  <si>
    <t>白石斛、石蘭、接骨草、細莖石斛、銅皮石斛、細黃草、林蘭、杜蘭、吊蘭花</t>
  </si>
  <si>
    <t>雅美萬代蘭</t>
  </si>
  <si>
    <t>屈子花</t>
  </si>
  <si>
    <t>豹紋蘭、毛舌蘭、假萬代蘭、雄蝴蝶蘭</t>
  </si>
  <si>
    <t>黃蛾蘭</t>
  </si>
  <si>
    <t>新竹風蘭</t>
  </si>
  <si>
    <t>阿里山根節蘭</t>
  </si>
  <si>
    <t>阿里山蝦脊蘭</t>
  </si>
  <si>
    <t>反捲根節蘭</t>
  </si>
  <si>
    <t>捲萼根節蘭、捲萼蝦脊蘭</t>
  </si>
  <si>
    <t>尾唇根節蘭</t>
  </si>
  <si>
    <t>尖葉根節蘭、鋸葉根節蘭、尾唇蝦脊蘭</t>
  </si>
  <si>
    <t>綠花安蘭</t>
  </si>
  <si>
    <t>紫球杜鵑蘭</t>
  </si>
  <si>
    <t>蕉蘭</t>
  </si>
  <si>
    <t>長葉假萬代蘭、萬朵蘭、假萬代蘭、台灣厚唇蘭</t>
  </si>
  <si>
    <t>小白蛾蘭</t>
  </si>
  <si>
    <t>溪頭風蘭</t>
  </si>
  <si>
    <t>鬚唇暫花蘭</t>
  </si>
  <si>
    <t>木斛、金石斛</t>
  </si>
  <si>
    <t>木斛</t>
  </si>
  <si>
    <t>鴿石斛、石斛、大葉石斛、木石斛、鳩蘭花、鴿子蘭花</t>
  </si>
  <si>
    <t>台灣高山杜鵑</t>
  </si>
  <si>
    <t>小葉鐵莧</t>
  </si>
  <si>
    <t>露兜樹</t>
  </si>
  <si>
    <t>參實蘭</t>
  </si>
  <si>
    <t>台灣風蘭</t>
  </si>
  <si>
    <t>變葉山螞蝗</t>
  </si>
  <si>
    <t>異葉山綠豆</t>
  </si>
  <si>
    <t>假藿香薊</t>
  </si>
  <si>
    <t>紫莖澤蘭</t>
  </si>
  <si>
    <t>大葛藤</t>
  </si>
  <si>
    <t>湯氏葛藤、葛藤、粉葛、葛麻藤</t>
  </si>
  <si>
    <t>薄葉玉心花</t>
  </si>
  <si>
    <t>脈耳草</t>
  </si>
  <si>
    <t>濱刺草</t>
  </si>
  <si>
    <t>濱刺麥、貓鼠刺</t>
  </si>
  <si>
    <t>北美紅杉</t>
  </si>
  <si>
    <t>加州紅木、世界爺、紅杉樹、長葉世界爺、美洲紅木</t>
  </si>
  <si>
    <t>巨杉</t>
  </si>
  <si>
    <t>世界爺</t>
  </si>
  <si>
    <t>鴨腱藤</t>
  </si>
  <si>
    <t>厚殼鴨腱藤、台灣鴨腱藤</t>
  </si>
  <si>
    <t>傅氏唐松草</t>
  </si>
  <si>
    <t>大花落新婦</t>
  </si>
  <si>
    <t>阿里山落新婦</t>
  </si>
  <si>
    <t>山芥菜</t>
  </si>
  <si>
    <t>卵葉刺果衛矛</t>
  </si>
  <si>
    <t>密脈赤楠</t>
  </si>
  <si>
    <t>合歡柳葉菜</t>
  </si>
  <si>
    <t>石楠</t>
  </si>
  <si>
    <t>油臘樹、木紅樹、千年紅</t>
  </si>
  <si>
    <t>厚葉柃木</t>
  </si>
  <si>
    <t>台灣高山柃</t>
  </si>
  <si>
    <t>深山鐵角蕨</t>
  </si>
  <si>
    <t>無配鐵角蕨</t>
  </si>
  <si>
    <t>大葉鐵角蕨</t>
  </si>
  <si>
    <t>大鐵角蕨</t>
  </si>
  <si>
    <t>姬鐵角蕨</t>
  </si>
  <si>
    <t>單邊鐵角蕨</t>
  </si>
  <si>
    <t>複齒鐵角蕨</t>
  </si>
  <si>
    <t>南海鐵角蕨</t>
  </si>
  <si>
    <t>叢葉鐵角蕨</t>
  </si>
  <si>
    <t>縮羽鐵角蕨</t>
  </si>
  <si>
    <t>綠柄剪葉鐵角蕨</t>
  </si>
  <si>
    <t>北京鐵角蕨</t>
  </si>
  <si>
    <t>細葉鐵角蕨</t>
  </si>
  <si>
    <t>尖葉鐵角蕨</t>
  </si>
  <si>
    <t>李棟山鐵角蕨</t>
  </si>
  <si>
    <t>銀杏葉鐵角蕨</t>
  </si>
  <si>
    <t>對開蕨</t>
  </si>
  <si>
    <t>線葉鐵角蕨</t>
  </si>
  <si>
    <t>蘭嶼鐵角蕨</t>
  </si>
  <si>
    <t>四國鐵角蕨</t>
  </si>
  <si>
    <t>鈍齒鐵角蕨</t>
  </si>
  <si>
    <t>小葉鐵角蕨</t>
  </si>
  <si>
    <t>三翅鐵角蕨</t>
  </si>
  <si>
    <t>綠柄鐵角蕨</t>
  </si>
  <si>
    <t>王氏鐵角蕨</t>
  </si>
  <si>
    <t>威氏鐵角蕨</t>
  </si>
  <si>
    <t>斜葉鐵角蕨</t>
  </si>
  <si>
    <t>雲南鐵角蕨</t>
  </si>
  <si>
    <t>天長烏毛蕨</t>
  </si>
  <si>
    <t>假桫欏</t>
  </si>
  <si>
    <t>韓氏烏毛蕨</t>
  </si>
  <si>
    <t>韓氏羅曼蕨</t>
  </si>
  <si>
    <t>雉尾烏毛蕨</t>
  </si>
  <si>
    <t>哈氏狗脊蕨</t>
  </si>
  <si>
    <t>日本狗脊蕨</t>
  </si>
  <si>
    <t>細葉狗脊蕨</t>
  </si>
  <si>
    <t>燕尾蕨</t>
  </si>
  <si>
    <t>蘭嶼筆筒樹</t>
  </si>
  <si>
    <t>韓氏桫欏</t>
  </si>
  <si>
    <t>南洋桫欏</t>
  </si>
  <si>
    <t>台灣樹蕨</t>
  </si>
  <si>
    <t>阿里山陰石蕨</t>
  </si>
  <si>
    <t>小膜蓋蕨</t>
  </si>
  <si>
    <t>台灣小膜蓋蕨、鱗軸小膜蓋蕨、細羽膜蓋蕨</t>
  </si>
  <si>
    <t>鱗葉陰石蕨</t>
  </si>
  <si>
    <t>馬來陰石蕨</t>
  </si>
  <si>
    <t>馬來骨碎補</t>
  </si>
  <si>
    <t>陰石蕨</t>
  </si>
  <si>
    <t>陰地蕨</t>
  </si>
  <si>
    <t>闊葉骨碎補</t>
  </si>
  <si>
    <t>熱帶陰石蕨</t>
  </si>
  <si>
    <t>大膜蓋蕨</t>
  </si>
  <si>
    <t>阿里山黃蓮蕨</t>
  </si>
  <si>
    <t>細毛碗蕨</t>
  </si>
  <si>
    <t>碗蕨</t>
  </si>
  <si>
    <t>細葉袋囊蕨</t>
  </si>
  <si>
    <t>司氏碗蕨</t>
  </si>
  <si>
    <t>細葉姬蕨</t>
  </si>
  <si>
    <t>細葉下鱗蕨、台灣姬蕨、烏葉蕨</t>
  </si>
  <si>
    <t>闊片鱗始蕨</t>
  </si>
  <si>
    <t>闊片陵齒蕨、錢氏鱗始蕨、錢氏陵齒蕨</t>
  </si>
  <si>
    <t>海島鱗始蕨</t>
  </si>
  <si>
    <t>海島陵齒蕨</t>
  </si>
  <si>
    <t>網脈陵齒蕨</t>
  </si>
  <si>
    <t>網脈鱗始蕨</t>
  </si>
  <si>
    <t>箭葉陵齒蕨</t>
  </si>
  <si>
    <t>箭葉鱗始蕨</t>
  </si>
  <si>
    <t>異葉陵齒蕨</t>
  </si>
  <si>
    <t>異葉鱗始蕨</t>
  </si>
  <si>
    <t>日本陵齒蕨</t>
  </si>
  <si>
    <t>日本鱗始蕨</t>
  </si>
  <si>
    <t>三角葉鱗始蕨</t>
  </si>
  <si>
    <t>三角葉陵齒蕨、爪哇鱗始蕨、爪哇陵齒蕨、兩廣鱗始蕨、長柄鱗始蕨</t>
  </si>
  <si>
    <t>細葉鱗始蕨</t>
  </si>
  <si>
    <t>方柄鱗始蕨</t>
  </si>
  <si>
    <t>方柄陵齒蕨</t>
  </si>
  <si>
    <t>攀緣陵齒蕨</t>
  </si>
  <si>
    <t>攀緣鱗始蕨</t>
  </si>
  <si>
    <t>鈍齒鱗始蕨</t>
  </si>
  <si>
    <t>圓葉陵齒蕨</t>
  </si>
  <si>
    <t>圓葉鱗始蕨、台灣陵齒蕨、金錢草、高腳假鐵線草、黑骨芒、雙刀蕨、魚鱗蕨、鐵線草</t>
  </si>
  <si>
    <t>光葉鱗蓋蕨</t>
  </si>
  <si>
    <t>虎克氏鱗蓋蕨</t>
  </si>
  <si>
    <t>羽裂鱗蓋蕨</t>
  </si>
  <si>
    <t>羽葉鱗蓋蕨</t>
  </si>
  <si>
    <t>克氏鱗蓋蕨</t>
  </si>
  <si>
    <t>邊緣鱗蓋蕨</t>
  </si>
  <si>
    <t>山麓蕨、細鱗蓋蕨</t>
  </si>
  <si>
    <t>台北鱗蓋蕨</t>
  </si>
  <si>
    <t>二羽鱗蓋蕨</t>
  </si>
  <si>
    <t>團羽鱗蓋蕨</t>
  </si>
  <si>
    <t>斜方鱗蓋蕨</t>
  </si>
  <si>
    <t>台灣鱗蓋蕨、針毛鱗蓋蕨</t>
  </si>
  <si>
    <t>中華鱗蓋蕨</t>
  </si>
  <si>
    <t>亞粗毛鱗蓋蕨</t>
  </si>
  <si>
    <t>嫩鱗蓋蕨</t>
  </si>
  <si>
    <t>毛果鱗蓋蕨</t>
  </si>
  <si>
    <t>毛囊鱗蓋蕨</t>
  </si>
  <si>
    <t>闊片烏蕨</t>
  </si>
  <si>
    <t>台灣曲軸蕨</t>
  </si>
  <si>
    <t>巒大蕨</t>
  </si>
  <si>
    <t>二羽達邊蕨</t>
  </si>
  <si>
    <t>細葉達邊蕨</t>
  </si>
  <si>
    <t>達邊蕨</t>
  </si>
  <si>
    <t>賽芒萁</t>
  </si>
  <si>
    <t>台灣芒萁</t>
  </si>
  <si>
    <t>大羽芒萁</t>
  </si>
  <si>
    <t>蔓芒萁</t>
  </si>
  <si>
    <t>逆羽裏白</t>
  </si>
  <si>
    <t>逆羽裡白、逆羽裡白</t>
  </si>
  <si>
    <t>中華裏白</t>
  </si>
  <si>
    <t>卷葉芒萁、中華裡白</t>
  </si>
  <si>
    <t>裏白</t>
  </si>
  <si>
    <t>裡白、大蕨萁、大裏白</t>
  </si>
  <si>
    <t>鱗芽裏白</t>
  </si>
  <si>
    <t>鱗芽裡白</t>
  </si>
  <si>
    <t>姬荷包蕨</t>
  </si>
  <si>
    <t>疏毛荷包蕨</t>
  </si>
  <si>
    <t>蒿蕨</t>
  </si>
  <si>
    <t>擬虎尾蕨</t>
  </si>
  <si>
    <t>密毛蒿蕨</t>
  </si>
  <si>
    <t>虎尾蒿蕨</t>
  </si>
  <si>
    <t>無毛禾葉蕨</t>
  </si>
  <si>
    <t>長孢禾葉蕨</t>
  </si>
  <si>
    <t>無鱗禾葉蕨</t>
  </si>
  <si>
    <t>大武禾葉蕨</t>
  </si>
  <si>
    <t>短柄禾葉蕨</t>
  </si>
  <si>
    <t>大禾葉蕨</t>
  </si>
  <si>
    <t>梳葉蕨</t>
  </si>
  <si>
    <t>毛禾葉蕨</t>
  </si>
  <si>
    <t>穴子蕨</t>
  </si>
  <si>
    <t>台灣穴子蕨</t>
  </si>
  <si>
    <t>革舌蕨</t>
  </si>
  <si>
    <t>細葉蒿蕨</t>
  </si>
  <si>
    <t>毛桿蕨</t>
  </si>
  <si>
    <t>厚葉蕨</t>
  </si>
  <si>
    <t>長片蕨</t>
  </si>
  <si>
    <t>菲律賓厚葉蕨</t>
  </si>
  <si>
    <t>線片長筒蕨</t>
  </si>
  <si>
    <t>球毛桿蕨</t>
  </si>
  <si>
    <t>瓶蕨</t>
  </si>
  <si>
    <t>圓唇假脈蕨</t>
  </si>
  <si>
    <t>華東瓶蕨</t>
  </si>
  <si>
    <t>指裂細口團扇蕨</t>
  </si>
  <si>
    <t>厚邊蕨</t>
  </si>
  <si>
    <t>假脈蕨</t>
  </si>
  <si>
    <t>翅柄假脈蕨</t>
  </si>
  <si>
    <t>闊邊假脈蕨</t>
  </si>
  <si>
    <t>變葉假脈蕨</t>
  </si>
  <si>
    <t>大葉瓶蕨</t>
  </si>
  <si>
    <t>團扇蕨</t>
  </si>
  <si>
    <t>毛葉蕨</t>
  </si>
  <si>
    <t>南海瓶蕨</t>
  </si>
  <si>
    <t>寬葉瓶蕨</t>
  </si>
  <si>
    <t>熱帶瓶蕨</t>
  </si>
  <si>
    <t>蕗蕨</t>
  </si>
  <si>
    <t>華東膜蕨</t>
  </si>
  <si>
    <t>爪哇厚壁蕨</t>
  </si>
  <si>
    <t>厚壁蕨</t>
  </si>
  <si>
    <t>隸氏膜蕨</t>
  </si>
  <si>
    <t>台灣膜蕨</t>
  </si>
  <si>
    <t>叢葉蕗蕨</t>
  </si>
  <si>
    <t>南洋厚壁蕨</t>
  </si>
  <si>
    <t>爪哇蕗蕨</t>
  </si>
  <si>
    <t>長毛蕗蕨</t>
  </si>
  <si>
    <t>細葉蕗蕨</t>
  </si>
  <si>
    <t>南洋蕗蕨</t>
  </si>
  <si>
    <t>寬片膜蕨</t>
  </si>
  <si>
    <t>台灣蕗蕨</t>
  </si>
  <si>
    <t>萊氏蕗蕨</t>
  </si>
  <si>
    <t>細口團扇蕨</t>
  </si>
  <si>
    <t>叉脈單葉假脈蕨</t>
  </si>
  <si>
    <t>短柄單葉假脈蕨</t>
  </si>
  <si>
    <t>盾型單葉假脈蕨</t>
  </si>
  <si>
    <t>細葉實蕨</t>
  </si>
  <si>
    <t>刺蕨</t>
  </si>
  <si>
    <t>網脈刺蕨</t>
  </si>
  <si>
    <t>南仁刺蕨</t>
  </si>
  <si>
    <t>紅柄實蕨</t>
  </si>
  <si>
    <t>海南實蕨</t>
  </si>
  <si>
    <t>海南突蕨、華南實蕨</t>
  </si>
  <si>
    <t>爪哇舌蕨</t>
  </si>
  <si>
    <t>銳頭舌蕨</t>
  </si>
  <si>
    <t>大葉舌蕨</t>
  </si>
  <si>
    <t>台灣舌蕨</t>
  </si>
  <si>
    <t>垂葉舌蕨</t>
  </si>
  <si>
    <t>舌蕨</t>
  </si>
  <si>
    <t>羅蔓藤蕨</t>
  </si>
  <si>
    <t>銳葉石松</t>
  </si>
  <si>
    <t>銳葉馬尾杉</t>
  </si>
  <si>
    <t>反捲葉石杉</t>
  </si>
  <si>
    <t>小杉葉石杉</t>
  </si>
  <si>
    <t>小杉蘭</t>
  </si>
  <si>
    <t>千層塔</t>
  </si>
  <si>
    <t>金石換、蛇足石松、七寸金</t>
  </si>
  <si>
    <t>阿里山千層塔</t>
  </si>
  <si>
    <t>長柄千層塔</t>
  </si>
  <si>
    <t>金不換、七寸金、龍鱗草</t>
  </si>
  <si>
    <t>鱗葉石松</t>
  </si>
  <si>
    <t>鱗葉馬尾杉</t>
  </si>
  <si>
    <t>相馬氏石杉</t>
  </si>
  <si>
    <t>台灣石松</t>
  </si>
  <si>
    <t>線葉蔓石松、台灣馬尾杉</t>
  </si>
  <si>
    <t>杉葉蔓石松</t>
  </si>
  <si>
    <t>蔓石松</t>
  </si>
  <si>
    <t>柳杉葉蔓石松</t>
  </si>
  <si>
    <t>寬葉石松</t>
  </si>
  <si>
    <t>日本石松</t>
  </si>
  <si>
    <t>地刷子</t>
  </si>
  <si>
    <t>假石松</t>
  </si>
  <si>
    <t>小垂枝石松</t>
  </si>
  <si>
    <t>玉山石松</t>
  </si>
  <si>
    <t>玉山地刷</t>
  </si>
  <si>
    <t>玉山地刷子</t>
  </si>
  <si>
    <t>伊藤氏原始觀音座蓮</t>
  </si>
  <si>
    <t>蘭嶼觀音座蓮</t>
  </si>
  <si>
    <t>台灣原始觀音座蓮</t>
  </si>
  <si>
    <t>觀音座蓮舅</t>
  </si>
  <si>
    <t>岩穴蕨</t>
  </si>
  <si>
    <t>薄葉大陰地蕨</t>
  </si>
  <si>
    <t>大花蕨、日本陰地蕨、華東大陰地蕨</t>
  </si>
  <si>
    <t>扇羽陰地蕨</t>
  </si>
  <si>
    <t>大陰地蕨</t>
  </si>
  <si>
    <t>大羽陰地蕨</t>
  </si>
  <si>
    <t>錫蘭七指蕨</t>
  </si>
  <si>
    <t>倒地蜈蚣、釘地蜈蚣、過路蜈蚣、過路鵝江、蜈蚣草、倒麒麟</t>
  </si>
  <si>
    <t>高山瓶爾小草</t>
  </si>
  <si>
    <t>帶狀瓶爾小草</t>
  </si>
  <si>
    <t>網脈瓶爾小草</t>
  </si>
  <si>
    <t>狹葉瓶爾小草</t>
  </si>
  <si>
    <t>一支箭、一支鎗、一葉草</t>
  </si>
  <si>
    <t>分株假紫萁</t>
  </si>
  <si>
    <t>假紫萁</t>
  </si>
  <si>
    <t>台灣絨假紫萁</t>
  </si>
  <si>
    <t>絨假紫萁</t>
  </si>
  <si>
    <t>紫萁</t>
  </si>
  <si>
    <t>薇、高腳貫眾、紫萁貫眾、老虎台</t>
  </si>
  <si>
    <t>瘤足蕨</t>
  </si>
  <si>
    <t>小瘤足蕨</t>
  </si>
  <si>
    <t>華中瘤足蕨</t>
  </si>
  <si>
    <t>倒葉瘤足蕨</t>
  </si>
  <si>
    <t>台灣瘤足蕨</t>
  </si>
  <si>
    <t>華東瘤足蕨</t>
  </si>
  <si>
    <t>小泉氏瘤足蕨</t>
  </si>
  <si>
    <t>耳形瘤足蕨</t>
  </si>
  <si>
    <t>肢節蕨</t>
  </si>
  <si>
    <t>尖嘴蕨</t>
  </si>
  <si>
    <t>新店線蕨</t>
  </si>
  <si>
    <t>二條線蕨</t>
  </si>
  <si>
    <t>箭葉水龍骨</t>
  </si>
  <si>
    <t>擬水龍骨</t>
  </si>
  <si>
    <t>栗柄水龍骨</t>
  </si>
  <si>
    <t>亞德氏水龍骨</t>
  </si>
  <si>
    <t>大葉水龍骨</t>
  </si>
  <si>
    <t>疏毛水龍骨</t>
  </si>
  <si>
    <t>骨牌蕨</t>
  </si>
  <si>
    <t>網眼瓦葦</t>
  </si>
  <si>
    <t>鱗瓦葦</t>
  </si>
  <si>
    <t>猺山瓦葦</t>
  </si>
  <si>
    <t>長柄瓦葦</t>
  </si>
  <si>
    <t>擬芨瓦葦</t>
  </si>
  <si>
    <t>玉山瓦葦</t>
  </si>
  <si>
    <t>奧瓦葦</t>
  </si>
  <si>
    <t>擬烏蘇里瓦葦</t>
  </si>
  <si>
    <t>擬鱗瓦葦</t>
  </si>
  <si>
    <t>擬瓦葦</t>
  </si>
  <si>
    <t>中國劍蕨</t>
  </si>
  <si>
    <t>密葉劍蕨</t>
  </si>
  <si>
    <t>台灣劍蕨</t>
  </si>
  <si>
    <t>小葉劍蕨</t>
  </si>
  <si>
    <t>長柄劍蕨</t>
  </si>
  <si>
    <t>波氏星蕨</t>
  </si>
  <si>
    <t>金交剪、攀緣星蕨、鏃瓦葦、飛刀劍</t>
  </si>
  <si>
    <t>箭葉星蕨</t>
  </si>
  <si>
    <t>三叉葉星蕨</t>
  </si>
  <si>
    <t>鐵皇冠</t>
  </si>
  <si>
    <t>廣葉星蕨</t>
  </si>
  <si>
    <t>扇蕨</t>
  </si>
  <si>
    <t>大葉玉山茀蕨</t>
  </si>
  <si>
    <t>恩氏茀蕨</t>
  </si>
  <si>
    <t>玉山茀蕨</t>
  </si>
  <si>
    <t>岡本氏茀蕨</t>
  </si>
  <si>
    <t>掌葉茀蕨</t>
  </si>
  <si>
    <t>台灣茀蕨</t>
  </si>
  <si>
    <t>姬茀蕨</t>
  </si>
  <si>
    <t>水社擬茀蕨</t>
  </si>
  <si>
    <t>長葉星蕨</t>
  </si>
  <si>
    <t>薄葉擬茀蕨</t>
  </si>
  <si>
    <t>石蕨</t>
  </si>
  <si>
    <t>捲葉蕨</t>
  </si>
  <si>
    <t>中國石葦</t>
  </si>
  <si>
    <t>盧山石葦</t>
  </si>
  <si>
    <t>蘆山石葦、光板石韋、大石葦</t>
  </si>
  <si>
    <t>玉山石葦</t>
  </si>
  <si>
    <t>團羽鐵線蕨</t>
  </si>
  <si>
    <t>深山鐵線蕨</t>
  </si>
  <si>
    <t>馬來鐵線蕨</t>
  </si>
  <si>
    <t>南洋鐵線蕨、假鞭葉鐵線蕨</t>
  </si>
  <si>
    <t>梅山鐵線蕨</t>
  </si>
  <si>
    <t>梅山口鐵線蕨</t>
  </si>
  <si>
    <t>石長生</t>
  </si>
  <si>
    <t>灰背鐵線蕨</t>
  </si>
  <si>
    <t>翅柄鐵線蕨</t>
  </si>
  <si>
    <t>台灣鐵線蕨</t>
  </si>
  <si>
    <t>臺灣高山鐵線蕨</t>
  </si>
  <si>
    <t>王氏鐵線蕨</t>
  </si>
  <si>
    <t>翠蕨</t>
  </si>
  <si>
    <t>深山粉背蕨</t>
  </si>
  <si>
    <t>長柄粉背蕨</t>
  </si>
  <si>
    <t>細葉碎米蕨</t>
  </si>
  <si>
    <t>台灣粉背蕨</t>
  </si>
  <si>
    <t>粉背蕨</t>
  </si>
  <si>
    <t>擬旱蕨</t>
  </si>
  <si>
    <t>擬長柄粉背蕨</t>
  </si>
  <si>
    <t>薄葉碎米蕨</t>
  </si>
  <si>
    <t>全緣鳳ㄚ蕨</t>
  </si>
  <si>
    <t>全緣鳳了蕨</t>
  </si>
  <si>
    <t>華鳳ㄚ蕨</t>
  </si>
  <si>
    <t>華鳳了蕨</t>
  </si>
  <si>
    <t>日本鳳ㄚ蕨</t>
  </si>
  <si>
    <t>鳳ㄚ蕨、大葉鳳凰尾巴草</t>
  </si>
  <si>
    <t>高山鳳ㄚ蕨</t>
  </si>
  <si>
    <t>高山鳳了蕨</t>
  </si>
  <si>
    <t>高山珠蕨</t>
  </si>
  <si>
    <t>疏葉珠蕨</t>
  </si>
  <si>
    <t>高山金粉蕨</t>
  </si>
  <si>
    <t>金粉蕨</t>
  </si>
  <si>
    <t>金毛裸蕨</t>
  </si>
  <si>
    <t>細葉鳳尾蕨</t>
  </si>
  <si>
    <t>長柄鳳尾蕨</t>
  </si>
  <si>
    <t>弧脈鳳尾蕨</t>
  </si>
  <si>
    <t>二形鳳尾蕨</t>
  </si>
  <si>
    <t>大葉鳳尾蕨</t>
  </si>
  <si>
    <t>野雞尾、大葉井口邊草</t>
  </si>
  <si>
    <t>闊葉鳳尾蕨</t>
  </si>
  <si>
    <t>掌鳳尾蕨</t>
  </si>
  <si>
    <t>岩鳳尾蕨</t>
  </si>
  <si>
    <t>溪鳳尾蕨</t>
  </si>
  <si>
    <t>台灣鳳尾蕨</t>
  </si>
  <si>
    <t>翅柄鳳尾蕨</t>
  </si>
  <si>
    <t>城戶氏鳳尾蕨</t>
  </si>
  <si>
    <t>三角脈鳳尾蕨</t>
  </si>
  <si>
    <t>蓬萊鳳尾蕨</t>
  </si>
  <si>
    <t>長葉鳳尾蕨</t>
  </si>
  <si>
    <t>日本鳳尾蕨</t>
  </si>
  <si>
    <t>琉球鳳尾蕨</t>
  </si>
  <si>
    <t>紅柄鳳尾蕨</t>
  </si>
  <si>
    <t>鈴木氏鳳尾蕨</t>
  </si>
  <si>
    <t>爪哇鳳尾蕨</t>
  </si>
  <si>
    <t>烏來鳳尾蕨</t>
  </si>
  <si>
    <t>小葉海金沙</t>
  </si>
  <si>
    <t>分枝莎草蕨</t>
  </si>
  <si>
    <t>莎草蕨</t>
  </si>
  <si>
    <t>小笠原卷柏</t>
  </si>
  <si>
    <t>緣毛卷柏</t>
  </si>
  <si>
    <t>姬卷柏</t>
  </si>
  <si>
    <t>太魯閣卷柏</t>
  </si>
  <si>
    <t>玉山卷柏</t>
  </si>
  <si>
    <t>膜葉卷柏</t>
  </si>
  <si>
    <t>日本卷柏</t>
  </si>
  <si>
    <t>擬日本卷柏</t>
  </si>
  <si>
    <t>疏葉卷柏</t>
  </si>
  <si>
    <t>小地柏、基隆地柏</t>
  </si>
  <si>
    <t>高雄卷柏</t>
  </si>
  <si>
    <t>狹穗卷柏</t>
  </si>
  <si>
    <t>擬密葉卷柏</t>
  </si>
  <si>
    <t>賽毛蕨</t>
  </si>
  <si>
    <t>擬毛蕨</t>
  </si>
  <si>
    <t>密腺小毛蕨</t>
  </si>
  <si>
    <t>耳羽鉤毛蕨</t>
  </si>
  <si>
    <t>頂芽新月蕨</t>
  </si>
  <si>
    <t>琉球新月蕨</t>
  </si>
  <si>
    <t>廣葉毛蕨</t>
  </si>
  <si>
    <t>微縮小毛蕨</t>
  </si>
  <si>
    <t>假毛蕨</t>
  </si>
  <si>
    <t>斜葉金星蕨</t>
  </si>
  <si>
    <t>大羽新月蕨</t>
  </si>
  <si>
    <t>變葉新月蕨</t>
  </si>
  <si>
    <t>擬密毛毛蕨</t>
  </si>
  <si>
    <t>紅頭圓腺蕨</t>
  </si>
  <si>
    <t>長柄新月蕨</t>
  </si>
  <si>
    <t>狹基鉤毛蕨</t>
  </si>
  <si>
    <t>薄葉梳毛蕨</t>
  </si>
  <si>
    <t>縮羽小毛蕨、縮羽毛蕨、落葉梳毛蕨</t>
  </si>
  <si>
    <t>非洲伏蕨</t>
  </si>
  <si>
    <t>星毛蕨</t>
  </si>
  <si>
    <t>蘭嶼圓腺蕨</t>
  </si>
  <si>
    <t>蘭嶼大葉毛蕨</t>
  </si>
  <si>
    <t>單葉新月蕨</t>
  </si>
  <si>
    <t>草鞋青</t>
  </si>
  <si>
    <t>尾葉伏蕨</t>
  </si>
  <si>
    <t>三葉新月蕨</t>
  </si>
  <si>
    <t>新月蕨</t>
  </si>
  <si>
    <t>桫欏大金星蕨</t>
  </si>
  <si>
    <t>長柄假金星蕨</t>
  </si>
  <si>
    <t>長柄卵果蕨</t>
  </si>
  <si>
    <t>耳羽紫柄蕨</t>
  </si>
  <si>
    <t>毛囊紫柄蕨</t>
  </si>
  <si>
    <t>光囊紫柄蕨</t>
  </si>
  <si>
    <t>微毛金星蕨</t>
  </si>
  <si>
    <t>鈍頭金星蕨</t>
  </si>
  <si>
    <t>小梯葉副金星蕨</t>
  </si>
  <si>
    <t>大斜金星蕨</t>
  </si>
  <si>
    <t>密腺金星蕨</t>
  </si>
  <si>
    <t>光葉金星蕨</t>
  </si>
  <si>
    <t>栗柄金星蕨</t>
  </si>
  <si>
    <t>柔葉金星蕨</t>
  </si>
  <si>
    <t>烏來金星蕨</t>
  </si>
  <si>
    <t>台灣車前蕨</t>
  </si>
  <si>
    <t>車前蕨</t>
  </si>
  <si>
    <t>無柄車前蕨</t>
  </si>
  <si>
    <t>小車前蕨</t>
  </si>
  <si>
    <t>蘭嶼車前蕨</t>
  </si>
  <si>
    <t>廣葉書帶蕨</t>
  </si>
  <si>
    <t>連孢一條線蕨</t>
  </si>
  <si>
    <t>一條線蕨</t>
  </si>
  <si>
    <t>大孢魚鱗蕨</t>
  </si>
  <si>
    <t>魚鱗蕨</t>
  </si>
  <si>
    <t>擬鱗毛蕨</t>
  </si>
  <si>
    <t>台灣亮毛蕨</t>
  </si>
  <si>
    <t>毛冷蕨</t>
  </si>
  <si>
    <t>禾稈亮毛蕨</t>
  </si>
  <si>
    <t>粗柄毛冷蕨</t>
  </si>
  <si>
    <t>安蕨</t>
  </si>
  <si>
    <t>華東安蕨</t>
  </si>
  <si>
    <t>台灣複葉耳蕨</t>
  </si>
  <si>
    <t>黑鱗複葉耳蕨</t>
  </si>
  <si>
    <t>毛孢擬複葉耳蕨</t>
  </si>
  <si>
    <t>屋久複葉耳蕨</t>
  </si>
  <si>
    <t>宿蹄蓋蕨</t>
  </si>
  <si>
    <t>阿里山蹄蓋蕨</t>
  </si>
  <si>
    <t>亞德氏蹄蓋蕨</t>
  </si>
  <si>
    <t>假冷蕨</t>
  </si>
  <si>
    <t>耳垂蹄蓋蕨</t>
  </si>
  <si>
    <t>合歡山蹄蓋蕨</t>
  </si>
  <si>
    <t>大武蹄蓋蕨</t>
  </si>
  <si>
    <t>溪谷蹄蓋蕨</t>
  </si>
  <si>
    <t>蹄蓋蕨</t>
  </si>
  <si>
    <t>細裂蹄蓋蕨</t>
  </si>
  <si>
    <t>軸果蹄蓋蕨</t>
  </si>
  <si>
    <t>紅柄蹄蓋蕨</t>
  </si>
  <si>
    <t>薄葉蹄蓋蕨</t>
  </si>
  <si>
    <t>尖阿蹄蓋蕨</t>
  </si>
  <si>
    <t>細葉蹄蓋蕨</t>
  </si>
  <si>
    <t>觀高蹄蓋蕨</t>
  </si>
  <si>
    <t>小葉蹄蓋蕨</t>
  </si>
  <si>
    <t>紅苞蹄蓋蕨</t>
  </si>
  <si>
    <t>蓬萊蹄蓋蕨</t>
  </si>
  <si>
    <t>日本蹄蓋蕨</t>
  </si>
  <si>
    <t>對生蹄蓋蕨</t>
  </si>
  <si>
    <t>倉田氏蹄蓋蕨</t>
  </si>
  <si>
    <t>擬阿里山蹄蓋蕨</t>
  </si>
  <si>
    <t>擬合歡蹄蓋蕨</t>
  </si>
  <si>
    <t>擬溪谷蹄蓋蕨</t>
  </si>
  <si>
    <t>擬倉田氏蹄蓋蕨</t>
  </si>
  <si>
    <t>擬小葉蹄蓋蕨</t>
  </si>
  <si>
    <t>擬日本蹄蓋蕨</t>
  </si>
  <si>
    <t>擬高山蹄蓋蕨</t>
  </si>
  <si>
    <t>紫柄蹄蓋蕨</t>
  </si>
  <si>
    <t>逆葉蹄蓋蕨</t>
  </si>
  <si>
    <t>高山蹄蓋蕨</t>
  </si>
  <si>
    <t>生芽蹄蓋蕨</t>
  </si>
  <si>
    <t>軟刺蹄蓋蕨</t>
  </si>
  <si>
    <t>姬蹄蓋蕨</t>
  </si>
  <si>
    <t>松崗蹄蓋蕨</t>
  </si>
  <si>
    <t>山蹄蓋蕨</t>
  </si>
  <si>
    <t>大葉貞蕨</t>
  </si>
  <si>
    <t>貞蕨</t>
  </si>
  <si>
    <t>黑葉貞蕨</t>
  </si>
  <si>
    <t>菲律賓貞蕨</t>
  </si>
  <si>
    <t>肋毛蕨</t>
  </si>
  <si>
    <t>冷蕨</t>
  </si>
  <si>
    <t>寬葉冷蕨</t>
  </si>
  <si>
    <t>亞蹄蓋蕨</t>
  </si>
  <si>
    <t>假腸蕨</t>
  </si>
  <si>
    <t>單葉雙蓋蕨</t>
  </si>
  <si>
    <t>篦羊齒</t>
  </si>
  <si>
    <t>南洋假鱗毛蕨</t>
  </si>
  <si>
    <t>波氏蹄蓋蕨</t>
  </si>
  <si>
    <t>東亞洋假鱗毛蕨</t>
  </si>
  <si>
    <t>擬大蹄蓋蕨</t>
  </si>
  <si>
    <t>腸蕨</t>
  </si>
  <si>
    <t>阿玉雙蓋蕨</t>
  </si>
  <si>
    <t>奄美雙蓋蕨</t>
  </si>
  <si>
    <t>粗柄雙蓋蕨</t>
  </si>
  <si>
    <t>糙柄雙蓋蕨、粗糙短腸蕨</t>
  </si>
  <si>
    <t>華雙蓋蕨</t>
  </si>
  <si>
    <t>邊生雙蓋蕨</t>
  </si>
  <si>
    <t>德氏雙蓋蕨</t>
  </si>
  <si>
    <t>翅柄雙蓋蕨</t>
  </si>
  <si>
    <t>角板山雙蓋蕨</t>
  </si>
  <si>
    <t>廣葉深山雙蓋蕨</t>
  </si>
  <si>
    <t>疏葉雙蓋蕨</t>
  </si>
  <si>
    <t>裂葉雙蓋蕨</t>
  </si>
  <si>
    <t>大葉雙蓋蕨</t>
  </si>
  <si>
    <t>霧社雙蓋蕨</t>
  </si>
  <si>
    <t>深山雙蓋蕨</t>
  </si>
  <si>
    <t>川上氏雙蓋蕨</t>
  </si>
  <si>
    <t>琉球雙蓋蕨</t>
  </si>
  <si>
    <t>假耳羽雙蓋蕨</t>
  </si>
  <si>
    <t>褐鱗雙蓋蕨</t>
  </si>
  <si>
    <t>擬德氏雙蓋蕨</t>
  </si>
  <si>
    <t>樸氏雙蓋蕨</t>
  </si>
  <si>
    <t>長苞雙蓋蕨</t>
  </si>
  <si>
    <t>鱗柄雙蓋蕨</t>
  </si>
  <si>
    <t>台灣雙蓋蕨</t>
  </si>
  <si>
    <t>烏來雙蓋蕨</t>
  </si>
  <si>
    <t>刺柄雙蓋蕨</t>
  </si>
  <si>
    <t>刺鱗雙蓋蕨、綠葉雙蓋蕨、綠色雙蓋蕨</t>
  </si>
  <si>
    <t>鋸齒雙蓋蕨</t>
  </si>
  <si>
    <t>頂囊擬鱗毛蕨</t>
  </si>
  <si>
    <t>川上氏擬鱗毛蕨</t>
  </si>
  <si>
    <t>白鱗擬鱗毛蕨</t>
  </si>
  <si>
    <t>玉山擬鱗毛蕨</t>
  </si>
  <si>
    <t>腺鱗毛蕨</t>
  </si>
  <si>
    <t>闊葉鱗毛蕨</t>
  </si>
  <si>
    <t>密毛鱗毛蕨</t>
  </si>
  <si>
    <t>能高鱗毛蕨</t>
  </si>
  <si>
    <t>桫欏鱗毛蕨</t>
  </si>
  <si>
    <t>遠軸鱗毛蕨</t>
  </si>
  <si>
    <t>彎柄假複葉耳蕨</t>
  </si>
  <si>
    <t>頂羽鱗毛蕨</t>
  </si>
  <si>
    <t>大頂羽鱗毛蕨</t>
  </si>
  <si>
    <t>台灣鱗毛蕨</t>
  </si>
  <si>
    <t>台灣紅苞鱗毛蕨</t>
  </si>
  <si>
    <t>深山鱗毛蕨</t>
  </si>
  <si>
    <t>假複葉耳蕨</t>
  </si>
  <si>
    <t>蓬萊鱗毛蕨</t>
  </si>
  <si>
    <t>多鱗鱗毛蕨</t>
  </si>
  <si>
    <t>厚葉鱗毛蕨</t>
  </si>
  <si>
    <t>三角葉鱗毛蕨</t>
  </si>
  <si>
    <t>台東鱗毛蕨</t>
  </si>
  <si>
    <t>逆鱗鱗毛蕨</t>
  </si>
  <si>
    <t>史氏鱗毛蕨</t>
  </si>
  <si>
    <t>鋸齒葉鱗毛蕨</t>
  </si>
  <si>
    <t>密鱗鱗毛蕨</t>
  </si>
  <si>
    <t>長葉鱗毛蕨</t>
  </si>
  <si>
    <t>黑苞金星草、黑苞鱗毛蕨</t>
  </si>
  <si>
    <t>狹鱗鱗毛蕨</t>
  </si>
  <si>
    <t>細葉鱗毛蕨</t>
  </si>
  <si>
    <t>早田氏鱗毛蕨</t>
  </si>
  <si>
    <t>疏葉鱗毛蕨</t>
  </si>
  <si>
    <t>外山氏鱗毛蕨</t>
  </si>
  <si>
    <t>南海鱗毛蕨</t>
  </si>
  <si>
    <t>鼬鼠蕨、變異鱗毛蕨</t>
  </si>
  <si>
    <t>瓦氏鱗毛蕨</t>
  </si>
  <si>
    <t>擬岩蕨</t>
  </si>
  <si>
    <t>玉山假複葉耳蕨</t>
  </si>
  <si>
    <t>羽節蕨</t>
  </si>
  <si>
    <t>細裂羽節蕨</t>
  </si>
  <si>
    <t>腫足蕨</t>
  </si>
  <si>
    <t>台灣腫足蕨</t>
  </si>
  <si>
    <t>金毛蕨</t>
  </si>
  <si>
    <t>小苞鱗毛蕨</t>
  </si>
  <si>
    <t>阿里山肉刺蕨</t>
  </si>
  <si>
    <t>東方莢果蕨</t>
  </si>
  <si>
    <t>紅線蕨</t>
  </si>
  <si>
    <t>網脈突齒蕨</t>
  </si>
  <si>
    <t>黃腺羽蕨</t>
  </si>
  <si>
    <t>針葉耳蕨</t>
  </si>
  <si>
    <t>尖葉貫眾蕨</t>
  </si>
  <si>
    <t>台東耳蕨</t>
  </si>
  <si>
    <t>二尖耳蕨</t>
  </si>
  <si>
    <t>細齒貫眾蕨</t>
  </si>
  <si>
    <t>對生耳蕨</t>
  </si>
  <si>
    <t>黑鱗耳蕨</t>
  </si>
  <si>
    <t>杜氏耳蕨</t>
  </si>
  <si>
    <t>阿里山耳蕨</t>
  </si>
  <si>
    <t>台灣耳蕨</t>
  </si>
  <si>
    <t>網脈耳蕨</t>
  </si>
  <si>
    <t>九州耳蕨</t>
  </si>
  <si>
    <t>鋸齒葉耳蕨</t>
  </si>
  <si>
    <t>狹葉貫眾蕨</t>
  </si>
  <si>
    <t>小耳蕨</t>
  </si>
  <si>
    <t>高山耳蕨</t>
  </si>
  <si>
    <t>鐮葉耳蕨</t>
  </si>
  <si>
    <t>玉山耳蕨</t>
  </si>
  <si>
    <t>軟骨耳蕨</t>
  </si>
  <si>
    <t>顯脈貫眾蕨</t>
  </si>
  <si>
    <t>知本耳蕨</t>
  </si>
  <si>
    <t>南湖耳蕨</t>
  </si>
  <si>
    <t>鋸葉耳蕨</t>
  </si>
  <si>
    <t>福山氏耳蕨</t>
  </si>
  <si>
    <t>芽孢耳蕨</t>
  </si>
  <si>
    <t>兒玉氏耳蕨</t>
  </si>
  <si>
    <t>台灣貫眾蕨</t>
  </si>
  <si>
    <t>尾葉耳蕨</t>
  </si>
  <si>
    <t>馬祖耳蕨</t>
  </si>
  <si>
    <t>關山耳蕨</t>
  </si>
  <si>
    <t>長柄牙蕨</t>
  </si>
  <si>
    <t>突齒蕨</t>
  </si>
  <si>
    <t>花蓮蹄蓋蕨</t>
  </si>
  <si>
    <t>變葉三叉蕨</t>
  </si>
  <si>
    <t>陰地三叉蕨</t>
  </si>
  <si>
    <t>觀音三叉蕨</t>
  </si>
  <si>
    <t>南洋三叉蕨</t>
  </si>
  <si>
    <t>薄葉擬肋毛蕨</t>
  </si>
  <si>
    <t>屏東擬肋毛蕨</t>
  </si>
  <si>
    <t>屏東三叉蕨</t>
  </si>
  <si>
    <t>葛氏三叉蕨</t>
  </si>
  <si>
    <t>高士佛三叉蕨</t>
  </si>
  <si>
    <t>毛三叉蕨</t>
  </si>
  <si>
    <t>紫柄三叉蕨</t>
  </si>
  <si>
    <t>岡本氏岩蕨</t>
  </si>
  <si>
    <t>岩蕨</t>
  </si>
  <si>
    <t>銀脈爵床</t>
  </si>
  <si>
    <t>直立半插花</t>
  </si>
  <si>
    <t>恆春半插花</t>
  </si>
  <si>
    <t>狹葉爵床</t>
  </si>
  <si>
    <t>花蓮爵床</t>
  </si>
  <si>
    <t>小琉球鱗球花</t>
  </si>
  <si>
    <t>柳葉鱗球花</t>
  </si>
  <si>
    <t>蘆利草</t>
  </si>
  <si>
    <t>楠草、紅楠草、小苞爵床、匍匐雙翅爵床</t>
  </si>
  <si>
    <t>腺萼馬藍</t>
  </si>
  <si>
    <t>球花曲蕊馬藍</t>
  </si>
  <si>
    <t>大屯尖葉槭</t>
  </si>
  <si>
    <t>軟棗獼猴桃</t>
  </si>
  <si>
    <t>紅莖獼猴桃</t>
  </si>
  <si>
    <t>革葉獼猴桃</t>
  </si>
  <si>
    <t>腺齒獼猴桃</t>
  </si>
  <si>
    <t>四萼獼猴桃</t>
  </si>
  <si>
    <t>假海馬齒</t>
  </si>
  <si>
    <t>絹毛莧</t>
  </si>
  <si>
    <t>蔓雞冠、白毛莧</t>
  </si>
  <si>
    <t>匙葉蓮子草</t>
  </si>
  <si>
    <t>台東青葙</t>
  </si>
  <si>
    <t>假川牛膝</t>
  </si>
  <si>
    <t>漿果莧</t>
  </si>
  <si>
    <t>紐藤</t>
  </si>
  <si>
    <t>山檨子</t>
  </si>
  <si>
    <t>台灣藤漆</t>
  </si>
  <si>
    <t>裏白漆</t>
  </si>
  <si>
    <t>裡白漆</t>
  </si>
  <si>
    <t>琉球暗羅</t>
  </si>
  <si>
    <t>濱當歸</t>
  </si>
  <si>
    <t>玉山當歸</t>
  </si>
  <si>
    <t>南湖當歸</t>
  </si>
  <si>
    <t>菲島天胡荽</t>
  </si>
  <si>
    <t>基隆天胡荽</t>
  </si>
  <si>
    <t>臭根</t>
  </si>
  <si>
    <t>三葉茴香</t>
  </si>
  <si>
    <t>三葉山芹菜</t>
  </si>
  <si>
    <t>薄片變豆菜</t>
  </si>
  <si>
    <t>蘭嶼念珠藤</t>
  </si>
  <si>
    <t>紫花竊衣</t>
  </si>
  <si>
    <t>中國念珠藤</t>
  </si>
  <si>
    <t>台灣念珠藤</t>
  </si>
  <si>
    <t>柳葉鱔藤</t>
  </si>
  <si>
    <t>隱鱗藤</t>
  </si>
  <si>
    <t>白葉藤、牛蹄藤</t>
  </si>
  <si>
    <t>乳藤</t>
  </si>
  <si>
    <t>花皮膠藤、橡膠藤、鹽酸藤、山豬母乳</t>
  </si>
  <si>
    <t>止瀉木</t>
  </si>
  <si>
    <t>舌瓣花</t>
  </si>
  <si>
    <t>絨毛芙蓉蘭</t>
  </si>
  <si>
    <t>藍葉藤、芙蓉蘭、毛藤</t>
  </si>
  <si>
    <t>山橙</t>
  </si>
  <si>
    <t>台灣山橙</t>
  </si>
  <si>
    <t>台灣蘿芙木</t>
  </si>
  <si>
    <t>夜香花</t>
  </si>
  <si>
    <t>蘭嶼絡石</t>
  </si>
  <si>
    <t>疏花鷗蔓</t>
  </si>
  <si>
    <t>狹葉鷗蔓、疏花歐蔓</t>
  </si>
  <si>
    <t>阿里山冬青</t>
  </si>
  <si>
    <t>台灣糊樗</t>
  </si>
  <si>
    <t>武威山冬青、榕葉冬青、華氏冬青、苦黐、糊樗</t>
  </si>
  <si>
    <t>糊樗</t>
  </si>
  <si>
    <t>台灣冬青</t>
  </si>
  <si>
    <t>圓葉冬青</t>
  </si>
  <si>
    <t>五指山冬青、海島冬青</t>
  </si>
  <si>
    <t>早田氏冬青</t>
  </si>
  <si>
    <t>忍冬葉冬青</t>
  </si>
  <si>
    <t>朱紅水木</t>
  </si>
  <si>
    <t>密毛假黃楊</t>
  </si>
  <si>
    <t>拉拉山冬青</t>
  </si>
  <si>
    <t>太平山冬青</t>
  </si>
  <si>
    <t>鈴木冬青</t>
  </si>
  <si>
    <t>雪山冬青</t>
  </si>
  <si>
    <t>雲南冬青</t>
  </si>
  <si>
    <t>三菱果樹參</t>
  </si>
  <si>
    <t>台灣五葉參</t>
  </si>
  <si>
    <t>華參</t>
  </si>
  <si>
    <t>台灣山楸、裡白八角金盤</t>
  </si>
  <si>
    <t>蜂窩馬兜鈴</t>
  </si>
  <si>
    <t>鴛鴦湖細辛</t>
  </si>
  <si>
    <t>上花細辛</t>
  </si>
  <si>
    <t>下花細辛</t>
  </si>
  <si>
    <t>太平山細辛</t>
  </si>
  <si>
    <t>小花下田菊</t>
  </si>
  <si>
    <t>香鬼督郵</t>
  </si>
  <si>
    <t>杏香兔兒風、一支香、兔耳風、兔耳一支香、朝天一支香、四葉一支香、撲地金鐘</t>
  </si>
  <si>
    <t>阿里山鬼督郵</t>
  </si>
  <si>
    <t>中原氏鬼督郵</t>
  </si>
  <si>
    <t>蓬萊籟簫</t>
  </si>
  <si>
    <t>能高籟簫</t>
  </si>
  <si>
    <t>黃花蒿</t>
  </si>
  <si>
    <t>南毛蒿</t>
  </si>
  <si>
    <t>牡蒿</t>
  </si>
  <si>
    <t>山艾</t>
  </si>
  <si>
    <t>川上氏艾</t>
  </si>
  <si>
    <t>小艾</t>
  </si>
  <si>
    <t>矮蒿</t>
  </si>
  <si>
    <t>玉山艾</t>
  </si>
  <si>
    <t>中南蒿</t>
  </si>
  <si>
    <t>相馬氏艾</t>
  </si>
  <si>
    <t>台灣狹葉艾</t>
  </si>
  <si>
    <t>太魯閣艾</t>
  </si>
  <si>
    <t>雪山艾</t>
  </si>
  <si>
    <t>台東鐵桿蒿</t>
  </si>
  <si>
    <t>清水馬蘭</t>
  </si>
  <si>
    <t>大武山紫菀</t>
  </si>
  <si>
    <t>絨山白蘭</t>
  </si>
  <si>
    <t>玉山鐵桿蒿</t>
  </si>
  <si>
    <t>玉山紫菀</t>
  </si>
  <si>
    <t>台灣紺菊</t>
  </si>
  <si>
    <t>卵形紫菀</t>
  </si>
  <si>
    <t>雪山馬蘭</t>
  </si>
  <si>
    <t>南湖馬蘭</t>
  </si>
  <si>
    <t>桃園馬蘭</t>
  </si>
  <si>
    <t>狼把草</t>
  </si>
  <si>
    <t>艾納香</t>
  </si>
  <si>
    <t>大花艾納香</t>
  </si>
  <si>
    <t>藤艾納香</t>
  </si>
  <si>
    <t>裏白艾納香</t>
  </si>
  <si>
    <t>裡白艾納香</t>
  </si>
  <si>
    <t>柔毛艾納香</t>
  </si>
  <si>
    <t>台灣艾納香</t>
  </si>
  <si>
    <t>長圓葉艾納香</t>
  </si>
  <si>
    <t>天名精</t>
  </si>
  <si>
    <t>杓兒菜</t>
  </si>
  <si>
    <t>煙管草</t>
  </si>
  <si>
    <t>細川氏天名精</t>
  </si>
  <si>
    <t>鱗毛薊</t>
  </si>
  <si>
    <t>華薊</t>
  </si>
  <si>
    <t>森氏薊</t>
  </si>
  <si>
    <t>鈴木氏薊</t>
  </si>
  <si>
    <t>埃及假蓬</t>
  </si>
  <si>
    <t>光莖飛蓬</t>
  </si>
  <si>
    <t>日本假蓬</t>
  </si>
  <si>
    <t>粘毛假蓬</t>
  </si>
  <si>
    <t>山芫荽</t>
  </si>
  <si>
    <t>芫荽草、假吐金菊、鵝仔草</t>
  </si>
  <si>
    <t>蓬萊油菊</t>
  </si>
  <si>
    <t>毛鱧腸</t>
  </si>
  <si>
    <t>鵝不食草</t>
  </si>
  <si>
    <t>饑荒草</t>
  </si>
  <si>
    <t>梁子菜、裂葉昭和草、飛機草、大旱菜、野青菜、菊芹</t>
  </si>
  <si>
    <t>塔山澤蘭</t>
  </si>
  <si>
    <t>花蓮澤蘭</t>
  </si>
  <si>
    <t>林氏澤蘭</t>
  </si>
  <si>
    <t>尖葉澤蘭、毛澤蘭、林澤蘭、輪葉佩蘭、野馬追、白頭婆、尖佩蘭、白鼓釘</t>
  </si>
  <si>
    <t>大丁草</t>
  </si>
  <si>
    <t>香茹</t>
  </si>
  <si>
    <t>風茹草、鹿角草</t>
  </si>
  <si>
    <t>直莖鼠麴草</t>
  </si>
  <si>
    <t>假秋鼠麴草</t>
  </si>
  <si>
    <t>分枝鼠麴草</t>
  </si>
  <si>
    <t>父子草</t>
  </si>
  <si>
    <t>天青地白</t>
  </si>
  <si>
    <t>蘭嶼木耳菜</t>
  </si>
  <si>
    <t>橢圓菊三七、臭花</t>
  </si>
  <si>
    <t>能高刀傷草</t>
  </si>
  <si>
    <t>濱剪刀股</t>
  </si>
  <si>
    <t>濱苦菜、 臥莖刀傷草、 沙苦賣菜、 匍匐苦賣菜</t>
  </si>
  <si>
    <t>澤苦菜</t>
  </si>
  <si>
    <t>瓶頭草</t>
  </si>
  <si>
    <t>六角草</t>
  </si>
  <si>
    <t>稻搓菜</t>
  </si>
  <si>
    <t>稻槎菜</t>
  </si>
  <si>
    <t>台灣稻搓菜</t>
  </si>
  <si>
    <t>大吳風草</t>
  </si>
  <si>
    <t>高山橐吾</t>
  </si>
  <si>
    <t>戟葉橐吾</t>
  </si>
  <si>
    <t>台灣劉寄奴</t>
  </si>
  <si>
    <t>黃山蟹甲草</t>
  </si>
  <si>
    <t>玉山蟹甲草</t>
  </si>
  <si>
    <t>能高蟹甲草</t>
  </si>
  <si>
    <t>半高野帚</t>
  </si>
  <si>
    <t>高山青木香</t>
  </si>
  <si>
    <t>腺毛青木香</t>
  </si>
  <si>
    <t>鳳毛菊</t>
  </si>
  <si>
    <t>關山青木香</t>
  </si>
  <si>
    <t>奇萊青木香</t>
  </si>
  <si>
    <t>玉山黃菀</t>
  </si>
  <si>
    <t>裂葉蔓黃菀</t>
  </si>
  <si>
    <t>台東黃菀</t>
  </si>
  <si>
    <t>太魯閣千里光</t>
  </si>
  <si>
    <t>翅果假吐金菊</t>
  </si>
  <si>
    <t>戴星草</t>
  </si>
  <si>
    <t>台灣破傘菊</t>
  </si>
  <si>
    <t>高山破傘菊</t>
  </si>
  <si>
    <t>狗舌草</t>
  </si>
  <si>
    <t>台東狗舌草</t>
  </si>
  <si>
    <t>琉球蟛蜞菊</t>
  </si>
  <si>
    <t>台灣黃鵪菜</t>
  </si>
  <si>
    <t>大花黃鵪菜</t>
  </si>
  <si>
    <t>粗穗蛇菰</t>
  </si>
  <si>
    <t>筆頭蛇菰</t>
  </si>
  <si>
    <t>海桐生蛇菰</t>
  </si>
  <si>
    <t>太魯閣秋海棠</t>
  </si>
  <si>
    <t>長葉小檗</t>
  </si>
  <si>
    <t>高山小檗</t>
  </si>
  <si>
    <t>清水山小檗</t>
  </si>
  <si>
    <t>眠月小檗</t>
  </si>
  <si>
    <t>太魯閣小檗</t>
  </si>
  <si>
    <t>太魯閣千金榆</t>
  </si>
  <si>
    <t>臥莖同籬生果草</t>
  </si>
  <si>
    <t>金平氏破布子</t>
  </si>
  <si>
    <t>蘭嶼厚殼樹</t>
  </si>
  <si>
    <t>梓木草</t>
  </si>
  <si>
    <t>葉芽筷子芥</t>
  </si>
  <si>
    <t>齒葉筷子芥</t>
  </si>
  <si>
    <t>齒葉南芥</t>
  </si>
  <si>
    <t>基隆筷子芥</t>
  </si>
  <si>
    <t>阿玉碎米薺</t>
  </si>
  <si>
    <t>阿里山薺</t>
  </si>
  <si>
    <t>阿里山山芥菜</t>
  </si>
  <si>
    <t>水花菜</t>
  </si>
  <si>
    <t>日本蔊菜</t>
  </si>
  <si>
    <t>腎葉碎米薺</t>
  </si>
  <si>
    <t>台灣假山葵</t>
  </si>
  <si>
    <t>臭濱芥</t>
  </si>
  <si>
    <t>臭薺</t>
  </si>
  <si>
    <t>濱芥</t>
  </si>
  <si>
    <t>台灣山薺</t>
  </si>
  <si>
    <t>抪娘蒿</t>
  </si>
  <si>
    <t>三角咪草</t>
  </si>
  <si>
    <t>柳狀野扇花</t>
  </si>
  <si>
    <t>一年生風鈴草</t>
  </si>
  <si>
    <t>桔梗、一年風鈴草</t>
  </si>
  <si>
    <t>金錢豹</t>
  </si>
  <si>
    <t>土黨參、川鄂黨參、蔓桔梗</t>
  </si>
  <si>
    <t>玉山山奶草</t>
  </si>
  <si>
    <t>台灣羊奶、台灣女奶草</t>
  </si>
  <si>
    <t>短柄半邊蓮</t>
  </si>
  <si>
    <t>卵葉異檐花</t>
  </si>
  <si>
    <t>多花山柑</t>
  </si>
  <si>
    <t>山柑</t>
  </si>
  <si>
    <t>長刺山柑</t>
  </si>
  <si>
    <t>毛花山柑</t>
  </si>
  <si>
    <t>無梗忍冬</t>
  </si>
  <si>
    <t>短梗忍冬、銳葉忍冬</t>
  </si>
  <si>
    <t>裏白忍冬</t>
  </si>
  <si>
    <t>裡白忍冬</t>
  </si>
  <si>
    <t>川上氏忍冬</t>
  </si>
  <si>
    <t>玉山忍冬</t>
  </si>
  <si>
    <t>大花忍冬</t>
  </si>
  <si>
    <t>大花金銀花</t>
  </si>
  <si>
    <t>追分忍冬</t>
  </si>
  <si>
    <t>玉山糯米樹</t>
  </si>
  <si>
    <t>狹葉糯米樹、全緣葉莢迷</t>
  </si>
  <si>
    <t>無心菜</t>
  </si>
  <si>
    <t>亞毛無心菜</t>
  </si>
  <si>
    <t>高山無心菜</t>
  </si>
  <si>
    <t>台灣卷耳</t>
  </si>
  <si>
    <t>小瓣卷耳</t>
  </si>
  <si>
    <t>白花玉山石竹</t>
  </si>
  <si>
    <t>台灣瞿麥</t>
  </si>
  <si>
    <t>三脈種阜草</t>
  </si>
  <si>
    <t>大瓜槌草</t>
  </si>
  <si>
    <t>南湖大山蠅子草</t>
  </si>
  <si>
    <t>南湖蠅子草、南湖女婁草</t>
  </si>
  <si>
    <t>高山蠅子草</t>
  </si>
  <si>
    <t>賽繁縷</t>
  </si>
  <si>
    <t>小花繁縷</t>
  </si>
  <si>
    <t>網脈繁縷</t>
  </si>
  <si>
    <t>錐頭麻</t>
  </si>
  <si>
    <t>異子藤、 銳葉疚意奇羅麻</t>
  </si>
  <si>
    <t>南華南蛇藤</t>
  </si>
  <si>
    <t>青江藤</t>
  </si>
  <si>
    <t>多花滇南蛇藤</t>
  </si>
  <si>
    <t>玉山衛矛</t>
  </si>
  <si>
    <t>黃氏衛矛</t>
  </si>
  <si>
    <t>垂絲衛矛</t>
  </si>
  <si>
    <t>恆春假衛矛</t>
  </si>
  <si>
    <t>佩羅特木</t>
  </si>
  <si>
    <t>細金魚藻</t>
  </si>
  <si>
    <t>貧角金魚藻</t>
  </si>
  <si>
    <t>五角金魚藻</t>
  </si>
  <si>
    <t>台灣藜</t>
  </si>
  <si>
    <t>灰綠藜</t>
  </si>
  <si>
    <t>黃海棠、湖南連翹</t>
  </si>
  <si>
    <t>小連翹</t>
  </si>
  <si>
    <t>細葉金絲桃</t>
  </si>
  <si>
    <t>清水金絲桃</t>
  </si>
  <si>
    <t>能高金絲桃</t>
  </si>
  <si>
    <t>三腺金絲桃</t>
  </si>
  <si>
    <t>蘭嶼牛栓藤</t>
  </si>
  <si>
    <t>吊鐘藤</t>
  </si>
  <si>
    <t>掌葉牽牛</t>
  </si>
  <si>
    <t>變葉立牽牛</t>
  </si>
  <si>
    <t>蘇門答臘牽牛</t>
  </si>
  <si>
    <t>槭葉小牽牛</t>
  </si>
  <si>
    <t>娥房藤</t>
  </si>
  <si>
    <t>長梗毛娥房藤</t>
  </si>
  <si>
    <t>鮮蕊藤</t>
  </si>
  <si>
    <t>光滑鮮蕊藤</t>
  </si>
  <si>
    <t>變葉姬旋花</t>
  </si>
  <si>
    <t>掌葉姬旋花</t>
  </si>
  <si>
    <t>紅花姬旋花</t>
  </si>
  <si>
    <t>戟葉菜欒藤</t>
  </si>
  <si>
    <t>掌葉菜欒藤</t>
  </si>
  <si>
    <t>鵝鑾鼻燈籠草</t>
  </si>
  <si>
    <t>小萼佛甲草</t>
  </si>
  <si>
    <t>能高佛甲草</t>
  </si>
  <si>
    <t>尖萼佛甲草</t>
  </si>
  <si>
    <t>石碇佛甲草</t>
  </si>
  <si>
    <t>疏花佛甲草</t>
  </si>
  <si>
    <t>剌果瓜</t>
  </si>
  <si>
    <t>蘭嶼虎皮楠</t>
  </si>
  <si>
    <t>倒卵葉裂緣花</t>
  </si>
  <si>
    <t>巒大裂緣花</t>
  </si>
  <si>
    <t>李棟山裂緣花</t>
  </si>
  <si>
    <t>圓葉裂緣花</t>
  </si>
  <si>
    <t>高山裂緣花</t>
  </si>
  <si>
    <t>茅膏菜</t>
  </si>
  <si>
    <t>銳葉南燭</t>
  </si>
  <si>
    <t>狹葉珍珠花、米飯花</t>
  </si>
  <si>
    <t>守城滿山紅</t>
  </si>
  <si>
    <t>滿山紅杜鵑、三葉杜鵑、馬里士杜鵑、滿山紅、馬氏杜鵑</t>
  </si>
  <si>
    <t>岩谷杜鵑</t>
  </si>
  <si>
    <t>長卵葉馬銀花</t>
  </si>
  <si>
    <t>毛蕊花</t>
  </si>
  <si>
    <t>毛蕊越橘、毛蕊木</t>
  </si>
  <si>
    <t>鞍馬山越橘</t>
  </si>
  <si>
    <t>蓬萊胡頹子</t>
  </si>
  <si>
    <t>太魯閣胡頹子</t>
  </si>
  <si>
    <t>球果杜英</t>
  </si>
  <si>
    <t>蘭嶼杜英</t>
  </si>
  <si>
    <t>伯格草</t>
  </si>
  <si>
    <t>短柄花溝繁縷</t>
  </si>
  <si>
    <t>三蕊溝繁縷</t>
  </si>
  <si>
    <t>短序鐵莧菜</t>
  </si>
  <si>
    <t>恆春鐵莧</t>
  </si>
  <si>
    <t>花蓮鐵莧</t>
  </si>
  <si>
    <t>台灣山麻桿</t>
  </si>
  <si>
    <t>厚柱山麻桿、基隆山麻桿</t>
  </si>
  <si>
    <t>鵝鑾鼻大戟</t>
  </si>
  <si>
    <t>新竹地錦</t>
  </si>
  <si>
    <t>斑地錦</t>
  </si>
  <si>
    <t>小葉大戟</t>
  </si>
  <si>
    <t>心葉大戟</t>
  </si>
  <si>
    <t>台西大戟</t>
  </si>
  <si>
    <t>田代氏大戟</t>
  </si>
  <si>
    <t>華南大戟</t>
  </si>
  <si>
    <t>假鐵莧</t>
  </si>
  <si>
    <t>荸艾類大戟</t>
  </si>
  <si>
    <t>霞山大戟</t>
  </si>
  <si>
    <t>太魯閣大戟</t>
  </si>
  <si>
    <t>赤血仔</t>
  </si>
  <si>
    <t>厚葉算盤子</t>
  </si>
  <si>
    <t>椴葉野桐</t>
  </si>
  <si>
    <t>擬葉下珠</t>
  </si>
  <si>
    <t>疣果葉下珠</t>
  </si>
  <si>
    <t>新竹油柑</t>
  </si>
  <si>
    <t>蜜甘草</t>
  </si>
  <si>
    <t>細葉油柑</t>
  </si>
  <si>
    <t>長葉煉莢豆</t>
  </si>
  <si>
    <t>蘭嶼合歡</t>
  </si>
  <si>
    <t>皺果煉莢豆</t>
  </si>
  <si>
    <t>黃花煉莢豆</t>
  </si>
  <si>
    <t>野毛扁豆</t>
  </si>
  <si>
    <t>台灣土圞兒</t>
  </si>
  <si>
    <t>豆茶決明</t>
  </si>
  <si>
    <t>鐮刀莢蝶豆</t>
  </si>
  <si>
    <t>圓葉野百合</t>
  </si>
  <si>
    <t>響鈴豆</t>
  </si>
  <si>
    <t>翼莖野百合</t>
  </si>
  <si>
    <t>長萼野百合</t>
  </si>
  <si>
    <t>紅花假地藍</t>
  </si>
  <si>
    <t>華野百合</t>
  </si>
  <si>
    <t>雙子野百合</t>
  </si>
  <si>
    <t>假地藍</t>
  </si>
  <si>
    <t>恆春野百合</t>
  </si>
  <si>
    <t>圓葉豬屎豆</t>
  </si>
  <si>
    <t>線葉野百合</t>
  </si>
  <si>
    <t>假苜蓿</t>
  </si>
  <si>
    <t>凹葉野百合</t>
  </si>
  <si>
    <t>紫花野百合</t>
  </si>
  <si>
    <t>砂地野百合</t>
  </si>
  <si>
    <t>大葉野百合</t>
  </si>
  <si>
    <t>雙節山螞蝗</t>
  </si>
  <si>
    <t>散花山螞蝗</t>
  </si>
  <si>
    <t>細葉山螞蝗</t>
  </si>
  <si>
    <t>假地豆</t>
  </si>
  <si>
    <t>直毛假地豆</t>
  </si>
  <si>
    <t>細梗山螞蝗</t>
  </si>
  <si>
    <t>小葉山螞蝗</t>
  </si>
  <si>
    <t>多花山螞蝗</t>
  </si>
  <si>
    <t>圓菱葉山螞蝗</t>
  </si>
  <si>
    <t>小山螞蝗</t>
  </si>
  <si>
    <t>蝦尾山螞蝗</t>
  </si>
  <si>
    <t>絨毛葉山螞蝗</t>
  </si>
  <si>
    <t>單葉拿身草</t>
  </si>
  <si>
    <t>苗栗野豇豆</t>
  </si>
  <si>
    <t>麥氏野扁豆</t>
  </si>
  <si>
    <t>毛野扁豆</t>
  </si>
  <si>
    <t>毛豇豆</t>
  </si>
  <si>
    <t>豬仔笠</t>
  </si>
  <si>
    <t>線葉佛來明豆</t>
  </si>
  <si>
    <t>菲島佛來明豆</t>
  </si>
  <si>
    <t>田代氏乳豆</t>
  </si>
  <si>
    <t>琉球乳豆</t>
  </si>
  <si>
    <t>扁豆莢大豆</t>
  </si>
  <si>
    <t>台灣大豆</t>
  </si>
  <si>
    <t>澎湖大豆</t>
  </si>
  <si>
    <t>闊葉大豆</t>
  </si>
  <si>
    <t>貓鼻頭木藍</t>
  </si>
  <si>
    <t>假大青藍</t>
  </si>
  <si>
    <t>腺葉木藍</t>
  </si>
  <si>
    <t>細葉木藍</t>
  </si>
  <si>
    <t>黑木藍</t>
  </si>
  <si>
    <t>長梗木藍</t>
  </si>
  <si>
    <t>太魯閣木藍</t>
  </si>
  <si>
    <t>台灣木藍</t>
  </si>
  <si>
    <t>脈葉木藍</t>
  </si>
  <si>
    <t>圓葉雞眼草</t>
  </si>
  <si>
    <t>雞眼草</t>
  </si>
  <si>
    <t>大胡枝子</t>
  </si>
  <si>
    <t>細梗胡枝子</t>
  </si>
  <si>
    <t>蘭嶼百脈根</t>
  </si>
  <si>
    <t>台灣馬鞍樹</t>
  </si>
  <si>
    <t>島槐、台灣島槐</t>
  </si>
  <si>
    <t>長硬皮豆</t>
  </si>
  <si>
    <t>苜蓿</t>
  </si>
  <si>
    <t>大血藤</t>
  </si>
  <si>
    <t>蘭嶼血藤</t>
  </si>
  <si>
    <t>虎爪豆</t>
  </si>
  <si>
    <t>富貴豆、黎豆</t>
  </si>
  <si>
    <t>爪哇大豆</t>
  </si>
  <si>
    <t>野生大豆</t>
  </si>
  <si>
    <t>細枝水合歡</t>
  </si>
  <si>
    <t>濱槐</t>
  </si>
  <si>
    <t>絨葉括根</t>
  </si>
  <si>
    <t>毛決明</t>
  </si>
  <si>
    <t>薄萼坡油甘</t>
  </si>
  <si>
    <t>坡油甘</t>
  </si>
  <si>
    <t>筆花豆</t>
  </si>
  <si>
    <t>泰樂豆</t>
  </si>
  <si>
    <t>野黃豆</t>
  </si>
  <si>
    <t>圓葉兔尾草</t>
  </si>
  <si>
    <t>羽葉兔尾草</t>
  </si>
  <si>
    <t>多花野碗豆</t>
  </si>
  <si>
    <t>小巢豆</t>
  </si>
  <si>
    <t>野碗豆</t>
  </si>
  <si>
    <t>烏嘴豆</t>
  </si>
  <si>
    <t>腺藥豇豆</t>
  </si>
  <si>
    <t>和氏豇豆</t>
  </si>
  <si>
    <t>三裂葉豇豆</t>
  </si>
  <si>
    <t>曲毛豇豆</t>
  </si>
  <si>
    <t>丁葵草</t>
  </si>
  <si>
    <t>台東葵草</t>
  </si>
  <si>
    <t>細刺苦櫧</t>
  </si>
  <si>
    <t>細刺栲、草野錐果</t>
  </si>
  <si>
    <t>後大埔石櫟</t>
  </si>
  <si>
    <t>煙斗石櫟、后大埔柯、煙斗柯、杜仔、朱仔</t>
  </si>
  <si>
    <t>台灣石櫟</t>
  </si>
  <si>
    <t>台灣木欑、台灣柯、紅校欑</t>
  </si>
  <si>
    <t>南投石櫟</t>
  </si>
  <si>
    <t>南投柯、白校力、黃肉杜</t>
  </si>
  <si>
    <t>孛孛櫟</t>
  </si>
  <si>
    <t>槲櫟、荸荸櫟、銳齒槲櫟</t>
  </si>
  <si>
    <t>嶺南青剛櫟</t>
  </si>
  <si>
    <t>嶺南椆、黃被櫟</t>
  </si>
  <si>
    <t>細尖連蕊茶</t>
  </si>
  <si>
    <t>尖連蕊茶</t>
  </si>
  <si>
    <t>細葉連蕊茶</t>
  </si>
  <si>
    <t>小葉山茶</t>
  </si>
  <si>
    <t>薄葉嘉賜木</t>
  </si>
  <si>
    <t>台灣嘉賜樹、麥氏嘉賜樹、膜葉腳骨脆</t>
  </si>
  <si>
    <t>柞木</t>
  </si>
  <si>
    <t>紅心刺、鑿子樹、葫蘆刺</t>
  </si>
  <si>
    <t>刻葉紫菫</t>
  </si>
  <si>
    <t>密花黃菫</t>
  </si>
  <si>
    <t>疏花黃菫</t>
  </si>
  <si>
    <t>彎果黃菫</t>
  </si>
  <si>
    <t>小花黃菫</t>
  </si>
  <si>
    <t>球果紫菫</t>
  </si>
  <si>
    <t>百金</t>
  </si>
  <si>
    <t>鴛鴦湖龍膽</t>
  </si>
  <si>
    <t>高山龍膽</t>
  </si>
  <si>
    <t>伊澤山龍膽</t>
  </si>
  <si>
    <t>高雄龍膽</t>
  </si>
  <si>
    <t>玉山龍膽</t>
  </si>
  <si>
    <t>黑斑龍膽</t>
  </si>
  <si>
    <t>太魯閣龍膽</t>
  </si>
  <si>
    <t>塔塔加龍膽</t>
  </si>
  <si>
    <t>厚葉龍膽</t>
  </si>
  <si>
    <t>台東龍膽</t>
  </si>
  <si>
    <t>翼萼蔓</t>
  </si>
  <si>
    <t>阿里山當藥</t>
  </si>
  <si>
    <t>新店當藥</t>
  </si>
  <si>
    <t>高山肺形草</t>
  </si>
  <si>
    <t>高山雙蝴蝶</t>
  </si>
  <si>
    <t>玉山肺形草</t>
  </si>
  <si>
    <t>披針葉肺形草、狹葉肺形草、玉山雙蝴蝶</t>
  </si>
  <si>
    <t>小葉肺形草</t>
  </si>
  <si>
    <t>小葉雙蝴蝶</t>
  </si>
  <si>
    <t>野老鸛草</t>
  </si>
  <si>
    <t>山牻牛兒苗</t>
  </si>
  <si>
    <t>山香葉草</t>
  </si>
  <si>
    <t>雙心皮草</t>
  </si>
  <si>
    <t>苦苣苔</t>
  </si>
  <si>
    <t>雄胞囊草</t>
  </si>
  <si>
    <t>台灣苣苔</t>
  </si>
  <si>
    <t>密花苣苔</t>
  </si>
  <si>
    <t>蘭嶼石吊蘭</t>
  </si>
  <si>
    <t>短梗同蕊草</t>
  </si>
  <si>
    <t>短梗線柱苣苔</t>
  </si>
  <si>
    <t>羽裂同蕊草</t>
  </si>
  <si>
    <t>蓬萊同蕊草</t>
  </si>
  <si>
    <t>海南草海桐</t>
  </si>
  <si>
    <t>細葉草海桐、姬草海桐、小草海桐</t>
  </si>
  <si>
    <t>小二仙草</t>
  </si>
  <si>
    <t>雙室狐尾藻</t>
  </si>
  <si>
    <t>雙室聚藻</t>
  </si>
  <si>
    <t>烏蘇里聚藻</t>
  </si>
  <si>
    <t>烏蘇里狐尾藻</t>
  </si>
  <si>
    <t>東亞八角</t>
  </si>
  <si>
    <t>巒大八角、高山八角</t>
  </si>
  <si>
    <t>團花草</t>
  </si>
  <si>
    <t>匍伏筋骨草</t>
  </si>
  <si>
    <t>網果筋骨草</t>
  </si>
  <si>
    <t>小冠薰</t>
  </si>
  <si>
    <t>假零陵香</t>
  </si>
  <si>
    <t>毛藥花</t>
  </si>
  <si>
    <t>台灣風輪菜</t>
  </si>
  <si>
    <t>蘭嶼小鞘蕊花</t>
  </si>
  <si>
    <t>台灣白木草</t>
  </si>
  <si>
    <t>球花香薷</t>
  </si>
  <si>
    <t>球穗香薷</t>
  </si>
  <si>
    <t>台灣錐花</t>
  </si>
  <si>
    <t>短柄香苦草</t>
  </si>
  <si>
    <t>穗花香苦草</t>
  </si>
  <si>
    <t>大萼香茶菜</t>
  </si>
  <si>
    <t>大苞偏穗花</t>
  </si>
  <si>
    <t>塊莖小野芝麻</t>
  </si>
  <si>
    <t>蜜蜂花</t>
  </si>
  <si>
    <t>蜂草</t>
  </si>
  <si>
    <t>粗鋸齒薺薴</t>
  </si>
  <si>
    <t>台灣假糙蘇</t>
  </si>
  <si>
    <t>絨萼舞子草</t>
  </si>
  <si>
    <t>耳葉刺蕊草</t>
  </si>
  <si>
    <t>密花節節紅、水珍珠菜、毛水珍珠菜</t>
  </si>
  <si>
    <t>台灣刺蕊草</t>
  </si>
  <si>
    <t>南湖大山夏枯草</t>
  </si>
  <si>
    <t>掌狀野霍香</t>
  </si>
  <si>
    <t>阿里山紫花鼠尾草</t>
  </si>
  <si>
    <t>阿里山紫緣花鼠尾草、阿里山紫參、阿里山鼠尾草</t>
  </si>
  <si>
    <t>台灣紫花鼠尾草</t>
  </si>
  <si>
    <t>蕨葉紫花鼠尾草</t>
  </si>
  <si>
    <t>早田氏鼠尾草</t>
  </si>
  <si>
    <t>白花鼠尾草、羽葉紫參</t>
  </si>
  <si>
    <t>日本紫花鼠尾草</t>
  </si>
  <si>
    <t>隱藥鼠尾草</t>
  </si>
  <si>
    <t>卵葉鼠尾草</t>
  </si>
  <si>
    <t>南台灣黃芩</t>
  </si>
  <si>
    <t>台北黃芩</t>
  </si>
  <si>
    <t>台灣黃芩</t>
  </si>
  <si>
    <t>田代氏黃芩</t>
  </si>
  <si>
    <t>田野水蘇</t>
  </si>
  <si>
    <t>二齒香科科</t>
  </si>
  <si>
    <t>台灣香科科</t>
  </si>
  <si>
    <t>血見愁</t>
  </si>
  <si>
    <t>白木通</t>
  </si>
  <si>
    <t>清水木通</t>
  </si>
  <si>
    <t>鈍藥野木瓜</t>
  </si>
  <si>
    <t>圓葉野木瓜、橢圓葉石月</t>
  </si>
  <si>
    <t>狹萼鈍藥野木瓜</t>
  </si>
  <si>
    <t>石月</t>
  </si>
  <si>
    <t>心葉石月、六葉野木瓜、心基六葉野木瓜、野人瓜、郁子</t>
  </si>
  <si>
    <t>紫花野木瓜</t>
  </si>
  <si>
    <t>霧社木薑子</t>
  </si>
  <si>
    <t>小西氏楠</t>
  </si>
  <si>
    <t>台灣賽楠</t>
  </si>
  <si>
    <t>台灣狸藻</t>
  </si>
  <si>
    <t>小狸藻</t>
  </si>
  <si>
    <t>圓葉挖耳草</t>
  </si>
  <si>
    <t>圓葉狸藻</t>
  </si>
  <si>
    <t>紫花挖耳草</t>
  </si>
  <si>
    <t>彎花醉魚木</t>
  </si>
  <si>
    <t>台灣白埔姜</t>
  </si>
  <si>
    <t>多花蓬萊葛</t>
  </si>
  <si>
    <t>蓬萊葛</t>
  </si>
  <si>
    <t>垂花蓬萊葛</t>
  </si>
  <si>
    <t>偽木荔枝</t>
  </si>
  <si>
    <t>光巾草</t>
  </si>
  <si>
    <t>矮形光巾草</t>
  </si>
  <si>
    <t>台灣馬錢</t>
  </si>
  <si>
    <t>華馬錢</t>
  </si>
  <si>
    <t>檜葉寄生</t>
  </si>
  <si>
    <t>椆樹桑寄生</t>
  </si>
  <si>
    <t>大葉榿寄生</t>
  </si>
  <si>
    <t>高氏桑寄生</t>
  </si>
  <si>
    <t>木蘭桑寄生</t>
  </si>
  <si>
    <t>忍冬葉桑寄生</t>
  </si>
  <si>
    <t>大花忍冬葉桑寄生、杜鵑寄生</t>
  </si>
  <si>
    <t>恆春桑寄生</t>
  </si>
  <si>
    <t>杜鵑桑寄生</t>
  </si>
  <si>
    <t>李棟山桑寄生</t>
  </si>
  <si>
    <t>埔姜桑寄生、楊桐葉桑寄生、茶樹桑寄生</t>
  </si>
  <si>
    <t>蓮花池寄生</t>
  </si>
  <si>
    <t>松寄生</t>
  </si>
  <si>
    <t>台灣槲寄生</t>
  </si>
  <si>
    <t>柿寄生</t>
  </si>
  <si>
    <t>椆櫟柿寄生</t>
  </si>
  <si>
    <t>刀葉桑寄生</t>
  </si>
  <si>
    <t>長葉水莧菜</t>
  </si>
  <si>
    <t>多花水莧菜</t>
  </si>
  <si>
    <t>輪生葉水豬母乳</t>
  </si>
  <si>
    <t>美洲水豬母乳</t>
  </si>
  <si>
    <t>五蕊水豬母乳</t>
  </si>
  <si>
    <t>翅實藤</t>
  </si>
  <si>
    <t>泡果</t>
  </si>
  <si>
    <t>畿內冬葵子</t>
  </si>
  <si>
    <t>刺芙蓉</t>
  </si>
  <si>
    <t>華錦葵</t>
  </si>
  <si>
    <t>薄葉金午時花</t>
  </si>
  <si>
    <t>恆春金午時花</t>
  </si>
  <si>
    <t>澎湖金午時花</t>
  </si>
  <si>
    <t>布勒德藤</t>
  </si>
  <si>
    <t>野海棠</t>
  </si>
  <si>
    <t>蘭嶼野牡丹藤</t>
  </si>
  <si>
    <t>早田氏蔓野牡丹、枇糠酸腳杆</t>
  </si>
  <si>
    <t>水社野牡丹</t>
  </si>
  <si>
    <t>基尖葉野牡丹</t>
  </si>
  <si>
    <t>金錦香</t>
  </si>
  <si>
    <t>闊葉金錦香</t>
  </si>
  <si>
    <t>肉穗野牡丹</t>
  </si>
  <si>
    <t>肉穗草</t>
  </si>
  <si>
    <t>三蕊草</t>
  </si>
  <si>
    <t>蘭嶼樹蘭</t>
  </si>
  <si>
    <t>蘭嶼椌木</t>
  </si>
  <si>
    <t>島楝樹、肯氏堅木、邱氏堅木</t>
  </si>
  <si>
    <t>紅果椌木</t>
  </si>
  <si>
    <t>香港木</t>
  </si>
  <si>
    <t>樟葉木防己</t>
  </si>
  <si>
    <t>土防己</t>
  </si>
  <si>
    <t>蘭嶼土防己</t>
  </si>
  <si>
    <t>台灣土防己</t>
  </si>
  <si>
    <t>九股藤、烏藤仔</t>
  </si>
  <si>
    <t>細圓藤</t>
  </si>
  <si>
    <t>漢防己</t>
  </si>
  <si>
    <t>蘭嶼千金藤</t>
  </si>
  <si>
    <t>石蟾蜍</t>
  </si>
  <si>
    <t>虎咬載</t>
  </si>
  <si>
    <t>虎咬「人載」</t>
  </si>
  <si>
    <t>假繁縷</t>
  </si>
  <si>
    <t>粟米草</t>
  </si>
  <si>
    <t>光葉粟米草</t>
  </si>
  <si>
    <t>楮樹</t>
  </si>
  <si>
    <t>葡蟠</t>
  </si>
  <si>
    <t>細齒水蛇麻</t>
  </si>
  <si>
    <t>綠島榕</t>
  </si>
  <si>
    <t>楔脈榕</t>
  </si>
  <si>
    <t>鈍葉毛果榕</t>
  </si>
  <si>
    <t>屯鹿紫金牛</t>
  </si>
  <si>
    <t>雪下紅</t>
  </si>
  <si>
    <t>藤毛木槲</t>
  </si>
  <si>
    <t>賽山椒</t>
  </si>
  <si>
    <t>野山椒</t>
  </si>
  <si>
    <t>網脈酸藤子</t>
  </si>
  <si>
    <t>蘭嶼山桂花</t>
  </si>
  <si>
    <t>蔓竹杞</t>
  </si>
  <si>
    <t>黃細心</t>
  </si>
  <si>
    <t>黃心細</t>
  </si>
  <si>
    <t>菲律賓鐵青樹</t>
  </si>
  <si>
    <t>青皮木</t>
  </si>
  <si>
    <t>華素馨</t>
  </si>
  <si>
    <t>華清香藤、華香藤</t>
  </si>
  <si>
    <t>川素馨</t>
  </si>
  <si>
    <t>阿里山女貞</t>
  </si>
  <si>
    <t>台灣女貞、卜萊斯女貞、清水女貞、花蓮女貞</t>
  </si>
  <si>
    <t>高氏木犀</t>
  </si>
  <si>
    <t>銳葉木犀</t>
  </si>
  <si>
    <t>心葉露珠草</t>
  </si>
  <si>
    <t>台灣露珠草</t>
  </si>
  <si>
    <t>禿梗露珠草</t>
  </si>
  <si>
    <t>短葉柳葉菜</t>
  </si>
  <si>
    <t>彭氏柳葉菜</t>
  </si>
  <si>
    <t>網籽柳葉菜</t>
  </si>
  <si>
    <t>闊柱柳葉菜</t>
  </si>
  <si>
    <t>台灣柳葉菜</t>
  </si>
  <si>
    <t>假柳葉菜</t>
  </si>
  <si>
    <t>小花水丁香</t>
  </si>
  <si>
    <t>黃花月見草</t>
  </si>
  <si>
    <t>假野菰</t>
  </si>
  <si>
    <t>列當</t>
  </si>
  <si>
    <t>羞禮花</t>
  </si>
  <si>
    <t xml:space="preserve">小禮花、感應草、羅傘草、降落傘_x000D_
</t>
  </si>
  <si>
    <t>台灣山酢漿草</t>
  </si>
  <si>
    <t>鬼罌粟</t>
  </si>
  <si>
    <t>假西番蓮</t>
  </si>
  <si>
    <t>山椒草</t>
  </si>
  <si>
    <t>小椒草</t>
  </si>
  <si>
    <t>蘭嶼椒草</t>
  </si>
  <si>
    <t>紅莖椒草</t>
  </si>
  <si>
    <t>蘭嶼風藤</t>
  </si>
  <si>
    <t>多脈風藤</t>
  </si>
  <si>
    <t>恆春風藤</t>
  </si>
  <si>
    <t>菲律賓胡椒</t>
  </si>
  <si>
    <t>薄葉風藤</t>
  </si>
  <si>
    <t>台灣荖藤</t>
  </si>
  <si>
    <t>台灣胡椒</t>
  </si>
  <si>
    <t>大葉海桐</t>
  </si>
  <si>
    <t>烏芙蓉</t>
  </si>
  <si>
    <t>海芙蓉、藍花磯松、石蓯蓉、海底芙蓉、海黃金、柿糊、蓯蓉、磯松</t>
  </si>
  <si>
    <t>無柄花瓜子金</t>
  </si>
  <si>
    <t>小扁豆</t>
  </si>
  <si>
    <t>齒果草</t>
  </si>
  <si>
    <t>扁蓄</t>
  </si>
  <si>
    <t>耳葉火炭母草</t>
  </si>
  <si>
    <t>櫻蓼</t>
  </si>
  <si>
    <t>高山蓼</t>
  </si>
  <si>
    <t>金線草</t>
  </si>
  <si>
    <t>宜蘭蓼</t>
  </si>
  <si>
    <t>長箭葉蓼</t>
  </si>
  <si>
    <t>蠶繭草</t>
  </si>
  <si>
    <t>長戟葉蓼</t>
  </si>
  <si>
    <t>鹿蹄草</t>
  </si>
  <si>
    <t>小花蓼</t>
  </si>
  <si>
    <t>春蓼</t>
  </si>
  <si>
    <t>畢祿山蓼</t>
  </si>
  <si>
    <t>細葉雀翹</t>
  </si>
  <si>
    <t>絨毛蓼</t>
  </si>
  <si>
    <t>散血丹</t>
  </si>
  <si>
    <t>玉山蓼</t>
  </si>
  <si>
    <t>箭葉蓼</t>
  </si>
  <si>
    <t>糙葉蓼</t>
  </si>
  <si>
    <t>小早苗蓼</t>
  </si>
  <si>
    <t>細葉蓼</t>
  </si>
  <si>
    <t>香蓼</t>
  </si>
  <si>
    <t>黏毛蓼</t>
  </si>
  <si>
    <t>小酸模</t>
  </si>
  <si>
    <t>連明子</t>
  </si>
  <si>
    <t>大羊蹄</t>
  </si>
  <si>
    <t>台灣排香</t>
  </si>
  <si>
    <t>清水山過路黃</t>
  </si>
  <si>
    <t>叢生花珍珠菜</t>
  </si>
  <si>
    <t>台灣珍珠菜、臨時救、聚花過路黃</t>
  </si>
  <si>
    <t>異葉珍珠菜</t>
  </si>
  <si>
    <t>黑點珍珠菜</t>
  </si>
  <si>
    <t>施丁草</t>
  </si>
  <si>
    <t>蓮花池山龍眼</t>
  </si>
  <si>
    <t>水晶蘭</t>
  </si>
  <si>
    <t>單花錫杖花、銀龍草</t>
  </si>
  <si>
    <t>阿里山水晶蘭</t>
  </si>
  <si>
    <t>日本愛冬葉</t>
  </si>
  <si>
    <t>台灣愛冬葉</t>
  </si>
  <si>
    <t>單花鹿蹄草</t>
  </si>
  <si>
    <t>錫杖花</t>
  </si>
  <si>
    <t>單花錫杖花</t>
  </si>
  <si>
    <t>斑紋鹿蹄草</t>
  </si>
  <si>
    <t>日本鹿蹄草</t>
  </si>
  <si>
    <t>菱形奴草</t>
  </si>
  <si>
    <t>台灣奴草</t>
  </si>
  <si>
    <t>多果雞爪草</t>
  </si>
  <si>
    <t>單穗升麻</t>
  </si>
  <si>
    <t>威靈仙</t>
  </si>
  <si>
    <t>為猴仙、鐵線蓮、鐵腳威靈仙</t>
  </si>
  <si>
    <t>台灣鐵線蓮</t>
  </si>
  <si>
    <t>寶島鐵線蓮</t>
  </si>
  <si>
    <t>梨山小蓑衣藤</t>
  </si>
  <si>
    <t>森氏鐵線蓮</t>
  </si>
  <si>
    <t>巴氏鐵線蓮</t>
  </si>
  <si>
    <t>台灣草牡丹</t>
  </si>
  <si>
    <t>台灣牡丹藤</t>
  </si>
  <si>
    <t>田村氏鐵線蓮</t>
  </si>
  <si>
    <t>鵝鑾鼻鐵線蓮</t>
  </si>
  <si>
    <t>毛果鐵線蓮</t>
  </si>
  <si>
    <t>五葉黃連</t>
  </si>
  <si>
    <t>台灣黃連</t>
  </si>
  <si>
    <t>鐵線蕨葉人字果</t>
  </si>
  <si>
    <t>台灣人字果</t>
  </si>
  <si>
    <t>高山毛茛</t>
  </si>
  <si>
    <t>檜林毛茛</t>
  </si>
  <si>
    <t>森氏毛茛</t>
  </si>
  <si>
    <t>長柄毛茛</t>
  </si>
  <si>
    <t>南湖毛茛</t>
  </si>
  <si>
    <t>揚子毛茛</t>
  </si>
  <si>
    <t>辣子草</t>
  </si>
  <si>
    <t>鹿場毛茛</t>
  </si>
  <si>
    <t>台灣毛茛</t>
  </si>
  <si>
    <t>微毛爪哇唐松草</t>
  </si>
  <si>
    <t>密葉唐松草</t>
  </si>
  <si>
    <t>南湖唐松草</t>
  </si>
  <si>
    <t>玉山唐松草</t>
  </si>
  <si>
    <t>大花傅氏唐松草</t>
  </si>
  <si>
    <t>台灣金蓮花</t>
  </si>
  <si>
    <t>金梅草</t>
  </si>
  <si>
    <t>阿里山黃鱔藤</t>
  </si>
  <si>
    <t>奮起湖黃鱔藤</t>
  </si>
  <si>
    <t>大黃鱔藤</t>
  </si>
  <si>
    <t>多花勾兒茶種、牛鼻角秧、皺紗皮</t>
  </si>
  <si>
    <t>台灣黃鱔藤</t>
  </si>
  <si>
    <t>台灣勾兒茶、槍子柴</t>
  </si>
  <si>
    <t>清水鼠李</t>
  </si>
  <si>
    <t>塔山鼠李</t>
  </si>
  <si>
    <t>鈍齒鼠李</t>
  </si>
  <si>
    <t>長葉凍綠</t>
  </si>
  <si>
    <t>變葉鼠李</t>
  </si>
  <si>
    <t>畢祿山鼠李</t>
  </si>
  <si>
    <t>巒大雀梅藤</t>
  </si>
  <si>
    <t>台灣雀梅藤</t>
  </si>
  <si>
    <t>光果翼核木</t>
  </si>
  <si>
    <t>鐵牛入石、血風籐、翅核果、翼核果、青藤、扁果藤、青筋藤、血寬筋、紅蛇根、牛參、穿破石、老人根、拉牛入石、九重皮</t>
  </si>
  <si>
    <t>赤楊葉梨</t>
  </si>
  <si>
    <t>細尖栒子</t>
  </si>
  <si>
    <t>台灣舖地蜈蚣</t>
  </si>
  <si>
    <t>小西氏栒子</t>
  </si>
  <si>
    <t>樂山舖地蜈蚣</t>
  </si>
  <si>
    <t>台灣蚊子草</t>
  </si>
  <si>
    <t>湖北海棠</t>
  </si>
  <si>
    <t>小石積</t>
  </si>
  <si>
    <t>華西小石積</t>
  </si>
  <si>
    <t>日本翻白草</t>
  </si>
  <si>
    <t>清水石楠</t>
  </si>
  <si>
    <t>小葉石楠</t>
  </si>
  <si>
    <t>布氏稠李</t>
  </si>
  <si>
    <t>台灣稠李</t>
  </si>
  <si>
    <t>圓果刺葉桂櫻</t>
  </si>
  <si>
    <t>灰葉懸鉤子</t>
  </si>
  <si>
    <t>寒莓</t>
  </si>
  <si>
    <t>裂緣苞懸鉤子</t>
  </si>
  <si>
    <t>梣葉懸鉤子</t>
  </si>
  <si>
    <t>蘭嶼榿葉懸鉤子</t>
  </si>
  <si>
    <t>胡氏懸鉤子</t>
  </si>
  <si>
    <t>桑葉懸鉤子</t>
  </si>
  <si>
    <t>高梁泡</t>
  </si>
  <si>
    <t>蘭嶼懸鉤子</t>
  </si>
  <si>
    <t>霧社懸鉤子</t>
  </si>
  <si>
    <t>柳氏懸鉤子</t>
  </si>
  <si>
    <t>裏白懸鉤子</t>
  </si>
  <si>
    <t>裡白懸鉤子</t>
  </si>
  <si>
    <t>尾葉懸鉤子</t>
  </si>
  <si>
    <t>粗毛懸鉤子</t>
  </si>
  <si>
    <t>白絨懸鉤子</t>
  </si>
  <si>
    <t>白毛懸鉤子</t>
  </si>
  <si>
    <t>台東紅梅消</t>
  </si>
  <si>
    <t>五葉紅梅消</t>
  </si>
  <si>
    <t>刺萼寒梅</t>
  </si>
  <si>
    <t>清水懸鉤子</t>
  </si>
  <si>
    <t>刺懸鉤子</t>
  </si>
  <si>
    <t>毛刺懸鉤子</t>
  </si>
  <si>
    <t>梨葉懸鉤子</t>
  </si>
  <si>
    <t>李棟山懸鉤子</t>
  </si>
  <si>
    <t>紅腺懸鉤子</t>
  </si>
  <si>
    <t>腺萼懸鉤子、長果懸鉤子</t>
  </si>
  <si>
    <t>斯氏懸鉤子</t>
  </si>
  <si>
    <t>木莓、基隆懸鉤子</t>
  </si>
  <si>
    <t>台東刺花懸鉤子</t>
  </si>
  <si>
    <t>刺花懸鉤子</t>
  </si>
  <si>
    <t>台灣莓</t>
  </si>
  <si>
    <t>小葉懸鉤子、狹葉懸鉤子、美懸鉤子</t>
  </si>
  <si>
    <t>長尾葉懸鉤子</t>
  </si>
  <si>
    <t>鬼懸鉤子</t>
  </si>
  <si>
    <t>紅毛懸鉤子</t>
  </si>
  <si>
    <t>玉里懸鉤子</t>
  </si>
  <si>
    <t>五蕊莓</t>
  </si>
  <si>
    <t>玉山繡線菊</t>
  </si>
  <si>
    <t>太魯閣繡線菊</t>
  </si>
  <si>
    <t>冠蕊木</t>
  </si>
  <si>
    <t>水冠草</t>
  </si>
  <si>
    <t>朴萊木</t>
  </si>
  <si>
    <t>瓢簞藤</t>
  </si>
  <si>
    <t>流蘇子</t>
  </si>
  <si>
    <t>小牙草</t>
  </si>
  <si>
    <t>維州鈕扣草</t>
  </si>
  <si>
    <t>刺果豬殃殃</t>
  </si>
  <si>
    <t>圓葉豬殃殃</t>
  </si>
  <si>
    <t>福山氏豬殃殃</t>
  </si>
  <si>
    <t>琉球豬殃殃</t>
  </si>
  <si>
    <t>森氏豬殃殃</t>
  </si>
  <si>
    <t>南湖大山豬殃殃</t>
  </si>
  <si>
    <t>豬殃殃</t>
  </si>
  <si>
    <t>台灣豬殃殃</t>
  </si>
  <si>
    <t>太魯閣豬殃殃</t>
  </si>
  <si>
    <t>小葉四葉葎</t>
  </si>
  <si>
    <t>雙花耳草</t>
  </si>
  <si>
    <t>擬定經草</t>
  </si>
  <si>
    <t>臭涼喉茶</t>
  </si>
  <si>
    <t>金毛耳草</t>
  </si>
  <si>
    <t>南投涼喉茶</t>
  </si>
  <si>
    <t>牛白藤、有毛雞屎籐、膿見消、大葉龍膽草、土加籐、甜茶、接骨丹、排骨連</t>
  </si>
  <si>
    <t>纖花耳草</t>
  </si>
  <si>
    <t>細葉龍吐珠</t>
  </si>
  <si>
    <t>長節耳草</t>
  </si>
  <si>
    <t>狗骨消</t>
  </si>
  <si>
    <t>粗葉耳草</t>
  </si>
  <si>
    <t>小仙丹花</t>
  </si>
  <si>
    <t>諾氏草</t>
  </si>
  <si>
    <t>密毛雞屎樹</t>
  </si>
  <si>
    <t>大葉密毛雞屎樹</t>
  </si>
  <si>
    <t>文山雞屎樹</t>
  </si>
  <si>
    <t>白果雞屎樹</t>
  </si>
  <si>
    <t>粗葉木</t>
  </si>
  <si>
    <t>柯氏雞屎樹</t>
  </si>
  <si>
    <t>廣東粗葉木</t>
  </si>
  <si>
    <t>毛雞屎樹</t>
  </si>
  <si>
    <t>台灣雞屎樹</t>
  </si>
  <si>
    <t>棲蘭山雞屎樹</t>
  </si>
  <si>
    <t>日本雞屎樹</t>
  </si>
  <si>
    <t>粗毛日本雞屎樹</t>
  </si>
  <si>
    <t>小葉雞屎樹</t>
  </si>
  <si>
    <t>薄葉雞屎樹</t>
  </si>
  <si>
    <t>清水氏雞屎樹</t>
  </si>
  <si>
    <t>台東雞屎樹</t>
  </si>
  <si>
    <t>長苞雞屎樹</t>
  </si>
  <si>
    <t>蔓虎刺</t>
  </si>
  <si>
    <t>紅珠藤</t>
  </si>
  <si>
    <t>雞眼藤、小葉傘花樹、百眼藤</t>
  </si>
  <si>
    <t>大葉玉葉金花</t>
  </si>
  <si>
    <t>涼喉茶</t>
  </si>
  <si>
    <t>早田氏蛇根草</t>
  </si>
  <si>
    <t>小花蛇根草</t>
  </si>
  <si>
    <t>白花蛇根草</t>
  </si>
  <si>
    <t>短小蛇根草、矮蛇根草、小蛇根草</t>
  </si>
  <si>
    <t>茜木</t>
  </si>
  <si>
    <t>蘭嶼九節木</t>
  </si>
  <si>
    <t>琉球九節木</t>
  </si>
  <si>
    <t>台北茜草樹</t>
  </si>
  <si>
    <t>茜草樹</t>
  </si>
  <si>
    <t>龍蝦、茜樹、越南山黃皮</t>
  </si>
  <si>
    <t>華茜草樹</t>
  </si>
  <si>
    <t>勒茜、雞爪勒</t>
  </si>
  <si>
    <t>林氏茜草</t>
  </si>
  <si>
    <t>雪迪亞草</t>
  </si>
  <si>
    <t>水冬瓜</t>
  </si>
  <si>
    <t>水團花、梨仔、雞仔木、梨仔、水冬哥、大冇樹、水東哥、水管心</t>
  </si>
  <si>
    <t>長管糙葉豐花草</t>
  </si>
  <si>
    <t>闊葉豐花草</t>
  </si>
  <si>
    <t>恆春鉤藤</t>
  </si>
  <si>
    <t>鉤藤</t>
  </si>
  <si>
    <t>來母</t>
  </si>
  <si>
    <t>酸橙、枳實</t>
  </si>
  <si>
    <t>短柱黃皮</t>
  </si>
  <si>
    <t>蘭嶼月橘</t>
  </si>
  <si>
    <t>秦椒</t>
  </si>
  <si>
    <t>三葉花椒</t>
  </si>
  <si>
    <t>翼柄花椒</t>
  </si>
  <si>
    <t>屏東花椒</t>
  </si>
  <si>
    <t>台灣清風藤</t>
  </si>
  <si>
    <t>尖葉清風藤</t>
  </si>
  <si>
    <t>阿里山清風藤</t>
  </si>
  <si>
    <t>褐毛柳</t>
  </si>
  <si>
    <t>阿里山柳</t>
  </si>
  <si>
    <t>白毛柳</t>
  </si>
  <si>
    <t>關山嶺柳</t>
  </si>
  <si>
    <t>台灣山柳</t>
  </si>
  <si>
    <t>玉山柳</t>
  </si>
  <si>
    <t>高山柳</t>
  </si>
  <si>
    <t>百蕊草</t>
  </si>
  <si>
    <t>賽欒華</t>
  </si>
  <si>
    <t>傘花木</t>
  </si>
  <si>
    <t>毛瓣無患子</t>
  </si>
  <si>
    <t>青貓兒眼睛草</t>
  </si>
  <si>
    <t>台灣貓兒眼睛草</t>
  </si>
  <si>
    <t>藤繡球</t>
  </si>
  <si>
    <t>大枝掛繡球</t>
  </si>
  <si>
    <t>長葉繡球</t>
  </si>
  <si>
    <t>長葉八仙花</t>
  </si>
  <si>
    <t>青棉花</t>
  </si>
  <si>
    <t>阿里山青棉花</t>
  </si>
  <si>
    <t>黃水枝</t>
  </si>
  <si>
    <t>菲律賓南五味子</t>
  </si>
  <si>
    <t>黑蒴</t>
  </si>
  <si>
    <t>胡麻草</t>
  </si>
  <si>
    <t>毛澤番椒</t>
  </si>
  <si>
    <t>澤番椒</t>
  </si>
  <si>
    <t>虻眼草</t>
  </si>
  <si>
    <t>太魯閣小米草</t>
  </si>
  <si>
    <t>腰只花</t>
  </si>
  <si>
    <t>異葉紅珠、鞭打繡球、羊膜草</t>
  </si>
  <si>
    <t>三翅萼</t>
  </si>
  <si>
    <t>無柄花石龍尾</t>
  </si>
  <si>
    <t>桃園石龍尾</t>
  </si>
  <si>
    <t>擬櫻草</t>
  </si>
  <si>
    <t>水丁黃</t>
  </si>
  <si>
    <t>尖果母草</t>
  </si>
  <si>
    <t>見風黃</t>
  </si>
  <si>
    <t>旱田草</t>
  </si>
  <si>
    <t>台南見風紅</t>
  </si>
  <si>
    <t>薄葉見風紅</t>
  </si>
  <si>
    <t>屏東見風紅</t>
  </si>
  <si>
    <t>擬泥花草</t>
  </si>
  <si>
    <t>高山通泉草</t>
  </si>
  <si>
    <t>阿里山通泉草</t>
  </si>
  <si>
    <t>小葉胡麻草</t>
  </si>
  <si>
    <t>尼泊爾溝酸漿</t>
  </si>
  <si>
    <t>泡桐</t>
  </si>
  <si>
    <t>白桐</t>
  </si>
  <si>
    <t>高山馬先蒿</t>
  </si>
  <si>
    <t>南湖蒿草</t>
  </si>
  <si>
    <t>日本松蒿</t>
  </si>
  <si>
    <t>雙鋸齒玄參</t>
  </si>
  <si>
    <t>陰行草</t>
  </si>
  <si>
    <t>獨腳金</t>
  </si>
  <si>
    <t>高雄獨腳金</t>
  </si>
  <si>
    <t>毛葉蝴蝶草</t>
  </si>
  <si>
    <t>母丁香</t>
  </si>
  <si>
    <t>長梗花蜈蚣</t>
  </si>
  <si>
    <t>直立婆婆納</t>
  </si>
  <si>
    <t>婆婆納</t>
  </si>
  <si>
    <t>追風草</t>
  </si>
  <si>
    <t>新竹腹水草</t>
  </si>
  <si>
    <t>台灣腹水草</t>
  </si>
  <si>
    <t>高山腹水草</t>
  </si>
  <si>
    <t>蔓茄</t>
  </si>
  <si>
    <t>林氏燈籠草</t>
  </si>
  <si>
    <t>毛酸漿</t>
  </si>
  <si>
    <t>地櫻桃</t>
  </si>
  <si>
    <t>銀葉茄</t>
  </si>
  <si>
    <t>呂宋茄</t>
  </si>
  <si>
    <t>毛柱萬桃花</t>
  </si>
  <si>
    <t>白狗大山茄</t>
  </si>
  <si>
    <t>玉山茄</t>
  </si>
  <si>
    <t>木龍葵</t>
  </si>
  <si>
    <t>龍珠</t>
  </si>
  <si>
    <t>裸酸漿</t>
  </si>
  <si>
    <t>羽葉山香圓</t>
  </si>
  <si>
    <t>大里力灰木</t>
  </si>
  <si>
    <t>尾葉灰木</t>
  </si>
  <si>
    <t>山礬、大萼山礬</t>
  </si>
  <si>
    <t>蘭嶼銹葉灰木</t>
  </si>
  <si>
    <t>蘭嶼灰木、蘭嶼山礬</t>
  </si>
  <si>
    <t>楊桐葉灰木</t>
  </si>
  <si>
    <t>密花山礬</t>
  </si>
  <si>
    <t>薄葉灰木</t>
  </si>
  <si>
    <t>台灣灰木</t>
  </si>
  <si>
    <t>大葉灰木</t>
  </si>
  <si>
    <t>平遮那灰木</t>
  </si>
  <si>
    <t>海桐山礬</t>
  </si>
  <si>
    <t>恆春灰木</t>
  </si>
  <si>
    <t>大花灰木</t>
  </si>
  <si>
    <t>玉山灰木</t>
  </si>
  <si>
    <t>台灣山礬、竹山灰木</t>
  </si>
  <si>
    <t>能高山灰木</t>
  </si>
  <si>
    <t>四川灰木</t>
  </si>
  <si>
    <t>南嶺灰木</t>
  </si>
  <si>
    <t>枇杷葉灰木</t>
  </si>
  <si>
    <t>老鼠矢、枇杷葉山礬</t>
  </si>
  <si>
    <t>褐毛灰木</t>
  </si>
  <si>
    <t>月桂葉灰木</t>
  </si>
  <si>
    <t>蕘花葉灰木、蒲崙葉灰木、微毛山礬</t>
  </si>
  <si>
    <t>武威山烏皮茶</t>
  </si>
  <si>
    <t>台灣石筆木、武威山茶</t>
  </si>
  <si>
    <t>柳葉山茶</t>
  </si>
  <si>
    <t>台灣山茶</t>
  </si>
  <si>
    <t>武威山茶</t>
  </si>
  <si>
    <t>細葉山茶</t>
  </si>
  <si>
    <t>阿里山茶</t>
  </si>
  <si>
    <t>阿里山連蕊茶</t>
  </si>
  <si>
    <t>泛能高山茶</t>
  </si>
  <si>
    <t>南投禿連蕊茶、能高連蕊茶、能高山茶</t>
  </si>
  <si>
    <t>長果紅淡比</t>
  </si>
  <si>
    <t>長果楊桐</t>
  </si>
  <si>
    <t>太平紅淡比</t>
  </si>
  <si>
    <t>太平山紅淡比</t>
  </si>
  <si>
    <t>毛果柃木</t>
  </si>
  <si>
    <t>菱葉柃木、菲律賓柃木</t>
  </si>
  <si>
    <t>早田氏柃木</t>
  </si>
  <si>
    <t>台灣柃木</t>
  </si>
  <si>
    <t>南仁山柃木</t>
  </si>
  <si>
    <t>台灣格柃</t>
  </si>
  <si>
    <t>粗毛柃木</t>
  </si>
  <si>
    <t>密毛柃木、台灣毛柃</t>
  </si>
  <si>
    <t>烏皮茶</t>
  </si>
  <si>
    <t>深坑山茶</t>
  </si>
  <si>
    <t>台灣纖花草</t>
  </si>
  <si>
    <t>台灣瑞香</t>
  </si>
  <si>
    <t>阿里山瑞香、白瑞香</t>
  </si>
  <si>
    <t>白花瑞香</t>
  </si>
  <si>
    <t>玉山瑞香</t>
  </si>
  <si>
    <t>披針葉蕘花</t>
  </si>
  <si>
    <t>紅蕘花</t>
  </si>
  <si>
    <t>烏來蕘花</t>
  </si>
  <si>
    <t>倒卵葉蕘花</t>
  </si>
  <si>
    <t>凹葉蕘花、 蘭嶼蕘花</t>
  </si>
  <si>
    <t>台灣蕘花</t>
  </si>
  <si>
    <t>繩黃麻</t>
  </si>
  <si>
    <t>短莖繩黃麻</t>
  </si>
  <si>
    <t>山麻</t>
  </si>
  <si>
    <t>厚葉捕魚木</t>
  </si>
  <si>
    <t>大葉捕魚木</t>
  </si>
  <si>
    <t>長葉垂桉草</t>
  </si>
  <si>
    <t>菲島垂桉草</t>
  </si>
  <si>
    <t>臭垂桉草</t>
  </si>
  <si>
    <t>紅菱</t>
  </si>
  <si>
    <t>小果菱</t>
  </si>
  <si>
    <t>四角刻葉菱、野菱</t>
  </si>
  <si>
    <t>日本菱</t>
  </si>
  <si>
    <t>飯沼氏菱、岩崎氏菱、菱、丘角菱</t>
  </si>
  <si>
    <t>格菱</t>
  </si>
  <si>
    <t>四角菱</t>
  </si>
  <si>
    <t>印度鬼菱</t>
  </si>
  <si>
    <t>三萼花草</t>
  </si>
  <si>
    <t>山油麻</t>
  </si>
  <si>
    <t>序葉苧麻</t>
  </si>
  <si>
    <t>花蓮苧麻</t>
  </si>
  <si>
    <t>畢祿山苧麻</t>
  </si>
  <si>
    <t>蟲蟻麻</t>
  </si>
  <si>
    <t>台灣蟲蟻麻</t>
  </si>
  <si>
    <t>瘤冠麻</t>
  </si>
  <si>
    <t>紅頭咬人狗</t>
  </si>
  <si>
    <t>單蕊麻</t>
  </si>
  <si>
    <t>銳齒樓梯草</t>
  </si>
  <si>
    <t>食用樓梯草</t>
  </si>
  <si>
    <t>糙梗樓梯草</t>
  </si>
  <si>
    <t>白背樓梯草</t>
  </si>
  <si>
    <t>微頭花樓梯草</t>
  </si>
  <si>
    <t>多溝樓梯草</t>
  </si>
  <si>
    <t>絨莖樓梯草</t>
  </si>
  <si>
    <t>溪澗樓梯草</t>
  </si>
  <si>
    <t>微粗毛樓梯草</t>
  </si>
  <si>
    <t>近革葉樓梯草</t>
  </si>
  <si>
    <t>裂葉樓梯草</t>
  </si>
  <si>
    <t>裂葉赤車使者</t>
  </si>
  <si>
    <t>柔毛樓梯草</t>
  </si>
  <si>
    <t>小葉石薯</t>
  </si>
  <si>
    <t>松田氏水麻</t>
  </si>
  <si>
    <t>五蕊石薯</t>
  </si>
  <si>
    <t>火焰桑葉麻</t>
  </si>
  <si>
    <t>腺花桑葉麻</t>
  </si>
  <si>
    <t>珠芽桑葉麻</t>
  </si>
  <si>
    <t>桑葉麻</t>
  </si>
  <si>
    <t>蘭嶼水絲麻</t>
  </si>
  <si>
    <t>三脈紫麻</t>
  </si>
  <si>
    <t>赤車使者</t>
  </si>
  <si>
    <t>糙葉赤車使者</t>
  </si>
  <si>
    <t>長柄冷水麻</t>
  </si>
  <si>
    <t>短角冷水麻</t>
  </si>
  <si>
    <t>橢圓葉冷水麻</t>
  </si>
  <si>
    <t>奮起湖冷水麻</t>
  </si>
  <si>
    <t>日本冷水麻</t>
  </si>
  <si>
    <t>細尾冷水麻</t>
  </si>
  <si>
    <t>野牡丹葉冷水麻</t>
  </si>
  <si>
    <t>透莖冷水麻</t>
  </si>
  <si>
    <t>齒葉矮冷水麻</t>
  </si>
  <si>
    <t>細葉冷水麻</t>
  </si>
  <si>
    <t>三角葉冷水麻</t>
  </si>
  <si>
    <t>烏來麻</t>
  </si>
  <si>
    <t>藤麻</t>
  </si>
  <si>
    <t>台灣蕁麻</t>
  </si>
  <si>
    <t>台灣敗醬</t>
  </si>
  <si>
    <t>禿敗醬</t>
  </si>
  <si>
    <t>黃花龍芽草</t>
  </si>
  <si>
    <t>毛敗醬</t>
  </si>
  <si>
    <t>攀倒甑、白花敗醬</t>
  </si>
  <si>
    <t>纈草</t>
  </si>
  <si>
    <t>嫩莖纈草</t>
  </si>
  <si>
    <t>高山纈草</t>
  </si>
  <si>
    <t>六龜粗糠樹</t>
  </si>
  <si>
    <t>長葉杜虹花</t>
  </si>
  <si>
    <t>鬼紫珠</t>
  </si>
  <si>
    <t>枇杷葉紫珠</t>
  </si>
  <si>
    <t>長葉紫珠</t>
  </si>
  <si>
    <t>巒大紫珠</t>
  </si>
  <si>
    <t>大葉紫珠、狹葉女兒茶</t>
  </si>
  <si>
    <t>疏花紫珠</t>
  </si>
  <si>
    <t>銳葉紫珠</t>
  </si>
  <si>
    <t>花蓮海州常山</t>
  </si>
  <si>
    <t>八脈臭黃荊</t>
  </si>
  <si>
    <t>毛魚臭木</t>
  </si>
  <si>
    <t>爪楔翅藤</t>
  </si>
  <si>
    <t>鼠鞭草</t>
  </si>
  <si>
    <t>茶匙黃</t>
  </si>
  <si>
    <t>台灣菫菜</t>
  </si>
  <si>
    <t>川上氏菫菜</t>
  </si>
  <si>
    <t>紫花菫菜</t>
  </si>
  <si>
    <t>普萊氏菫菜</t>
  </si>
  <si>
    <t>翠峰菫菜</t>
  </si>
  <si>
    <t>新竹菫菜</t>
  </si>
  <si>
    <t>毛山葡萄</t>
  </si>
  <si>
    <t>廣東山葡萄</t>
  </si>
  <si>
    <t>田埔茶、粵蛇葡萄</t>
  </si>
  <si>
    <t>大葉廣東山葡萄</t>
  </si>
  <si>
    <t>海岸烏斂莓</t>
  </si>
  <si>
    <t>紅毛粉藤</t>
  </si>
  <si>
    <t>蘭嶼粉藤</t>
  </si>
  <si>
    <t>三腳虌草</t>
  </si>
  <si>
    <t>苗栗崖爬藤</t>
  </si>
  <si>
    <t>光葉葡萄</t>
  </si>
  <si>
    <t>台灣蒺藜</t>
  </si>
  <si>
    <t>大花蒺藜</t>
  </si>
  <si>
    <t>蘭嶼姑婆芋</t>
  </si>
  <si>
    <t>東亞魔芋</t>
  </si>
  <si>
    <t>毛筆天南星</t>
  </si>
  <si>
    <t>宜蘭天南星</t>
  </si>
  <si>
    <t>線花天南星</t>
  </si>
  <si>
    <t>南仁山天南星</t>
  </si>
  <si>
    <t>東台天南星</t>
  </si>
  <si>
    <t>基隆扁葉芋</t>
  </si>
  <si>
    <t>蘭嶼扁葉芋</t>
  </si>
  <si>
    <t>菲律賓扁葉芋</t>
  </si>
  <si>
    <t>刺芋</t>
  </si>
  <si>
    <t>假柚葉藤</t>
  </si>
  <si>
    <t>台灣目賊芋</t>
  </si>
  <si>
    <t>蘭嶼芋</t>
  </si>
  <si>
    <t>蘭嶼落檐</t>
  </si>
  <si>
    <t>金慈姑</t>
  </si>
  <si>
    <t>蘭嶼省藤</t>
  </si>
  <si>
    <t>頭花水玉簪</t>
  </si>
  <si>
    <t>紫水玉簪</t>
  </si>
  <si>
    <t>琉球水玉簪</t>
  </si>
  <si>
    <t>小水玉簪</t>
  </si>
  <si>
    <t>台灣水玉杯</t>
  </si>
  <si>
    <t>川上氏鴨舌疝</t>
  </si>
  <si>
    <t>蔓蘘荷</t>
  </si>
  <si>
    <t>聚花草</t>
  </si>
  <si>
    <t>叢林杜若</t>
  </si>
  <si>
    <t>長花枝杜若</t>
  </si>
  <si>
    <t>大藨草</t>
  </si>
  <si>
    <t>台南水莞</t>
  </si>
  <si>
    <t>毛球柱草</t>
  </si>
  <si>
    <t>高雄球柱草</t>
  </si>
  <si>
    <t>球柱草</t>
  </si>
  <si>
    <t>林下薹</t>
  </si>
  <si>
    <t>川上氏薹</t>
  </si>
  <si>
    <t>高山日本薹</t>
  </si>
  <si>
    <t>宜蘭宿柱薹</t>
  </si>
  <si>
    <t>阿里山疏花薹</t>
  </si>
  <si>
    <t>南湖扁果薹</t>
  </si>
  <si>
    <t>短葉二柱薹</t>
  </si>
  <si>
    <t>垂穗薹</t>
  </si>
  <si>
    <t>短莖宿柱薹</t>
  </si>
  <si>
    <t>硬短莖宿柱薹</t>
  </si>
  <si>
    <t>大山宿柱薹</t>
  </si>
  <si>
    <t>寬果宿柱薹</t>
  </si>
  <si>
    <t>布朗薹</t>
  </si>
  <si>
    <t>束草</t>
  </si>
  <si>
    <t>莎草</t>
  </si>
  <si>
    <t>單穗薹</t>
  </si>
  <si>
    <t>大井氏扁果薹</t>
  </si>
  <si>
    <t>黃花薹</t>
  </si>
  <si>
    <t>多序宿柱薹</t>
  </si>
  <si>
    <t>線葉宿柱薹</t>
  </si>
  <si>
    <t>長柱薹</t>
  </si>
  <si>
    <t>寶島宿柱薹</t>
  </si>
  <si>
    <t>茶色扁果薹</t>
  </si>
  <si>
    <t>細穗宿柱薹</t>
  </si>
  <si>
    <t>水鳥薹</t>
  </si>
  <si>
    <t>異型菱果薹</t>
  </si>
  <si>
    <t>基隆宿柱薹</t>
  </si>
  <si>
    <t>鳳凰宿柱薹</t>
  </si>
  <si>
    <t>褐柄薹</t>
  </si>
  <si>
    <t>斑囊果薹</t>
  </si>
  <si>
    <t>海米</t>
  </si>
  <si>
    <t>劉氏薹</t>
  </si>
  <si>
    <t>長梗扁果薹</t>
  </si>
  <si>
    <t>菱果薹</t>
  </si>
  <si>
    <t>和平菱果薹</t>
  </si>
  <si>
    <t>斑點薹</t>
  </si>
  <si>
    <t>寬囊果薹</t>
  </si>
  <si>
    <t>牧野氏薹</t>
  </si>
  <si>
    <t>夢佳宿柱薹</t>
  </si>
  <si>
    <t>寬穗薹</t>
  </si>
  <si>
    <t>具芒宿柱薹</t>
  </si>
  <si>
    <t>森氏薹</t>
  </si>
  <si>
    <t>毛囊果薹</t>
  </si>
  <si>
    <t>聚生穗序薹</t>
  </si>
  <si>
    <t>直蕊宿柱薹</t>
  </si>
  <si>
    <t>球穗薹</t>
  </si>
  <si>
    <t>南投薹</t>
  </si>
  <si>
    <t>黃穗薹</t>
  </si>
  <si>
    <t>鏡子薹</t>
  </si>
  <si>
    <t>七星斑囊果薹</t>
  </si>
  <si>
    <t>小海米</t>
  </si>
  <si>
    <t>太魯閣薹</t>
  </si>
  <si>
    <t>紅頭薹</t>
  </si>
  <si>
    <t>初島氏宿柱薹</t>
  </si>
  <si>
    <t>高山穗序薹</t>
  </si>
  <si>
    <t>鹼蕢</t>
  </si>
  <si>
    <t>硬果薹</t>
  </si>
  <si>
    <t>太平山薹</t>
  </si>
  <si>
    <t>亞紅鞘薹</t>
  </si>
  <si>
    <t>銳果薹</t>
  </si>
  <si>
    <t>台灣疏花薹</t>
  </si>
  <si>
    <t>大武宿柱薹</t>
  </si>
  <si>
    <t>抱鱗宿柱薹</t>
  </si>
  <si>
    <t>扁果薹</t>
  </si>
  <si>
    <t>布氏宿柱薹</t>
  </si>
  <si>
    <t>阿穆爾莎草</t>
  </si>
  <si>
    <t>密穗磚子苗</t>
  </si>
  <si>
    <t>扁穗莎草</t>
  </si>
  <si>
    <t>莎田草</t>
  </si>
  <si>
    <t>長尖莎草</t>
  </si>
  <si>
    <t>莎草磚子苗</t>
  </si>
  <si>
    <t>多脈莎草</t>
  </si>
  <si>
    <t>恆春莎草</t>
  </si>
  <si>
    <t>疏穗莎草</t>
  </si>
  <si>
    <t>無翅莎草</t>
  </si>
  <si>
    <t>高稈莎草、高桿莎草</t>
  </si>
  <si>
    <t>爪哇磚子苗</t>
  </si>
  <si>
    <t>茳芏</t>
  </si>
  <si>
    <t>茳籬、芏苡、三角藺</t>
  </si>
  <si>
    <t>毛軸莎草</t>
  </si>
  <si>
    <t>擬毛軸莎草</t>
  </si>
  <si>
    <t>矮莎草</t>
  </si>
  <si>
    <t>輻射磚子苗</t>
  </si>
  <si>
    <t>水莎草</t>
  </si>
  <si>
    <t>四稜穗莎草</t>
  </si>
  <si>
    <t>窄翅莎草</t>
  </si>
  <si>
    <t>裂穎茅</t>
  </si>
  <si>
    <t>黑果藺</t>
  </si>
  <si>
    <t>尖穗飄拂草</t>
  </si>
  <si>
    <t>牧野氏飄拂草</t>
  </si>
  <si>
    <t>大畦畔飄拂草</t>
  </si>
  <si>
    <t>野飄拂草</t>
  </si>
  <si>
    <t>紫穗飄拂草</t>
  </si>
  <si>
    <t>彭佳嶼飄拂草</t>
  </si>
  <si>
    <t>安平飄拂草</t>
  </si>
  <si>
    <t>木虱草</t>
  </si>
  <si>
    <t>日照飄拂草、風篦草</t>
  </si>
  <si>
    <t>小泉氏飄拂草</t>
  </si>
  <si>
    <t>台北飄拂草</t>
  </si>
  <si>
    <t>台南飄拂草</t>
  </si>
  <si>
    <t>點頭飄拂草</t>
  </si>
  <si>
    <t>卵形飄拂草</t>
  </si>
  <si>
    <t>高雄飄拂草</t>
  </si>
  <si>
    <t>嘉義飄拂草</t>
  </si>
  <si>
    <t>黃色飄拂草</t>
  </si>
  <si>
    <t>白穗飄拂草</t>
  </si>
  <si>
    <t>大屯山飄拂草</t>
  </si>
  <si>
    <t>知本飄拂草</t>
  </si>
  <si>
    <t>四方形飄拂草</t>
  </si>
  <si>
    <t>鬼野飄拂草</t>
  </si>
  <si>
    <t>絨毛飄拂草</t>
  </si>
  <si>
    <t>繖形飄拂草</t>
  </si>
  <si>
    <t>毛三稜</t>
  </si>
  <si>
    <t>毛芙蘭草、毛瓣莎、毛異花草、異花草</t>
  </si>
  <si>
    <t>黑莎草</t>
  </si>
  <si>
    <t>割雞芒</t>
  </si>
  <si>
    <t>台灣割雞</t>
  </si>
  <si>
    <t>石龍芻</t>
  </si>
  <si>
    <t>蒲草、交薦草</t>
  </si>
  <si>
    <t>華湖瓜草</t>
  </si>
  <si>
    <t>銀穗湖瓜草</t>
  </si>
  <si>
    <t>紅鱗扁莎</t>
  </si>
  <si>
    <t>墾丁扁莎</t>
  </si>
  <si>
    <t>水社扁莎</t>
  </si>
  <si>
    <t>海濱莎</t>
  </si>
  <si>
    <t>白穗刺子莞</t>
  </si>
  <si>
    <t>新竹莞</t>
  </si>
  <si>
    <t>華刺子莞</t>
  </si>
  <si>
    <t>馬來刺子莞</t>
  </si>
  <si>
    <t>刺子莞</t>
  </si>
  <si>
    <t>布朗氏莞</t>
  </si>
  <si>
    <t>匍伏莞草</t>
  </si>
  <si>
    <t>蘭嶼莞</t>
  </si>
  <si>
    <t>矮赤箭莎</t>
  </si>
  <si>
    <t>赤箭莎</t>
  </si>
  <si>
    <t>大莞草</t>
  </si>
  <si>
    <t>二花珍珠茅</t>
  </si>
  <si>
    <t>光果珍珠茅</t>
  </si>
  <si>
    <t>毛果珍珠茅</t>
  </si>
  <si>
    <t>石果珍珠茅</t>
  </si>
  <si>
    <t>皺果珍珠茅</t>
  </si>
  <si>
    <t>輪葉珍珠茅</t>
  </si>
  <si>
    <t>印尼珍珠茅</t>
  </si>
  <si>
    <t>玉山針藺</t>
  </si>
  <si>
    <t>大青薯</t>
  </si>
  <si>
    <t>田菁、山藥薯</t>
  </si>
  <si>
    <t>蘭嶼田薯</t>
  </si>
  <si>
    <t>掌葉薯</t>
  </si>
  <si>
    <t>恆春薯蕷</t>
  </si>
  <si>
    <t>刺薯蕷</t>
  </si>
  <si>
    <t>臺灣薯蕷</t>
  </si>
  <si>
    <t>大苦薯</t>
  </si>
  <si>
    <t>七星山穀精草</t>
  </si>
  <si>
    <t>台灣穀精草</t>
  </si>
  <si>
    <t>白藥穀精草</t>
  </si>
  <si>
    <t>南投穀精草</t>
  </si>
  <si>
    <t>疏毛穀精草</t>
  </si>
  <si>
    <t>蓮花池穀精草</t>
  </si>
  <si>
    <t>泰山穀精草</t>
  </si>
  <si>
    <t>貝克鹽藻</t>
  </si>
  <si>
    <t>毛葉鹽藻</t>
  </si>
  <si>
    <t>卵葉鹽藻</t>
  </si>
  <si>
    <t>泰來藻</t>
  </si>
  <si>
    <t>黃花庭菖蒲</t>
  </si>
  <si>
    <t>阿里山燈心草</t>
  </si>
  <si>
    <t>玉山燈心草</t>
  </si>
  <si>
    <t>中國地楊梅</t>
  </si>
  <si>
    <t>山間地楊梅</t>
  </si>
  <si>
    <t>台灣糖星草</t>
  </si>
  <si>
    <t>台灣地楊梅</t>
  </si>
  <si>
    <t>台灣粉條兒菜</t>
  </si>
  <si>
    <t>山蒜</t>
  </si>
  <si>
    <t>玉山蒜</t>
  </si>
  <si>
    <t>野蒜頭</t>
  </si>
  <si>
    <t>山薤</t>
  </si>
  <si>
    <t>大武蜘蛛抱蛋</t>
  </si>
  <si>
    <t>霧社蜘蛛抱蛋</t>
  </si>
  <si>
    <t>仙茅</t>
  </si>
  <si>
    <t>地棕、獨茅、仙茅參、婆羅門參</t>
  </si>
  <si>
    <t>狹葉七葉一枝花</t>
  </si>
  <si>
    <t>高山蚤休、高山七葉一枝花、阿里山蚤休、台東七葉蓮</t>
  </si>
  <si>
    <t>毬藥隔七葉一枝花</t>
  </si>
  <si>
    <t>毬藥隔重樓</t>
  </si>
  <si>
    <t>阿里山假寶鐸花</t>
  </si>
  <si>
    <t>假寶鐸花</t>
  </si>
  <si>
    <t>紅酸模</t>
  </si>
  <si>
    <t>紅脈酸模、野菠菜、紅葉酸模</t>
  </si>
  <si>
    <t>小金梅草</t>
  </si>
  <si>
    <t>野小百合</t>
  </si>
  <si>
    <t>高節沿階草</t>
  </si>
  <si>
    <t>廣東沿階草</t>
  </si>
  <si>
    <t>高氏球子草</t>
  </si>
  <si>
    <t>無葉蓮</t>
  </si>
  <si>
    <t>台灣黃精</t>
  </si>
  <si>
    <t>大屯山黃精</t>
  </si>
  <si>
    <t>清水山黃精</t>
  </si>
  <si>
    <t>異蕊草</t>
  </si>
  <si>
    <t>延齡草</t>
  </si>
  <si>
    <t>雪山藜蘆</t>
  </si>
  <si>
    <t>蘭嶼芭蕉</t>
  </si>
  <si>
    <t>彎果拂尾藻</t>
  </si>
  <si>
    <t>高雄茨藻</t>
  </si>
  <si>
    <t>細葉茨藻</t>
  </si>
  <si>
    <t>拂尾藻</t>
  </si>
  <si>
    <t>塵尾藻</t>
  </si>
  <si>
    <t>印度茨藻</t>
  </si>
  <si>
    <t>大茨藻</t>
  </si>
  <si>
    <t>冠果眼子菜</t>
  </si>
  <si>
    <t>線葉藻</t>
  </si>
  <si>
    <t>龍鬚草</t>
  </si>
  <si>
    <t>柳絲藻</t>
  </si>
  <si>
    <t>流蘇菜</t>
  </si>
  <si>
    <t>肖菝契</t>
  </si>
  <si>
    <t>台中假土茯苓</t>
  </si>
  <si>
    <t>裡白菝契</t>
  </si>
  <si>
    <t>禹餘糧</t>
  </si>
  <si>
    <t>七星牛尾菜</t>
  </si>
  <si>
    <t>大武牛尾菜</t>
  </si>
  <si>
    <t>山何首烏</t>
  </si>
  <si>
    <t>蒟蒻薯</t>
  </si>
  <si>
    <t>錫蘭霉草</t>
  </si>
  <si>
    <t>桃園草</t>
  </si>
  <si>
    <t>線葉二藥藻</t>
  </si>
  <si>
    <t>單脈二藥藻</t>
  </si>
  <si>
    <t>角果藻</t>
  </si>
  <si>
    <t>絲葛藻</t>
  </si>
  <si>
    <t>屈尺月桃</t>
  </si>
  <si>
    <t>阿里山月桃</t>
  </si>
  <si>
    <t>屯鹿月桃</t>
  </si>
  <si>
    <t>擬薑黃</t>
  </si>
  <si>
    <t>二黃</t>
  </si>
  <si>
    <t>蘭嶼法氏薑</t>
  </si>
  <si>
    <t>三奈</t>
  </si>
  <si>
    <t>毛姜、恆春薑、台灣山薑</t>
  </si>
  <si>
    <t>少葉薑</t>
  </si>
  <si>
    <t>多穗薑</t>
  </si>
  <si>
    <t>甘藻</t>
  </si>
  <si>
    <t>台灣鵝觀草</t>
  </si>
  <si>
    <t>前原鵝觀草</t>
  </si>
  <si>
    <t>翦股穎</t>
  </si>
  <si>
    <t>玉山翦股穎</t>
  </si>
  <si>
    <t>阿里山翦股穎</t>
  </si>
  <si>
    <t>草山翦股穎</t>
  </si>
  <si>
    <t>伯明翦股穎</t>
  </si>
  <si>
    <t>毛穎草</t>
  </si>
  <si>
    <t>大穗看麥娘</t>
  </si>
  <si>
    <t>小穎溝稃草</t>
  </si>
  <si>
    <t>溝稃草</t>
  </si>
  <si>
    <t>台灣黃花茅</t>
  </si>
  <si>
    <t>香黃花茅</t>
  </si>
  <si>
    <t>水蔗草</t>
  </si>
  <si>
    <t>華三芒草</t>
  </si>
  <si>
    <t>粗梗藎草</t>
  </si>
  <si>
    <t>暖地藎草</t>
  </si>
  <si>
    <t>野古草</t>
  </si>
  <si>
    <t>毛野古草</t>
  </si>
  <si>
    <t>刺芒野古草</t>
  </si>
  <si>
    <t>野燕麥</t>
  </si>
  <si>
    <t>歧穗臭根子草</t>
  </si>
  <si>
    <t>臭根子草</t>
  </si>
  <si>
    <t>白羊草</t>
  </si>
  <si>
    <t>尾桴草</t>
  </si>
  <si>
    <t>四生臂形草</t>
  </si>
  <si>
    <t>疏穗臂形草</t>
  </si>
  <si>
    <t>毛臂形草</t>
  </si>
  <si>
    <t>川上短柄草</t>
  </si>
  <si>
    <t>基隆短柄草</t>
  </si>
  <si>
    <t>銀鱗草</t>
  </si>
  <si>
    <t>大扁雀麥</t>
  </si>
  <si>
    <t>大扁雀稗</t>
  </si>
  <si>
    <t>台灣雀麥</t>
  </si>
  <si>
    <t>玉山雀麥</t>
  </si>
  <si>
    <t>玉山雀稗</t>
  </si>
  <si>
    <t>硬雀麥</t>
  </si>
  <si>
    <t>拂子茅</t>
  </si>
  <si>
    <t>狼尾草、大麻披子、山谷草</t>
  </si>
  <si>
    <t>硬稈子草</t>
  </si>
  <si>
    <t>綠島細柄草</t>
  </si>
  <si>
    <t>細柄草</t>
  </si>
  <si>
    <t>假淡竹葉</t>
  </si>
  <si>
    <t>台灣虎尾草</t>
  </si>
  <si>
    <t>蓋氏虎尾草</t>
  </si>
  <si>
    <t>羅滋草</t>
  </si>
  <si>
    <t>虎尾草</t>
  </si>
  <si>
    <t>竹節草</t>
  </si>
  <si>
    <t>蜈蚣草、愛草、黏人草</t>
  </si>
  <si>
    <t>扭鞘香茅</t>
  </si>
  <si>
    <t>散穗弓果黍</t>
  </si>
  <si>
    <t>弓果黍</t>
  </si>
  <si>
    <t>鴨茅</t>
  </si>
  <si>
    <t>果園草</t>
  </si>
  <si>
    <t>髮草</t>
  </si>
  <si>
    <t>曲芒髮草</t>
  </si>
  <si>
    <t>類蘆野青茅</t>
  </si>
  <si>
    <t>水山野青茅</t>
  </si>
  <si>
    <t>雙花草</t>
  </si>
  <si>
    <t>印度藍莖草</t>
  </si>
  <si>
    <t>毛梗雙花草</t>
  </si>
  <si>
    <t>升馬唐</t>
  </si>
  <si>
    <t>佛歐里馬唐</t>
  </si>
  <si>
    <t>亨利馬唐</t>
  </si>
  <si>
    <t>粗穗馬唐</t>
  </si>
  <si>
    <t>止血馬唐</t>
  </si>
  <si>
    <t>叢立馬唐</t>
  </si>
  <si>
    <t>長花馬唐</t>
  </si>
  <si>
    <t>大絨馬唐</t>
  </si>
  <si>
    <t>絨馬唐</t>
  </si>
  <si>
    <t>小馬唐</t>
  </si>
  <si>
    <t>毛馬唐</t>
  </si>
  <si>
    <t>馬唐</t>
  </si>
  <si>
    <t>絹毛馬唐</t>
  </si>
  <si>
    <t>短穎馬唐</t>
  </si>
  <si>
    <t>紫果馬唐</t>
  </si>
  <si>
    <t>鐮形觿茅</t>
  </si>
  <si>
    <t>觿茅</t>
  </si>
  <si>
    <t>雙稃草</t>
  </si>
  <si>
    <t>台灣油芒</t>
  </si>
  <si>
    <t>芒稷</t>
  </si>
  <si>
    <t>湖南稷子</t>
  </si>
  <si>
    <t>腸鬚草</t>
  </si>
  <si>
    <t>細穗腸鬚草</t>
  </si>
  <si>
    <t>鯽魚草</t>
  </si>
  <si>
    <t>肯氏畫眉草</t>
  </si>
  <si>
    <t>大畫眉草</t>
  </si>
  <si>
    <t>毛畫眉草</t>
  </si>
  <si>
    <t>短穗畫眉草</t>
  </si>
  <si>
    <t>佛歐里畫眉草</t>
  </si>
  <si>
    <t>知風草</t>
  </si>
  <si>
    <t>日本鯽魚草</t>
  </si>
  <si>
    <t>小畫眉草</t>
  </si>
  <si>
    <t>多桿畫眉草</t>
  </si>
  <si>
    <t>尼氏畫眉草</t>
  </si>
  <si>
    <t>細葉畫眉草</t>
  </si>
  <si>
    <t>畫眉草</t>
  </si>
  <si>
    <t>多毛知風草</t>
  </si>
  <si>
    <t>毛葉知風草</t>
  </si>
  <si>
    <t>南方知風草</t>
  </si>
  <si>
    <t>牛虱草</t>
  </si>
  <si>
    <t>斑茅</t>
  </si>
  <si>
    <t>紫台蔗茅</t>
  </si>
  <si>
    <t>高野黍</t>
  </si>
  <si>
    <t>野黍</t>
  </si>
  <si>
    <t>類蜀黍</t>
  </si>
  <si>
    <t>大芻草、刁生草</t>
  </si>
  <si>
    <t>細稈金茅</t>
  </si>
  <si>
    <t>四脈金茅</t>
  </si>
  <si>
    <t>金茅</t>
  </si>
  <si>
    <t>擬金茅</t>
  </si>
  <si>
    <t>真穗草</t>
  </si>
  <si>
    <t>葦葉羊茅</t>
  </si>
  <si>
    <t>高狐草</t>
  </si>
  <si>
    <t>台灣羊茅</t>
  </si>
  <si>
    <t>日本羊茅</t>
  </si>
  <si>
    <t>高砂羊茅</t>
  </si>
  <si>
    <t>羊茅</t>
  </si>
  <si>
    <t>小穎羊茅</t>
  </si>
  <si>
    <t>紫羊茅</t>
  </si>
  <si>
    <t>銳穎葛氏草</t>
  </si>
  <si>
    <t>假鼠婦草</t>
  </si>
  <si>
    <t>亥氏草</t>
  </si>
  <si>
    <t>冷杉異燕麥</t>
  </si>
  <si>
    <t>扁穗牛鞭草</t>
  </si>
  <si>
    <t>黃茅</t>
  </si>
  <si>
    <t>絨毛草</t>
  </si>
  <si>
    <t>膜稃草</t>
  </si>
  <si>
    <t>大麥</t>
  </si>
  <si>
    <t>距花黍</t>
  </si>
  <si>
    <t>白花柳葉箬</t>
  </si>
  <si>
    <t>本氏柳葉箬</t>
  </si>
  <si>
    <t>異花柳葉箬</t>
  </si>
  <si>
    <t>柳葉箬</t>
  </si>
  <si>
    <t>肯氏柳葉箬</t>
  </si>
  <si>
    <t>類黍柳葉箬</t>
  </si>
  <si>
    <t>日本柳葉箬</t>
  </si>
  <si>
    <t>屏東鴨嘴草</t>
  </si>
  <si>
    <t>芒穗鴨嘴草</t>
  </si>
  <si>
    <t>毛穗鴨嘴草</t>
  </si>
  <si>
    <t>黃金鴨嘴草</t>
  </si>
  <si>
    <t>毛瘤鴨嘴草</t>
  </si>
  <si>
    <t>鴨嘴草</t>
  </si>
  <si>
    <t>印度鴨嘴草</t>
  </si>
  <si>
    <t>無芒鴨嘴草</t>
  </si>
  <si>
    <t>田間鴨嘴草</t>
  </si>
  <si>
    <t>小黃金鴨嘴草</t>
  </si>
  <si>
    <t>囊桴竹</t>
  </si>
  <si>
    <t>囊稃竹</t>
  </si>
  <si>
    <t>蟣子草</t>
  </si>
  <si>
    <t>細穗草</t>
  </si>
  <si>
    <t>多花黑麥草</t>
  </si>
  <si>
    <t>義大利黑麥草</t>
  </si>
  <si>
    <t>黑麥草</t>
  </si>
  <si>
    <t>小野臭草</t>
  </si>
  <si>
    <t>糖蜜草</t>
  </si>
  <si>
    <t>夏威夷糖蜜草</t>
  </si>
  <si>
    <t>剛莠竹</t>
  </si>
  <si>
    <t>大穗莠竹</t>
  </si>
  <si>
    <t>法利莠竹</t>
  </si>
  <si>
    <t>曲膝莠竹</t>
  </si>
  <si>
    <t>短軸莠竹</t>
  </si>
  <si>
    <t>竹葉茅</t>
  </si>
  <si>
    <t>相馬莠竹</t>
  </si>
  <si>
    <t>柔枝莠竹</t>
  </si>
  <si>
    <t>栗草</t>
  </si>
  <si>
    <t>亂子草</t>
  </si>
  <si>
    <t>河王八</t>
  </si>
  <si>
    <t>類蘆</t>
  </si>
  <si>
    <t>屯求米草</t>
  </si>
  <si>
    <t>純頭落芒草</t>
  </si>
  <si>
    <t>新店奧圖草</t>
  </si>
  <si>
    <t>糠稷</t>
  </si>
  <si>
    <t>短葉黍</t>
  </si>
  <si>
    <t>水社黍</t>
  </si>
  <si>
    <t>洋野黍</t>
  </si>
  <si>
    <t>南亞黍</t>
  </si>
  <si>
    <t>網脈稷</t>
  </si>
  <si>
    <t>稷</t>
  </si>
  <si>
    <t>心葉稷</t>
  </si>
  <si>
    <t>水生黍</t>
  </si>
  <si>
    <t>舖地黍</t>
  </si>
  <si>
    <t>硬骨草、苦拉丁</t>
  </si>
  <si>
    <t>藤竹草</t>
  </si>
  <si>
    <t>細柄黍</t>
  </si>
  <si>
    <t>黃穗類雀稗</t>
  </si>
  <si>
    <t>類雀稗</t>
  </si>
  <si>
    <t>台灣雀稗</t>
  </si>
  <si>
    <t>毛花雀稗</t>
  </si>
  <si>
    <t>達利雀稗、大利草</t>
  </si>
  <si>
    <t>雙穗雀稗</t>
  </si>
  <si>
    <t>牛糞草</t>
  </si>
  <si>
    <t>裂穎雀稗</t>
  </si>
  <si>
    <t>長葉雀稗</t>
  </si>
  <si>
    <t>多穗雀稗</t>
  </si>
  <si>
    <t>鴨草</t>
  </si>
  <si>
    <t>雀稗</t>
  </si>
  <si>
    <t>吳氏雀稗</t>
  </si>
  <si>
    <t>海雀稗</t>
  </si>
  <si>
    <t>粗桿雀稗</t>
  </si>
  <si>
    <t>舖地狼尾草</t>
  </si>
  <si>
    <t>克育草</t>
  </si>
  <si>
    <t>牧地狼尾草</t>
  </si>
  <si>
    <t>茅根</t>
  </si>
  <si>
    <t>大穗茅根</t>
  </si>
  <si>
    <t>顯子草</t>
  </si>
  <si>
    <t>鷸草</t>
  </si>
  <si>
    <t>加拿麗鷸草</t>
  </si>
  <si>
    <t>高山梯牧草</t>
  </si>
  <si>
    <t>開卡蘆</t>
  </si>
  <si>
    <t>台灣早熟禾</t>
  </si>
  <si>
    <t>南湖大山早熟禾</t>
  </si>
  <si>
    <t>基隆早熟禾</t>
  </si>
  <si>
    <t>高山早熟禾</t>
  </si>
  <si>
    <t>砂早熟禾</t>
  </si>
  <si>
    <t>細桿早熟禾</t>
  </si>
  <si>
    <t>金髮草</t>
  </si>
  <si>
    <t>竹篙草、黃毛草、金發草、蓑衣草、竹葉草、露水草、金黃草</t>
  </si>
  <si>
    <t>棒頭草</t>
  </si>
  <si>
    <t>長芒棒頭草</t>
  </si>
  <si>
    <t>大偽針茅</t>
  </si>
  <si>
    <t>羅氏草</t>
  </si>
  <si>
    <t>細稈甘蔗</t>
  </si>
  <si>
    <t>秀貴甘蔗</t>
  </si>
  <si>
    <t>囊穎草</t>
  </si>
  <si>
    <t>裂稃草</t>
  </si>
  <si>
    <t>尖葉裂稃草</t>
  </si>
  <si>
    <t>黑麥</t>
  </si>
  <si>
    <t>法氏狗尾草</t>
  </si>
  <si>
    <t>莠狗尾草</t>
  </si>
  <si>
    <t>御谷</t>
  </si>
  <si>
    <t>褐毛狗尾草</t>
  </si>
  <si>
    <t>皺葉狗尾草</t>
  </si>
  <si>
    <t>詹森草</t>
  </si>
  <si>
    <t>強生草</t>
  </si>
  <si>
    <t>光高梁</t>
  </si>
  <si>
    <t>擬高梁</t>
  </si>
  <si>
    <t>高粱七</t>
  </si>
  <si>
    <t>台南大油芒</t>
  </si>
  <si>
    <t>雙蕊鼠尾粟</t>
  </si>
  <si>
    <t>鼠尾粟</t>
  </si>
  <si>
    <t>韓氏鼠尾粟</t>
  </si>
  <si>
    <t>鹽地鼠尾粟</t>
  </si>
  <si>
    <t>其昌假蛇尾草</t>
  </si>
  <si>
    <t>孔穎假蛇尾草</t>
  </si>
  <si>
    <t>苞子草</t>
  </si>
  <si>
    <t>日本苞子草</t>
  </si>
  <si>
    <t>黃背草</t>
  </si>
  <si>
    <t>棕葉蘆</t>
  </si>
  <si>
    <t>中華草沙蠶</t>
  </si>
  <si>
    <t>三毛草</t>
  </si>
  <si>
    <t>台灣三毛草</t>
  </si>
  <si>
    <t>鼠茅</t>
  </si>
  <si>
    <t>結縷草</t>
  </si>
  <si>
    <t>日本芝草、斗六草、闊葉韓國草</t>
  </si>
  <si>
    <t>中華結縷草</t>
  </si>
  <si>
    <t>一葉罈花蘭</t>
  </si>
  <si>
    <t>台灣罈花蘭</t>
  </si>
  <si>
    <t>台灣糠穗蘭</t>
  </si>
  <si>
    <t>台灣禾葉蘭</t>
  </si>
  <si>
    <t>高山雛蘭</t>
  </si>
  <si>
    <t>南湖雛蘭</t>
  </si>
  <si>
    <t>小雛蘭</t>
  </si>
  <si>
    <t>小兜蕊蘭</t>
  </si>
  <si>
    <t>恆春金線蓮</t>
  </si>
  <si>
    <t>高雄金線蓮</t>
  </si>
  <si>
    <t>紫紋無葉蘭</t>
  </si>
  <si>
    <t>山林無葉蘭</t>
  </si>
  <si>
    <t>長葉竹節蘭</t>
  </si>
  <si>
    <t>台灣竹葉蘭</t>
  </si>
  <si>
    <t>蘭嶼白及</t>
  </si>
  <si>
    <t>寬唇角距蘭</t>
  </si>
  <si>
    <t>寬唇苞葉蘭</t>
  </si>
  <si>
    <t>紋星蘭</t>
  </si>
  <si>
    <t>高士佛豆蘭</t>
  </si>
  <si>
    <t>白毛捲瓣蘭</t>
  </si>
  <si>
    <t>小豆蘭</t>
  </si>
  <si>
    <t>細豆蘭</t>
  </si>
  <si>
    <t>溪頭豆蘭</t>
  </si>
  <si>
    <t>狹萼豆蘭</t>
  </si>
  <si>
    <t>長軸捲瓣蘭</t>
  </si>
  <si>
    <t>朱紅冠毛蘭</t>
  </si>
  <si>
    <t>花蓮捲瓣蘭</t>
  </si>
  <si>
    <t>穗花捲瓣蘭</t>
  </si>
  <si>
    <t>瘤唇捲瓣蘭</t>
  </si>
  <si>
    <t>日本捲瓣蘭</t>
  </si>
  <si>
    <t>一枝瘤</t>
  </si>
  <si>
    <t>烏來捲瓣蘭</t>
  </si>
  <si>
    <t>紫紋捲瓣蘭</t>
  </si>
  <si>
    <t>毛藥捲瓣蘭</t>
  </si>
  <si>
    <t>溪頭捲瓣蘭</t>
  </si>
  <si>
    <t>翠華捲瓣蘭</t>
  </si>
  <si>
    <t>黃花捲瓣蘭</t>
  </si>
  <si>
    <t>百合豆蘭</t>
  </si>
  <si>
    <t>阿里山豆蘭</t>
  </si>
  <si>
    <t>黃萼捲瓣蘭</t>
  </si>
  <si>
    <t>非豆蘭</t>
  </si>
  <si>
    <t>白花豆蘭</t>
  </si>
  <si>
    <t>紅心豆蘭</t>
  </si>
  <si>
    <t>鸛冠蘭</t>
  </si>
  <si>
    <t>台灣捲瓣蘭</t>
  </si>
  <si>
    <t>小葉豆蘭</t>
  </si>
  <si>
    <t>繖形捲瓣蘭</t>
  </si>
  <si>
    <t>大花豆蘭</t>
  </si>
  <si>
    <t>輻形根節蘭</t>
  </si>
  <si>
    <t>細點根節蘭</t>
  </si>
  <si>
    <t>矮根節蘭</t>
  </si>
  <si>
    <t>竹葉根節蘭</t>
  </si>
  <si>
    <t>闊葉根節蘭</t>
  </si>
  <si>
    <t>台灣根節蘭</t>
  </si>
  <si>
    <t>纖花根節蘭</t>
  </si>
  <si>
    <t>細花根節蘭</t>
  </si>
  <si>
    <t>黃苞根節蘭</t>
  </si>
  <si>
    <t>連翹根節蘭</t>
  </si>
  <si>
    <t>長葉根節蘭</t>
  </si>
  <si>
    <t>繡邊根節蘭</t>
  </si>
  <si>
    <t>三板根節蘭</t>
  </si>
  <si>
    <t>高山金蘭</t>
  </si>
  <si>
    <t>立花蘭、高山頭蕊蘭</t>
  </si>
  <si>
    <t>黃花肖頭蕊蘭</t>
  </si>
  <si>
    <t>鈴花肖頭蕊蘭</t>
  </si>
  <si>
    <t>中國指柱蘭</t>
  </si>
  <si>
    <t>斑葉指柱蘭</t>
  </si>
  <si>
    <t>雉尾指柱蘭</t>
  </si>
  <si>
    <t>羽唇指柱蘭</t>
  </si>
  <si>
    <t>墨綠指柱蘭</t>
  </si>
  <si>
    <t>琉球指柱蘭</t>
  </si>
  <si>
    <t>裂唇線柱蘭</t>
  </si>
  <si>
    <t>東部線柱蘭</t>
  </si>
  <si>
    <t>全唇指柱蘭</t>
  </si>
  <si>
    <t>阿里山指柱蘭</t>
  </si>
  <si>
    <t>卵唇指柱蘭</t>
  </si>
  <si>
    <t>和社指柱蘭</t>
  </si>
  <si>
    <t>大蜘蛛蘭</t>
  </si>
  <si>
    <t>金蟬蘭</t>
  </si>
  <si>
    <t>臺灣黃唇蘭</t>
  </si>
  <si>
    <t>虎紋隔距蘭</t>
  </si>
  <si>
    <t>綠花隔距蘭</t>
  </si>
  <si>
    <t>烏來閉口蘭</t>
  </si>
  <si>
    <t>窩舌蘭</t>
  </si>
  <si>
    <t>綠花凹舌蘭</t>
  </si>
  <si>
    <t>烏來假吻蘭</t>
  </si>
  <si>
    <t>台灣假吻蘭</t>
  </si>
  <si>
    <t>辛氏盔蘭</t>
  </si>
  <si>
    <t>紅盔蘭</t>
  </si>
  <si>
    <t>馬鞭蘭</t>
  </si>
  <si>
    <t>滿綠隱柱蘭</t>
  </si>
  <si>
    <t>美唇隱柱蘭</t>
  </si>
  <si>
    <t>蓬萊隱柱蘭</t>
  </si>
  <si>
    <t>綠花竹柏蘭</t>
  </si>
  <si>
    <t>香莎草蘭</t>
  </si>
  <si>
    <t>小老虎七</t>
  </si>
  <si>
    <t>小喜普鞋蘭</t>
  </si>
  <si>
    <t>黃花老虎七</t>
  </si>
  <si>
    <t>寶島喜普鞋蘭</t>
  </si>
  <si>
    <t>肉果蘭</t>
  </si>
  <si>
    <t>長距石斛</t>
  </si>
  <si>
    <t>巒大石斛</t>
  </si>
  <si>
    <t>燕石斛</t>
  </si>
  <si>
    <t>紅鸝石斛</t>
  </si>
  <si>
    <t>新竹石斛、紅鸝石斛、串珠石斛</t>
  </si>
  <si>
    <t>雙花石斛</t>
  </si>
  <si>
    <t>細莖石斛</t>
  </si>
  <si>
    <t>小雙花石斛</t>
  </si>
  <si>
    <t>穗花蘭</t>
  </si>
  <si>
    <t>黃穗蘭</t>
  </si>
  <si>
    <t>細花軟葉蘭</t>
  </si>
  <si>
    <t>錨柱蘭</t>
  </si>
  <si>
    <t>鬼蘭</t>
  </si>
  <si>
    <t>吊鐘鬼蘭</t>
  </si>
  <si>
    <t>黃吊蘭</t>
  </si>
  <si>
    <t>倒吊蘭、蛇舌蘭</t>
  </si>
  <si>
    <t>蘭嶼草蘭</t>
  </si>
  <si>
    <t>雙袋蘭</t>
  </si>
  <si>
    <t>小攀龍</t>
  </si>
  <si>
    <t>著頦蘭</t>
  </si>
  <si>
    <t>臘石斛</t>
  </si>
  <si>
    <t>蠟著頦蘭</t>
  </si>
  <si>
    <t>台灣鈴蘭</t>
  </si>
  <si>
    <t>日本上鬚蘭</t>
  </si>
  <si>
    <t>泛亞上鬚蘭</t>
  </si>
  <si>
    <t>高士佛上鬚蘭</t>
  </si>
  <si>
    <t>小腳筒蘭</t>
  </si>
  <si>
    <t>黃絨蘭</t>
  </si>
  <si>
    <t>高山絨蘭</t>
  </si>
  <si>
    <t>連珠絨蘭</t>
  </si>
  <si>
    <t>大葉絨蘭</t>
  </si>
  <si>
    <t>大腳筒</t>
  </si>
  <si>
    <t>細花絨蘭</t>
  </si>
  <si>
    <t>赤色毛花蘭</t>
  </si>
  <si>
    <t>樹絨蘭</t>
  </si>
  <si>
    <t>小唇蘭</t>
  </si>
  <si>
    <t>倒吊蘭</t>
  </si>
  <si>
    <t>蔓莖山珊瑚、高山珊瑚</t>
  </si>
  <si>
    <t>寶島芋蘭</t>
  </si>
  <si>
    <t>闊葉芋蘭</t>
  </si>
  <si>
    <t>雙板芋蘭</t>
  </si>
  <si>
    <t>大芋蘭</t>
  </si>
  <si>
    <t>南洋芋蘭</t>
  </si>
  <si>
    <t>紫芋蘭</t>
  </si>
  <si>
    <t>台灣芋蘭</t>
  </si>
  <si>
    <t>山芋蘭</t>
  </si>
  <si>
    <t>烏石鼻芋蘭</t>
  </si>
  <si>
    <t>尖葉暫花蘭</t>
  </si>
  <si>
    <t>輻射暫花蘭</t>
  </si>
  <si>
    <t>直立山珊瑚</t>
  </si>
  <si>
    <t>小囊山珊瑚</t>
  </si>
  <si>
    <t>山珊瑚</t>
  </si>
  <si>
    <t>緣毛松蘭</t>
  </si>
  <si>
    <t>台灣松蘭</t>
  </si>
  <si>
    <t>紅斑松蘭</t>
  </si>
  <si>
    <t>何氏松蘭</t>
  </si>
  <si>
    <t>黃松蘭</t>
  </si>
  <si>
    <t>金松蘭</t>
  </si>
  <si>
    <t>寬唇松蘭</t>
  </si>
  <si>
    <t>合歡松蘭</t>
  </si>
  <si>
    <t>紅檜松蘭</t>
  </si>
  <si>
    <t>無蕊喙赤箭</t>
  </si>
  <si>
    <t>八代赤箭</t>
  </si>
  <si>
    <t>高赤箭</t>
  </si>
  <si>
    <t>夏赤箭</t>
  </si>
  <si>
    <t>春赤箭</t>
  </si>
  <si>
    <t>山赤箭</t>
  </si>
  <si>
    <t>細赤箭</t>
  </si>
  <si>
    <t>冬赤箭</t>
  </si>
  <si>
    <t>黃赤箭</t>
  </si>
  <si>
    <t>爪哇赤箭</t>
  </si>
  <si>
    <t>秋赤箭</t>
  </si>
  <si>
    <t>北插天山赤箭</t>
  </si>
  <si>
    <t>垂頭地寶蘭</t>
  </si>
  <si>
    <t>地寶蘭</t>
  </si>
  <si>
    <t>長花斑葉蘭</t>
  </si>
  <si>
    <t>大花斑葉蘭</t>
  </si>
  <si>
    <t>長葉斑葉蘭</t>
  </si>
  <si>
    <t>雙板斑葉蘭</t>
  </si>
  <si>
    <t>大武斑葉蘭</t>
  </si>
  <si>
    <t>厚唇斑葉蘭</t>
  </si>
  <si>
    <t>尾唇斑葉蘭</t>
  </si>
  <si>
    <t>毛苞斑葉蘭</t>
  </si>
  <si>
    <t>花格斑葉蘭</t>
  </si>
  <si>
    <t>假金線蓮</t>
  </si>
  <si>
    <t>銀線蓮</t>
  </si>
  <si>
    <t>童山白蘭</t>
  </si>
  <si>
    <t>短穗斑葉蘭</t>
  </si>
  <si>
    <t>南湖斑葉蘭</t>
  </si>
  <si>
    <t>垂葉斑葉蘭</t>
  </si>
  <si>
    <t>袖珍斑葉蘭</t>
  </si>
  <si>
    <t>南投斑葉蘭</t>
  </si>
  <si>
    <t>斑葉蘭</t>
  </si>
  <si>
    <t>哥綠懷蘭</t>
  </si>
  <si>
    <t>鳥嘴蓮</t>
  </si>
  <si>
    <t>絨葉斑葉蘭、鳥蓮、金線盤、鳥嘴連、鳥連</t>
  </si>
  <si>
    <t>鳥喙斑葉蘭</t>
  </si>
  <si>
    <t>綠花斑葉蘭</t>
  </si>
  <si>
    <t>蘭嶼金銀草</t>
  </si>
  <si>
    <t>小小班葉蘭</t>
  </si>
  <si>
    <t>玉蜂蘭</t>
  </si>
  <si>
    <t>白鳳蘭</t>
  </si>
  <si>
    <t>冠毛玉鳳蘭</t>
  </si>
  <si>
    <t>叉瓣玉鳳蘭</t>
  </si>
  <si>
    <t>翹唇玉鳳蘭</t>
  </si>
  <si>
    <t>長穗玉鳳蘭</t>
  </si>
  <si>
    <t>毛唇玉鳳蘭</t>
  </si>
  <si>
    <t>裂瓣玉鳳蘭</t>
  </si>
  <si>
    <t>線辦玉鳳蘭</t>
  </si>
  <si>
    <t>岩坡玉鳳蘭</t>
  </si>
  <si>
    <t>玉山一葉蘭</t>
  </si>
  <si>
    <t>腳根蘭</t>
  </si>
  <si>
    <t>細葉零餘子草</t>
  </si>
  <si>
    <t>圓唇伴蘭</t>
  </si>
  <si>
    <t>撬唇蘭</t>
  </si>
  <si>
    <t>蘭嶼光唇蘭</t>
  </si>
  <si>
    <t>紫皿柱蘭</t>
  </si>
  <si>
    <t>白皿柱蘭</t>
  </si>
  <si>
    <t>全唇皿柱蘭</t>
  </si>
  <si>
    <t>台灣皿柱蘭</t>
  </si>
  <si>
    <t>紋皿柱蘭</t>
  </si>
  <si>
    <t>白花羊耳蘭</t>
  </si>
  <si>
    <t>玉簪羊耳蘭</t>
  </si>
  <si>
    <t>雙葉羊耳蒜</t>
  </si>
  <si>
    <t>摺疊羊耳蘭</t>
  </si>
  <si>
    <t>一葉羊耳蒜</t>
  </si>
  <si>
    <t>小花羊耳蘭</t>
  </si>
  <si>
    <t>叢生羊耳蒜</t>
  </si>
  <si>
    <t>彎柱羊耳蘭</t>
  </si>
  <si>
    <t>長耳蘭</t>
  </si>
  <si>
    <t>長腳羊耳蒜</t>
  </si>
  <si>
    <t>銀鈴蟲蘭</t>
  </si>
  <si>
    <t>心葉羊耳蒜</t>
  </si>
  <si>
    <t>扁球羊耳蘭</t>
  </si>
  <si>
    <t>寶島羊耳蘭</t>
  </si>
  <si>
    <t>齒唇羊耳蘭</t>
  </si>
  <si>
    <t>明潭羊耳蘭</t>
  </si>
  <si>
    <t>長穗羊耳蘭</t>
  </si>
  <si>
    <t>虎頭石</t>
  </si>
  <si>
    <t>長葉羊耳蒜</t>
  </si>
  <si>
    <t>脈羊耳蘭</t>
  </si>
  <si>
    <t>紅花羊耳蒜、羊耳蘭、見血清、見血蓮、肉螃蟹、顯脈羊耳蘭、見血青</t>
  </si>
  <si>
    <t>羊耳草</t>
  </si>
  <si>
    <t>大花羊耳蒜、大谷蘭、大花羊耳蘭、大輪黑蘭、紅花羊耳蒜</t>
  </si>
  <si>
    <t>新羊耳蘭</t>
  </si>
  <si>
    <t>高士佛羊耳蘭</t>
  </si>
  <si>
    <t>黃花羊耳蘭</t>
  </si>
  <si>
    <t>插天山羊耳蒜</t>
  </si>
  <si>
    <t>長腳羊耳蘭</t>
  </si>
  <si>
    <t>淡綠羊耳蒜</t>
  </si>
  <si>
    <t>鬚唇羊耳蘭</t>
  </si>
  <si>
    <t>小雙葉蘭</t>
  </si>
  <si>
    <t>日本雙葉蘭</t>
  </si>
  <si>
    <t>關山雙葉蘭</t>
  </si>
  <si>
    <t>大花雙葉蘭</t>
  </si>
  <si>
    <t>梅峰雙葉蘭</t>
  </si>
  <si>
    <t>玉山雙葉蘭</t>
  </si>
  <si>
    <t>南湖雙葉蘭</t>
  </si>
  <si>
    <t>裂唇雙葉蘭</t>
  </si>
  <si>
    <t>假日本雙葉蘭</t>
  </si>
  <si>
    <t>三角雙葉蘭</t>
  </si>
  <si>
    <t>鈴木氏雙葉蘭</t>
  </si>
  <si>
    <t>大山雙葉蘭</t>
  </si>
  <si>
    <t>安朔金釵蘭</t>
  </si>
  <si>
    <t>心唇金釵蘭</t>
  </si>
  <si>
    <t>台灣釵子股</t>
  </si>
  <si>
    <t>台灣金釵蘭</t>
  </si>
  <si>
    <t>牡丹金釵蘭</t>
  </si>
  <si>
    <t>蘭嶼小柱蘭</t>
  </si>
  <si>
    <t>裂唇軟葉蘭</t>
  </si>
  <si>
    <t>花柱蘭</t>
  </si>
  <si>
    <t>廣葉軟葉蘭、貓尾蘭</t>
  </si>
  <si>
    <t>凹唇小柱蘭</t>
  </si>
  <si>
    <t>凹唇軟葉蘭</t>
  </si>
  <si>
    <t>小軟葉蘭</t>
  </si>
  <si>
    <t>阿里山小柱蘭</t>
  </si>
  <si>
    <t>單葉軟葉蘭</t>
  </si>
  <si>
    <t>亮葉沼蘭</t>
  </si>
  <si>
    <t>紫花軟葉蘭</t>
  </si>
  <si>
    <t>圓唇小柱蘭</t>
  </si>
  <si>
    <t>圓唇軟葉蘭</t>
  </si>
  <si>
    <t>紫背小柱蘭</t>
  </si>
  <si>
    <t>假蜘蛛蘭</t>
  </si>
  <si>
    <t>韭葉蘭</t>
  </si>
  <si>
    <t>葵蘭</t>
  </si>
  <si>
    <t>心葉葵蘭</t>
  </si>
  <si>
    <t>阿里山全唇蘭</t>
  </si>
  <si>
    <t>白花金唇蘭</t>
  </si>
  <si>
    <t>無葉綠素蘭</t>
  </si>
  <si>
    <t>鳥巢蘭</t>
  </si>
  <si>
    <t>脈葉蘭</t>
  </si>
  <si>
    <t>東亞脈葉蘭</t>
  </si>
  <si>
    <t>古氏脈葉蘭</t>
  </si>
  <si>
    <t>蘭嶼脈葉蘭</t>
  </si>
  <si>
    <t>單花脈葉蘭</t>
  </si>
  <si>
    <t>紫背脈葉蘭</t>
  </si>
  <si>
    <t>紫花脈葉蘭、毛葉脈葉蘭</t>
  </si>
  <si>
    <t>阿里山莪白蘭</t>
  </si>
  <si>
    <t>二裂唇莪白蘭</t>
  </si>
  <si>
    <t>細葉莪白蘭</t>
  </si>
  <si>
    <t>大莪白蘭</t>
  </si>
  <si>
    <t>台灣莪白蘭</t>
  </si>
  <si>
    <t>日本莪白蘭</t>
  </si>
  <si>
    <t>小騎士蘭</t>
  </si>
  <si>
    <t>裂瓣莪白蘭</t>
  </si>
  <si>
    <t>密花小騎士蘭</t>
  </si>
  <si>
    <t>二囊齒唇蘭</t>
  </si>
  <si>
    <t>紫葉齒唇蘭</t>
  </si>
  <si>
    <t>單囊齒唇蘭</t>
  </si>
  <si>
    <t>大霸山蘭</t>
  </si>
  <si>
    <t>雙板山蘭</t>
  </si>
  <si>
    <t>南湖山蘭</t>
  </si>
  <si>
    <t>細花山蘭</t>
  </si>
  <si>
    <t>頭花山蘭</t>
  </si>
  <si>
    <t>粉口蘭</t>
  </si>
  <si>
    <t>台灣萬代蘭</t>
  </si>
  <si>
    <t>貓鬚蘭</t>
  </si>
  <si>
    <t>台灣鷺草</t>
  </si>
  <si>
    <t>南投闊蕊蘭</t>
  </si>
  <si>
    <t>南投玉鳳蘭</t>
  </si>
  <si>
    <t>細花玉鳳蘭</t>
  </si>
  <si>
    <t>裂唇闊蕊蘭</t>
  </si>
  <si>
    <t>細距鶴頂蘭</t>
  </si>
  <si>
    <t>粗莖鶴頂蘭</t>
  </si>
  <si>
    <t>烏來石山桃</t>
  </si>
  <si>
    <t>垂莖芙樂蘭</t>
  </si>
  <si>
    <t>蓬萊芙樂蘭</t>
  </si>
  <si>
    <t>寶島芙樂蘭</t>
  </si>
  <si>
    <t>大芙樂蘭</t>
  </si>
  <si>
    <t>白芙樂蘭</t>
  </si>
  <si>
    <t>台灣芙樂蘭</t>
  </si>
  <si>
    <t>短距粉蝶蘭</t>
  </si>
  <si>
    <t>長葉蜻蛉蘭</t>
  </si>
  <si>
    <t>長距粉蝶蘭</t>
  </si>
  <si>
    <t>惠粉蝶蘭</t>
  </si>
  <si>
    <t>厚唇粉蝶蘭</t>
  </si>
  <si>
    <t>卵唇粉蝶蘭</t>
  </si>
  <si>
    <t>高山粉蝶蘭</t>
  </si>
  <si>
    <t>狹瓣粉蝶蘭</t>
  </si>
  <si>
    <t>陰粉蝶蘭</t>
  </si>
  <si>
    <t>小鬚唇蘭</t>
  </si>
  <si>
    <t>黃繡球蘭</t>
  </si>
  <si>
    <t>紅小蝶蘭</t>
  </si>
  <si>
    <t>奇萊紅蘭、奇萊蘭</t>
  </si>
  <si>
    <t>台灣小蝶蘭</t>
  </si>
  <si>
    <t>台灣紅蘭</t>
  </si>
  <si>
    <t>高山紅蘭</t>
  </si>
  <si>
    <t>高山小蝶蘭</t>
  </si>
  <si>
    <t>紅班蘭</t>
  </si>
  <si>
    <t>白肋角唇蘭</t>
  </si>
  <si>
    <t>白點伴蘭</t>
  </si>
  <si>
    <t>羞花蘭</t>
  </si>
  <si>
    <t>蘆蘭</t>
  </si>
  <si>
    <t>閉花無葉蘭</t>
  </si>
  <si>
    <t>肉藥蘭</t>
  </si>
  <si>
    <t>綠花寶石蘭</t>
  </si>
  <si>
    <t>長腳蜘蛛蘭</t>
  </si>
  <si>
    <t>扁蜘蛛蘭</t>
  </si>
  <si>
    <t>蜘蛛蘭</t>
  </si>
  <si>
    <t>長葉杜鵑蘭</t>
  </si>
  <si>
    <t>橢圓杜鵑蘭</t>
  </si>
  <si>
    <t>竹東杜鵑蘭</t>
  </si>
  <si>
    <t>黃花小杜鵑蘭</t>
  </si>
  <si>
    <t>閉花八粉蘭</t>
  </si>
  <si>
    <t>鉤唇風鈴蘭</t>
  </si>
  <si>
    <t>白毛風蘭</t>
  </si>
  <si>
    <t>異色瓣</t>
  </si>
  <si>
    <t>異色鳳蘭</t>
  </si>
  <si>
    <t>金唇風鈴蘭</t>
  </si>
  <si>
    <t>小風蘭</t>
  </si>
  <si>
    <t>高士佛風鈴蘭</t>
  </si>
  <si>
    <t>懸垂風鈴蘭</t>
  </si>
  <si>
    <t>倒垂風蘭</t>
  </si>
  <si>
    <t>肥垂蘭</t>
  </si>
  <si>
    <t>厚葉風蘭</t>
  </si>
  <si>
    <t>南湖蠅蘭</t>
  </si>
  <si>
    <t>鳳尾蘭</t>
  </si>
  <si>
    <t>短穗毛舌蘭</t>
  </si>
  <si>
    <t>仙茅竹莖蘭</t>
  </si>
  <si>
    <t>仙茅摺唇蘭</t>
  </si>
  <si>
    <t>日本竹莖蘭</t>
  </si>
  <si>
    <t>日本摺唇蘭</t>
  </si>
  <si>
    <t>矮摺唇蘭</t>
  </si>
  <si>
    <t>相馬氏摺唇蘭</t>
  </si>
  <si>
    <t>紅頭蘭</t>
  </si>
  <si>
    <t>管唇蘭、蘭嶼管唇蘭</t>
  </si>
  <si>
    <t>台灣梵尼蘭</t>
  </si>
  <si>
    <t>香莢蘭、姬氏香莢蘭、姬氏梵尼蘭、台灣香草蘭</t>
  </si>
  <si>
    <t>旗唇蘭</t>
  </si>
  <si>
    <t>綠葉旗唇蘭</t>
  </si>
  <si>
    <t>粉紅頦萼蘭</t>
  </si>
  <si>
    <t>紫葉旗唇蘭</t>
  </si>
  <si>
    <t>二尾蘭</t>
  </si>
  <si>
    <t>長花柄蘭</t>
  </si>
  <si>
    <t>阿玉線柱蘭</t>
  </si>
  <si>
    <t>黃花線柱蘭</t>
  </si>
  <si>
    <t>全唇線柱蘭</t>
  </si>
  <si>
    <t>關刀溪線柱蘭</t>
  </si>
  <si>
    <t>芳線柱蘭</t>
  </si>
  <si>
    <t>台灣線柱蘭</t>
  </si>
  <si>
    <t>眉原線柱蘭</t>
  </si>
  <si>
    <t>香線柱蘭</t>
  </si>
  <si>
    <t>白花線柱蘭</t>
  </si>
  <si>
    <t>阿里山線柱蘭</t>
  </si>
  <si>
    <t>寬葉線柱蘭</t>
  </si>
  <si>
    <t>黃唇線柱蘭</t>
  </si>
  <si>
    <t>線柱蘭</t>
  </si>
  <si>
    <t>細葉線柱蘭</t>
  </si>
  <si>
    <t>毛鞘線柱蘭</t>
  </si>
  <si>
    <t>千日白</t>
  </si>
  <si>
    <t>麥桿石竹</t>
  </si>
  <si>
    <t>紅花</t>
  </si>
  <si>
    <t>紅藍花</t>
  </si>
  <si>
    <t>孔雀菊</t>
  </si>
  <si>
    <t>南茼蒿、茼蒿</t>
  </si>
  <si>
    <t>紅花亞麻</t>
  </si>
  <si>
    <t>花亞麻</t>
  </si>
  <si>
    <t>鮮荷蓮報春</t>
  </si>
  <si>
    <t>四季櫻草、四季報春花、德國櫻草、鄂報春、球報春</t>
  </si>
  <si>
    <t>袋鼠爪花</t>
  </si>
  <si>
    <t>櫻茅</t>
  </si>
  <si>
    <t>野風信子</t>
  </si>
  <si>
    <t>地中海綿棗兒、地中海藍鐘花、地金球、葡萄牙綿棗兒、葡萄牙海蔥、玉簪</t>
  </si>
  <si>
    <t>仙火花</t>
  </si>
  <si>
    <t>小球蔥</t>
  </si>
  <si>
    <t>蟹蛺草</t>
  </si>
  <si>
    <t>連葉仙人掌</t>
  </si>
  <si>
    <t>千蛇木</t>
  </si>
  <si>
    <t>春雪芋</t>
  </si>
  <si>
    <t>白眼花</t>
  </si>
  <si>
    <t>翼柄鄧伯花、黃花山牽牛、異葉老鴨咀</t>
  </si>
  <si>
    <t>毛旋花</t>
  </si>
  <si>
    <t>旋花羊角拗</t>
  </si>
  <si>
    <t>四翅月見草</t>
  </si>
  <si>
    <t>四翅待宵草、月見草</t>
  </si>
  <si>
    <t>大葉懸崖蕨</t>
  </si>
  <si>
    <t>麗莎蕨</t>
  </si>
  <si>
    <t>革葉蕨</t>
  </si>
  <si>
    <t>天葵子</t>
  </si>
  <si>
    <t>天葵、千年老鼠屎、千年健、老鼠屎</t>
  </si>
  <si>
    <t>白花虱母</t>
  </si>
  <si>
    <t>消風草、千捶打野桃花、狗扯尾、天下捶、白花虱母草</t>
  </si>
  <si>
    <t>地稔</t>
  </si>
  <si>
    <t>蔓野牡丹、舖地錦、山地稔</t>
  </si>
  <si>
    <t>血滿草</t>
  </si>
  <si>
    <t>接骨木、血莽草、大血草、珍珠麻、大血草、血管草、血籐草</t>
  </si>
  <si>
    <t>山奈</t>
  </si>
  <si>
    <t>三奈子、沙薑、三柰、山辣、三藾、沙姜</t>
  </si>
  <si>
    <t>藍耳草</t>
  </si>
  <si>
    <t>鴨舌疝、露水草、假蒼山貝、雞冠參、雞心貝母、勾蛋貝</t>
  </si>
  <si>
    <t>台灣新耳草</t>
  </si>
  <si>
    <t>角花烏斂莓</t>
  </si>
  <si>
    <t>台灣烏斂莓</t>
  </si>
  <si>
    <t>花心田字草</t>
  </si>
  <si>
    <t>心葉田字草</t>
  </si>
  <si>
    <t>酒杯槐葉蘋</t>
  </si>
  <si>
    <t>僧帽葉槐葉蘋、蜂窩蘋、酒杯蘋、圓杯蘋、圓杯萍、小圓杯槐葉蘋、酒杯槐葉萍</t>
  </si>
  <si>
    <t>屏東石龍尾</t>
  </si>
  <si>
    <t>小丁千日紅</t>
  </si>
  <si>
    <t>千日小坊、微形千日紅</t>
  </si>
  <si>
    <t>南投月桃</t>
  </si>
  <si>
    <t>喜馬拉雅盔蘭</t>
  </si>
  <si>
    <t>玉蘭草</t>
  </si>
  <si>
    <t>長葉野百合</t>
  </si>
  <si>
    <t>長葉豬屎豆、披針葉豬屎豆</t>
  </si>
  <si>
    <t>卵葉饅頭果</t>
  </si>
  <si>
    <t>苦竹</t>
  </si>
  <si>
    <t>蟠桃</t>
  </si>
  <si>
    <t>扁桃</t>
  </si>
  <si>
    <t>鵝河菊</t>
  </si>
  <si>
    <t>綠河菊、絲河菊、雁河花、雁河菊、五色菊、綠荷蘭</t>
  </si>
  <si>
    <t>銀邊吉祥草</t>
  </si>
  <si>
    <t>斑葉吉祥草、斑葉松壽蘭</t>
  </si>
  <si>
    <t>雙翅龍腦香</t>
  </si>
  <si>
    <t>油仔、龍腦香、紫金香檀</t>
  </si>
  <si>
    <t>光葉石楠</t>
  </si>
  <si>
    <t>日本石楠、扇骨木、光鑿樹、紅檬子、石斑木、山官木</t>
  </si>
  <si>
    <t>降香黃檀</t>
  </si>
  <si>
    <t>黃花梨、海南黃花梨、花梨母、降香木、香紅木、中國降香黃檀</t>
  </si>
  <si>
    <t>孜然</t>
  </si>
  <si>
    <t>安息茴香、阿拉伯茴香、旱芹、馬芹、羅馬香旱芹</t>
  </si>
  <si>
    <t>長葉枸杞</t>
  </si>
  <si>
    <t>西洋枸杞、地仙苗、甜菜、枸杞尖、天精草、枸杞苗、枸杞菜、枸杞頭</t>
  </si>
  <si>
    <t>香黃精</t>
  </si>
  <si>
    <t>玉竹、葳疆、萎疆、竹根七、玉竹著</t>
  </si>
  <si>
    <t>短舌花金鈕扣</t>
  </si>
  <si>
    <t>沼生金鈕釦</t>
  </si>
  <si>
    <t>裸穗豬草</t>
  </si>
  <si>
    <t>假澤蘭</t>
  </si>
  <si>
    <t>蘇利南野菊</t>
  </si>
  <si>
    <t>離藥金腰箭</t>
  </si>
  <si>
    <t>多莖鼠麴草</t>
  </si>
  <si>
    <t>窄葉黃菀</t>
  </si>
  <si>
    <t>斑葉竹葉草</t>
  </si>
  <si>
    <t>黃斑竹葉草</t>
  </si>
  <si>
    <t>斑籽木</t>
  </si>
  <si>
    <t>斑籽、山微籽</t>
  </si>
  <si>
    <t>黃金垂柳</t>
  </si>
  <si>
    <t>大葉金絲垂柳、大葉金絲柳、金絲垂柳</t>
  </si>
  <si>
    <t>台北玉葉金花</t>
  </si>
  <si>
    <t>玉葉金花</t>
  </si>
  <si>
    <t>翅柄馬藍</t>
  </si>
  <si>
    <t>刺柄馬藍</t>
  </si>
  <si>
    <t>尼羅草</t>
  </si>
  <si>
    <t>沼草</t>
  </si>
  <si>
    <t>尼泊爾火茅</t>
  </si>
  <si>
    <t>石芒草、石珍草、石清草、硬骨草</t>
  </si>
  <si>
    <t>帝皇草</t>
  </si>
  <si>
    <t>帚地毯、帚地毯草</t>
  </si>
  <si>
    <t>信號草</t>
  </si>
  <si>
    <t>旗草</t>
  </si>
  <si>
    <t>野牛草</t>
  </si>
  <si>
    <t>綠毛狼尾草</t>
  </si>
  <si>
    <t>星草</t>
  </si>
  <si>
    <t>深山米芒</t>
  </si>
  <si>
    <t>盤固草</t>
  </si>
  <si>
    <t>大指草、指草、盤古拉草</t>
  </si>
  <si>
    <t>蔭指草</t>
  </si>
  <si>
    <t>東非指草</t>
  </si>
  <si>
    <t>垂愛草</t>
  </si>
  <si>
    <t>戀風草、彎葉畫眉草</t>
  </si>
  <si>
    <t>紅鞘草</t>
  </si>
  <si>
    <t>高雀稗</t>
  </si>
  <si>
    <t>皺稃雀稗</t>
  </si>
  <si>
    <t>珍珠粟</t>
  </si>
  <si>
    <t>御穀、蠟燭稗、非洲粟、紫御穀、觀賞穀子</t>
  </si>
  <si>
    <t>山野狼尾草</t>
  </si>
  <si>
    <t>白頂早熟禾</t>
  </si>
  <si>
    <t>南非鴿草</t>
  </si>
  <si>
    <t>非洲狗尾草</t>
  </si>
  <si>
    <t>吉利草</t>
  </si>
  <si>
    <t>蘇丹草</t>
  </si>
  <si>
    <t>野高粱</t>
  </si>
  <si>
    <t>瓜地馬拉草</t>
  </si>
  <si>
    <t>磨擦草、摩擦禾</t>
  </si>
  <si>
    <t>白花山珠豆</t>
  </si>
  <si>
    <t>匍匐豇豆</t>
  </si>
  <si>
    <t>多年生蔓豇豆</t>
  </si>
  <si>
    <t>豇豆</t>
  </si>
  <si>
    <t>米豆</t>
  </si>
  <si>
    <t>天使之翼</t>
  </si>
  <si>
    <t>星星茉莉</t>
  </si>
  <si>
    <t>杏黃仙丹</t>
  </si>
  <si>
    <t>水紅骨蛇</t>
  </si>
  <si>
    <t>二歧蓼</t>
  </si>
  <si>
    <t>小箭葉蓼、少花箭葉蓼、南澳蓼</t>
  </si>
  <si>
    <t>印度無憂樹</t>
  </si>
  <si>
    <t>印度無憂花</t>
  </si>
  <si>
    <t>夏威夷箭竹</t>
  </si>
  <si>
    <t>夏威夷竹</t>
  </si>
  <si>
    <t>千層蕉</t>
  </si>
  <si>
    <t>小花龍血樹</t>
  </si>
  <si>
    <t>雲杉</t>
  </si>
  <si>
    <t>大雲杉、大果雲杉、白松</t>
  </si>
  <si>
    <t>瓶爾小草</t>
  </si>
  <si>
    <t>瓶爾小草、一葉草、一支劍、金劍草、獨葉草、矛盾草</t>
  </si>
  <si>
    <t>帝王毬蘭</t>
  </si>
  <si>
    <t>頭巾白拉索蘭</t>
  </si>
  <si>
    <t>煙火、夜舞精靈、白拉索蘭</t>
  </si>
  <si>
    <t>卷葉仙丹花</t>
  </si>
  <si>
    <t>幸運草</t>
  </si>
  <si>
    <t>網脈彩葉蘭</t>
  </si>
  <si>
    <t>網脈血葉蓮、美國金線蓮</t>
  </si>
  <si>
    <t>墾丁水薄荷</t>
  </si>
  <si>
    <t>細葉卷柏</t>
  </si>
  <si>
    <t>綠地珊瑚蕨、黃卷柏、草地卷柏</t>
  </si>
  <si>
    <t>金黃杜鵑</t>
  </si>
  <si>
    <t>金黃多色杜鵑</t>
  </si>
  <si>
    <t>星花酒瓶樹</t>
  </si>
  <si>
    <t>異色瓶子樹、澳洲蘋婆、澳洲星花酒瓶樹、蕾絲巴克樹</t>
  </si>
  <si>
    <t>斑葉榔榆</t>
  </si>
  <si>
    <t>錦榆、斑葉紅雞油</t>
  </si>
  <si>
    <t>一串紫</t>
  </si>
  <si>
    <t>一串白</t>
  </si>
  <si>
    <t>玫瑰景天</t>
  </si>
  <si>
    <t>垂椒草</t>
  </si>
  <si>
    <t>雞爪樹</t>
  </si>
  <si>
    <t>暗羅</t>
  </si>
  <si>
    <t>一串粉</t>
  </si>
  <si>
    <t>銀河榕</t>
  </si>
  <si>
    <t>松田氏女貞</t>
  </si>
  <si>
    <t>桂林栲</t>
  </si>
  <si>
    <t>桂林苦櫧、錐栗栲、野板栗栲、栲栗、錐栗、米椎、米錐</t>
  </si>
  <si>
    <t>大果咖啡</t>
  </si>
  <si>
    <t>賴比瑞亞咖啡、利比亞咖啡、利比里卡咖啡、大葉咖啡</t>
  </si>
  <si>
    <t>閩楠</t>
  </si>
  <si>
    <t>楠木</t>
  </si>
  <si>
    <t>巴西玫瑰木</t>
  </si>
  <si>
    <t>巴西黑黃檀</t>
  </si>
  <si>
    <t>細射葉椰子</t>
  </si>
  <si>
    <t>窄葉射葉椰子</t>
  </si>
  <si>
    <t>四葉黃槐</t>
  </si>
  <si>
    <t>大葉決明</t>
  </si>
  <si>
    <t>鳳梨百合</t>
  </si>
  <si>
    <t>彩鳳蘭</t>
  </si>
  <si>
    <t>大花萱草</t>
  </si>
  <si>
    <t>大苞萱草</t>
  </si>
  <si>
    <t>白立鶴花</t>
  </si>
  <si>
    <t>白花老鴉嘴、白花硬枝老鴉嘴</t>
  </si>
  <si>
    <t>台灣白綠竹</t>
  </si>
  <si>
    <t>中研麗竹</t>
  </si>
  <si>
    <t>無刺卡利撒</t>
  </si>
  <si>
    <t>無刺卡利薩</t>
  </si>
  <si>
    <t>毛果玉心花</t>
  </si>
  <si>
    <t>非洲之星</t>
  </si>
  <si>
    <t>萊姆</t>
  </si>
  <si>
    <t>無子檸檬、來檬、綠檬、青檸、酸柑、萊姆檬</t>
  </si>
  <si>
    <t>耳葉槐葉蘋</t>
  </si>
  <si>
    <t>耳形槐葉蘋</t>
  </si>
  <si>
    <t>紅閉鞘薑</t>
  </si>
  <si>
    <t>紅響尾蛇薑、紅頭閉鞘薑、鈕扣閉鞘</t>
  </si>
  <si>
    <t>琉球鈴木草</t>
  </si>
  <si>
    <t>齒唇台錢草</t>
  </si>
  <si>
    <t>巨花馬兜鈴</t>
  </si>
  <si>
    <t>大花馬兜鈴、鵜鶘花</t>
  </si>
  <si>
    <t>大苞閉鞘薑</t>
  </si>
  <si>
    <t>土地公拐</t>
  </si>
  <si>
    <t>宜蘭月桃</t>
  </si>
  <si>
    <t>銀紋薑</t>
  </si>
  <si>
    <t>紅鞘閉鞘薑</t>
  </si>
  <si>
    <t>奧撒閉鞘薑</t>
  </si>
  <si>
    <t>彩繪閉鞘薑</t>
  </si>
  <si>
    <t>蠟薑</t>
  </si>
  <si>
    <t>鳳梨薑、菠蘿薑、印尼蠟薑</t>
  </si>
  <si>
    <t>紅絲薑花</t>
  </si>
  <si>
    <t>緋紅薑花、金薑花、闊葉薑花</t>
  </si>
  <si>
    <t>黃絲薑花</t>
  </si>
  <si>
    <t>黃薑花、黃色野薑花</t>
  </si>
  <si>
    <t>馬來良薑</t>
  </si>
  <si>
    <t>鈍山薑、馬來高良薑、南山薑</t>
  </si>
  <si>
    <t>布比薑</t>
  </si>
  <si>
    <t>黃金薑、巫毒火焰薑、裂唇短唇薑</t>
  </si>
  <si>
    <t>毛舞花薑</t>
  </si>
  <si>
    <t>換錦花</t>
  </si>
  <si>
    <t>紅藍石蒜</t>
  </si>
  <si>
    <t>食用肖竹芋</t>
  </si>
  <si>
    <t>越南土豆、越南鈴薯</t>
  </si>
  <si>
    <t>皇冠鹿角蕨</t>
  </si>
  <si>
    <t>女王鹿角蕨</t>
  </si>
  <si>
    <t>假大頭茶</t>
  </si>
  <si>
    <t>四季杜鵑茶、杜鵑山茶、四季紅山茶、四季茶、四季杜鵑紅山茶</t>
  </si>
  <si>
    <t>金塔扶桑</t>
  </si>
  <si>
    <t>金塔朱槿</t>
  </si>
  <si>
    <t>檀香石斛</t>
  </si>
  <si>
    <t>卓花石斛、十八棒</t>
  </si>
  <si>
    <t>毛籽金花茶</t>
  </si>
  <si>
    <t>淡黃金花茶、弄崗金花茶、四季金花茶</t>
  </si>
  <si>
    <t>越南黃抱莖茶</t>
  </si>
  <si>
    <t>越南黃金茶、黃金海棠、黃抱莖、越南黃抱莖金花茶</t>
  </si>
  <si>
    <t>東興金花茶</t>
  </si>
  <si>
    <t>凹脈金花茶</t>
  </si>
  <si>
    <t>毛藥山茶</t>
  </si>
  <si>
    <t>中東金花茶</t>
  </si>
  <si>
    <t>扶綏中東金花茶</t>
  </si>
  <si>
    <t>白孔雀椿</t>
  </si>
  <si>
    <t>白孔雀、白孔雀茶花</t>
  </si>
  <si>
    <t>孔雀椿</t>
  </si>
  <si>
    <t>白斑孔雀</t>
  </si>
  <si>
    <t>花孔雀椿</t>
  </si>
  <si>
    <t>花孔雀、孔雀、孔雀玉浦</t>
  </si>
  <si>
    <t>三斗柯、屏東三斗柯、硬斗石櫟、紅肉杜、赤皮杜仔、里港三斗石櫟</t>
  </si>
  <si>
    <t>細葉三斗石櫟</t>
  </si>
  <si>
    <t>克阿倫石櫟、小葉三斗石櫟、細葉三斗柯</t>
  </si>
  <si>
    <t>白玉鳳尾蕨</t>
  </si>
  <si>
    <t>歐洲鳳尾蕨、白脈鳳尾蕨、銀心鳳尾蕨、阿波銀線蕨</t>
  </si>
  <si>
    <t>斑葉鳳尾蕨</t>
  </si>
  <si>
    <t>歐洲鳳尾蕨</t>
  </si>
  <si>
    <t>斑化雪野雞尾</t>
  </si>
  <si>
    <t>斑化雪野雞尾蕨</t>
  </si>
  <si>
    <t>黃花過長沙舅</t>
  </si>
  <si>
    <t>金莎蔓</t>
  </si>
  <si>
    <t>多花野牡丹藤</t>
  </si>
  <si>
    <t>馬來西亞蘭花</t>
  </si>
  <si>
    <t>修面刷樹</t>
  </si>
  <si>
    <t>粉紅木棉、粉紅修面刷、綠背龜甲木棉、足球樹、橢圓葉木棉、龜紋木棉</t>
  </si>
  <si>
    <t>彩葉扶桑</t>
  </si>
  <si>
    <t>彩葉朱槿、錦葉扶桑</t>
  </si>
  <si>
    <t>斑葉禾葉露兜樹</t>
  </si>
  <si>
    <t>金邊'禾葉露兜樹、斑葉禾葉林投</t>
  </si>
  <si>
    <t>沙生馬齒莧</t>
  </si>
  <si>
    <t>台灣馬齒莧、寶島馬齒莧、島嶼馬齒莧</t>
  </si>
  <si>
    <t>澎湖決明</t>
  </si>
  <si>
    <t>憂遁草</t>
  </si>
  <si>
    <t>沙巴蛇草、鱷嘴花、千里追、柔刺草、黎王草、扭序花、青竹蛇</t>
  </si>
  <si>
    <t>車輪茄</t>
  </si>
  <si>
    <t>紅茄、輪胎茄、小紅茄、非洲紅茄、車輪苦茄、扁茄</t>
  </si>
  <si>
    <t>台南毛西番蓮</t>
  </si>
  <si>
    <t>台南野百香果</t>
  </si>
  <si>
    <t>三尖葉西番蓮</t>
  </si>
  <si>
    <t>蝙蝠西番蓮</t>
  </si>
  <si>
    <t>紅果西番蓮</t>
  </si>
  <si>
    <t>狹葉木薑子</t>
  </si>
  <si>
    <t>佐佐木氏木薑子、佐佐木氏黃肉楠、林氏木薑子、浸水營黃肉楠、浸霧木薑子</t>
  </si>
  <si>
    <t>雞毛松</t>
  </si>
  <si>
    <t>羽毛松、爪哇羅漢松、嶺南羅漢松、爪哇松、異葉羅漢松</t>
  </si>
  <si>
    <t>歐氏月桃</t>
  </si>
  <si>
    <t>歐氏山薑</t>
  </si>
  <si>
    <t>竹節薑</t>
  </si>
  <si>
    <t>斑馬薑、竹節閉鞘薑、竹薑</t>
  </si>
  <si>
    <t>飄香草</t>
  </si>
  <si>
    <t>黃金三叉虎</t>
  </si>
  <si>
    <t>三爪金龍、陽光金龍、黃金雞爪榕</t>
  </si>
  <si>
    <t>刺槐</t>
  </si>
  <si>
    <t>洋槐</t>
  </si>
  <si>
    <t>箣竹</t>
    <phoneticPr fontId="1" type="noConversion"/>
  </si>
  <si>
    <t>裏白楤木</t>
    <phoneticPr fontId="1" type="noConversion"/>
  </si>
  <si>
    <t>菝葜</t>
    <phoneticPr fontId="1" type="noConversion"/>
  </si>
  <si>
    <t>鴨舌癀</t>
    <phoneticPr fontId="1" type="noConversion"/>
  </si>
  <si>
    <t>台灣檫樹</t>
    <phoneticPr fontId="1" type="noConversion"/>
  </si>
  <si>
    <t>太平洋榲桲</t>
    <phoneticPr fontId="1" type="noConversion"/>
  </si>
  <si>
    <t>台東莢蒾</t>
    <phoneticPr fontId="1" type="noConversion"/>
  </si>
  <si>
    <t>琉球莢蒾</t>
    <phoneticPr fontId="1" type="noConversion"/>
  </si>
  <si>
    <t>莎簕竹</t>
    <phoneticPr fontId="1" type="noConversion"/>
  </si>
  <si>
    <t>狹葉莢蒾</t>
    <phoneticPr fontId="1" type="noConversion"/>
  </si>
  <si>
    <t>皺葉莢蒾</t>
    <phoneticPr fontId="1" type="noConversion"/>
  </si>
  <si>
    <t>雞鵤刺</t>
    <phoneticPr fontId="1" type="noConversion"/>
  </si>
  <si>
    <t>玉山水苦藚</t>
    <phoneticPr fontId="1" type="noConversion"/>
  </si>
  <si>
    <t>虎刺楤木</t>
    <phoneticPr fontId="1" type="noConversion"/>
  </si>
  <si>
    <t>壼花莢蒾</t>
    <phoneticPr fontId="1" type="noConversion"/>
  </si>
  <si>
    <t>樺葉莢蒾</t>
    <phoneticPr fontId="1" type="noConversion"/>
  </si>
  <si>
    <t>馬㼎兒</t>
    <phoneticPr fontId="1" type="noConversion"/>
  </si>
  <si>
    <t>黑果馬㼎兒</t>
    <phoneticPr fontId="1" type="noConversion"/>
  </si>
  <si>
    <t>松田氏莢蒾</t>
    <phoneticPr fontId="1" type="noConversion"/>
  </si>
  <si>
    <t>山苦藚</t>
    <phoneticPr fontId="1" type="noConversion"/>
  </si>
  <si>
    <t>假菝葜</t>
    <phoneticPr fontId="1" type="noConversion"/>
  </si>
  <si>
    <t>高山莢蒾</t>
    <phoneticPr fontId="1" type="noConversion"/>
  </si>
  <si>
    <t>蔓苦藚</t>
    <phoneticPr fontId="1" type="noConversion"/>
  </si>
  <si>
    <t>台灣山苦藚</t>
    <phoneticPr fontId="1" type="noConversion"/>
  </si>
  <si>
    <t>恆春山苦藚</t>
    <phoneticPr fontId="1" type="noConversion"/>
  </si>
  <si>
    <t>日本莢蒾</t>
    <phoneticPr fontId="1" type="noConversion"/>
  </si>
  <si>
    <t>小葉莢蒾</t>
    <phoneticPr fontId="1" type="noConversion"/>
  </si>
  <si>
    <t>蘭嶼擬樫木</t>
    <phoneticPr fontId="1" type="noConversion"/>
  </si>
  <si>
    <t>大花樫木</t>
    <phoneticPr fontId="1" type="noConversion"/>
  </si>
  <si>
    <t>蔓鴨舌癀舅</t>
    <phoneticPr fontId="1" type="noConversion"/>
  </si>
  <si>
    <t>鴨舌癀舅</t>
    <phoneticPr fontId="1" type="noConversion"/>
  </si>
  <si>
    <t>光葉鴨舌癀舅</t>
    <phoneticPr fontId="1" type="noConversion"/>
  </si>
  <si>
    <t>闊葉鴨舌癀舅</t>
    <phoneticPr fontId="1" type="noConversion"/>
  </si>
  <si>
    <t>爪哇水苦藚</t>
    <phoneticPr fontId="1" type="noConversion"/>
  </si>
  <si>
    <t>貧子水苦藚</t>
    <phoneticPr fontId="1" type="noConversion"/>
  </si>
  <si>
    <t>台灣水苦藚</t>
    <phoneticPr fontId="1" type="noConversion"/>
  </si>
  <si>
    <t>平柄菝葜</t>
    <phoneticPr fontId="1" type="noConversion"/>
  </si>
  <si>
    <t>阿里山菝葜</t>
    <phoneticPr fontId="1" type="noConversion"/>
  </si>
  <si>
    <t>裏白菝葜</t>
    <phoneticPr fontId="1" type="noConversion"/>
  </si>
  <si>
    <t>宜蘭菝葜</t>
    <phoneticPr fontId="1" type="noConversion"/>
  </si>
  <si>
    <t>細葉菝葜</t>
    <phoneticPr fontId="1" type="noConversion"/>
  </si>
  <si>
    <t>早田氏菝葜</t>
    <phoneticPr fontId="1" type="noConversion"/>
  </si>
  <si>
    <t>密刺菝葜</t>
    <phoneticPr fontId="1" type="noConversion"/>
  </si>
  <si>
    <t>呂氏菝葜</t>
    <phoneticPr fontId="1" type="noConversion"/>
  </si>
  <si>
    <t>巒大菝葜</t>
    <phoneticPr fontId="1" type="noConversion"/>
  </si>
  <si>
    <t>南投菝葜</t>
    <phoneticPr fontId="1" type="noConversion"/>
  </si>
  <si>
    <t>耳葉菝葜</t>
    <phoneticPr fontId="1" type="noConversion"/>
  </si>
  <si>
    <t>玉山菝葜</t>
    <phoneticPr fontId="1" type="noConversion"/>
  </si>
  <si>
    <t>巴西擬鴨舌癀</t>
    <phoneticPr fontId="1" type="noConversion"/>
  </si>
  <si>
    <t>植物解說牌詢價電子檔  填完後請以 e-mail 回傳flora@megaview.com.tw</t>
    <phoneticPr fontId="1" type="noConversion"/>
  </si>
  <si>
    <t xml:space="preserve">信件標題標示單位名稱，自備圖檔另寄至ann@megaview.com.tw </t>
    <phoneticPr fontId="1" type="noConversion"/>
  </si>
  <si>
    <t>數量</t>
    <phoneticPr fontId="1" type="noConversion"/>
  </si>
  <si>
    <t>選擇附件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</si>
</sst>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0"/>
      <name val="新細明體"/>
      <family val="1"/>
      <charset val="136"/>
    </font>
    <font>
      <b/>
      <sz val="10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rgb="FF9C5700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9"/>
      <color indexed="81"/>
      <name val="Tahoma"/>
      <family val="2"/>
    </font>
    <font>
      <sz val="12"/>
      <color theme="9" tint="-0.499984740745262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9" tint="-0.499984740745262"/>
      <name val="微軟正黑體"/>
      <family val="2"/>
      <charset val="136"/>
    </font>
    <font>
      <b/>
      <sz val="12"/>
      <color indexed="9"/>
      <name val="微軟正黑體"/>
      <family val="2"/>
      <charset val="136"/>
    </font>
    <font>
      <u/>
      <sz val="12"/>
      <color theme="9" tint="-0.499984740745262"/>
      <name val="微軟正黑體"/>
      <family val="2"/>
      <charset val="136"/>
    </font>
    <font>
      <b/>
      <u/>
      <sz val="12"/>
      <color rgb="FFC81A3F"/>
      <name val="微軟正黑體"/>
      <family val="2"/>
      <charset val="136"/>
    </font>
    <font>
      <b/>
      <u/>
      <sz val="16"/>
      <color theme="0"/>
      <name val="微軟正黑體"/>
      <family val="2"/>
      <charset val="136"/>
    </font>
    <font>
      <b/>
      <u/>
      <sz val="12"/>
      <color theme="0"/>
      <name val="微軟正黑體"/>
      <family val="2"/>
      <charset val="136"/>
    </font>
    <font>
      <u/>
      <sz val="12"/>
      <color theme="0"/>
      <name val="微軟正黑體"/>
      <family val="2"/>
      <charset val="136"/>
    </font>
    <font>
      <sz val="12"/>
      <color rgb="FF006100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sz val="12"/>
      <color theme="9" tint="-0.49998474074526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16"/>
      <color indexed="9"/>
      <name val="微軟正黑體"/>
      <family val="2"/>
      <charset val="136"/>
    </font>
    <font>
      <b/>
      <sz val="14"/>
      <color indexed="16"/>
      <name val="微軟正黑體"/>
      <family val="2"/>
      <charset val="136"/>
    </font>
    <font>
      <b/>
      <sz val="16"/>
      <color theme="0"/>
      <name val="微軟正黑體"/>
      <family val="2"/>
      <charset val="136"/>
    </font>
    <font>
      <b/>
      <sz val="16"/>
      <color theme="9" tint="-0.499984740745262"/>
      <name val="微軟正黑體"/>
      <family val="2"/>
      <charset val="136"/>
    </font>
    <font>
      <u/>
      <sz val="12"/>
      <name val="微軟正黑體"/>
      <family val="2"/>
      <charset val="136"/>
    </font>
    <font>
      <b/>
      <u/>
      <sz val="18"/>
      <color theme="0"/>
      <name val="微軟正黑體"/>
      <family val="2"/>
      <charset val="136"/>
    </font>
    <font>
      <u/>
      <sz val="18"/>
      <color theme="0"/>
      <name val="微軟正黑體"/>
      <family val="2"/>
      <charset val="136"/>
    </font>
    <font>
      <b/>
      <sz val="12"/>
      <color rgb="FFC81A3F"/>
      <name val="微軟正黑體"/>
      <family val="2"/>
      <charset val="136"/>
    </font>
    <font>
      <sz val="12"/>
      <color rgb="FFFF0000"/>
      <name val="新細明體"/>
      <family val="1"/>
      <charset val="136"/>
    </font>
    <font>
      <sz val="10"/>
      <name val="MS Sans Serif"/>
    </font>
    <font>
      <u/>
      <sz val="12"/>
      <color indexed="12"/>
      <name val="微軟正黑體"/>
      <family val="2"/>
      <charset val="136"/>
    </font>
    <font>
      <sz val="10"/>
      <name val="細明體"/>
      <family val="3"/>
      <charset val="136"/>
    </font>
    <font>
      <sz val="12"/>
      <name val="Microsoft JhengHei UI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/>
      <top/>
      <bottom style="medium">
        <color theme="9" tint="-0.49998474074526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9" tint="-0.499984740745262"/>
      </bottom>
      <diagonal/>
    </border>
    <border>
      <left/>
      <right style="medium">
        <color theme="0"/>
      </right>
      <top/>
      <bottom style="medium">
        <color theme="9" tint="-0.499984740745262"/>
      </bottom>
      <diagonal/>
    </border>
    <border>
      <left/>
      <right style="thick">
        <color theme="0"/>
      </right>
      <top/>
      <bottom style="medium">
        <color theme="9" tint="-0.499984740745262"/>
      </bottom>
      <diagonal/>
    </border>
    <border>
      <left style="medium">
        <color theme="0"/>
      </left>
      <right/>
      <top style="medium">
        <color theme="9" tint="-0.499984740745262"/>
      </top>
      <bottom/>
      <diagonal/>
    </border>
    <border>
      <left/>
      <right style="medium">
        <color theme="0"/>
      </right>
      <top style="medium">
        <color theme="9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9" tint="-0.499984740745262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theme="9" tint="-0.49998474074526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medium">
        <color theme="9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9" tint="-0.499984740745262"/>
      </bottom>
      <diagonal/>
    </border>
    <border>
      <left style="medium">
        <color theme="0"/>
      </left>
      <right style="thin">
        <color theme="0"/>
      </right>
      <top style="medium">
        <color theme="9" tint="-0.499984740745262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 style="medium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9" tint="-0.499984740745262"/>
      </bottom>
      <diagonal/>
    </border>
    <border>
      <left style="thin">
        <color theme="0"/>
      </left>
      <right/>
      <top/>
      <bottom style="medium">
        <color theme="9" tint="-0.499984740745262"/>
      </bottom>
      <diagonal/>
    </border>
    <border>
      <left style="thin">
        <color theme="0"/>
      </left>
      <right style="medium">
        <color theme="0"/>
      </right>
      <top/>
      <bottom style="medium">
        <color theme="9" tint="-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9" tint="-0.499984740745262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9" tint="-0.499984740745262"/>
      </top>
      <bottom style="medium">
        <color indexed="64"/>
      </bottom>
      <diagonal/>
    </border>
    <border>
      <left/>
      <right style="thin">
        <color theme="0"/>
      </right>
      <top style="medium">
        <color theme="9" tint="-0.499984740745262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theme="9" tint="-0.499984740745262"/>
      </top>
      <bottom style="medium">
        <color indexed="64"/>
      </bottom>
      <diagonal/>
    </border>
    <border>
      <left style="thin">
        <color theme="0"/>
      </left>
      <right/>
      <top style="medium">
        <color theme="9" tint="-0.499984740745262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theme="9" tint="-0.499984740745262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</cellStyleXfs>
  <cellXfs count="192">
    <xf numFmtId="0" fontId="0" fillId="0" borderId="0" xfId="0"/>
    <xf numFmtId="0" fontId="5" fillId="0" borderId="0" xfId="0" applyFont="1"/>
    <xf numFmtId="0" fontId="0" fillId="0" borderId="1" xfId="0" applyBorder="1"/>
    <xf numFmtId="0" fontId="5" fillId="0" borderId="1" xfId="0" applyFont="1" applyBorder="1"/>
    <xf numFmtId="0" fontId="7" fillId="4" borderId="1" xfId="2" applyBorder="1" applyAlignment="1"/>
    <xf numFmtId="0" fontId="6" fillId="3" borderId="0" xfId="1" applyAlignment="1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0" xfId="3" applyAlignment="1" applyProtection="1"/>
    <xf numFmtId="0" fontId="7" fillId="4" borderId="0" xfId="2" applyAlignme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15" fillId="7" borderId="0" xfId="3" applyFont="1" applyFill="1" applyBorder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vertical="center"/>
      <protection hidden="1"/>
    </xf>
    <xf numFmtId="0" fontId="12" fillId="10" borderId="0" xfId="0" applyFont="1" applyFill="1" applyAlignment="1" applyProtection="1">
      <alignment horizontal="center" vertical="center"/>
      <protection locked="0"/>
    </xf>
    <xf numFmtId="0" fontId="13" fillId="9" borderId="0" xfId="3" applyFont="1" applyFill="1" applyBorder="1" applyAlignment="1" applyProtection="1">
      <alignment horizontal="center" vertical="center"/>
      <protection hidden="1"/>
    </xf>
    <xf numFmtId="0" fontId="9" fillId="9" borderId="0" xfId="0" applyFont="1" applyFill="1" applyAlignment="1" applyProtection="1">
      <alignment horizontal="center" vertical="center"/>
      <protection hidden="1"/>
    </xf>
    <xf numFmtId="0" fontId="21" fillId="9" borderId="0" xfId="0" applyFont="1" applyFill="1"/>
    <xf numFmtId="0" fontId="13" fillId="7" borderId="0" xfId="3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Alignment="1" applyProtection="1">
      <alignment horizontal="center" vertical="center"/>
      <protection hidden="1"/>
    </xf>
    <xf numFmtId="0" fontId="21" fillId="7" borderId="0" xfId="0" applyFont="1" applyFill="1"/>
    <xf numFmtId="0" fontId="10" fillId="9" borderId="0" xfId="0" applyFont="1" applyFill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7" borderId="11" xfId="0" applyFont="1" applyFill="1" applyBorder="1"/>
    <xf numFmtId="0" fontId="18" fillId="7" borderId="0" xfId="2" applyFont="1" applyFill="1" applyBorder="1" applyAlignment="1" applyProtection="1">
      <alignment horizontal="center" vertical="center"/>
    </xf>
    <xf numFmtId="0" fontId="18" fillId="7" borderId="7" xfId="2" applyFont="1" applyFill="1" applyBorder="1" applyAlignment="1" applyProtection="1">
      <alignment horizontal="center" vertical="center"/>
    </xf>
    <xf numFmtId="0" fontId="10" fillId="7" borderId="0" xfId="0" applyFont="1" applyFill="1" applyAlignment="1" applyProtection="1">
      <alignment horizontal="center" vertical="center"/>
      <protection locked="0"/>
    </xf>
    <xf numFmtId="0" fontId="10" fillId="9" borderId="12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/>
      <protection locked="0"/>
    </xf>
    <xf numFmtId="0" fontId="10" fillId="9" borderId="14" xfId="0" applyFont="1" applyFill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 applyProtection="1">
      <alignment horizontal="center" vertical="center"/>
      <protection locked="0"/>
    </xf>
    <xf numFmtId="0" fontId="10" fillId="7" borderId="17" xfId="0" applyFont="1" applyFill="1" applyBorder="1" applyAlignment="1" applyProtection="1">
      <alignment horizontal="center" vertical="center"/>
      <protection locked="0"/>
    </xf>
    <xf numFmtId="0" fontId="16" fillId="5" borderId="15" xfId="3" applyFont="1" applyFill="1" applyBorder="1" applyAlignment="1" applyProtection="1">
      <alignment horizontal="center" vertical="center"/>
      <protection locked="0"/>
    </xf>
    <xf numFmtId="0" fontId="17" fillId="6" borderId="7" xfId="3" applyFont="1" applyFill="1" applyBorder="1" applyAlignment="1" applyProtection="1">
      <alignment horizontal="center" vertical="center"/>
      <protection locked="0"/>
    </xf>
    <xf numFmtId="0" fontId="10" fillId="7" borderId="22" xfId="0" applyFont="1" applyFill="1" applyBorder="1" applyAlignment="1" applyProtection="1">
      <alignment horizontal="center" vertical="center"/>
      <protection locked="0"/>
    </xf>
    <xf numFmtId="0" fontId="10" fillId="7" borderId="22" xfId="0" applyFont="1" applyFill="1" applyBorder="1" applyAlignment="1" applyProtection="1">
      <alignment horizontal="center" vertical="center"/>
      <protection hidden="1"/>
    </xf>
    <xf numFmtId="0" fontId="10" fillId="9" borderId="22" xfId="0" applyFont="1" applyFill="1" applyBorder="1" applyAlignment="1" applyProtection="1">
      <alignment horizontal="center" vertical="center"/>
      <protection hidden="1"/>
    </xf>
    <xf numFmtId="0" fontId="10" fillId="9" borderId="22" xfId="0" applyFont="1" applyFill="1" applyBorder="1" applyAlignment="1" applyProtection="1">
      <alignment horizontal="center" vertical="center"/>
      <protection locked="0"/>
    </xf>
    <xf numFmtId="0" fontId="10" fillId="7" borderId="23" xfId="0" applyFont="1" applyFill="1" applyBorder="1" applyAlignment="1" applyProtection="1">
      <alignment horizontal="center" vertical="center"/>
      <protection locked="0"/>
    </xf>
    <xf numFmtId="0" fontId="10" fillId="9" borderId="25" xfId="0" applyFont="1" applyFill="1" applyBorder="1" applyAlignment="1" applyProtection="1">
      <alignment horizontal="center" vertical="center"/>
      <protection locked="0"/>
    </xf>
    <xf numFmtId="0" fontId="10" fillId="7" borderId="26" xfId="0" applyFont="1" applyFill="1" applyBorder="1" applyAlignment="1" applyProtection="1">
      <alignment horizontal="center" vertical="center"/>
      <protection locked="0"/>
    </xf>
    <xf numFmtId="0" fontId="10" fillId="9" borderId="26" xfId="0" applyFont="1" applyFill="1" applyBorder="1" applyAlignment="1" applyProtection="1">
      <alignment horizontal="center" vertical="center"/>
      <protection locked="0"/>
    </xf>
    <xf numFmtId="0" fontId="10" fillId="7" borderId="27" xfId="0" applyFont="1" applyFill="1" applyBorder="1" applyAlignment="1" applyProtection="1">
      <alignment horizontal="center" vertical="center"/>
      <protection locked="0"/>
    </xf>
    <xf numFmtId="0" fontId="10" fillId="9" borderId="25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0" fillId="9" borderId="26" xfId="0" applyFont="1" applyFill="1" applyBorder="1" applyAlignment="1" applyProtection="1">
      <alignment horizontal="center" vertical="center"/>
      <protection hidden="1"/>
    </xf>
    <xf numFmtId="0" fontId="10" fillId="7" borderId="27" xfId="0" applyFont="1" applyFill="1" applyBorder="1" applyAlignment="1" applyProtection="1">
      <alignment horizontal="center" vertical="center"/>
      <protection hidden="1"/>
    </xf>
    <xf numFmtId="0" fontId="10" fillId="9" borderId="32" xfId="0" applyFont="1" applyFill="1" applyBorder="1" applyAlignment="1" applyProtection="1">
      <alignment horizontal="center" vertical="center"/>
      <protection locked="0"/>
    </xf>
    <xf numFmtId="0" fontId="10" fillId="9" borderId="32" xfId="0" applyFont="1" applyFill="1" applyBorder="1" applyAlignment="1" applyProtection="1">
      <alignment horizontal="center" vertical="center"/>
      <protection hidden="1"/>
    </xf>
    <xf numFmtId="0" fontId="9" fillId="9" borderId="22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vertical="center"/>
    </xf>
    <xf numFmtId="0" fontId="9" fillId="9" borderId="30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9" borderId="36" xfId="0" applyFont="1" applyFill="1" applyBorder="1" applyAlignment="1">
      <alignment vertical="center"/>
    </xf>
    <xf numFmtId="0" fontId="17" fillId="6" borderId="37" xfId="3" applyFont="1" applyFill="1" applyBorder="1" applyAlignment="1" applyProtection="1">
      <alignment horizontal="center" vertical="center"/>
      <protection locked="0"/>
    </xf>
    <xf numFmtId="0" fontId="19" fillId="6" borderId="37" xfId="0" applyFont="1" applyFill="1" applyBorder="1" applyAlignment="1" applyProtection="1">
      <alignment horizontal="center" vertical="center"/>
      <protection locked="0"/>
    </xf>
    <xf numFmtId="0" fontId="19" fillId="6" borderId="38" xfId="0" applyFont="1" applyFill="1" applyBorder="1" applyAlignment="1" applyProtection="1">
      <alignment horizontal="center" vertical="center"/>
      <protection locked="0"/>
    </xf>
    <xf numFmtId="0" fontId="16" fillId="5" borderId="37" xfId="3" applyFont="1" applyFill="1" applyBorder="1" applyAlignment="1" applyProtection="1">
      <alignment horizontal="center" vertical="center"/>
      <protection locked="0"/>
    </xf>
    <xf numFmtId="0" fontId="20" fillId="5" borderId="37" xfId="0" applyFont="1" applyFill="1" applyBorder="1" applyAlignment="1" applyProtection="1">
      <alignment horizontal="center" vertical="center"/>
      <protection locked="0"/>
    </xf>
    <xf numFmtId="0" fontId="9" fillId="9" borderId="40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20" fillId="5" borderId="27" xfId="1" applyFont="1" applyFill="1" applyBorder="1" applyAlignment="1" applyProtection="1">
      <alignment horizontal="center" vertical="center"/>
    </xf>
    <xf numFmtId="0" fontId="20" fillId="5" borderId="7" xfId="1" applyFont="1" applyFill="1" applyBorder="1" applyAlignment="1" applyProtection="1">
      <alignment horizontal="center" vertical="center"/>
    </xf>
    <xf numFmtId="0" fontId="19" fillId="5" borderId="7" xfId="2" applyFont="1" applyFill="1" applyBorder="1" applyAlignment="1" applyProtection="1">
      <alignment horizontal="center" vertical="center"/>
    </xf>
    <xf numFmtId="0" fontId="20" fillId="5" borderId="37" xfId="1" applyFont="1" applyFill="1" applyBorder="1" applyAlignment="1" applyProtection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9" fillId="9" borderId="34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18" fillId="7" borderId="39" xfId="2" applyFont="1" applyFill="1" applyBorder="1" applyAlignment="1" applyProtection="1">
      <alignment horizontal="center" vertical="center"/>
    </xf>
    <xf numFmtId="0" fontId="18" fillId="7" borderId="43" xfId="2" applyFont="1" applyFill="1" applyBorder="1" applyAlignment="1" applyProtection="1">
      <alignment horizontal="center" vertical="center"/>
    </xf>
    <xf numFmtId="0" fontId="20" fillId="6" borderId="37" xfId="0" applyFont="1" applyFill="1" applyBorder="1" applyAlignment="1">
      <alignment horizontal="center" vertical="center"/>
    </xf>
    <xf numFmtId="0" fontId="10" fillId="7" borderId="29" xfId="3" applyFont="1" applyFill="1" applyBorder="1" applyAlignment="1" applyProtection="1">
      <alignment horizontal="left" vertical="center"/>
      <protection locked="0"/>
    </xf>
    <xf numFmtId="0" fontId="10" fillId="9" borderId="29" xfId="3" applyFont="1" applyFill="1" applyBorder="1" applyAlignment="1" applyProtection="1">
      <alignment horizontal="left" vertical="center"/>
      <protection locked="0"/>
    </xf>
    <xf numFmtId="0" fontId="10" fillId="7" borderId="31" xfId="3" applyFont="1" applyFill="1" applyBorder="1" applyAlignment="1" applyProtection="1">
      <alignment horizontal="left" vertical="center"/>
      <protection locked="0"/>
    </xf>
    <xf numFmtId="0" fontId="10" fillId="7" borderId="22" xfId="0" applyFont="1" applyFill="1" applyBorder="1" applyAlignment="1" applyProtection="1">
      <alignment horizontal="left" vertical="center"/>
      <protection locked="0"/>
    </xf>
    <xf numFmtId="176" fontId="22" fillId="8" borderId="19" xfId="0" applyNumberFormat="1" applyFont="1" applyFill="1" applyBorder="1" applyAlignment="1" applyProtection="1">
      <alignment vertical="center"/>
      <protection hidden="1"/>
    </xf>
    <xf numFmtId="176" fontId="22" fillId="7" borderId="12" xfId="0" applyNumberFormat="1" applyFont="1" applyFill="1" applyBorder="1" applyAlignment="1" applyProtection="1">
      <alignment vertical="center"/>
      <protection hidden="1"/>
    </xf>
    <xf numFmtId="176" fontId="22" fillId="9" borderId="14" xfId="0" applyNumberFormat="1" applyFont="1" applyFill="1" applyBorder="1" applyAlignment="1" applyProtection="1">
      <alignment vertical="center"/>
      <protection hidden="1"/>
    </xf>
    <xf numFmtId="0" fontId="10" fillId="9" borderId="19" xfId="0" applyFont="1" applyFill="1" applyBorder="1" applyAlignment="1" applyProtection="1">
      <alignment horizontal="center" vertical="center"/>
      <protection locked="0"/>
    </xf>
    <xf numFmtId="0" fontId="10" fillId="9" borderId="0" xfId="3" applyFont="1" applyFill="1" applyBorder="1" applyAlignment="1" applyProtection="1">
      <alignment vertical="center"/>
      <protection hidden="1"/>
    </xf>
    <xf numFmtId="0" fontId="29" fillId="9" borderId="22" xfId="3" applyFont="1" applyFill="1" applyBorder="1" applyAlignment="1" applyProtection="1">
      <alignment horizontal="left" vertical="center"/>
      <protection locked="0"/>
    </xf>
    <xf numFmtId="0" fontId="20" fillId="9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2" fillId="9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23" fillId="9" borderId="7" xfId="0" applyFont="1" applyFill="1" applyBorder="1" applyAlignment="1">
      <alignment vertical="center"/>
    </xf>
    <xf numFmtId="0" fontId="32" fillId="8" borderId="44" xfId="3" applyFont="1" applyFill="1" applyBorder="1" applyAlignment="1" applyProtection="1">
      <alignment horizontal="left" vertical="center"/>
    </xf>
    <xf numFmtId="0" fontId="32" fillId="8" borderId="45" xfId="0" applyFont="1" applyFill="1" applyBorder="1" applyAlignment="1">
      <alignment horizontal="center" vertical="center"/>
    </xf>
    <xf numFmtId="0" fontId="32" fillId="8" borderId="44" xfId="0" applyFont="1" applyFill="1" applyBorder="1" applyAlignment="1">
      <alignment horizontal="center" vertical="center"/>
    </xf>
    <xf numFmtId="0" fontId="32" fillId="8" borderId="46" xfId="0" applyFont="1" applyFill="1" applyBorder="1" applyAlignment="1">
      <alignment horizontal="center" vertical="center"/>
    </xf>
    <xf numFmtId="0" fontId="32" fillId="8" borderId="48" xfId="0" applyFont="1" applyFill="1" applyBorder="1" applyAlignment="1">
      <alignment horizontal="center" vertical="center"/>
    </xf>
    <xf numFmtId="0" fontId="17" fillId="6" borderId="27" xfId="3" applyFont="1" applyFill="1" applyBorder="1" applyAlignment="1" applyProtection="1">
      <alignment horizontal="center" vertical="center"/>
      <protection locked="0"/>
    </xf>
    <xf numFmtId="0" fontId="10" fillId="9" borderId="49" xfId="0" applyFont="1" applyFill="1" applyBorder="1" applyAlignment="1" applyProtection="1">
      <alignment horizontal="center" vertical="center"/>
      <protection hidden="1"/>
    </xf>
    <xf numFmtId="0" fontId="10" fillId="9" borderId="0" xfId="3" applyFont="1" applyFill="1" applyBorder="1" applyAlignment="1" applyProtection="1">
      <alignment vertical="center"/>
      <protection locked="0" hidden="1"/>
    </xf>
    <xf numFmtId="0" fontId="9" fillId="9" borderId="50" xfId="0" applyFont="1" applyFill="1" applyBorder="1" applyAlignment="1">
      <alignment horizontal="center" vertical="center"/>
    </xf>
    <xf numFmtId="0" fontId="0" fillId="0" borderId="51" xfId="0" applyBorder="1"/>
    <xf numFmtId="0" fontId="0" fillId="0" borderId="2" xfId="0" applyBorder="1"/>
    <xf numFmtId="0" fontId="5" fillId="11" borderId="1" xfId="0" applyFont="1" applyFill="1" applyBorder="1"/>
    <xf numFmtId="0" fontId="10" fillId="7" borderId="53" xfId="0" applyFont="1" applyFill="1" applyBorder="1" applyAlignment="1" applyProtection="1">
      <alignment horizontal="center" vertical="center"/>
      <protection hidden="1"/>
    </xf>
    <xf numFmtId="0" fontId="10" fillId="7" borderId="52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10" fillId="7" borderId="0" xfId="3" applyFont="1" applyFill="1" applyBorder="1" applyAlignment="1" applyProtection="1">
      <alignment vertical="center"/>
      <protection hidden="1"/>
    </xf>
    <xf numFmtId="0" fontId="10" fillId="9" borderId="54" xfId="3" applyFont="1" applyFill="1" applyBorder="1" applyAlignment="1" applyProtection="1">
      <alignment vertical="center"/>
      <protection locked="0" hidden="1"/>
    </xf>
    <xf numFmtId="0" fontId="10" fillId="9" borderId="22" xfId="3" applyFont="1" applyFill="1" applyBorder="1" applyAlignment="1" applyProtection="1">
      <alignment vertical="center"/>
      <protection locked="0" hidden="1"/>
    </xf>
    <xf numFmtId="0" fontId="12" fillId="10" borderId="5" xfId="0" applyFont="1" applyFill="1" applyBorder="1" applyAlignment="1">
      <alignment horizontal="center" vertical="center"/>
    </xf>
    <xf numFmtId="0" fontId="35" fillId="0" borderId="0" xfId="3" applyFont="1" applyFill="1" applyBorder="1" applyAlignment="1" applyProtection="1">
      <alignment horizontal="right" vertical="center"/>
    </xf>
    <xf numFmtId="0" fontId="10" fillId="0" borderId="0" xfId="0" applyFont="1"/>
    <xf numFmtId="0" fontId="35" fillId="0" borderId="0" xfId="3" applyFont="1" applyAlignment="1" applyProtection="1"/>
    <xf numFmtId="0" fontId="12" fillId="2" borderId="0" xfId="0" applyFont="1" applyFill="1" applyAlignment="1" applyProtection="1">
      <alignment horizontal="center"/>
      <protection locked="0"/>
    </xf>
    <xf numFmtId="0" fontId="10" fillId="9" borderId="0" xfId="0" applyFont="1" applyFill="1" applyAlignment="1" applyProtection="1">
      <alignment horizontal="center" vertical="center"/>
      <protection hidden="1"/>
    </xf>
    <xf numFmtId="0" fontId="33" fillId="0" borderId="0" xfId="0" applyFont="1"/>
    <xf numFmtId="0" fontId="6" fillId="3" borderId="2" xfId="1" applyBorder="1" applyAlignment="1"/>
    <xf numFmtId="0" fontId="19" fillId="0" borderId="0" xfId="2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2" applyFont="1" applyFill="1" applyBorder="1" applyAlignment="1" applyProtection="1">
      <alignment vertical="center"/>
    </xf>
    <xf numFmtId="49" fontId="32" fillId="8" borderId="4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11" borderId="1" xfId="0" applyNumberFormat="1" applyFill="1" applyBorder="1"/>
    <xf numFmtId="0" fontId="33" fillId="11" borderId="0" xfId="0" applyFont="1" applyFill="1"/>
    <xf numFmtId="0" fontId="2" fillId="0" borderId="0" xfId="3" applyFill="1" applyAlignment="1" applyProtection="1"/>
    <xf numFmtId="0" fontId="36" fillId="0" borderId="0" xfId="4" applyFont="1">
      <alignment vertical="center"/>
    </xf>
    <xf numFmtId="0" fontId="34" fillId="0" borderId="0" xfId="4">
      <alignment vertical="center"/>
    </xf>
    <xf numFmtId="0" fontId="37" fillId="0" borderId="0" xfId="4" applyFont="1">
      <alignment vertical="center"/>
    </xf>
    <xf numFmtId="0" fontId="13" fillId="7" borderId="11" xfId="3" applyFont="1" applyFill="1" applyBorder="1" applyAlignment="1" applyProtection="1">
      <alignment horizontal="left" vertical="center"/>
      <protection locked="0"/>
    </xf>
    <xf numFmtId="0" fontId="13" fillId="7" borderId="0" xfId="3" applyFont="1" applyFill="1" applyBorder="1" applyAlignment="1" applyProtection="1">
      <alignment horizontal="left" vertical="center"/>
      <protection locked="0"/>
    </xf>
    <xf numFmtId="0" fontId="13" fillId="7" borderId="22" xfId="3" applyFont="1" applyFill="1" applyBorder="1" applyAlignment="1" applyProtection="1">
      <alignment horizontal="left" vertical="center"/>
      <protection locked="0"/>
    </xf>
    <xf numFmtId="0" fontId="25" fillId="10" borderId="0" xfId="0" applyFont="1" applyFill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2" xfId="0" applyFont="1" applyFill="1" applyBorder="1" applyAlignment="1" applyProtection="1">
      <alignment horizontal="left" vertical="center"/>
      <protection locked="0"/>
    </xf>
    <xf numFmtId="0" fontId="11" fillId="7" borderId="0" xfId="0" applyFont="1" applyFill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3" fillId="9" borderId="11" xfId="3" applyFont="1" applyFill="1" applyBorder="1" applyAlignment="1" applyProtection="1">
      <alignment horizontal="left" vertical="center"/>
      <protection locked="0"/>
    </xf>
    <xf numFmtId="0" fontId="13" fillId="9" borderId="0" xfId="3" applyFont="1" applyFill="1" applyBorder="1" applyAlignment="1" applyProtection="1">
      <alignment horizontal="left" vertical="center"/>
      <protection locked="0"/>
    </xf>
    <xf numFmtId="0" fontId="13" fillId="9" borderId="22" xfId="3" applyFont="1" applyFill="1" applyBorder="1" applyAlignment="1" applyProtection="1">
      <alignment horizontal="left" vertical="center"/>
      <protection locked="0"/>
    </xf>
    <xf numFmtId="0" fontId="14" fillId="9" borderId="13" xfId="3" applyFont="1" applyFill="1" applyBorder="1" applyAlignment="1" applyProtection="1">
      <alignment horizontal="center" vertical="center"/>
      <protection locked="0" hidden="1"/>
    </xf>
    <xf numFmtId="0" fontId="14" fillId="9" borderId="14" xfId="3" applyFont="1" applyFill="1" applyBorder="1" applyAlignment="1" applyProtection="1">
      <alignment horizontal="center" vertical="center"/>
      <protection locked="0" hidden="1"/>
    </xf>
    <xf numFmtId="0" fontId="11" fillId="9" borderId="13" xfId="0" applyFont="1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 vertical="center"/>
    </xf>
    <xf numFmtId="49" fontId="2" fillId="9" borderId="7" xfId="3" applyNumberFormat="1" applyFill="1" applyBorder="1" applyAlignment="1" applyProtection="1">
      <alignment horizontal="left" vertical="center"/>
      <protection locked="0"/>
    </xf>
    <xf numFmtId="49" fontId="10" fillId="9" borderId="7" xfId="0" applyNumberFormat="1" applyFont="1" applyFill="1" applyBorder="1" applyAlignment="1" applyProtection="1">
      <alignment horizontal="left" vertical="center"/>
      <protection locked="0"/>
    </xf>
    <xf numFmtId="49" fontId="10" fillId="9" borderId="16" xfId="0" applyNumberFormat="1" applyFont="1" applyFill="1" applyBorder="1" applyAlignment="1" applyProtection="1">
      <alignment horizontal="left" vertical="center"/>
      <protection locked="0"/>
    </xf>
    <xf numFmtId="0" fontId="10" fillId="9" borderId="7" xfId="0" applyFont="1" applyFill="1" applyBorder="1" applyAlignment="1" applyProtection="1">
      <alignment horizontal="left" vertical="center"/>
      <protection locked="0"/>
    </xf>
    <xf numFmtId="0" fontId="10" fillId="9" borderId="16" xfId="0" applyFont="1" applyFill="1" applyBorder="1" applyAlignment="1" applyProtection="1">
      <alignment horizontal="left" vertical="center"/>
      <protection locked="0"/>
    </xf>
    <xf numFmtId="0" fontId="11" fillId="8" borderId="18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49" fontId="10" fillId="9" borderId="0" xfId="0" applyNumberFormat="1" applyFont="1" applyFill="1" applyAlignment="1" applyProtection="1">
      <alignment horizontal="left" vertical="center"/>
      <protection locked="0"/>
    </xf>
    <xf numFmtId="49" fontId="10" fillId="9" borderId="12" xfId="0" applyNumberFormat="1" applyFont="1" applyFill="1" applyBorder="1" applyAlignment="1" applyProtection="1">
      <alignment horizontal="left" vertical="center"/>
      <protection locked="0"/>
    </xf>
    <xf numFmtId="49" fontId="10" fillId="7" borderId="0" xfId="0" applyNumberFormat="1" applyFont="1" applyFill="1" applyAlignment="1" applyProtection="1">
      <alignment horizontal="left" vertical="center"/>
      <protection locked="0"/>
    </xf>
    <xf numFmtId="49" fontId="10" fillId="7" borderId="12" xfId="0" applyNumberFormat="1" applyFont="1" applyFill="1" applyBorder="1" applyAlignment="1" applyProtection="1">
      <alignment horizontal="left" vertical="center"/>
      <protection locked="0"/>
    </xf>
    <xf numFmtId="49" fontId="2" fillId="7" borderId="0" xfId="3" applyNumberFormat="1" applyFill="1" applyAlignment="1" applyProtection="1">
      <alignment horizontal="left" vertical="center"/>
      <protection locked="0"/>
    </xf>
    <xf numFmtId="49" fontId="2" fillId="7" borderId="12" xfId="3" applyNumberFormat="1" applyFill="1" applyBorder="1" applyAlignment="1" applyProtection="1">
      <alignment horizontal="left" vertical="center"/>
      <protection locked="0"/>
    </xf>
    <xf numFmtId="49" fontId="10" fillId="9" borderId="6" xfId="0" applyNumberFormat="1" applyFont="1" applyFill="1" applyBorder="1" applyAlignment="1" applyProtection="1">
      <alignment horizontal="left" vertical="center"/>
      <protection locked="0"/>
    </xf>
    <xf numFmtId="49" fontId="10" fillId="9" borderId="19" xfId="0" applyNumberFormat="1" applyFont="1" applyFill="1" applyBorder="1" applyAlignment="1" applyProtection="1">
      <alignment horizontal="left" vertical="center"/>
      <protection locked="0"/>
    </xf>
    <xf numFmtId="0" fontId="13" fillId="9" borderId="18" xfId="3" applyFont="1" applyFill="1" applyBorder="1" applyAlignment="1" applyProtection="1">
      <alignment horizontal="left" vertical="center"/>
      <protection locked="0"/>
    </xf>
    <xf numFmtId="0" fontId="13" fillId="9" borderId="6" xfId="3" applyFont="1" applyFill="1" applyBorder="1" applyAlignment="1" applyProtection="1">
      <alignment horizontal="left" vertical="center"/>
      <protection locked="0"/>
    </xf>
    <xf numFmtId="0" fontId="13" fillId="9" borderId="21" xfId="3" applyFont="1" applyFill="1" applyBorder="1" applyAlignment="1" applyProtection="1">
      <alignment horizontal="left" vertical="center"/>
      <protection locked="0"/>
    </xf>
    <xf numFmtId="0" fontId="30" fillId="6" borderId="9" xfId="3" applyFont="1" applyFill="1" applyBorder="1" applyAlignment="1" applyProtection="1">
      <alignment horizontal="center" vertical="center"/>
      <protection locked="0" hidden="1"/>
    </xf>
    <xf numFmtId="0" fontId="31" fillId="6" borderId="9" xfId="3" applyFont="1" applyFill="1" applyBorder="1" applyAlignment="1" applyProtection="1">
      <alignment horizontal="center" vertical="center"/>
      <protection locked="0" hidden="1"/>
    </xf>
    <xf numFmtId="0" fontId="31" fillId="6" borderId="10" xfId="3" applyFont="1" applyFill="1" applyBorder="1" applyAlignment="1" applyProtection="1">
      <alignment horizontal="center" vertical="center"/>
      <protection locked="0" hidden="1"/>
    </xf>
    <xf numFmtId="0" fontId="25" fillId="10" borderId="8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7" fillId="6" borderId="9" xfId="2" applyFont="1" applyFill="1" applyBorder="1" applyAlignment="1" applyProtection="1">
      <alignment horizontal="center" vertical="center"/>
    </xf>
    <xf numFmtId="0" fontId="28" fillId="6" borderId="9" xfId="2" applyFont="1" applyFill="1" applyBorder="1" applyAlignment="1" applyProtection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/>
    </xf>
    <xf numFmtId="0" fontId="19" fillId="6" borderId="4" xfId="0" applyFont="1" applyFill="1" applyBorder="1" applyAlignment="1">
      <alignment horizontal="left" vertical="top"/>
    </xf>
    <xf numFmtId="0" fontId="16" fillId="10" borderId="1" xfId="3" applyFont="1" applyFill="1" applyBorder="1" applyAlignment="1" applyProtection="1">
      <alignment horizontal="center"/>
    </xf>
    <xf numFmtId="0" fontId="17" fillId="10" borderId="0" xfId="3" applyFont="1" applyFill="1" applyBorder="1" applyAlignment="1" applyProtection="1">
      <alignment horizontal="center"/>
      <protection locked="0"/>
    </xf>
    <xf numFmtId="0" fontId="19" fillId="6" borderId="0" xfId="3" applyFont="1" applyFill="1" applyBorder="1" applyAlignment="1" applyProtection="1">
      <alignment horizontal="center"/>
      <protection locked="0"/>
    </xf>
    <xf numFmtId="0" fontId="17" fillId="10" borderId="1" xfId="3" applyFont="1" applyFill="1" applyBorder="1" applyAlignment="1" applyProtection="1">
      <alignment horizontal="center"/>
      <protection locked="0"/>
    </xf>
    <xf numFmtId="0" fontId="19" fillId="6" borderId="5" xfId="3" applyFont="1" applyFill="1" applyBorder="1" applyAlignment="1" applyProtection="1">
      <alignment horizontal="center"/>
      <protection locked="0"/>
    </xf>
    <xf numFmtId="0" fontId="0" fillId="0" borderId="0" xfId="0"/>
  </cellXfs>
  <cellStyles count="5">
    <cellStyle name="一般" xfId="0" builtinId="0"/>
    <cellStyle name="一般 2" xfId="4" xr:uid="{00000000-0005-0000-0000-000001000000}"/>
    <cellStyle name="中等" xfId="1" builtinId="28"/>
    <cellStyle name="好" xfId="2" builtinId="26"/>
    <cellStyle name="超連結" xfId="3" builtinId="8"/>
  </cellStyles>
  <dxfs count="0"/>
  <tableStyles count="0" defaultTableStyle="TableStyleMedium2" defaultPivotStyle="PivotStyleLight16"/>
  <colors>
    <mruColors>
      <color rgb="FFC81A3F"/>
      <color rgb="FFEE7E9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1801907</xdr:colOff>
      <xdr:row>0</xdr:row>
      <xdr:rowOff>12325</xdr:rowOff>
    </xdr:from>
    <xdr:to>
      <xdr:col>6</xdr:col>
      <xdr:colOff>2102785</xdr:colOff>
      <xdr:row>0</xdr:row>
      <xdr:rowOff>291353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470EC7A2-E0D9-4440-8219-AE9449B6D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7495" y="12325"/>
          <a:ext cx="300878" cy="2790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15293</xdr:rowOff>
    </xdr:from>
    <xdr:to>
      <xdr:col>36</xdr:col>
      <xdr:colOff>68917</xdr:colOff>
      <xdr:row>49</xdr:row>
      <xdr:rowOff>89013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3ADCD65-2F5F-0E1F-1602-90A0F293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375471" y="3668411"/>
          <a:ext cx="8271622" cy="7099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16565</xdr:colOff>
      <xdr:row>1</xdr:row>
      <xdr:rowOff>24849</xdr:rowOff>
    </xdr:from>
    <xdr:to>
      <xdr:col>12</xdr:col>
      <xdr:colOff>518655</xdr:colOff>
      <xdr:row>21</xdr:row>
      <xdr:rowOff>178782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1ACDCF5D-AA4C-B255-5AD5-09087E7E4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630" y="231914"/>
          <a:ext cx="5314286" cy="4295238"/>
        </a:xfrm>
        <a:prstGeom prst="rect">
          <a:avLst/>
        </a:prstGeom>
      </xdr:spPr>
    </xdr:pic>
    <xdr:clientData/>
  </xdr:twoCellAnchor>
  <xdr:twoCellAnchor editAs="oneCell">
    <xdr:from>
      <xdr:col>5</xdr:col>
      <xdr:colOff>8283</xdr:colOff>
      <xdr:row>23</xdr:row>
      <xdr:rowOff>8282</xdr:rowOff>
    </xdr:from>
    <xdr:to>
      <xdr:col>21</xdr:col>
      <xdr:colOff>428025</xdr:colOff>
      <xdr:row>39</xdr:row>
      <xdr:rowOff>123810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1044C69-BC29-9FC1-D4AC-BF8345470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5348" y="4770782"/>
          <a:ext cx="11419047" cy="34285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21</xdr:col>
      <xdr:colOff>372123</xdr:colOff>
      <xdr:row>56</xdr:row>
      <xdr:rowOff>8308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C6B372C0-3666-B75B-597E-22C0DA272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7065" y="8489674"/>
          <a:ext cx="11371428" cy="311428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21</xdr:col>
      <xdr:colOff>362600</xdr:colOff>
      <xdr:row>74</xdr:row>
      <xdr:rowOff>165605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FB6EC56F-142B-83E4-E9F7-9C3450B14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7065" y="11802717"/>
          <a:ext cx="11361905" cy="36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21</xdr:col>
      <xdr:colOff>276885</xdr:colOff>
      <xdr:row>89</xdr:row>
      <xdr:rowOff>184343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62C26F9D-35B9-662E-2087-0B7FB67AC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7065" y="15736957"/>
          <a:ext cx="11276190" cy="28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001&#21338;&#35222;&#26893;&#29289;&#32178;&#26032;&#32178;&#31449;&#35215;&#21123;/&#26893;&#29289;&#35299;&#35498;&#29260;&#38651;&#23376;&#35330;&#36092;&#21934;&#29256;&#26412;/01&#33258;&#21205;&#29983;&#25104;&#26893;&#29289;&#22294;&#37969;QRcode&#21295;&#20837;&#21015;&#34920;&#35330;&#36092;&#21934;&#31684;&#26412;/&#32178;&#31449;&#21450;&#35299;&#35498;&#29260;&#30340;&#36039;&#26009;/&#26893;&#29289;&#35299;&#35498;&#29260;&#38651;&#23376;&#35330;&#36092;&#21934;&#29256;&#26412;/&#32178;&#31449;&#21450;&#35299;&#35498;&#29260;&#30340;&#36039;&#26009;/&#26893;&#29289;&#35299;&#35498;&#29260;&#38651;&#23376;&#35330;&#36092;&#21934;&#29256;&#26412;/&#32178;&#31449;&#21450;&#35299;&#35498;&#29260;&#30340;&#36039;&#26009;/PL6_order_form_2020_&#36229;&#36899;&#32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訂購單"/>
      <sheetName val="版面配置限定"/>
      <sheetName val="邊框配置限定"/>
      <sheetName val="工作表1"/>
    </sheetNames>
    <sheetDataSet>
      <sheetData sheetId="0"/>
      <sheetData sheetId="1">
        <row r="1">
          <cell r="B1" t="str">
            <v>A型_178x106mm</v>
          </cell>
          <cell r="C1" t="str">
            <v>B型_250x178mm</v>
          </cell>
          <cell r="D1" t="str">
            <v>E型_380x270mm</v>
          </cell>
          <cell r="E1" t="str">
            <v>F型_178x125mm</v>
          </cell>
          <cell r="F1" t="str">
            <v>H型_120x85mm</v>
          </cell>
          <cell r="G1" t="str">
            <v>L型_500x390mm</v>
          </cell>
        </row>
      </sheetData>
      <sheetData sheetId="2">
        <row r="2">
          <cell r="B2" t="str">
            <v>A型_178x106mm</v>
          </cell>
          <cell r="C2" t="str">
            <v>手繪圖式</v>
          </cell>
        </row>
        <row r="3">
          <cell r="B3" t="str">
            <v>B型_250x178mm</v>
          </cell>
          <cell r="C3" t="str">
            <v>照片式</v>
          </cell>
        </row>
        <row r="4">
          <cell r="B4" t="str">
            <v>E型_380x270mm</v>
          </cell>
          <cell r="C4" t="str">
            <v>大照片</v>
          </cell>
        </row>
        <row r="5">
          <cell r="B5" t="str">
            <v>F型_178x125mm</v>
          </cell>
          <cell r="C5" t="str">
            <v>雙照片</v>
          </cell>
        </row>
        <row r="6">
          <cell r="B6" t="str">
            <v>H型_120x85mm</v>
          </cell>
          <cell r="C6" t="str">
            <v>不銹鋼</v>
          </cell>
        </row>
        <row r="7">
          <cell r="B7" t="str">
            <v>L型_500x390mm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lora.naturestore.com.tw/product/DM-BP2/" TargetMode="External"/><Relationship Id="rId13" Type="http://schemas.openxmlformats.org/officeDocument/2006/relationships/hyperlink" Target="https://flora.naturestore.com.tw/product/DP-A11/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flora.naturestore.com.tw/product/DP-A24/" TargetMode="External"/><Relationship Id="rId7" Type="http://schemas.openxmlformats.org/officeDocument/2006/relationships/hyperlink" Target="https://flora.naturestore.com.tw/product/DM-BP6/" TargetMode="External"/><Relationship Id="rId12" Type="http://schemas.openxmlformats.org/officeDocument/2006/relationships/hyperlink" Target="https://flora.naturestore.com.tw/P-7595.html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flora@megaview.com.tw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nn@megaview.com.tw" TargetMode="External"/><Relationship Id="rId6" Type="http://schemas.openxmlformats.org/officeDocument/2006/relationships/hyperlink" Target="https://flora.naturestore.com.tw/product/DW-A80/" TargetMode="External"/><Relationship Id="rId11" Type="http://schemas.openxmlformats.org/officeDocument/2006/relationships/hyperlink" Target="https://flora.naturestore.com.tw/product/DP-A13/" TargetMode="External"/><Relationship Id="rId5" Type="http://schemas.openxmlformats.org/officeDocument/2006/relationships/hyperlink" Target="https://flora.naturestore.com.tw/product/DP-A60/" TargetMode="External"/><Relationship Id="rId15" Type="http://schemas.openxmlformats.org/officeDocument/2006/relationships/hyperlink" Target="https://flora.naturestore.com.tw/product/DP-A12/" TargetMode="External"/><Relationship Id="rId10" Type="http://schemas.openxmlformats.org/officeDocument/2006/relationships/hyperlink" Target="https://flora.naturestore.com.tw/product/DM-BP9/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flora.naturestore.com.tw/product/DP-A35/" TargetMode="External"/><Relationship Id="rId9" Type="http://schemas.openxmlformats.org/officeDocument/2006/relationships/hyperlink" Target="https://flora.naturestore.com.tw/product/BPL-S/" TargetMode="External"/><Relationship Id="rId14" Type="http://schemas.openxmlformats.org/officeDocument/2006/relationships/hyperlink" Target="https://flora.naturestore.com.tw/product/DM-BP3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flora.naturestore.com.tw/format/frame/qrcode-simple-bg/" TargetMode="External"/><Relationship Id="rId2" Type="http://schemas.openxmlformats.org/officeDocument/2006/relationships/hyperlink" Target="https://flora.naturestore.com.tw/format/frame/qrcode-simple-bg/" TargetMode="External"/><Relationship Id="rId1" Type="http://schemas.openxmlformats.org/officeDocument/2006/relationships/hyperlink" Target="https://flora.naturestore.com.tw/format/frame/qrcode-simple-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flora.naturestore.com.tw/format/content/qrcode-simpl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02"/>
  <sheetViews>
    <sheetView tabSelected="1" zoomScale="85" zoomScaleNormal="85" workbookViewId="0">
      <pane xSplit="1" ySplit="16" topLeftCell="B17" activePane="bottomRight" state="frozen"/>
      <selection pane="topRight" activeCell="B1" sqref="B1"/>
      <selection pane="bottomLeft" activeCell="A16" sqref="A16"/>
      <selection pane="bottomRight" activeCell="C3" sqref="C3:F3"/>
    </sheetView>
  </sheetViews>
  <sheetFormatPr defaultRowHeight="16.5" x14ac:dyDescent="0.25"/>
  <cols>
    <col min="1" max="1" width="2.625" customWidth="1"/>
    <col min="2" max="2" width="20" bestFit="1" customWidth="1"/>
    <col min="3" max="3" width="68.375" customWidth="1"/>
    <col min="4" max="4" width="7" bestFit="1" customWidth="1"/>
    <col min="5" max="5" width="19" bestFit="1" customWidth="1"/>
    <col min="6" max="6" width="22.625" bestFit="1" customWidth="1"/>
    <col min="7" max="7" width="38.625" bestFit="1" customWidth="1"/>
    <col min="8" max="8" width="14.5" bestFit="1" customWidth="1"/>
    <col min="9" max="9" width="22.5" customWidth="1"/>
    <col min="10" max="10" width="10" bestFit="1" customWidth="1"/>
    <col min="11" max="11" width="33.125" bestFit="1" customWidth="1"/>
    <col min="12" max="12" width="23.5" bestFit="1" customWidth="1"/>
    <col min="13" max="13" width="12" bestFit="1" customWidth="1"/>
    <col min="14" max="14" width="10" bestFit="1" customWidth="1"/>
    <col min="15" max="15" width="2.625" customWidth="1"/>
    <col min="16" max="16" width="19" hidden="1" customWidth="1"/>
    <col min="17" max="19" width="10.375" hidden="1" customWidth="1"/>
    <col min="20" max="20" width="14" hidden="1" customWidth="1"/>
    <col min="21" max="21" width="12.375" hidden="1" customWidth="1"/>
    <col min="22" max="22" width="10.125" hidden="1" customWidth="1"/>
    <col min="23" max="23" width="14.25" hidden="1" customWidth="1"/>
    <col min="24" max="24" width="7.875" hidden="1" customWidth="1"/>
  </cols>
  <sheetData>
    <row r="1" spans="1:24" ht="24" x14ac:dyDescent="0.25">
      <c r="A1" s="12"/>
      <c r="B1" s="171" t="s">
        <v>12711</v>
      </c>
      <c r="C1" s="172"/>
      <c r="D1" s="172"/>
      <c r="E1" s="172"/>
      <c r="F1" s="172"/>
      <c r="G1" s="172"/>
      <c r="H1" s="172"/>
      <c r="I1" s="172"/>
      <c r="J1" s="173"/>
      <c r="K1" s="174" t="s">
        <v>12714</v>
      </c>
      <c r="L1" s="175"/>
      <c r="M1" s="175"/>
      <c r="N1" s="175"/>
      <c r="O1" s="12"/>
      <c r="P1" s="176" t="s">
        <v>5032</v>
      </c>
      <c r="Q1" s="177"/>
      <c r="R1" s="177"/>
      <c r="S1" s="177"/>
      <c r="T1" s="177"/>
      <c r="U1" s="177"/>
      <c r="V1" s="177"/>
      <c r="W1" s="177"/>
      <c r="X1" s="177"/>
    </row>
    <row r="2" spans="1:24" ht="17.25" thickBot="1" x14ac:dyDescent="0.3">
      <c r="A2" s="22"/>
      <c r="B2" s="178" t="s">
        <v>5021</v>
      </c>
      <c r="C2" s="178"/>
      <c r="D2" s="178"/>
      <c r="E2" s="178"/>
      <c r="F2" s="179"/>
      <c r="G2" s="180" t="s">
        <v>5020</v>
      </c>
      <c r="H2" s="178"/>
      <c r="I2" s="178"/>
      <c r="J2" s="179"/>
      <c r="K2" s="181" t="s">
        <v>5016</v>
      </c>
      <c r="L2" s="182"/>
      <c r="M2" s="182"/>
      <c r="N2" s="77" t="s">
        <v>12713</v>
      </c>
      <c r="O2" s="22"/>
      <c r="P2" s="69" t="s">
        <v>5029</v>
      </c>
      <c r="Q2" s="67" t="s">
        <v>4951</v>
      </c>
      <c r="R2" s="68" t="s">
        <v>4941</v>
      </c>
      <c r="S2" s="67" t="s">
        <v>4942</v>
      </c>
      <c r="T2" s="67" t="s">
        <v>6704</v>
      </c>
      <c r="U2" s="67" t="s">
        <v>4945</v>
      </c>
      <c r="V2" s="67" t="s">
        <v>4943</v>
      </c>
      <c r="W2" s="70" t="s">
        <v>4945</v>
      </c>
      <c r="X2" s="70" t="s">
        <v>4944</v>
      </c>
    </row>
    <row r="3" spans="1:24" x14ac:dyDescent="0.25">
      <c r="A3" s="22"/>
      <c r="B3" s="57" t="s">
        <v>5030</v>
      </c>
      <c r="C3" s="166"/>
      <c r="D3" s="166"/>
      <c r="E3" s="166"/>
      <c r="F3" s="167"/>
      <c r="G3" s="57" t="s">
        <v>4995</v>
      </c>
      <c r="H3" s="166"/>
      <c r="I3" s="166"/>
      <c r="J3" s="167"/>
      <c r="K3" s="168" t="s">
        <v>5015</v>
      </c>
      <c r="L3" s="169"/>
      <c r="M3" s="170"/>
      <c r="N3" s="85"/>
      <c r="O3" s="23"/>
      <c r="P3" s="75" t="str">
        <f>'版面 底板製法 解說內容 邊框背景'!A4</f>
        <v>A型_178x106mm</v>
      </c>
      <c r="Q3" s="65" t="s">
        <v>4945</v>
      </c>
      <c r="R3" s="66" t="s">
        <v>4945</v>
      </c>
      <c r="S3" s="66" t="s">
        <v>5099</v>
      </c>
      <c r="T3" s="66" t="s">
        <v>5053</v>
      </c>
      <c r="U3" s="66" t="s">
        <v>5053</v>
      </c>
      <c r="V3" s="66" t="s">
        <v>4945</v>
      </c>
      <c r="W3" s="102" t="s">
        <v>5053</v>
      </c>
      <c r="X3" s="71" t="s">
        <v>4945</v>
      </c>
    </row>
    <row r="4" spans="1:24" x14ac:dyDescent="0.25">
      <c r="A4" s="22"/>
      <c r="B4" s="55" t="s">
        <v>4954</v>
      </c>
      <c r="C4" s="162"/>
      <c r="D4" s="162"/>
      <c r="E4" s="162"/>
      <c r="F4" s="163"/>
      <c r="G4" s="55" t="s">
        <v>4996</v>
      </c>
      <c r="H4" s="162"/>
      <c r="I4" s="162"/>
      <c r="J4" s="163"/>
      <c r="K4" s="133" t="s">
        <v>5033</v>
      </c>
      <c r="L4" s="134"/>
      <c r="M4" s="135"/>
      <c r="N4" s="28"/>
      <c r="O4" s="23"/>
      <c r="P4" s="24" t="str">
        <f>'版面 底板製法 解說內容 邊框背景'!A5</f>
        <v>B型_250x178mm</v>
      </c>
      <c r="Q4" s="49" t="s">
        <v>5094</v>
      </c>
      <c r="R4" s="51" t="s">
        <v>5094</v>
      </c>
      <c r="S4" s="51" t="s">
        <v>5102</v>
      </c>
      <c r="T4" s="51" t="s">
        <v>6705</v>
      </c>
      <c r="U4" s="51" t="s">
        <v>4945</v>
      </c>
      <c r="V4" s="51" t="s">
        <v>5107</v>
      </c>
      <c r="W4" s="102" t="s">
        <v>4945</v>
      </c>
      <c r="X4" s="72" t="s">
        <v>4945</v>
      </c>
    </row>
    <row r="5" spans="1:24" x14ac:dyDescent="0.25">
      <c r="A5" s="22"/>
      <c r="B5" s="58" t="s">
        <v>4996</v>
      </c>
      <c r="C5" s="160"/>
      <c r="D5" s="160"/>
      <c r="E5" s="160"/>
      <c r="F5" s="161"/>
      <c r="G5" s="58" t="s">
        <v>2431</v>
      </c>
      <c r="H5" s="160"/>
      <c r="I5" s="160"/>
      <c r="J5" s="161"/>
      <c r="K5" s="144" t="s">
        <v>5023</v>
      </c>
      <c r="L5" s="145"/>
      <c r="M5" s="146"/>
      <c r="N5" s="27"/>
      <c r="O5" s="23"/>
      <c r="P5" s="76" t="str">
        <f>'版面 底板製法 解說內容 邊框背景'!A6</f>
        <v>E型_380x270mm</v>
      </c>
      <c r="Q5" s="53" t="s">
        <v>5095</v>
      </c>
      <c r="R5" s="54" t="s">
        <v>5095</v>
      </c>
      <c r="S5" s="54" t="s">
        <v>5103</v>
      </c>
      <c r="T5" s="54" t="s">
        <v>6708</v>
      </c>
      <c r="U5" s="54" t="s">
        <v>4945</v>
      </c>
      <c r="V5" s="54" t="s">
        <v>5108</v>
      </c>
      <c r="W5" s="102" t="s">
        <v>4945</v>
      </c>
      <c r="X5" s="73" t="s">
        <v>4945</v>
      </c>
    </row>
    <row r="6" spans="1:24" x14ac:dyDescent="0.25">
      <c r="A6" s="22"/>
      <c r="B6" s="55" t="s">
        <v>2431</v>
      </c>
      <c r="C6" s="162"/>
      <c r="D6" s="162"/>
      <c r="E6" s="162"/>
      <c r="F6" s="163"/>
      <c r="G6" s="55" t="s">
        <v>2432</v>
      </c>
      <c r="H6" s="162"/>
      <c r="I6" s="162"/>
      <c r="J6" s="163"/>
      <c r="K6" s="133" t="s">
        <v>5024</v>
      </c>
      <c r="L6" s="134"/>
      <c r="M6" s="135"/>
      <c r="N6" s="28"/>
      <c r="O6" s="23"/>
      <c r="P6" s="24" t="str">
        <f>'版面 底板製法 解說內容 邊框背景'!A7</f>
        <v>F型_178x125mm</v>
      </c>
      <c r="Q6" s="49" t="s">
        <v>5096</v>
      </c>
      <c r="R6" s="51" t="s">
        <v>5096</v>
      </c>
      <c r="S6" s="51" t="s">
        <v>5104</v>
      </c>
      <c r="T6" s="51" t="s">
        <v>6710</v>
      </c>
      <c r="U6" s="51" t="s">
        <v>4945</v>
      </c>
      <c r="V6" s="51" t="s">
        <v>5109</v>
      </c>
      <c r="W6" s="102" t="s">
        <v>4945</v>
      </c>
      <c r="X6" s="72" t="s">
        <v>4945</v>
      </c>
    </row>
    <row r="7" spans="1:24" x14ac:dyDescent="0.25">
      <c r="A7" s="22"/>
      <c r="B7" s="58" t="s">
        <v>2432</v>
      </c>
      <c r="C7" s="160"/>
      <c r="D7" s="160"/>
      <c r="E7" s="160"/>
      <c r="F7" s="161"/>
      <c r="G7" s="58" t="s">
        <v>2433</v>
      </c>
      <c r="H7" s="160"/>
      <c r="I7" s="160"/>
      <c r="J7" s="161"/>
      <c r="K7" s="144" t="s">
        <v>5025</v>
      </c>
      <c r="L7" s="145"/>
      <c r="M7" s="146"/>
      <c r="N7" s="27"/>
      <c r="O7" s="23"/>
      <c r="P7" s="76" t="str">
        <f>'版面 底板製法 解說內容 邊框背景'!A8</f>
        <v>H型_120x85mm</v>
      </c>
      <c r="Q7" s="53" t="s">
        <v>5097</v>
      </c>
      <c r="R7" s="54" t="s">
        <v>5097</v>
      </c>
      <c r="S7" s="54" t="s">
        <v>5105</v>
      </c>
      <c r="T7" s="54" t="s">
        <v>6712</v>
      </c>
      <c r="U7" s="54" t="s">
        <v>4945</v>
      </c>
      <c r="V7" s="54" t="s">
        <v>4945</v>
      </c>
      <c r="W7" s="102" t="s">
        <v>4945</v>
      </c>
      <c r="X7" s="73" t="s">
        <v>4945</v>
      </c>
    </row>
    <row r="8" spans="1:24" ht="17.25" thickBot="1" x14ac:dyDescent="0.3">
      <c r="A8" s="22"/>
      <c r="B8" s="55" t="s">
        <v>2433</v>
      </c>
      <c r="C8" s="162"/>
      <c r="D8" s="162"/>
      <c r="E8" s="162"/>
      <c r="F8" s="163"/>
      <c r="G8" s="55" t="s">
        <v>2434</v>
      </c>
      <c r="H8" s="164"/>
      <c r="I8" s="164"/>
      <c r="J8" s="165"/>
      <c r="K8" s="133" t="s">
        <v>5026</v>
      </c>
      <c r="L8" s="134"/>
      <c r="M8" s="135"/>
      <c r="N8" s="28"/>
      <c r="O8" s="23"/>
      <c r="P8" s="25" t="str">
        <f>'版面 底板製法 解說內容 邊框背景'!A9</f>
        <v>L型_500x390mm</v>
      </c>
      <c r="Q8" s="50" t="s">
        <v>4945</v>
      </c>
      <c r="R8" s="52" t="s">
        <v>4945</v>
      </c>
      <c r="S8" s="52" t="s">
        <v>5106</v>
      </c>
      <c r="T8" s="52" t="s">
        <v>6714</v>
      </c>
      <c r="U8" s="52" t="s">
        <v>4945</v>
      </c>
      <c r="V8" s="52" t="s">
        <v>5110</v>
      </c>
      <c r="W8" s="74" t="s">
        <v>4945</v>
      </c>
      <c r="X8" s="74" t="s">
        <v>4945</v>
      </c>
    </row>
    <row r="9" spans="1:24" ht="17.25" thickBot="1" x14ac:dyDescent="0.3">
      <c r="A9" s="22"/>
      <c r="B9" s="59" t="s">
        <v>2434</v>
      </c>
      <c r="C9" s="151"/>
      <c r="D9" s="152"/>
      <c r="E9" s="152"/>
      <c r="F9" s="153"/>
      <c r="G9" s="59"/>
      <c r="H9" s="154"/>
      <c r="I9" s="154"/>
      <c r="J9" s="155"/>
      <c r="K9" s="144" t="s">
        <v>5027</v>
      </c>
      <c r="L9" s="145"/>
      <c r="M9" s="146"/>
      <c r="N9" s="27"/>
      <c r="O9" s="22"/>
      <c r="P9" s="88"/>
      <c r="Q9" s="88"/>
      <c r="R9" s="88"/>
      <c r="S9" s="88"/>
      <c r="T9" s="88"/>
      <c r="U9" s="88"/>
      <c r="V9" s="89"/>
      <c r="W9" s="89"/>
      <c r="X9" s="89"/>
    </row>
    <row r="10" spans="1:24" x14ac:dyDescent="0.25">
      <c r="A10" s="22"/>
      <c r="B10" s="156" t="s">
        <v>4994</v>
      </c>
      <c r="C10" s="157"/>
      <c r="D10" s="157"/>
      <c r="E10" s="157"/>
      <c r="F10" s="157"/>
      <c r="G10" s="158"/>
      <c r="H10" s="157" t="s">
        <v>4990</v>
      </c>
      <c r="I10" s="159"/>
      <c r="J10" s="82">
        <f>SUM(J17:J102)</f>
        <v>0</v>
      </c>
      <c r="K10" s="133" t="s">
        <v>6723</v>
      </c>
      <c r="L10" s="134"/>
      <c r="M10" s="135"/>
      <c r="N10" s="28"/>
      <c r="O10" s="22"/>
      <c r="P10" s="88"/>
      <c r="Q10" s="88"/>
      <c r="R10" s="88"/>
      <c r="S10" s="88"/>
      <c r="T10" s="88"/>
      <c r="U10" s="88"/>
      <c r="V10" s="89"/>
      <c r="W10" s="89"/>
      <c r="X10" s="89"/>
    </row>
    <row r="11" spans="1:24" x14ac:dyDescent="0.25">
      <c r="A11" s="22"/>
      <c r="B11" s="55" t="s">
        <v>5031</v>
      </c>
      <c r="C11" s="140"/>
      <c r="D11" s="140"/>
      <c r="E11" s="140"/>
      <c r="F11" s="140"/>
      <c r="G11" s="141"/>
      <c r="H11" s="142" t="s">
        <v>4991</v>
      </c>
      <c r="I11" s="143"/>
      <c r="J11" s="83">
        <f>SUM(N17:N102)</f>
        <v>0</v>
      </c>
      <c r="K11" s="144" t="s">
        <v>6724</v>
      </c>
      <c r="L11" s="145"/>
      <c r="M11" s="146"/>
      <c r="N11" s="27"/>
      <c r="O11" s="22"/>
      <c r="P11" s="88"/>
      <c r="Q11" s="88"/>
      <c r="R11" s="88"/>
      <c r="S11" s="88"/>
      <c r="T11" s="88"/>
      <c r="U11" s="88"/>
      <c r="V11" s="89"/>
      <c r="W11" s="89"/>
      <c r="X11" s="89"/>
    </row>
    <row r="12" spans="1:24" ht="17.25" thickBot="1" x14ac:dyDescent="0.3">
      <c r="A12" s="22"/>
      <c r="B12" s="56" t="s">
        <v>4993</v>
      </c>
      <c r="C12" s="147" t="s">
        <v>12712</v>
      </c>
      <c r="D12" s="147"/>
      <c r="E12" s="147"/>
      <c r="F12" s="147"/>
      <c r="G12" s="148"/>
      <c r="H12" s="149" t="s">
        <v>4992</v>
      </c>
      <c r="I12" s="150"/>
      <c r="J12" s="84">
        <f>SUM(N3:N14)</f>
        <v>0</v>
      </c>
      <c r="K12" s="133" t="s">
        <v>5034</v>
      </c>
      <c r="L12" s="134"/>
      <c r="M12" s="135"/>
      <c r="N12" s="28"/>
      <c r="O12" s="22"/>
      <c r="P12" s="88"/>
      <c r="Q12" s="88"/>
      <c r="R12" s="88"/>
      <c r="S12" s="88"/>
      <c r="T12" s="88"/>
      <c r="U12" s="88"/>
      <c r="V12" s="89"/>
      <c r="W12" s="89"/>
      <c r="X12" s="89"/>
    </row>
    <row r="13" spans="1:24" x14ac:dyDescent="0.25">
      <c r="A13" s="22"/>
      <c r="B13" s="55"/>
      <c r="C13" s="140"/>
      <c r="D13" s="140"/>
      <c r="E13" s="140"/>
      <c r="F13" s="140"/>
      <c r="G13" s="141"/>
      <c r="H13" s="142"/>
      <c r="I13" s="143"/>
      <c r="J13" s="83"/>
      <c r="K13" s="144" t="s">
        <v>5028</v>
      </c>
      <c r="L13" s="145"/>
      <c r="M13" s="146"/>
      <c r="N13" s="27"/>
      <c r="O13" s="22"/>
      <c r="P13" s="88"/>
      <c r="Q13" s="88"/>
      <c r="R13" s="88"/>
      <c r="S13" s="88"/>
      <c r="T13" s="88"/>
      <c r="U13" s="88"/>
      <c r="V13" s="89"/>
      <c r="W13" s="89"/>
      <c r="X13" s="89"/>
    </row>
    <row r="14" spans="1:24" ht="20.25" x14ac:dyDescent="0.25">
      <c r="A14" s="22"/>
      <c r="B14" s="136" t="s">
        <v>4989</v>
      </c>
      <c r="C14" s="136"/>
      <c r="D14" s="136"/>
      <c r="E14" s="136"/>
      <c r="F14" s="136"/>
      <c r="G14" s="136"/>
      <c r="H14" s="136"/>
      <c r="I14" s="136"/>
      <c r="J14" s="137"/>
      <c r="K14" s="133" t="s">
        <v>6697</v>
      </c>
      <c r="L14" s="134"/>
      <c r="M14" s="135"/>
      <c r="N14" s="28"/>
      <c r="O14" s="22"/>
      <c r="P14" s="88"/>
      <c r="Q14" s="88"/>
      <c r="R14" s="88"/>
      <c r="S14" s="88"/>
      <c r="T14" s="88"/>
      <c r="U14" s="88"/>
      <c r="V14" s="89"/>
      <c r="W14" s="89"/>
      <c r="X14" s="89"/>
    </row>
    <row r="15" spans="1:24" ht="21" thickBot="1" x14ac:dyDescent="0.3">
      <c r="A15" s="22"/>
      <c r="B15" s="33" t="s">
        <v>5003</v>
      </c>
      <c r="C15" s="60" t="s">
        <v>4595</v>
      </c>
      <c r="D15" s="60" t="s">
        <v>1742</v>
      </c>
      <c r="E15" s="99" t="s">
        <v>4997</v>
      </c>
      <c r="F15" s="60" t="s">
        <v>4998</v>
      </c>
      <c r="G15" s="60" t="s">
        <v>5019</v>
      </c>
      <c r="H15" s="61" t="s">
        <v>5018</v>
      </c>
      <c r="I15" s="60" t="s">
        <v>2051</v>
      </c>
      <c r="J15" s="62" t="s">
        <v>12713</v>
      </c>
      <c r="K15" s="138" t="s">
        <v>4988</v>
      </c>
      <c r="L15" s="139"/>
      <c r="M15" s="139"/>
      <c r="N15" s="139"/>
      <c r="O15" s="22"/>
      <c r="P15" s="90"/>
      <c r="Q15" s="90"/>
      <c r="R15" s="90"/>
      <c r="S15" s="90"/>
      <c r="T15" s="90"/>
      <c r="U15" s="90"/>
      <c r="V15" s="91"/>
      <c r="W15" s="91"/>
      <c r="X15" s="91"/>
    </row>
    <row r="16" spans="1:24" ht="17.25" thickBot="1" x14ac:dyDescent="0.3">
      <c r="A16" s="22"/>
      <c r="B16" s="94" t="s">
        <v>5036</v>
      </c>
      <c r="C16" s="95" t="s">
        <v>2538</v>
      </c>
      <c r="D16" s="96">
        <v>4</v>
      </c>
      <c r="E16" s="97" t="s">
        <v>4889</v>
      </c>
      <c r="F16" s="97" t="s">
        <v>5035</v>
      </c>
      <c r="G16" s="97" t="s">
        <v>4903</v>
      </c>
      <c r="H16" s="96" t="s">
        <v>5094</v>
      </c>
      <c r="I16" s="125" t="s">
        <v>6767</v>
      </c>
      <c r="J16" s="98">
        <v>2</v>
      </c>
      <c r="K16" s="32" t="s">
        <v>2048</v>
      </c>
      <c r="L16" s="63" t="s">
        <v>5013</v>
      </c>
      <c r="M16" s="64" t="s">
        <v>5017</v>
      </c>
      <c r="N16" s="64" t="s">
        <v>12713</v>
      </c>
      <c r="O16" s="22"/>
      <c r="P16" s="91"/>
      <c r="Q16" s="91"/>
      <c r="R16" s="91"/>
      <c r="S16" s="91"/>
      <c r="T16" s="91"/>
      <c r="U16" s="91"/>
      <c r="V16" s="91"/>
      <c r="W16" s="91"/>
      <c r="X16" s="91"/>
    </row>
    <row r="17" spans="1:24" x14ac:dyDescent="0.25">
      <c r="A17" s="22"/>
      <c r="B17" s="110"/>
      <c r="C17" s="36" t="e">
        <f>VLOOKUP($B17,植物超連結表!$A$2:$B$8028,2,FALSE)</f>
        <v>#N/A</v>
      </c>
      <c r="D17" s="100" t="e">
        <f>VLOOKUP($B17,植物超連結表!$A$2:$C$8028,3,FALSE)</f>
        <v>#N/A</v>
      </c>
      <c r="E17" s="37"/>
      <c r="F17" s="41"/>
      <c r="G17" s="41"/>
      <c r="H17" s="41" t="e">
        <f>INDEX($Q$3:$X$8,IF(COUNTIF(E17,"A型*"),"1",IF(COUNTIF(E17,"B型*"),"2",IF(COUNTIF(E17,"E型*"),"3",IF(COUNTIF(E17,"F型*"),"4",IF(COUNTIF(E17,"H型*"),"5",IF(COUNTIF(E17,"L型*"),"6")))))),IF(COUNTIF(G17,"*手繪圖*"),"1",IF(COUNTIF(G17,"*照片式*"),"2",IF(COUNTIF(G17,"*大照片*"),"3",IF(COUNTIF(G17,"*極簡*"),"4",IF(COUNTIF(G17,"PQ*"),"5",IF(COUNTIF(G17,"DP*雙照片*"),"6",IF(COUNTIF(G17,"*無照*"),"7",IF(COUNTIF(G17,"*不銹鋼*"),"8")))))))))</f>
        <v>#VALUE!</v>
      </c>
      <c r="I17" s="41"/>
      <c r="J17" s="21"/>
      <c r="K17" s="101"/>
      <c r="L17" s="39"/>
      <c r="M17" s="43" t="b">
        <f t="shared" ref="M17:M80" si="0">IF(COUNTIF(L17,"*B型*"),"ABS塑膠板",IF(COUNTIF(L17,"*E型*"),"PC塑膠板",IF(COUNTIF(L17,"*F型*"),"ABS塑膠板")))</f>
        <v>0</v>
      </c>
      <c r="N17" s="27"/>
      <c r="O17" s="22"/>
      <c r="P17" s="91"/>
      <c r="Q17" s="91"/>
      <c r="R17" s="91"/>
      <c r="S17" s="91"/>
      <c r="T17" s="91"/>
      <c r="U17" s="91"/>
      <c r="V17" s="91"/>
      <c r="W17" s="91"/>
      <c r="X17" s="91"/>
    </row>
    <row r="18" spans="1:24" x14ac:dyDescent="0.25">
      <c r="A18" s="22"/>
      <c r="B18" s="81"/>
      <c r="C18" s="35" t="e">
        <f>VLOOKUP($B18,植物超連結表!$A$2:$B$8028,2,FALSE)</f>
        <v>#N/A</v>
      </c>
      <c r="D18" s="44" t="e">
        <f>VLOOKUP($B18,植物超連結表!$A$2:$C$8028,3,FALSE)</f>
        <v>#N/A</v>
      </c>
      <c r="E18" s="34"/>
      <c r="F18" s="40"/>
      <c r="G18" s="40"/>
      <c r="H18" s="40" t="e">
        <f t="shared" ref="H18:H81" si="1">INDEX($Q$3:$X$8,IF(COUNTIF(E18,"A型*"),"1",IF(COUNTIF(E18,"B型*"),"2",IF(COUNTIF(E18,"E型*"),"3",IF(COUNTIF(E18,"F型*"),"4",IF(COUNTIF(E18,"H型*"),"5",IF(COUNTIF(E18,"L型*"),"6")))))),IF(COUNTIF(G18,"*手繪圖*"),"1",IF(COUNTIF(G18,"*照片式*"),"2",IF(COUNTIF(G18,"*大照片*"),"3",IF(COUNTIF(G18,"*極簡*"),"4",IF(COUNTIF(G18,"PQ*"),"5",IF(COUNTIF(G18,"DP*雙照片*"),"6",IF(COUNTIF(G18,"*無照*"),"7",IF(COUNTIF(G18,"*不銹鋼*"),"8")))))))))</f>
        <v>#VALUE!</v>
      </c>
      <c r="I18" s="40"/>
      <c r="J18" s="26"/>
      <c r="K18" s="78"/>
      <c r="L18" s="40"/>
      <c r="M18" s="44" t="b">
        <f t="shared" si="0"/>
        <v>0</v>
      </c>
      <c r="N18" s="28"/>
      <c r="O18" s="22"/>
      <c r="P18" s="91"/>
      <c r="Q18" s="91"/>
      <c r="R18" s="91"/>
      <c r="S18" s="91"/>
      <c r="T18" s="91"/>
      <c r="U18" s="91"/>
      <c r="V18" s="91"/>
      <c r="W18" s="91"/>
      <c r="X18" s="91"/>
    </row>
    <row r="19" spans="1:24" x14ac:dyDescent="0.25">
      <c r="A19" s="22"/>
      <c r="B19" s="111"/>
      <c r="C19" s="117" t="e">
        <f>VLOOKUP($B19,植物超連結表!$A$2:$B$8028,2,FALSE)</f>
        <v>#N/A</v>
      </c>
      <c r="D19" s="117" t="e">
        <f>VLOOKUP($B19,植物超連結表!$A$2:$C$8028,3,FALSE)</f>
        <v>#N/A</v>
      </c>
      <c r="E19" s="37"/>
      <c r="F19" s="41"/>
      <c r="G19" s="41"/>
      <c r="H19" s="41" t="e">
        <f t="shared" si="1"/>
        <v>#VALUE!</v>
      </c>
      <c r="I19" s="41"/>
      <c r="J19" s="21"/>
      <c r="K19" s="79"/>
      <c r="L19" s="41"/>
      <c r="M19" s="45" t="b">
        <f t="shared" si="0"/>
        <v>0</v>
      </c>
      <c r="N19" s="27"/>
      <c r="O19" s="22"/>
      <c r="P19" s="91"/>
      <c r="Q19" s="92"/>
      <c r="R19" s="91"/>
      <c r="S19" s="91"/>
      <c r="T19" s="91"/>
      <c r="U19" s="91"/>
      <c r="V19" s="91"/>
      <c r="W19" s="91"/>
      <c r="X19" s="91"/>
    </row>
    <row r="20" spans="1:24" x14ac:dyDescent="0.25">
      <c r="A20" s="22"/>
      <c r="B20" s="81"/>
      <c r="C20" s="35" t="e">
        <f>VLOOKUP($B20,植物超連結表!$A$2:$B$8028,2,FALSE)</f>
        <v>#N/A</v>
      </c>
      <c r="D20" s="44" t="e">
        <f>VLOOKUP($B20,植物超連結表!$A$2:$C$8028,3,FALSE)</f>
        <v>#N/A</v>
      </c>
      <c r="E20" s="34"/>
      <c r="F20" s="40"/>
      <c r="G20" s="40"/>
      <c r="H20" s="40" t="e">
        <f t="shared" si="1"/>
        <v>#VALUE!</v>
      </c>
      <c r="I20" s="40"/>
      <c r="J20" s="26"/>
      <c r="K20" s="78"/>
      <c r="L20" s="40"/>
      <c r="M20" s="44" t="b">
        <f t="shared" si="0"/>
        <v>0</v>
      </c>
      <c r="N20" s="28"/>
      <c r="O20" s="22"/>
      <c r="P20" s="91"/>
      <c r="Q20" s="91"/>
      <c r="R20" s="91"/>
      <c r="S20" s="91"/>
      <c r="T20" s="91"/>
      <c r="U20" s="91"/>
      <c r="V20" s="91"/>
      <c r="W20" s="91"/>
      <c r="X20" s="91"/>
    </row>
    <row r="21" spans="1:24" x14ac:dyDescent="0.25">
      <c r="A21" s="22"/>
      <c r="B21" s="111"/>
      <c r="C21" s="36" t="e">
        <f>VLOOKUP($B21,植物超連結表!$A$2:$B$8028,2,FALSE)</f>
        <v>#N/A</v>
      </c>
      <c r="D21" s="117" t="e">
        <f>VLOOKUP($B21,植物超連結表!$A$2:$C$8028,3,FALSE)</f>
        <v>#N/A</v>
      </c>
      <c r="E21" s="37"/>
      <c r="F21" s="41"/>
      <c r="G21" s="41"/>
      <c r="H21" s="41" t="e">
        <f t="shared" si="1"/>
        <v>#VALUE!</v>
      </c>
      <c r="I21" s="41"/>
      <c r="J21" s="21"/>
      <c r="K21" s="79"/>
      <c r="L21" s="41"/>
      <c r="M21" s="45" t="b">
        <f t="shared" si="0"/>
        <v>0</v>
      </c>
      <c r="N21" s="27"/>
      <c r="O21" s="22"/>
      <c r="P21" s="91"/>
      <c r="Q21" s="91"/>
      <c r="R21" s="91"/>
      <c r="S21" s="91"/>
      <c r="T21" s="91"/>
      <c r="U21" s="91"/>
      <c r="V21" s="91"/>
      <c r="W21" s="91"/>
      <c r="X21" s="91"/>
    </row>
    <row r="22" spans="1:24" x14ac:dyDescent="0.25">
      <c r="A22" s="22"/>
      <c r="B22" s="81"/>
      <c r="C22" s="35" t="e">
        <f>VLOOKUP($B22,植物超連結表!$A$2:$B$8028,2,FALSE)</f>
        <v>#N/A</v>
      </c>
      <c r="D22" s="44" t="e">
        <f>VLOOKUP($B22,植物超連結表!$A$2:$C$8028,3,FALSE)</f>
        <v>#N/A</v>
      </c>
      <c r="E22" s="34"/>
      <c r="F22" s="40"/>
      <c r="G22" s="40"/>
      <c r="H22" s="40" t="e">
        <f t="shared" si="1"/>
        <v>#VALUE!</v>
      </c>
      <c r="I22" s="40"/>
      <c r="J22" s="26"/>
      <c r="K22" s="78"/>
      <c r="L22" s="40"/>
      <c r="M22" s="44" t="b">
        <f t="shared" si="0"/>
        <v>0</v>
      </c>
      <c r="N22" s="28"/>
      <c r="O22" s="22"/>
      <c r="P22" s="91"/>
      <c r="Q22" s="91"/>
      <c r="R22" s="91"/>
      <c r="S22" s="91"/>
      <c r="T22" s="91"/>
      <c r="U22" s="91"/>
      <c r="V22" s="91"/>
      <c r="W22" s="91"/>
      <c r="X22" s="91"/>
    </row>
    <row r="23" spans="1:24" x14ac:dyDescent="0.25">
      <c r="A23" s="22"/>
      <c r="B23" s="111"/>
      <c r="C23" s="36" t="e">
        <f>VLOOKUP($B23,植物超連結表!$A$2:$B$8028,2,FALSE)</f>
        <v>#N/A</v>
      </c>
      <c r="D23" s="117" t="e">
        <f>VLOOKUP($B23,植物超連結表!$A$2:$C$8028,3,FALSE)</f>
        <v>#N/A</v>
      </c>
      <c r="E23" s="37"/>
      <c r="F23" s="41"/>
      <c r="G23" s="41"/>
      <c r="H23" s="41" t="e">
        <f t="shared" si="1"/>
        <v>#VALUE!</v>
      </c>
      <c r="I23" s="41"/>
      <c r="J23" s="21"/>
      <c r="K23" s="79"/>
      <c r="L23" s="41"/>
      <c r="M23" s="45" t="b">
        <f t="shared" si="0"/>
        <v>0</v>
      </c>
      <c r="N23" s="27"/>
      <c r="O23" s="22"/>
      <c r="P23" s="91"/>
      <c r="Q23" s="91"/>
      <c r="R23" s="91"/>
      <c r="S23" s="91"/>
      <c r="T23" s="91"/>
      <c r="U23" s="91"/>
      <c r="V23" s="91"/>
      <c r="W23" s="91"/>
      <c r="X23" s="91"/>
    </row>
    <row r="24" spans="1:24" x14ac:dyDescent="0.25">
      <c r="A24" s="22"/>
      <c r="B24" s="81"/>
      <c r="C24" s="35" t="e">
        <f>VLOOKUP($B24,植物超連結表!$A$2:$B$8028,2,FALSE)</f>
        <v>#N/A</v>
      </c>
      <c r="D24" s="44" t="e">
        <f>VLOOKUP($B24,植物超連結表!$A$2:$C$8028,3,FALSE)</f>
        <v>#N/A</v>
      </c>
      <c r="E24" s="34"/>
      <c r="F24" s="40"/>
      <c r="G24" s="40"/>
      <c r="H24" s="40" t="e">
        <f t="shared" si="1"/>
        <v>#VALUE!</v>
      </c>
      <c r="I24" s="40"/>
      <c r="J24" s="26"/>
      <c r="K24" s="78"/>
      <c r="L24" s="40"/>
      <c r="M24" s="44" t="b">
        <f t="shared" si="0"/>
        <v>0</v>
      </c>
      <c r="N24" s="28"/>
      <c r="O24" s="22"/>
      <c r="P24" s="91"/>
      <c r="Q24" s="91"/>
      <c r="R24" s="91"/>
      <c r="S24" s="91"/>
      <c r="T24" s="91"/>
      <c r="U24" s="91"/>
      <c r="V24" s="91"/>
      <c r="W24" s="91"/>
      <c r="X24" s="91"/>
    </row>
    <row r="25" spans="1:24" x14ac:dyDescent="0.25">
      <c r="A25" s="22"/>
      <c r="B25" s="111"/>
      <c r="C25" s="36" t="e">
        <f>VLOOKUP($B25,植物超連結表!$A$2:$B$8028,2,FALSE)</f>
        <v>#N/A</v>
      </c>
      <c r="D25" s="117" t="e">
        <f>VLOOKUP($B25,植物超連結表!$A$2:$C$8028,3,FALSE)</f>
        <v>#N/A</v>
      </c>
      <c r="E25" s="37"/>
      <c r="F25" s="41"/>
      <c r="G25" s="41"/>
      <c r="H25" s="41" t="e">
        <f t="shared" si="1"/>
        <v>#VALUE!</v>
      </c>
      <c r="I25" s="41"/>
      <c r="J25" s="21"/>
      <c r="K25" s="79"/>
      <c r="L25" s="41"/>
      <c r="M25" s="45" t="b">
        <f t="shared" si="0"/>
        <v>0</v>
      </c>
      <c r="N25" s="27"/>
      <c r="O25" s="22"/>
      <c r="P25" s="91"/>
      <c r="Q25" s="91"/>
      <c r="R25" s="91"/>
      <c r="S25" s="91"/>
      <c r="T25" s="91"/>
      <c r="U25" s="91"/>
      <c r="V25" s="91"/>
      <c r="W25" s="91"/>
      <c r="X25" s="91"/>
    </row>
    <row r="26" spans="1:24" x14ac:dyDescent="0.25">
      <c r="A26" s="22"/>
      <c r="B26" s="81"/>
      <c r="C26" s="35" t="e">
        <f>VLOOKUP($B26,植物超連結表!$A$2:$B$8028,2,FALSE)</f>
        <v>#N/A</v>
      </c>
      <c r="D26" s="44" t="e">
        <f>VLOOKUP($B26,植物超連結表!$A$2:$C$8028,3,FALSE)</f>
        <v>#N/A</v>
      </c>
      <c r="E26" s="34"/>
      <c r="F26" s="40"/>
      <c r="G26" s="40"/>
      <c r="H26" s="40" t="e">
        <f t="shared" si="1"/>
        <v>#VALUE!</v>
      </c>
      <c r="I26" s="40"/>
      <c r="J26" s="26"/>
      <c r="K26" s="78"/>
      <c r="L26" s="40"/>
      <c r="M26" s="44" t="b">
        <f t="shared" si="0"/>
        <v>0</v>
      </c>
      <c r="N26" s="28"/>
      <c r="O26" s="22"/>
      <c r="P26" s="91"/>
      <c r="Q26" s="91"/>
      <c r="R26" s="91"/>
      <c r="S26" s="91"/>
      <c r="T26" s="91"/>
      <c r="U26" s="91"/>
      <c r="V26" s="91"/>
      <c r="W26" s="91"/>
      <c r="X26" s="91"/>
    </row>
    <row r="27" spans="1:24" x14ac:dyDescent="0.25">
      <c r="A27" s="22"/>
      <c r="B27" s="111"/>
      <c r="C27" s="36" t="e">
        <f>VLOOKUP($B27,植物超連結表!$A$2:$B$8028,2,FALSE)</f>
        <v>#N/A</v>
      </c>
      <c r="D27" s="117" t="e">
        <f>VLOOKUP($B27,植物超連結表!$A$2:$C$8028,3,FALSE)</f>
        <v>#N/A</v>
      </c>
      <c r="E27" s="37"/>
      <c r="F27" s="41"/>
      <c r="G27" s="41"/>
      <c r="H27" s="41" t="e">
        <f t="shared" si="1"/>
        <v>#VALUE!</v>
      </c>
      <c r="I27" s="41"/>
      <c r="J27" s="21"/>
      <c r="K27" s="79"/>
      <c r="L27" s="41"/>
      <c r="M27" s="45" t="b">
        <f t="shared" si="0"/>
        <v>0</v>
      </c>
      <c r="N27" s="27"/>
      <c r="O27" s="22"/>
      <c r="P27" s="91"/>
      <c r="Q27" s="91"/>
      <c r="R27" s="91"/>
      <c r="S27" s="91"/>
      <c r="T27" s="91"/>
      <c r="U27" s="91"/>
      <c r="V27" s="91"/>
      <c r="W27" s="91"/>
      <c r="X27" s="91"/>
    </row>
    <row r="28" spans="1:24" x14ac:dyDescent="0.25">
      <c r="A28" s="22"/>
      <c r="B28" s="81"/>
      <c r="C28" s="35" t="e">
        <f>VLOOKUP($B28,植物超連結表!$A$2:$B$8028,2,FALSE)</f>
        <v>#N/A</v>
      </c>
      <c r="D28" s="44" t="e">
        <f>VLOOKUP($B28,植物超連結表!$A$2:$C$8028,3,FALSE)</f>
        <v>#N/A</v>
      </c>
      <c r="E28" s="34"/>
      <c r="F28" s="40"/>
      <c r="G28" s="40"/>
      <c r="H28" s="40" t="e">
        <f t="shared" si="1"/>
        <v>#VALUE!</v>
      </c>
      <c r="I28" s="40"/>
      <c r="J28" s="26"/>
      <c r="K28" s="78"/>
      <c r="L28" s="40"/>
      <c r="M28" s="44" t="b">
        <f t="shared" si="0"/>
        <v>0</v>
      </c>
      <c r="N28" s="28"/>
      <c r="O28" s="22"/>
      <c r="P28" s="91"/>
      <c r="Q28" s="91"/>
      <c r="R28" s="91"/>
      <c r="S28" s="91"/>
      <c r="T28" s="91"/>
      <c r="U28" s="91"/>
      <c r="V28" s="91"/>
      <c r="W28" s="91"/>
      <c r="X28" s="91"/>
    </row>
    <row r="29" spans="1:24" x14ac:dyDescent="0.25">
      <c r="A29" s="22"/>
      <c r="B29" s="111"/>
      <c r="C29" s="36" t="e">
        <f>VLOOKUP($B29,植物超連結表!$A$2:$B$8028,2,FALSE)</f>
        <v>#N/A</v>
      </c>
      <c r="D29" s="117" t="e">
        <f>VLOOKUP($B29,植物超連結表!$A$2:$C$8028,3,FALSE)</f>
        <v>#N/A</v>
      </c>
      <c r="E29" s="37"/>
      <c r="F29" s="41"/>
      <c r="G29" s="41"/>
      <c r="H29" s="41" t="e">
        <f t="shared" si="1"/>
        <v>#VALUE!</v>
      </c>
      <c r="I29" s="41"/>
      <c r="J29" s="21"/>
      <c r="K29" s="79"/>
      <c r="L29" s="41"/>
      <c r="M29" s="45" t="b">
        <f t="shared" si="0"/>
        <v>0</v>
      </c>
      <c r="N29" s="27"/>
      <c r="O29" s="22"/>
      <c r="P29" s="91"/>
      <c r="Q29" s="91"/>
      <c r="R29" s="91"/>
      <c r="S29" s="91"/>
      <c r="T29" s="91"/>
      <c r="U29" s="91"/>
      <c r="V29" s="91"/>
      <c r="W29" s="91"/>
      <c r="X29" s="91"/>
    </row>
    <row r="30" spans="1:24" x14ac:dyDescent="0.25">
      <c r="A30" s="22"/>
      <c r="B30" s="81"/>
      <c r="C30" s="35" t="e">
        <f>VLOOKUP($B30,植物超連結表!$A$2:$B$8028,2,FALSE)</f>
        <v>#N/A</v>
      </c>
      <c r="D30" s="44" t="e">
        <f>VLOOKUP($B30,植物超連結表!$A$2:$C$8028,3,FALSE)</f>
        <v>#N/A</v>
      </c>
      <c r="E30" s="34"/>
      <c r="F30" s="40"/>
      <c r="G30" s="40"/>
      <c r="H30" s="40" t="e">
        <f t="shared" si="1"/>
        <v>#VALUE!</v>
      </c>
      <c r="I30" s="40"/>
      <c r="J30" s="26"/>
      <c r="K30" s="78"/>
      <c r="L30" s="40"/>
      <c r="M30" s="44" t="b">
        <f t="shared" si="0"/>
        <v>0</v>
      </c>
      <c r="N30" s="28"/>
      <c r="O30" s="22"/>
      <c r="P30" s="91"/>
      <c r="Q30" s="91"/>
      <c r="R30" s="91"/>
      <c r="S30" s="91"/>
      <c r="T30" s="91"/>
      <c r="U30" s="91"/>
      <c r="V30" s="91"/>
      <c r="W30" s="91"/>
      <c r="X30" s="91"/>
    </row>
    <row r="31" spans="1:24" x14ac:dyDescent="0.25">
      <c r="A31" s="22"/>
      <c r="B31" s="111"/>
      <c r="C31" s="36" t="e">
        <f>VLOOKUP($B31,植物超連結表!$A$2:$B$8028,2,FALSE)</f>
        <v>#N/A</v>
      </c>
      <c r="D31" s="117" t="e">
        <f>VLOOKUP($B31,植物超連結表!$A$2:$C$8028,3,FALSE)</f>
        <v>#N/A</v>
      </c>
      <c r="E31" s="37"/>
      <c r="F31" s="41"/>
      <c r="G31" s="41"/>
      <c r="H31" s="41" t="e">
        <f t="shared" si="1"/>
        <v>#VALUE!</v>
      </c>
      <c r="I31" s="41"/>
      <c r="J31" s="21"/>
      <c r="K31" s="79"/>
      <c r="L31" s="41"/>
      <c r="M31" s="45" t="b">
        <f t="shared" si="0"/>
        <v>0</v>
      </c>
      <c r="N31" s="27"/>
      <c r="O31" s="22"/>
      <c r="P31" s="91"/>
      <c r="Q31" s="91"/>
      <c r="R31" s="91"/>
      <c r="S31" s="91"/>
      <c r="T31" s="91"/>
      <c r="U31" s="91"/>
      <c r="V31" s="91"/>
      <c r="W31" s="91"/>
      <c r="X31" s="91"/>
    </row>
    <row r="32" spans="1:24" x14ac:dyDescent="0.25">
      <c r="A32" s="22"/>
      <c r="B32" s="81"/>
      <c r="C32" s="35" t="e">
        <f>VLOOKUP($B32,植物超連結表!$A$2:$B$8028,2,FALSE)</f>
        <v>#N/A</v>
      </c>
      <c r="D32" s="44" t="e">
        <f>VLOOKUP($B32,植物超連結表!$A$2:$C$8028,3,FALSE)</f>
        <v>#N/A</v>
      </c>
      <c r="E32" s="34"/>
      <c r="F32" s="40"/>
      <c r="G32" s="40"/>
      <c r="H32" s="40" t="e">
        <f t="shared" si="1"/>
        <v>#VALUE!</v>
      </c>
      <c r="I32" s="40"/>
      <c r="J32" s="26"/>
      <c r="K32" s="78"/>
      <c r="L32" s="40"/>
      <c r="M32" s="44" t="b">
        <f t="shared" si="0"/>
        <v>0</v>
      </c>
      <c r="N32" s="28"/>
      <c r="O32" s="22"/>
      <c r="P32" s="91"/>
      <c r="Q32" s="91"/>
      <c r="R32" s="91"/>
      <c r="S32" s="91"/>
      <c r="T32" s="91"/>
      <c r="U32" s="91"/>
      <c r="V32" s="91"/>
      <c r="W32" s="91"/>
      <c r="X32" s="91"/>
    </row>
    <row r="33" spans="1:24" x14ac:dyDescent="0.25">
      <c r="A33" s="22"/>
      <c r="B33" s="111"/>
      <c r="C33" s="36" t="e">
        <f>VLOOKUP($B33,植物超連結表!$A$2:$B$8028,2,FALSE)</f>
        <v>#N/A</v>
      </c>
      <c r="D33" s="117" t="e">
        <f>VLOOKUP($B33,植物超連結表!$A$2:$C$8028,3,FALSE)</f>
        <v>#N/A</v>
      </c>
      <c r="E33" s="37"/>
      <c r="F33" s="41"/>
      <c r="G33" s="41"/>
      <c r="H33" s="41" t="e">
        <f t="shared" si="1"/>
        <v>#VALUE!</v>
      </c>
      <c r="I33" s="41"/>
      <c r="J33" s="21"/>
      <c r="K33" s="79"/>
      <c r="L33" s="41"/>
      <c r="M33" s="45" t="b">
        <f t="shared" si="0"/>
        <v>0</v>
      </c>
      <c r="N33" s="27"/>
      <c r="O33" s="22"/>
      <c r="P33" s="91"/>
      <c r="Q33" s="91"/>
      <c r="R33" s="91"/>
      <c r="S33" s="91"/>
      <c r="T33" s="91"/>
      <c r="U33" s="91"/>
      <c r="V33" s="91"/>
      <c r="W33" s="91"/>
      <c r="X33" s="91"/>
    </row>
    <row r="34" spans="1:24" x14ac:dyDescent="0.25">
      <c r="A34" s="22"/>
      <c r="B34" s="81"/>
      <c r="C34" s="35" t="e">
        <f>VLOOKUP($B34,植物超連結表!$A$2:$B$8028,2,FALSE)</f>
        <v>#N/A</v>
      </c>
      <c r="D34" s="44" t="e">
        <f>VLOOKUP($B34,植物超連結表!$A$2:$C$8028,3,FALSE)</f>
        <v>#N/A</v>
      </c>
      <c r="E34" s="34"/>
      <c r="F34" s="40"/>
      <c r="G34" s="40"/>
      <c r="H34" s="40" t="e">
        <f t="shared" si="1"/>
        <v>#VALUE!</v>
      </c>
      <c r="I34" s="40"/>
      <c r="J34" s="26"/>
      <c r="K34" s="78"/>
      <c r="L34" s="40"/>
      <c r="M34" s="44" t="b">
        <f t="shared" si="0"/>
        <v>0</v>
      </c>
      <c r="N34" s="28"/>
      <c r="O34" s="22"/>
      <c r="P34" s="91"/>
      <c r="Q34" s="91"/>
      <c r="R34" s="91"/>
      <c r="S34" s="91"/>
      <c r="T34" s="91"/>
      <c r="U34" s="91"/>
      <c r="V34" s="91"/>
      <c r="W34" s="91"/>
      <c r="X34" s="91"/>
    </row>
    <row r="35" spans="1:24" x14ac:dyDescent="0.25">
      <c r="A35" s="22"/>
      <c r="B35" s="111"/>
      <c r="C35" s="36" t="e">
        <f>VLOOKUP($B35,植物超連結表!$A$2:$B$8028,2,FALSE)</f>
        <v>#N/A</v>
      </c>
      <c r="D35" s="117" t="e">
        <f>VLOOKUP($B35,植物超連結表!$A$2:$C$8028,3,FALSE)</f>
        <v>#N/A</v>
      </c>
      <c r="E35" s="37"/>
      <c r="F35" s="41"/>
      <c r="G35" s="41"/>
      <c r="H35" s="41" t="e">
        <f t="shared" si="1"/>
        <v>#VALUE!</v>
      </c>
      <c r="I35" s="41"/>
      <c r="J35" s="21"/>
      <c r="K35" s="79"/>
      <c r="L35" s="41"/>
      <c r="M35" s="45" t="b">
        <f t="shared" si="0"/>
        <v>0</v>
      </c>
      <c r="N35" s="27"/>
      <c r="O35" s="22"/>
      <c r="P35" s="91"/>
      <c r="Q35" s="91"/>
      <c r="R35" s="91"/>
      <c r="S35" s="91"/>
      <c r="T35" s="91"/>
      <c r="U35" s="91"/>
      <c r="V35" s="91"/>
      <c r="W35" s="91"/>
      <c r="X35" s="91"/>
    </row>
    <row r="36" spans="1:24" x14ac:dyDescent="0.25">
      <c r="A36" s="22"/>
      <c r="B36" s="81"/>
      <c r="C36" s="35" t="e">
        <f>VLOOKUP($B36,植物超連結表!$A$2:$B$8028,2,FALSE)</f>
        <v>#N/A</v>
      </c>
      <c r="D36" s="44" t="e">
        <f>VLOOKUP($B36,植物超連結表!$A$2:$C$8028,3,FALSE)</f>
        <v>#N/A</v>
      </c>
      <c r="E36" s="34"/>
      <c r="F36" s="40"/>
      <c r="G36" s="40"/>
      <c r="H36" s="40" t="e">
        <f t="shared" si="1"/>
        <v>#VALUE!</v>
      </c>
      <c r="I36" s="40"/>
      <c r="J36" s="26"/>
      <c r="K36" s="78"/>
      <c r="L36" s="40"/>
      <c r="M36" s="44" t="b">
        <f t="shared" si="0"/>
        <v>0</v>
      </c>
      <c r="N36" s="28"/>
      <c r="O36" s="22"/>
      <c r="P36" s="91"/>
      <c r="Q36" s="91"/>
      <c r="R36" s="91"/>
      <c r="S36" s="91"/>
      <c r="T36" s="91"/>
      <c r="U36" s="91"/>
      <c r="V36" s="91"/>
      <c r="W36" s="91"/>
      <c r="X36" s="91"/>
    </row>
    <row r="37" spans="1:24" x14ac:dyDescent="0.25">
      <c r="A37" s="22"/>
      <c r="B37" s="111"/>
      <c r="C37" s="36" t="e">
        <f>VLOOKUP($B37,植物超連結表!$A$2:$B$8028,2,FALSE)</f>
        <v>#N/A</v>
      </c>
      <c r="D37" s="117" t="e">
        <f>VLOOKUP($B37,植物超連結表!$A$2:$C$8028,3,FALSE)</f>
        <v>#N/A</v>
      </c>
      <c r="E37" s="37"/>
      <c r="F37" s="41"/>
      <c r="G37" s="41"/>
      <c r="H37" s="41" t="e">
        <f t="shared" si="1"/>
        <v>#VALUE!</v>
      </c>
      <c r="I37" s="41"/>
      <c r="J37" s="21"/>
      <c r="K37" s="79"/>
      <c r="L37" s="41"/>
      <c r="M37" s="45" t="b">
        <f t="shared" si="0"/>
        <v>0</v>
      </c>
      <c r="N37" s="27"/>
      <c r="O37" s="22"/>
      <c r="P37" s="91"/>
      <c r="Q37" s="91"/>
      <c r="R37" s="91"/>
      <c r="S37" s="91"/>
      <c r="T37" s="91"/>
      <c r="U37" s="91"/>
      <c r="V37" s="91"/>
      <c r="W37" s="91"/>
      <c r="X37" s="91"/>
    </row>
    <row r="38" spans="1:24" x14ac:dyDescent="0.25">
      <c r="A38" s="22"/>
      <c r="B38" s="81"/>
      <c r="C38" s="35" t="e">
        <f>VLOOKUP($B38,植物超連結表!$A$2:$B$8028,2,FALSE)</f>
        <v>#N/A</v>
      </c>
      <c r="D38" s="44" t="e">
        <f>VLOOKUP($B38,植物超連結表!$A$2:$C$8028,3,FALSE)</f>
        <v>#N/A</v>
      </c>
      <c r="E38" s="34"/>
      <c r="F38" s="40"/>
      <c r="G38" s="40"/>
      <c r="H38" s="40" t="e">
        <f t="shared" si="1"/>
        <v>#VALUE!</v>
      </c>
      <c r="I38" s="40"/>
      <c r="J38" s="26"/>
      <c r="K38" s="78"/>
      <c r="L38" s="40"/>
      <c r="M38" s="44" t="b">
        <f t="shared" si="0"/>
        <v>0</v>
      </c>
      <c r="N38" s="28"/>
      <c r="O38" s="22"/>
      <c r="P38" s="91"/>
      <c r="Q38" s="91"/>
      <c r="R38" s="91"/>
      <c r="S38" s="91"/>
      <c r="T38" s="91"/>
      <c r="U38" s="91"/>
      <c r="V38" s="91"/>
      <c r="W38" s="91"/>
      <c r="X38" s="91"/>
    </row>
    <row r="39" spans="1:24" x14ac:dyDescent="0.25">
      <c r="A39" s="22"/>
      <c r="B39" s="111"/>
      <c r="C39" s="36" t="e">
        <f>VLOOKUP($B39,植物超連結表!$A$2:$B$8028,2,FALSE)</f>
        <v>#N/A</v>
      </c>
      <c r="D39" s="117" t="e">
        <f>VLOOKUP($B39,植物超連結表!$A$2:$C$8028,3,FALSE)</f>
        <v>#N/A</v>
      </c>
      <c r="E39" s="37"/>
      <c r="F39" s="41"/>
      <c r="G39" s="41"/>
      <c r="H39" s="41" t="e">
        <f t="shared" si="1"/>
        <v>#VALUE!</v>
      </c>
      <c r="I39" s="41"/>
      <c r="J39" s="21"/>
      <c r="K39" s="79"/>
      <c r="L39" s="41"/>
      <c r="M39" s="45" t="b">
        <f t="shared" si="0"/>
        <v>0</v>
      </c>
      <c r="N39" s="27"/>
      <c r="O39" s="22"/>
      <c r="P39" s="91"/>
      <c r="Q39" s="91"/>
      <c r="R39" s="91"/>
      <c r="S39" s="91"/>
      <c r="T39" s="91"/>
      <c r="U39" s="91"/>
      <c r="V39" s="91"/>
      <c r="W39" s="91"/>
      <c r="X39" s="91"/>
    </row>
    <row r="40" spans="1:24" x14ac:dyDescent="0.25">
      <c r="A40" s="22"/>
      <c r="B40" s="81"/>
      <c r="C40" s="35" t="e">
        <f>VLOOKUP($B40,植物超連結表!$A$2:$B$8028,2,FALSE)</f>
        <v>#N/A</v>
      </c>
      <c r="D40" s="44" t="e">
        <f>VLOOKUP($B40,植物超連結表!$A$2:$C$8028,3,FALSE)</f>
        <v>#N/A</v>
      </c>
      <c r="E40" s="34"/>
      <c r="F40" s="40"/>
      <c r="G40" s="40"/>
      <c r="H40" s="40" t="e">
        <f t="shared" si="1"/>
        <v>#VALUE!</v>
      </c>
      <c r="I40" s="40"/>
      <c r="J40" s="26"/>
      <c r="K40" s="78"/>
      <c r="L40" s="40"/>
      <c r="M40" s="44" t="b">
        <f t="shared" si="0"/>
        <v>0</v>
      </c>
      <c r="N40" s="28"/>
      <c r="O40" s="22"/>
      <c r="P40" s="91"/>
      <c r="Q40" s="91"/>
      <c r="R40" s="91"/>
      <c r="S40" s="91"/>
      <c r="T40" s="91"/>
      <c r="U40" s="91"/>
      <c r="V40" s="91"/>
      <c r="W40" s="91"/>
      <c r="X40" s="91"/>
    </row>
    <row r="41" spans="1:24" x14ac:dyDescent="0.25">
      <c r="A41" s="22"/>
      <c r="B41" s="111"/>
      <c r="C41" s="36" t="e">
        <f>VLOOKUP($B41,植物超連結表!$A$2:$B$8028,2,FALSE)</f>
        <v>#N/A</v>
      </c>
      <c r="D41" s="117" t="e">
        <f>VLOOKUP($B41,植物超連結表!$A$2:$C$8028,3,FALSE)</f>
        <v>#N/A</v>
      </c>
      <c r="E41" s="37"/>
      <c r="F41" s="41"/>
      <c r="G41" s="41"/>
      <c r="H41" s="41" t="e">
        <f t="shared" si="1"/>
        <v>#VALUE!</v>
      </c>
      <c r="I41" s="41"/>
      <c r="J41" s="21"/>
      <c r="K41" s="79"/>
      <c r="L41" s="41"/>
      <c r="M41" s="45" t="b">
        <f t="shared" si="0"/>
        <v>0</v>
      </c>
      <c r="N41" s="27"/>
      <c r="O41" s="22"/>
      <c r="P41" s="91"/>
      <c r="Q41" s="91"/>
      <c r="R41" s="91"/>
      <c r="S41" s="91"/>
      <c r="T41" s="91"/>
      <c r="U41" s="91"/>
      <c r="V41" s="91"/>
      <c r="W41" s="91"/>
      <c r="X41" s="91"/>
    </row>
    <row r="42" spans="1:24" x14ac:dyDescent="0.25">
      <c r="A42" s="22"/>
      <c r="B42" s="81"/>
      <c r="C42" s="35" t="e">
        <f>VLOOKUP($B42,植物超連結表!$A$2:$B$8028,2,FALSE)</f>
        <v>#N/A</v>
      </c>
      <c r="D42" s="44" t="e">
        <f>VLOOKUP($B42,植物超連結表!$A$2:$C$8028,3,FALSE)</f>
        <v>#N/A</v>
      </c>
      <c r="E42" s="34"/>
      <c r="F42" s="40"/>
      <c r="G42" s="40"/>
      <c r="H42" s="40" t="e">
        <f t="shared" si="1"/>
        <v>#VALUE!</v>
      </c>
      <c r="I42" s="40"/>
      <c r="J42" s="26"/>
      <c r="K42" s="78"/>
      <c r="L42" s="40"/>
      <c r="M42" s="44" t="b">
        <f t="shared" si="0"/>
        <v>0</v>
      </c>
      <c r="N42" s="28"/>
      <c r="O42" s="22"/>
      <c r="P42" s="91"/>
      <c r="Q42" s="91"/>
      <c r="R42" s="91"/>
      <c r="S42" s="91"/>
      <c r="T42" s="91"/>
      <c r="U42" s="91"/>
      <c r="V42" s="91"/>
      <c r="W42" s="91"/>
      <c r="X42" s="91"/>
    </row>
    <row r="43" spans="1:24" x14ac:dyDescent="0.25">
      <c r="A43" s="22"/>
      <c r="B43" s="111"/>
      <c r="C43" s="36" t="e">
        <f>VLOOKUP($B43,植物超連結表!$A$2:$B$8028,2,FALSE)</f>
        <v>#N/A</v>
      </c>
      <c r="D43" s="117" t="e">
        <f>VLOOKUP($B43,植物超連結表!$A$2:$C$8028,3,FALSE)</f>
        <v>#N/A</v>
      </c>
      <c r="E43" s="37"/>
      <c r="F43" s="41"/>
      <c r="G43" s="41"/>
      <c r="H43" s="41" t="e">
        <f t="shared" si="1"/>
        <v>#VALUE!</v>
      </c>
      <c r="I43" s="41"/>
      <c r="J43" s="21"/>
      <c r="K43" s="79"/>
      <c r="L43" s="41"/>
      <c r="M43" s="45" t="b">
        <f t="shared" si="0"/>
        <v>0</v>
      </c>
      <c r="N43" s="27"/>
      <c r="O43" s="22"/>
      <c r="P43" s="91"/>
      <c r="Q43" s="91"/>
      <c r="R43" s="91"/>
      <c r="S43" s="91"/>
      <c r="T43" s="91"/>
      <c r="U43" s="91"/>
      <c r="V43" s="91"/>
      <c r="W43" s="91"/>
      <c r="X43" s="91"/>
    </row>
    <row r="44" spans="1:24" x14ac:dyDescent="0.25">
      <c r="A44" s="22"/>
      <c r="B44" s="81"/>
      <c r="C44" s="35" t="e">
        <f>VLOOKUP($B44,植物超連結表!$A$2:$B$8028,2,FALSE)</f>
        <v>#N/A</v>
      </c>
      <c r="D44" s="44" t="e">
        <f>VLOOKUP($B44,植物超連結表!$A$2:$C$8028,3,FALSE)</f>
        <v>#N/A</v>
      </c>
      <c r="E44" s="34"/>
      <c r="F44" s="40"/>
      <c r="G44" s="40"/>
      <c r="H44" s="40" t="e">
        <f t="shared" si="1"/>
        <v>#VALUE!</v>
      </c>
      <c r="I44" s="40"/>
      <c r="J44" s="26"/>
      <c r="K44" s="78"/>
      <c r="L44" s="40"/>
      <c r="M44" s="44" t="b">
        <f t="shared" si="0"/>
        <v>0</v>
      </c>
      <c r="N44" s="28"/>
      <c r="O44" s="22"/>
      <c r="P44" s="91"/>
      <c r="Q44" s="91"/>
      <c r="R44" s="91"/>
      <c r="S44" s="91"/>
      <c r="T44" s="91"/>
      <c r="U44" s="91"/>
      <c r="V44" s="91"/>
      <c r="W44" s="91"/>
      <c r="X44" s="91"/>
    </row>
    <row r="45" spans="1:24" x14ac:dyDescent="0.25">
      <c r="A45" s="22"/>
      <c r="B45" s="111"/>
      <c r="C45" s="36" t="e">
        <f>VLOOKUP($B45,植物超連結表!$A$2:$B$8028,2,FALSE)</f>
        <v>#N/A</v>
      </c>
      <c r="D45" s="117" t="e">
        <f>VLOOKUP($B45,植物超連結表!$A$2:$C$8028,3,FALSE)</f>
        <v>#N/A</v>
      </c>
      <c r="E45" s="37"/>
      <c r="F45" s="41"/>
      <c r="G45" s="41"/>
      <c r="H45" s="41" t="e">
        <f t="shared" si="1"/>
        <v>#VALUE!</v>
      </c>
      <c r="I45" s="41"/>
      <c r="J45" s="21"/>
      <c r="K45" s="79"/>
      <c r="L45" s="41"/>
      <c r="M45" s="45" t="b">
        <f t="shared" si="0"/>
        <v>0</v>
      </c>
      <c r="N45" s="27"/>
      <c r="O45" s="22"/>
      <c r="P45" s="91"/>
      <c r="Q45" s="91"/>
      <c r="R45" s="91"/>
      <c r="S45" s="91"/>
      <c r="T45" s="91"/>
      <c r="U45" s="91"/>
      <c r="V45" s="91"/>
      <c r="W45" s="91"/>
      <c r="X45" s="91"/>
    </row>
    <row r="46" spans="1:24" x14ac:dyDescent="0.25">
      <c r="A46" s="22"/>
      <c r="B46" s="81"/>
      <c r="C46" s="35" t="e">
        <f>VLOOKUP($B46,植物超連結表!$A$2:$B$8028,2,FALSE)</f>
        <v>#N/A</v>
      </c>
      <c r="D46" s="44" t="e">
        <f>VLOOKUP($B46,植物超連結表!$A$2:$C$8028,3,FALSE)</f>
        <v>#N/A</v>
      </c>
      <c r="E46" s="34"/>
      <c r="F46" s="40"/>
      <c r="G46" s="40"/>
      <c r="H46" s="40" t="e">
        <f t="shared" si="1"/>
        <v>#VALUE!</v>
      </c>
      <c r="I46" s="40"/>
      <c r="J46" s="26"/>
      <c r="K46" s="78"/>
      <c r="L46" s="40"/>
      <c r="M46" s="44" t="b">
        <f t="shared" si="0"/>
        <v>0</v>
      </c>
      <c r="N46" s="28"/>
      <c r="O46" s="22"/>
      <c r="P46" s="91"/>
      <c r="Q46" s="91"/>
      <c r="R46" s="91"/>
      <c r="S46" s="91"/>
      <c r="T46" s="91"/>
      <c r="U46" s="91"/>
      <c r="V46" s="91"/>
      <c r="W46" s="91"/>
      <c r="X46" s="91"/>
    </row>
    <row r="47" spans="1:24" x14ac:dyDescent="0.25">
      <c r="A47" s="22"/>
      <c r="B47" s="111"/>
      <c r="C47" s="36" t="e">
        <f>VLOOKUP($B47,植物超連結表!$A$2:$B$8028,2,FALSE)</f>
        <v>#N/A</v>
      </c>
      <c r="D47" s="117" t="e">
        <f>VLOOKUP($B47,植物超連結表!$A$2:$C$8028,3,FALSE)</f>
        <v>#N/A</v>
      </c>
      <c r="E47" s="37"/>
      <c r="F47" s="41"/>
      <c r="G47" s="41"/>
      <c r="H47" s="41" t="e">
        <f t="shared" si="1"/>
        <v>#VALUE!</v>
      </c>
      <c r="I47" s="41"/>
      <c r="J47" s="21"/>
      <c r="K47" s="79"/>
      <c r="L47" s="41"/>
      <c r="M47" s="45" t="b">
        <f t="shared" si="0"/>
        <v>0</v>
      </c>
      <c r="N47" s="27"/>
      <c r="O47" s="22"/>
      <c r="P47" s="91"/>
      <c r="Q47" s="91"/>
      <c r="R47" s="91"/>
      <c r="S47" s="91"/>
      <c r="T47" s="91"/>
      <c r="U47" s="91"/>
      <c r="V47" s="91"/>
      <c r="W47" s="91"/>
      <c r="X47" s="91"/>
    </row>
    <row r="48" spans="1:24" x14ac:dyDescent="0.25">
      <c r="A48" s="22"/>
      <c r="B48" s="81"/>
      <c r="C48" s="35" t="e">
        <f>VLOOKUP($B48,植物超連結表!$A$2:$B$8028,2,FALSE)</f>
        <v>#N/A</v>
      </c>
      <c r="D48" s="44" t="e">
        <f>VLOOKUP($B48,植物超連結表!$A$2:$C$8028,3,FALSE)</f>
        <v>#N/A</v>
      </c>
      <c r="E48" s="34"/>
      <c r="F48" s="40"/>
      <c r="G48" s="40"/>
      <c r="H48" s="40" t="e">
        <f t="shared" si="1"/>
        <v>#VALUE!</v>
      </c>
      <c r="I48" s="40"/>
      <c r="J48" s="26"/>
      <c r="K48" s="78"/>
      <c r="L48" s="40"/>
      <c r="M48" s="44" t="b">
        <f t="shared" si="0"/>
        <v>0</v>
      </c>
      <c r="N48" s="28"/>
      <c r="O48" s="22"/>
      <c r="P48" s="91"/>
      <c r="Q48" s="91"/>
      <c r="R48" s="91"/>
      <c r="S48" s="91"/>
      <c r="T48" s="91"/>
      <c r="U48" s="91"/>
      <c r="V48" s="91"/>
      <c r="W48" s="91"/>
      <c r="X48" s="91"/>
    </row>
    <row r="49" spans="1:24" x14ac:dyDescent="0.25">
      <c r="A49" s="22"/>
      <c r="B49" s="111"/>
      <c r="C49" s="36" t="e">
        <f>VLOOKUP($B49,植物超連結表!$A$2:$B$8028,2,FALSE)</f>
        <v>#N/A</v>
      </c>
      <c r="D49" s="117" t="e">
        <f>VLOOKUP($B49,植物超連結表!$A$2:$C$8028,3,FALSE)</f>
        <v>#N/A</v>
      </c>
      <c r="E49" s="37"/>
      <c r="F49" s="41"/>
      <c r="G49" s="41"/>
      <c r="H49" s="41" t="e">
        <f t="shared" si="1"/>
        <v>#VALUE!</v>
      </c>
      <c r="I49" s="41"/>
      <c r="J49" s="21"/>
      <c r="K49" s="79"/>
      <c r="L49" s="41"/>
      <c r="M49" s="45" t="b">
        <f t="shared" si="0"/>
        <v>0</v>
      </c>
      <c r="N49" s="27"/>
      <c r="O49" s="22"/>
      <c r="P49" s="91"/>
      <c r="Q49" s="91"/>
      <c r="R49" s="91"/>
      <c r="S49" s="91"/>
      <c r="T49" s="91"/>
      <c r="U49" s="91"/>
      <c r="V49" s="91"/>
      <c r="W49" s="91"/>
      <c r="X49" s="91"/>
    </row>
    <row r="50" spans="1:24" x14ac:dyDescent="0.25">
      <c r="A50" s="22"/>
      <c r="B50" s="81"/>
      <c r="C50" s="35" t="e">
        <f>VLOOKUP($B50,植物超連結表!$A$2:$B$8028,2,FALSE)</f>
        <v>#N/A</v>
      </c>
      <c r="D50" s="44" t="e">
        <f>VLOOKUP($B50,植物超連結表!$A$2:$C$8028,3,FALSE)</f>
        <v>#N/A</v>
      </c>
      <c r="E50" s="34"/>
      <c r="F50" s="40"/>
      <c r="G50" s="40"/>
      <c r="H50" s="40" t="e">
        <f t="shared" si="1"/>
        <v>#VALUE!</v>
      </c>
      <c r="I50" s="40"/>
      <c r="J50" s="26"/>
      <c r="K50" s="78"/>
      <c r="L50" s="40"/>
      <c r="M50" s="44" t="b">
        <f t="shared" si="0"/>
        <v>0</v>
      </c>
      <c r="N50" s="28"/>
      <c r="O50" s="22"/>
      <c r="P50" s="91"/>
      <c r="Q50" s="91"/>
      <c r="R50" s="91"/>
      <c r="S50" s="91"/>
      <c r="T50" s="91"/>
      <c r="U50" s="91"/>
      <c r="V50" s="91"/>
      <c r="W50" s="91"/>
      <c r="X50" s="91"/>
    </row>
    <row r="51" spans="1:24" x14ac:dyDescent="0.25">
      <c r="A51" s="22"/>
      <c r="B51" s="111"/>
      <c r="C51" s="36" t="e">
        <f>VLOOKUP($B51,植物超連結表!$A$2:$B$8028,2,FALSE)</f>
        <v>#N/A</v>
      </c>
      <c r="D51" s="117" t="e">
        <f>VLOOKUP($B51,植物超連結表!$A$2:$C$8028,3,FALSE)</f>
        <v>#N/A</v>
      </c>
      <c r="E51" s="37"/>
      <c r="F51" s="41"/>
      <c r="G51" s="41"/>
      <c r="H51" s="41" t="e">
        <f t="shared" si="1"/>
        <v>#VALUE!</v>
      </c>
      <c r="I51" s="41"/>
      <c r="J51" s="21"/>
      <c r="K51" s="79"/>
      <c r="L51" s="41"/>
      <c r="M51" s="45" t="b">
        <f t="shared" si="0"/>
        <v>0</v>
      </c>
      <c r="N51" s="27"/>
      <c r="O51" s="22"/>
      <c r="P51" s="91"/>
      <c r="Q51" s="91"/>
      <c r="R51" s="91"/>
      <c r="S51" s="91"/>
      <c r="T51" s="91"/>
      <c r="U51" s="91"/>
      <c r="V51" s="91"/>
      <c r="W51" s="91"/>
      <c r="X51" s="91"/>
    </row>
    <row r="52" spans="1:24" x14ac:dyDescent="0.25">
      <c r="A52" s="22"/>
      <c r="B52" s="81"/>
      <c r="C52" s="35" t="e">
        <f>VLOOKUP($B52,植物超連結表!$A$2:$B$8028,2,FALSE)</f>
        <v>#N/A</v>
      </c>
      <c r="D52" s="44" t="e">
        <f>VLOOKUP($B52,植物超連結表!$A$2:$C$8028,3,FALSE)</f>
        <v>#N/A</v>
      </c>
      <c r="E52" s="34"/>
      <c r="F52" s="40"/>
      <c r="G52" s="40"/>
      <c r="H52" s="40" t="e">
        <f t="shared" si="1"/>
        <v>#VALUE!</v>
      </c>
      <c r="I52" s="40"/>
      <c r="J52" s="26"/>
      <c r="K52" s="78"/>
      <c r="L52" s="40"/>
      <c r="M52" s="44" t="b">
        <f t="shared" si="0"/>
        <v>0</v>
      </c>
      <c r="N52" s="28"/>
      <c r="O52" s="22"/>
      <c r="P52" s="91"/>
      <c r="Q52" s="91"/>
      <c r="R52" s="91"/>
      <c r="S52" s="91"/>
      <c r="T52" s="91"/>
      <c r="U52" s="91"/>
      <c r="V52" s="91"/>
      <c r="W52" s="91"/>
      <c r="X52" s="91"/>
    </row>
    <row r="53" spans="1:24" x14ac:dyDescent="0.25">
      <c r="A53" s="22"/>
      <c r="B53" s="111"/>
      <c r="C53" s="36" t="e">
        <f>VLOOKUP($B53,植物超連結表!$A$2:$B$8028,2,FALSE)</f>
        <v>#N/A</v>
      </c>
      <c r="D53" s="117" t="e">
        <f>VLOOKUP($B53,植物超連結表!$A$2:$C$8028,3,FALSE)</f>
        <v>#N/A</v>
      </c>
      <c r="E53" s="37"/>
      <c r="F53" s="41"/>
      <c r="G53" s="41"/>
      <c r="H53" s="41" t="e">
        <f t="shared" si="1"/>
        <v>#VALUE!</v>
      </c>
      <c r="I53" s="41"/>
      <c r="J53" s="21"/>
      <c r="K53" s="79"/>
      <c r="L53" s="41"/>
      <c r="M53" s="45" t="b">
        <f t="shared" si="0"/>
        <v>0</v>
      </c>
      <c r="N53" s="27"/>
      <c r="O53" s="22"/>
      <c r="P53" s="91"/>
      <c r="Q53" s="91"/>
      <c r="R53" s="91"/>
      <c r="S53" s="91"/>
      <c r="T53" s="91"/>
      <c r="U53" s="91"/>
      <c r="V53" s="91"/>
      <c r="W53" s="91"/>
      <c r="X53" s="91"/>
    </row>
    <row r="54" spans="1:24" x14ac:dyDescent="0.25">
      <c r="A54" s="22"/>
      <c r="B54" s="81"/>
      <c r="C54" s="35" t="e">
        <f>VLOOKUP($B54,植物超連結表!$A$2:$B$8028,2,FALSE)</f>
        <v>#N/A</v>
      </c>
      <c r="D54" s="44" t="e">
        <f>VLOOKUP($B54,植物超連結表!$A$2:$C$8028,3,FALSE)</f>
        <v>#N/A</v>
      </c>
      <c r="E54" s="34"/>
      <c r="F54" s="40"/>
      <c r="G54" s="40"/>
      <c r="H54" s="40" t="e">
        <f t="shared" si="1"/>
        <v>#VALUE!</v>
      </c>
      <c r="I54" s="40"/>
      <c r="J54" s="26"/>
      <c r="K54" s="78"/>
      <c r="L54" s="40"/>
      <c r="M54" s="44" t="b">
        <f t="shared" si="0"/>
        <v>0</v>
      </c>
      <c r="N54" s="28"/>
      <c r="O54" s="22"/>
      <c r="P54" s="91"/>
      <c r="Q54" s="91"/>
      <c r="R54" s="91"/>
      <c r="S54" s="91"/>
      <c r="T54" s="91"/>
      <c r="U54" s="91"/>
      <c r="V54" s="91"/>
      <c r="W54" s="91"/>
      <c r="X54" s="91"/>
    </row>
    <row r="55" spans="1:24" x14ac:dyDescent="0.25">
      <c r="A55" s="22"/>
      <c r="B55" s="111"/>
      <c r="C55" s="36" t="e">
        <f>VLOOKUP($B55,植物超連結表!$A$2:$B$8028,2,FALSE)</f>
        <v>#N/A</v>
      </c>
      <c r="D55" s="117" t="e">
        <f>VLOOKUP($B55,植物超連結表!$A$2:$C$8028,3,FALSE)</f>
        <v>#N/A</v>
      </c>
      <c r="E55" s="37"/>
      <c r="F55" s="41"/>
      <c r="G55" s="41"/>
      <c r="H55" s="41" t="e">
        <f t="shared" si="1"/>
        <v>#VALUE!</v>
      </c>
      <c r="I55" s="41"/>
      <c r="J55" s="21"/>
      <c r="K55" s="79"/>
      <c r="L55" s="41"/>
      <c r="M55" s="45" t="b">
        <f t="shared" si="0"/>
        <v>0</v>
      </c>
      <c r="N55" s="27"/>
      <c r="O55" s="22"/>
      <c r="P55" s="91"/>
      <c r="Q55" s="91"/>
      <c r="R55" s="91"/>
      <c r="S55" s="91"/>
      <c r="T55" s="91"/>
      <c r="U55" s="91"/>
      <c r="V55" s="91"/>
      <c r="W55" s="91"/>
      <c r="X55" s="91"/>
    </row>
    <row r="56" spans="1:24" x14ac:dyDescent="0.25">
      <c r="A56" s="22"/>
      <c r="B56" s="81"/>
      <c r="C56" s="35" t="e">
        <f>VLOOKUP($B56,植物超連結表!$A$2:$B$8028,2,FALSE)</f>
        <v>#N/A</v>
      </c>
      <c r="D56" s="44" t="e">
        <f>VLOOKUP($B56,植物超連結表!$A$2:$C$8028,3,FALSE)</f>
        <v>#N/A</v>
      </c>
      <c r="E56" s="34"/>
      <c r="F56" s="40"/>
      <c r="G56" s="40"/>
      <c r="H56" s="40" t="e">
        <f t="shared" si="1"/>
        <v>#VALUE!</v>
      </c>
      <c r="I56" s="40"/>
      <c r="J56" s="26"/>
      <c r="K56" s="78"/>
      <c r="L56" s="40"/>
      <c r="M56" s="44" t="b">
        <f t="shared" si="0"/>
        <v>0</v>
      </c>
      <c r="N56" s="28"/>
      <c r="O56" s="22"/>
      <c r="P56" s="91"/>
      <c r="Q56" s="91"/>
      <c r="R56" s="91"/>
      <c r="S56" s="91"/>
      <c r="T56" s="91"/>
      <c r="U56" s="91"/>
      <c r="V56" s="91"/>
      <c r="W56" s="91"/>
      <c r="X56" s="91"/>
    </row>
    <row r="57" spans="1:24" x14ac:dyDescent="0.25">
      <c r="A57" s="22"/>
      <c r="B57" s="111"/>
      <c r="C57" s="36" t="e">
        <f>VLOOKUP($B57,植物超連結表!$A$2:$B$8028,2,FALSE)</f>
        <v>#N/A</v>
      </c>
      <c r="D57" s="117" t="e">
        <f>VLOOKUP($B57,植物超連結表!$A$2:$C$8028,3,FALSE)</f>
        <v>#N/A</v>
      </c>
      <c r="E57" s="37"/>
      <c r="F57" s="41"/>
      <c r="G57" s="41"/>
      <c r="H57" s="41" t="e">
        <f t="shared" si="1"/>
        <v>#VALUE!</v>
      </c>
      <c r="I57" s="41"/>
      <c r="J57" s="21"/>
      <c r="K57" s="79"/>
      <c r="L57" s="41"/>
      <c r="M57" s="45" t="b">
        <f t="shared" si="0"/>
        <v>0</v>
      </c>
      <c r="N57" s="27"/>
      <c r="O57" s="22"/>
      <c r="P57" s="91"/>
      <c r="Q57" s="91"/>
      <c r="R57" s="91"/>
      <c r="S57" s="91"/>
      <c r="T57" s="91"/>
      <c r="U57" s="91"/>
      <c r="V57" s="91"/>
      <c r="W57" s="91"/>
      <c r="X57" s="91"/>
    </row>
    <row r="58" spans="1:24" x14ac:dyDescent="0.25">
      <c r="A58" s="22"/>
      <c r="B58" s="81"/>
      <c r="C58" s="35" t="e">
        <f>VLOOKUP($B58,植物超連結表!$A$2:$B$8028,2,FALSE)</f>
        <v>#N/A</v>
      </c>
      <c r="D58" s="44" t="e">
        <f>VLOOKUP($B58,植物超連結表!$A$2:$C$8028,3,FALSE)</f>
        <v>#N/A</v>
      </c>
      <c r="E58" s="34"/>
      <c r="F58" s="40"/>
      <c r="G58" s="40"/>
      <c r="H58" s="40" t="e">
        <f t="shared" si="1"/>
        <v>#VALUE!</v>
      </c>
      <c r="I58" s="40"/>
      <c r="J58" s="26"/>
      <c r="K58" s="78"/>
      <c r="L58" s="40"/>
      <c r="M58" s="44" t="b">
        <f t="shared" si="0"/>
        <v>0</v>
      </c>
      <c r="N58" s="28"/>
      <c r="O58" s="22"/>
      <c r="P58" s="91"/>
      <c r="Q58" s="91"/>
      <c r="R58" s="91"/>
      <c r="S58" s="91"/>
      <c r="T58" s="91"/>
      <c r="U58" s="91"/>
      <c r="V58" s="91"/>
      <c r="W58" s="91"/>
      <c r="X58" s="91"/>
    </row>
    <row r="59" spans="1:24" x14ac:dyDescent="0.25">
      <c r="A59" s="22"/>
      <c r="B59" s="111"/>
      <c r="C59" s="36" t="e">
        <f>VLOOKUP($B59,植物超連結表!$A$2:$B$8028,2,FALSE)</f>
        <v>#N/A</v>
      </c>
      <c r="D59" s="117" t="e">
        <f>VLOOKUP($B59,植物超連結表!$A$2:$C$8028,3,FALSE)</f>
        <v>#N/A</v>
      </c>
      <c r="E59" s="37"/>
      <c r="F59" s="41"/>
      <c r="G59" s="41"/>
      <c r="H59" s="41" t="e">
        <f t="shared" si="1"/>
        <v>#VALUE!</v>
      </c>
      <c r="I59" s="41"/>
      <c r="J59" s="21"/>
      <c r="K59" s="79"/>
      <c r="L59" s="41"/>
      <c r="M59" s="45" t="b">
        <f t="shared" si="0"/>
        <v>0</v>
      </c>
      <c r="N59" s="27"/>
      <c r="O59" s="22"/>
      <c r="P59" s="91"/>
      <c r="Q59" s="91"/>
      <c r="R59" s="91"/>
      <c r="S59" s="91"/>
      <c r="T59" s="91"/>
      <c r="U59" s="91"/>
      <c r="V59" s="91"/>
      <c r="W59" s="91"/>
      <c r="X59" s="91"/>
    </row>
    <row r="60" spans="1:24" x14ac:dyDescent="0.25">
      <c r="A60" s="22"/>
      <c r="B60" s="81"/>
      <c r="C60" s="35" t="e">
        <f>VLOOKUP($B60,植物超連結表!$A$2:$B$8028,2,FALSE)</f>
        <v>#N/A</v>
      </c>
      <c r="D60" s="44" t="e">
        <f>VLOOKUP($B60,植物超連結表!$A$2:$C$8028,3,FALSE)</f>
        <v>#N/A</v>
      </c>
      <c r="E60" s="34"/>
      <c r="F60" s="40"/>
      <c r="G60" s="40"/>
      <c r="H60" s="40" t="e">
        <f t="shared" si="1"/>
        <v>#VALUE!</v>
      </c>
      <c r="I60" s="40"/>
      <c r="J60" s="26"/>
      <c r="K60" s="78"/>
      <c r="L60" s="40"/>
      <c r="M60" s="44" t="b">
        <f t="shared" si="0"/>
        <v>0</v>
      </c>
      <c r="N60" s="28"/>
      <c r="O60" s="22"/>
      <c r="P60" s="91"/>
      <c r="Q60" s="91"/>
      <c r="R60" s="91"/>
      <c r="S60" s="91"/>
      <c r="T60" s="91"/>
      <c r="U60" s="91"/>
      <c r="V60" s="91"/>
      <c r="W60" s="91"/>
      <c r="X60" s="91"/>
    </row>
    <row r="61" spans="1:24" x14ac:dyDescent="0.25">
      <c r="A61" s="22"/>
      <c r="B61" s="111"/>
      <c r="C61" s="36" t="e">
        <f>VLOOKUP($B61,植物超連結表!$A$2:$B$8028,2,FALSE)</f>
        <v>#N/A</v>
      </c>
      <c r="D61" s="117" t="e">
        <f>VLOOKUP($B61,植物超連結表!$A$2:$C$8028,3,FALSE)</f>
        <v>#N/A</v>
      </c>
      <c r="E61" s="37"/>
      <c r="F61" s="41"/>
      <c r="G61" s="41"/>
      <c r="H61" s="41" t="e">
        <f t="shared" si="1"/>
        <v>#VALUE!</v>
      </c>
      <c r="I61" s="41"/>
      <c r="J61" s="21"/>
      <c r="K61" s="79"/>
      <c r="L61" s="41"/>
      <c r="M61" s="45" t="b">
        <f t="shared" si="0"/>
        <v>0</v>
      </c>
      <c r="N61" s="27"/>
      <c r="O61" s="22"/>
      <c r="P61" s="91"/>
      <c r="Q61" s="91"/>
      <c r="R61" s="91"/>
      <c r="S61" s="91"/>
      <c r="T61" s="91"/>
      <c r="U61" s="91"/>
      <c r="V61" s="91"/>
      <c r="W61" s="91"/>
      <c r="X61" s="91"/>
    </row>
    <row r="62" spans="1:24" x14ac:dyDescent="0.25">
      <c r="A62" s="22"/>
      <c r="B62" s="81"/>
      <c r="C62" s="35" t="e">
        <f>VLOOKUP($B62,植物超連結表!$A$2:$B$8028,2,FALSE)</f>
        <v>#N/A</v>
      </c>
      <c r="D62" s="44" t="e">
        <f>VLOOKUP($B62,植物超連結表!$A$2:$C$8028,3,FALSE)</f>
        <v>#N/A</v>
      </c>
      <c r="E62" s="34"/>
      <c r="F62" s="40"/>
      <c r="G62" s="40"/>
      <c r="H62" s="40" t="e">
        <f t="shared" si="1"/>
        <v>#VALUE!</v>
      </c>
      <c r="I62" s="40"/>
      <c r="J62" s="26"/>
      <c r="K62" s="78"/>
      <c r="L62" s="40"/>
      <c r="M62" s="44" t="b">
        <f t="shared" si="0"/>
        <v>0</v>
      </c>
      <c r="N62" s="28"/>
      <c r="O62" s="22"/>
      <c r="P62" s="91"/>
      <c r="Q62" s="91"/>
      <c r="R62" s="91"/>
      <c r="S62" s="91"/>
      <c r="T62" s="91"/>
      <c r="U62" s="91"/>
      <c r="V62" s="91"/>
      <c r="W62" s="91"/>
      <c r="X62" s="91"/>
    </row>
    <row r="63" spans="1:24" x14ac:dyDescent="0.25">
      <c r="A63" s="22"/>
      <c r="B63" s="111"/>
      <c r="C63" s="36" t="e">
        <f>VLOOKUP($B63,植物超連結表!$A$2:$B$8028,2,FALSE)</f>
        <v>#N/A</v>
      </c>
      <c r="D63" s="117" t="e">
        <f>VLOOKUP($B63,植物超連結表!$A$2:$C$8028,3,FALSE)</f>
        <v>#N/A</v>
      </c>
      <c r="E63" s="37"/>
      <c r="F63" s="41"/>
      <c r="G63" s="41"/>
      <c r="H63" s="41" t="e">
        <f t="shared" si="1"/>
        <v>#VALUE!</v>
      </c>
      <c r="I63" s="41"/>
      <c r="J63" s="21"/>
      <c r="K63" s="79"/>
      <c r="L63" s="41"/>
      <c r="M63" s="45" t="b">
        <f t="shared" si="0"/>
        <v>0</v>
      </c>
      <c r="N63" s="27"/>
      <c r="O63" s="22"/>
      <c r="P63" s="91"/>
      <c r="Q63" s="91"/>
      <c r="R63" s="91"/>
      <c r="S63" s="91"/>
      <c r="T63" s="91"/>
      <c r="U63" s="91"/>
      <c r="V63" s="91"/>
      <c r="W63" s="91"/>
      <c r="X63" s="91"/>
    </row>
    <row r="64" spans="1:24" x14ac:dyDescent="0.25">
      <c r="A64" s="22"/>
      <c r="B64" s="81"/>
      <c r="C64" s="35" t="e">
        <f>VLOOKUP($B64,植物超連結表!$A$2:$B$8028,2,FALSE)</f>
        <v>#N/A</v>
      </c>
      <c r="D64" s="44" t="e">
        <f>VLOOKUP($B64,植物超連結表!$A$2:$C$8028,3,FALSE)</f>
        <v>#N/A</v>
      </c>
      <c r="E64" s="34"/>
      <c r="F64" s="40"/>
      <c r="G64" s="40"/>
      <c r="H64" s="40" t="e">
        <f t="shared" si="1"/>
        <v>#VALUE!</v>
      </c>
      <c r="I64" s="40"/>
      <c r="J64" s="26"/>
      <c r="K64" s="78"/>
      <c r="L64" s="40"/>
      <c r="M64" s="44" t="b">
        <f t="shared" si="0"/>
        <v>0</v>
      </c>
      <c r="N64" s="28"/>
      <c r="O64" s="22"/>
      <c r="P64" s="91"/>
      <c r="Q64" s="91"/>
      <c r="R64" s="91"/>
      <c r="S64" s="91"/>
      <c r="T64" s="91"/>
      <c r="U64" s="91"/>
      <c r="V64" s="91"/>
      <c r="W64" s="91"/>
      <c r="X64" s="91"/>
    </row>
    <row r="65" spans="1:24" x14ac:dyDescent="0.25">
      <c r="A65" s="22"/>
      <c r="B65" s="111"/>
      <c r="C65" s="36" t="e">
        <f>VLOOKUP($B65,植物超連結表!$A$2:$B$8028,2,FALSE)</f>
        <v>#N/A</v>
      </c>
      <c r="D65" s="117" t="e">
        <f>VLOOKUP($B65,植物超連結表!$A$2:$C$8028,3,FALSE)</f>
        <v>#N/A</v>
      </c>
      <c r="E65" s="37"/>
      <c r="F65" s="41"/>
      <c r="G65" s="41"/>
      <c r="H65" s="41" t="e">
        <f t="shared" si="1"/>
        <v>#VALUE!</v>
      </c>
      <c r="I65" s="41"/>
      <c r="J65" s="21"/>
      <c r="K65" s="79"/>
      <c r="L65" s="41"/>
      <c r="M65" s="45" t="b">
        <f t="shared" si="0"/>
        <v>0</v>
      </c>
      <c r="N65" s="27"/>
      <c r="O65" s="22"/>
      <c r="P65" s="91"/>
      <c r="Q65" s="91"/>
      <c r="R65" s="91"/>
      <c r="S65" s="91"/>
      <c r="T65" s="91"/>
      <c r="U65" s="91"/>
      <c r="V65" s="91"/>
      <c r="W65" s="91"/>
      <c r="X65" s="91"/>
    </row>
    <row r="66" spans="1:24" x14ac:dyDescent="0.25">
      <c r="A66" s="22"/>
      <c r="B66" s="81"/>
      <c r="C66" s="35" t="e">
        <f>VLOOKUP($B66,植物超連結表!$A$2:$B$8028,2,FALSE)</f>
        <v>#N/A</v>
      </c>
      <c r="D66" s="44" t="e">
        <f>VLOOKUP($B66,植物超連結表!$A$2:$C$8028,3,FALSE)</f>
        <v>#N/A</v>
      </c>
      <c r="E66" s="34"/>
      <c r="F66" s="40"/>
      <c r="G66" s="40"/>
      <c r="H66" s="40" t="e">
        <f t="shared" si="1"/>
        <v>#VALUE!</v>
      </c>
      <c r="I66" s="40"/>
      <c r="J66" s="26"/>
      <c r="K66" s="78"/>
      <c r="L66" s="40"/>
      <c r="M66" s="44" t="b">
        <f t="shared" si="0"/>
        <v>0</v>
      </c>
      <c r="N66" s="28"/>
      <c r="O66" s="22"/>
      <c r="P66" s="91"/>
      <c r="Q66" s="91"/>
      <c r="R66" s="91"/>
      <c r="S66" s="91"/>
      <c r="T66" s="91"/>
      <c r="U66" s="91"/>
      <c r="V66" s="91"/>
      <c r="W66" s="91"/>
      <c r="X66" s="91"/>
    </row>
    <row r="67" spans="1:24" x14ac:dyDescent="0.25">
      <c r="A67" s="22"/>
      <c r="B67" s="111"/>
      <c r="C67" s="36" t="e">
        <f>VLOOKUP($B67,植物超連結表!$A$2:$B$8028,2,FALSE)</f>
        <v>#N/A</v>
      </c>
      <c r="D67" s="117" t="e">
        <f>VLOOKUP($B67,植物超連結表!$A$2:$C$8028,3,FALSE)</f>
        <v>#N/A</v>
      </c>
      <c r="E67" s="37"/>
      <c r="F67" s="41"/>
      <c r="G67" s="41"/>
      <c r="H67" s="41" t="e">
        <f t="shared" si="1"/>
        <v>#VALUE!</v>
      </c>
      <c r="I67" s="41"/>
      <c r="J67" s="21"/>
      <c r="K67" s="79"/>
      <c r="L67" s="41"/>
      <c r="M67" s="45" t="b">
        <f t="shared" si="0"/>
        <v>0</v>
      </c>
      <c r="N67" s="27"/>
      <c r="O67" s="22"/>
      <c r="P67" s="91"/>
      <c r="Q67" s="91"/>
      <c r="R67" s="91"/>
      <c r="S67" s="91"/>
      <c r="T67" s="91"/>
      <c r="U67" s="91"/>
      <c r="V67" s="91"/>
      <c r="W67" s="91"/>
      <c r="X67" s="91"/>
    </row>
    <row r="68" spans="1:24" x14ac:dyDescent="0.25">
      <c r="A68" s="22"/>
      <c r="B68" s="81"/>
      <c r="C68" s="35" t="e">
        <f>VLOOKUP($B68,植物超連結表!$A$2:$B$8028,2,FALSE)</f>
        <v>#N/A</v>
      </c>
      <c r="D68" s="44" t="e">
        <f>VLOOKUP($B68,植物超連結表!$A$2:$C$8028,3,FALSE)</f>
        <v>#N/A</v>
      </c>
      <c r="E68" s="34"/>
      <c r="F68" s="40"/>
      <c r="G68" s="40"/>
      <c r="H68" s="40" t="e">
        <f t="shared" si="1"/>
        <v>#VALUE!</v>
      </c>
      <c r="I68" s="40"/>
      <c r="J68" s="26"/>
      <c r="K68" s="78"/>
      <c r="L68" s="40"/>
      <c r="M68" s="44" t="b">
        <f t="shared" si="0"/>
        <v>0</v>
      </c>
      <c r="N68" s="28"/>
      <c r="O68" s="22"/>
      <c r="P68" s="91"/>
      <c r="Q68" s="91"/>
      <c r="R68" s="91"/>
      <c r="S68" s="91"/>
      <c r="T68" s="91"/>
      <c r="U68" s="91"/>
      <c r="V68" s="91"/>
      <c r="W68" s="91"/>
      <c r="X68" s="91"/>
    </row>
    <row r="69" spans="1:24" x14ac:dyDescent="0.25">
      <c r="A69" s="22"/>
      <c r="B69" s="111"/>
      <c r="C69" s="36" t="e">
        <f>VLOOKUP($B69,植物超連結表!$A$2:$B$8028,2,FALSE)</f>
        <v>#N/A</v>
      </c>
      <c r="D69" s="117" t="e">
        <f>VLOOKUP($B69,植物超連結表!$A$2:$C$8028,3,FALSE)</f>
        <v>#N/A</v>
      </c>
      <c r="E69" s="37"/>
      <c r="F69" s="41"/>
      <c r="G69" s="41"/>
      <c r="H69" s="41" t="e">
        <f t="shared" si="1"/>
        <v>#VALUE!</v>
      </c>
      <c r="I69" s="41"/>
      <c r="J69" s="21"/>
      <c r="K69" s="79"/>
      <c r="L69" s="41"/>
      <c r="M69" s="45" t="b">
        <f t="shared" si="0"/>
        <v>0</v>
      </c>
      <c r="N69" s="27"/>
      <c r="O69" s="22"/>
      <c r="P69" s="91"/>
      <c r="Q69" s="91"/>
      <c r="R69" s="91"/>
      <c r="S69" s="91"/>
      <c r="T69" s="91"/>
      <c r="U69" s="91"/>
      <c r="V69" s="91"/>
      <c r="W69" s="91"/>
      <c r="X69" s="91"/>
    </row>
    <row r="70" spans="1:24" x14ac:dyDescent="0.25">
      <c r="A70" s="22"/>
      <c r="B70" s="81"/>
      <c r="C70" s="35" t="e">
        <f>VLOOKUP($B70,植物超連結表!$A$2:$B$8028,2,FALSE)</f>
        <v>#N/A</v>
      </c>
      <c r="D70" s="44" t="e">
        <f>VLOOKUP($B70,植物超連結表!$A$2:$C$8028,3,FALSE)</f>
        <v>#N/A</v>
      </c>
      <c r="E70" s="34"/>
      <c r="F70" s="40"/>
      <c r="G70" s="40"/>
      <c r="H70" s="40" t="e">
        <f t="shared" si="1"/>
        <v>#VALUE!</v>
      </c>
      <c r="I70" s="40"/>
      <c r="J70" s="26"/>
      <c r="K70" s="78"/>
      <c r="L70" s="40"/>
      <c r="M70" s="44" t="b">
        <f t="shared" si="0"/>
        <v>0</v>
      </c>
      <c r="N70" s="28"/>
      <c r="O70" s="22"/>
      <c r="P70" s="91"/>
      <c r="Q70" s="91"/>
      <c r="R70" s="91"/>
      <c r="S70" s="91"/>
      <c r="T70" s="91"/>
      <c r="U70" s="91"/>
      <c r="V70" s="91"/>
      <c r="W70" s="91"/>
      <c r="X70" s="91"/>
    </row>
    <row r="71" spans="1:24" x14ac:dyDescent="0.25">
      <c r="A71" s="22"/>
      <c r="B71" s="111"/>
      <c r="C71" s="36" t="e">
        <f>VLOOKUP($B71,植物超連結表!$A$2:$B$8028,2,FALSE)</f>
        <v>#N/A</v>
      </c>
      <c r="D71" s="117" t="e">
        <f>VLOOKUP($B71,植物超連結表!$A$2:$C$8028,3,FALSE)</f>
        <v>#N/A</v>
      </c>
      <c r="E71" s="37"/>
      <c r="F71" s="41"/>
      <c r="G71" s="41"/>
      <c r="H71" s="41" t="e">
        <f t="shared" si="1"/>
        <v>#VALUE!</v>
      </c>
      <c r="I71" s="41"/>
      <c r="J71" s="21"/>
      <c r="K71" s="79"/>
      <c r="L71" s="41"/>
      <c r="M71" s="45" t="b">
        <f t="shared" si="0"/>
        <v>0</v>
      </c>
      <c r="N71" s="27"/>
      <c r="O71" s="22"/>
      <c r="P71" s="91"/>
      <c r="Q71" s="91"/>
      <c r="R71" s="91"/>
      <c r="S71" s="91"/>
      <c r="T71" s="91"/>
      <c r="U71" s="91"/>
      <c r="V71" s="91"/>
      <c r="W71" s="91"/>
      <c r="X71" s="91"/>
    </row>
    <row r="72" spans="1:24" x14ac:dyDescent="0.25">
      <c r="A72" s="22"/>
      <c r="B72" s="81"/>
      <c r="C72" s="35" t="e">
        <f>VLOOKUP($B72,植物超連結表!$A$2:$B$8028,2,FALSE)</f>
        <v>#N/A</v>
      </c>
      <c r="D72" s="44" t="e">
        <f>VLOOKUP($B72,植物超連結表!$A$2:$C$8028,3,FALSE)</f>
        <v>#N/A</v>
      </c>
      <c r="E72" s="34"/>
      <c r="F72" s="40"/>
      <c r="G72" s="40"/>
      <c r="H72" s="40" t="e">
        <f t="shared" si="1"/>
        <v>#VALUE!</v>
      </c>
      <c r="I72" s="40"/>
      <c r="J72" s="26"/>
      <c r="K72" s="78"/>
      <c r="L72" s="40"/>
      <c r="M72" s="44" t="b">
        <f t="shared" si="0"/>
        <v>0</v>
      </c>
      <c r="N72" s="28"/>
      <c r="O72" s="22"/>
      <c r="P72" s="91"/>
      <c r="Q72" s="91"/>
      <c r="R72" s="91"/>
      <c r="S72" s="91"/>
      <c r="T72" s="91"/>
      <c r="U72" s="91"/>
      <c r="V72" s="91"/>
      <c r="W72" s="91"/>
      <c r="X72" s="91"/>
    </row>
    <row r="73" spans="1:24" x14ac:dyDescent="0.25">
      <c r="A73" s="22"/>
      <c r="B73" s="111"/>
      <c r="C73" s="36" t="e">
        <f>VLOOKUP($B73,植物超連結表!$A$2:$B$8028,2,FALSE)</f>
        <v>#N/A</v>
      </c>
      <c r="D73" s="117" t="e">
        <f>VLOOKUP($B73,植物超連結表!$A$2:$C$8028,3,FALSE)</f>
        <v>#N/A</v>
      </c>
      <c r="E73" s="37"/>
      <c r="F73" s="41"/>
      <c r="G73" s="41"/>
      <c r="H73" s="41" t="e">
        <f t="shared" si="1"/>
        <v>#VALUE!</v>
      </c>
      <c r="I73" s="41"/>
      <c r="J73" s="21"/>
      <c r="K73" s="79"/>
      <c r="L73" s="41"/>
      <c r="M73" s="45" t="b">
        <f t="shared" si="0"/>
        <v>0</v>
      </c>
      <c r="N73" s="27"/>
      <c r="O73" s="22"/>
      <c r="P73" s="91"/>
      <c r="Q73" s="91"/>
      <c r="R73" s="91"/>
      <c r="S73" s="91"/>
      <c r="T73" s="91"/>
      <c r="U73" s="91"/>
      <c r="V73" s="91"/>
      <c r="W73" s="91"/>
      <c r="X73" s="91"/>
    </row>
    <row r="74" spans="1:24" x14ac:dyDescent="0.25">
      <c r="A74" s="22"/>
      <c r="B74" s="81"/>
      <c r="C74" s="35" t="e">
        <f>VLOOKUP($B74,植物超連結表!$A$2:$B$8028,2,FALSE)</f>
        <v>#N/A</v>
      </c>
      <c r="D74" s="44" t="e">
        <f>VLOOKUP($B74,植物超連結表!$A$2:$C$8028,3,FALSE)</f>
        <v>#N/A</v>
      </c>
      <c r="E74" s="34"/>
      <c r="F74" s="40"/>
      <c r="G74" s="40"/>
      <c r="H74" s="40" t="e">
        <f t="shared" si="1"/>
        <v>#VALUE!</v>
      </c>
      <c r="I74" s="40"/>
      <c r="J74" s="26"/>
      <c r="K74" s="78"/>
      <c r="L74" s="40"/>
      <c r="M74" s="44" t="b">
        <f t="shared" si="0"/>
        <v>0</v>
      </c>
      <c r="N74" s="28"/>
      <c r="O74" s="22"/>
      <c r="P74" s="91"/>
      <c r="Q74" s="91"/>
      <c r="R74" s="91"/>
      <c r="S74" s="91"/>
      <c r="T74" s="91"/>
      <c r="U74" s="91"/>
      <c r="V74" s="91"/>
      <c r="W74" s="91"/>
      <c r="X74" s="91"/>
    </row>
    <row r="75" spans="1:24" x14ac:dyDescent="0.25">
      <c r="A75" s="22"/>
      <c r="B75" s="111"/>
      <c r="C75" s="36" t="e">
        <f>VLOOKUP($B75,植物超連結表!$A$2:$B$8028,2,FALSE)</f>
        <v>#N/A</v>
      </c>
      <c r="D75" s="117" t="e">
        <f>VLOOKUP($B75,植物超連結表!$A$2:$C$8028,3,FALSE)</f>
        <v>#N/A</v>
      </c>
      <c r="E75" s="37"/>
      <c r="F75" s="41"/>
      <c r="G75" s="41"/>
      <c r="H75" s="41" t="e">
        <f t="shared" si="1"/>
        <v>#VALUE!</v>
      </c>
      <c r="I75" s="41"/>
      <c r="J75" s="21"/>
      <c r="K75" s="79"/>
      <c r="L75" s="41"/>
      <c r="M75" s="45" t="b">
        <f t="shared" si="0"/>
        <v>0</v>
      </c>
      <c r="N75" s="27"/>
      <c r="O75" s="22"/>
      <c r="P75" s="91"/>
      <c r="Q75" s="91"/>
      <c r="R75" s="91"/>
      <c r="S75" s="91"/>
      <c r="T75" s="91"/>
      <c r="U75" s="91"/>
      <c r="V75" s="91"/>
      <c r="W75" s="91"/>
      <c r="X75" s="91"/>
    </row>
    <row r="76" spans="1:24" x14ac:dyDescent="0.25">
      <c r="A76" s="22"/>
      <c r="B76" s="81"/>
      <c r="C76" s="35" t="e">
        <f>VLOOKUP($B76,植物超連結表!$A$2:$B$8028,2,FALSE)</f>
        <v>#N/A</v>
      </c>
      <c r="D76" s="44" t="e">
        <f>VLOOKUP($B76,植物超連結表!$A$2:$C$8028,3,FALSE)</f>
        <v>#N/A</v>
      </c>
      <c r="E76" s="34"/>
      <c r="F76" s="40"/>
      <c r="G76" s="40"/>
      <c r="H76" s="40" t="e">
        <f t="shared" si="1"/>
        <v>#VALUE!</v>
      </c>
      <c r="I76" s="40"/>
      <c r="J76" s="26"/>
      <c r="K76" s="78"/>
      <c r="L76" s="40"/>
      <c r="M76" s="44" t="b">
        <f t="shared" si="0"/>
        <v>0</v>
      </c>
      <c r="N76" s="28"/>
      <c r="O76" s="22"/>
      <c r="P76" s="91"/>
      <c r="Q76" s="91"/>
      <c r="R76" s="91"/>
      <c r="S76" s="91"/>
      <c r="T76" s="91"/>
      <c r="U76" s="91"/>
      <c r="V76" s="91"/>
      <c r="W76" s="91"/>
      <c r="X76" s="91"/>
    </row>
    <row r="77" spans="1:24" x14ac:dyDescent="0.25">
      <c r="A77" s="22"/>
      <c r="B77" s="111"/>
      <c r="C77" s="36" t="e">
        <f>VLOOKUP($B77,植物超連結表!$A$2:$B$8028,2,FALSE)</f>
        <v>#N/A</v>
      </c>
      <c r="D77" s="117" t="e">
        <f>VLOOKUP($B77,植物超連結表!$A$2:$C$8028,3,FALSE)</f>
        <v>#N/A</v>
      </c>
      <c r="E77" s="37"/>
      <c r="F77" s="41"/>
      <c r="G77" s="41"/>
      <c r="H77" s="41" t="e">
        <f t="shared" si="1"/>
        <v>#VALUE!</v>
      </c>
      <c r="I77" s="41"/>
      <c r="J77" s="21"/>
      <c r="K77" s="79"/>
      <c r="L77" s="41"/>
      <c r="M77" s="45" t="b">
        <f t="shared" si="0"/>
        <v>0</v>
      </c>
      <c r="N77" s="27"/>
      <c r="O77" s="22"/>
      <c r="P77" s="91"/>
      <c r="Q77" s="91"/>
      <c r="R77" s="91"/>
      <c r="S77" s="91"/>
      <c r="T77" s="91"/>
      <c r="U77" s="91"/>
      <c r="V77" s="91"/>
      <c r="W77" s="91"/>
      <c r="X77" s="91"/>
    </row>
    <row r="78" spans="1:24" x14ac:dyDescent="0.25">
      <c r="A78" s="22"/>
      <c r="B78" s="81"/>
      <c r="C78" s="35" t="e">
        <f>VLOOKUP($B78,植物超連結表!$A$2:$B$8028,2,FALSE)</f>
        <v>#N/A</v>
      </c>
      <c r="D78" s="44" t="e">
        <f>VLOOKUP($B78,植物超連結表!$A$2:$C$8028,3,FALSE)</f>
        <v>#N/A</v>
      </c>
      <c r="E78" s="34"/>
      <c r="F78" s="40"/>
      <c r="G78" s="40"/>
      <c r="H78" s="40" t="e">
        <f t="shared" si="1"/>
        <v>#VALUE!</v>
      </c>
      <c r="I78" s="40"/>
      <c r="J78" s="26"/>
      <c r="K78" s="78"/>
      <c r="L78" s="40"/>
      <c r="M78" s="44" t="b">
        <f t="shared" si="0"/>
        <v>0</v>
      </c>
      <c r="N78" s="28"/>
      <c r="O78" s="22"/>
      <c r="P78" s="91"/>
      <c r="Q78" s="91"/>
      <c r="R78" s="91"/>
      <c r="S78" s="91"/>
      <c r="T78" s="91"/>
      <c r="U78" s="91"/>
      <c r="V78" s="91"/>
      <c r="W78" s="91"/>
      <c r="X78" s="91"/>
    </row>
    <row r="79" spans="1:24" x14ac:dyDescent="0.25">
      <c r="A79" s="22"/>
      <c r="B79" s="87"/>
      <c r="C79" s="36" t="e">
        <f>VLOOKUP($B79,植物超連結表!$A$2:$B$8028,2,FALSE)</f>
        <v>#N/A</v>
      </c>
      <c r="D79" s="117" t="e">
        <f>VLOOKUP($B79,植物超連結表!$A$2:$C$8028,3,FALSE)</f>
        <v>#N/A</v>
      </c>
      <c r="E79" s="37"/>
      <c r="F79" s="41"/>
      <c r="G79" s="41"/>
      <c r="H79" s="41" t="e">
        <f t="shared" si="1"/>
        <v>#VALUE!</v>
      </c>
      <c r="I79" s="41"/>
      <c r="J79" s="21"/>
      <c r="K79" s="79"/>
      <c r="L79" s="41"/>
      <c r="M79" s="45" t="b">
        <f t="shared" si="0"/>
        <v>0</v>
      </c>
      <c r="N79" s="27"/>
      <c r="O79" s="22"/>
      <c r="P79" s="91"/>
      <c r="Q79" s="91"/>
      <c r="R79" s="91"/>
      <c r="S79" s="91"/>
      <c r="T79" s="91"/>
      <c r="U79" s="91"/>
      <c r="V79" s="91"/>
      <c r="W79" s="91"/>
      <c r="X79" s="91"/>
    </row>
    <row r="80" spans="1:24" x14ac:dyDescent="0.25">
      <c r="A80" s="22"/>
      <c r="B80" s="81"/>
      <c r="C80" s="35" t="e">
        <f>VLOOKUP($B80,植物超連結表!$A$2:$B$8028,2,FALSE)</f>
        <v>#N/A</v>
      </c>
      <c r="D80" s="44" t="e">
        <f>VLOOKUP($B80,植物超連結表!$A$2:$C$8028,3,FALSE)</f>
        <v>#N/A</v>
      </c>
      <c r="E80" s="34"/>
      <c r="F80" s="40"/>
      <c r="G80" s="40"/>
      <c r="H80" s="40" t="e">
        <f t="shared" si="1"/>
        <v>#VALUE!</v>
      </c>
      <c r="I80" s="40"/>
      <c r="J80" s="26"/>
      <c r="K80" s="78"/>
      <c r="L80" s="40"/>
      <c r="M80" s="44" t="b">
        <f t="shared" si="0"/>
        <v>0</v>
      </c>
      <c r="N80" s="28"/>
      <c r="O80" s="22"/>
      <c r="P80" s="91"/>
      <c r="Q80" s="91"/>
      <c r="R80" s="91"/>
      <c r="S80" s="91"/>
      <c r="T80" s="91"/>
      <c r="U80" s="91"/>
      <c r="V80" s="91"/>
      <c r="W80" s="91"/>
      <c r="X80" s="91"/>
    </row>
    <row r="81" spans="1:24" x14ac:dyDescent="0.25">
      <c r="A81" s="22"/>
      <c r="B81" s="87"/>
      <c r="C81" s="36" t="e">
        <f>VLOOKUP($B81,植物超連結表!$A$2:$B$8028,2,FALSE)</f>
        <v>#N/A</v>
      </c>
      <c r="D81" s="117" t="e">
        <f>VLOOKUP($B81,植物超連結表!$A$2:$C$8028,3,FALSE)</f>
        <v>#N/A</v>
      </c>
      <c r="E81" s="37"/>
      <c r="F81" s="41"/>
      <c r="G81" s="41"/>
      <c r="H81" s="41" t="e">
        <f t="shared" si="1"/>
        <v>#VALUE!</v>
      </c>
      <c r="I81" s="41"/>
      <c r="J81" s="21"/>
      <c r="K81" s="79"/>
      <c r="L81" s="41"/>
      <c r="M81" s="45" t="b">
        <f t="shared" ref="M81:M102" si="2">IF(COUNTIF(L81,"*B型*"),"ABS塑膠板",IF(COUNTIF(L81,"*E型*"),"PC塑膠板",IF(COUNTIF(L81,"*F型*"),"ABS塑膠板")))</f>
        <v>0</v>
      </c>
      <c r="N81" s="27"/>
      <c r="O81" s="22"/>
      <c r="P81" s="91"/>
      <c r="Q81" s="91"/>
      <c r="R81" s="91"/>
      <c r="S81" s="91"/>
      <c r="T81" s="91"/>
      <c r="U81" s="91"/>
      <c r="V81" s="91"/>
      <c r="W81" s="91"/>
      <c r="X81" s="91"/>
    </row>
    <row r="82" spans="1:24" x14ac:dyDescent="0.25">
      <c r="A82" s="22"/>
      <c r="B82" s="81"/>
      <c r="C82" s="35" t="e">
        <f>VLOOKUP($B82,植物超連結表!$A$2:$B$8028,2,FALSE)</f>
        <v>#N/A</v>
      </c>
      <c r="D82" s="44" t="e">
        <f>VLOOKUP($B82,植物超連結表!$A$2:$C$8028,3,FALSE)</f>
        <v>#N/A</v>
      </c>
      <c r="E82" s="34"/>
      <c r="F82" s="40"/>
      <c r="G82" s="40"/>
      <c r="H82" s="40" t="e">
        <f t="shared" ref="H82:H102" si="3">INDEX($Q$3:$X$8,IF(COUNTIF(E82,"A型*"),"1",IF(COUNTIF(E82,"B型*"),"2",IF(COUNTIF(E82,"E型*"),"3",IF(COUNTIF(E82,"F型*"),"4",IF(COUNTIF(E82,"H型*"),"5",IF(COUNTIF(E82,"L型*"),"6")))))),IF(COUNTIF(G82,"*手繪圖*"),"1",IF(COUNTIF(G82,"*照片式*"),"2",IF(COUNTIF(G82,"*大照片*"),"3",IF(COUNTIF(G82,"*極簡*"),"4",IF(COUNTIF(G82,"PQ*"),"5",IF(COUNTIF(G82,"DP*雙照片*"),"6",IF(COUNTIF(G82,"*無照*"),"7",IF(COUNTIF(G82,"*不銹鋼*"),"8")))))))))</f>
        <v>#VALUE!</v>
      </c>
      <c r="I82" s="40"/>
      <c r="J82" s="26"/>
      <c r="K82" s="78"/>
      <c r="L82" s="40"/>
      <c r="M82" s="44" t="b">
        <f t="shared" si="2"/>
        <v>0</v>
      </c>
      <c r="N82" s="28"/>
      <c r="O82" s="22"/>
      <c r="P82" s="91"/>
      <c r="Q82" s="91"/>
      <c r="R82" s="91"/>
      <c r="S82" s="91"/>
      <c r="T82" s="91"/>
      <c r="U82" s="91"/>
      <c r="V82" s="91"/>
      <c r="W82" s="91"/>
      <c r="X82" s="91"/>
    </row>
    <row r="83" spans="1:24" x14ac:dyDescent="0.25">
      <c r="A83" s="22"/>
      <c r="B83" s="87"/>
      <c r="C83" s="36" t="e">
        <f>VLOOKUP($B83,植物超連結表!$A$2:$B$8028,2,FALSE)</f>
        <v>#N/A</v>
      </c>
      <c r="D83" s="117" t="e">
        <f>VLOOKUP($B83,植物超連結表!$A$2:$C$8028,3,FALSE)</f>
        <v>#N/A</v>
      </c>
      <c r="E83" s="37"/>
      <c r="F83" s="41"/>
      <c r="G83" s="41"/>
      <c r="H83" s="41" t="e">
        <f t="shared" si="3"/>
        <v>#VALUE!</v>
      </c>
      <c r="I83" s="41"/>
      <c r="J83" s="21"/>
      <c r="K83" s="79"/>
      <c r="L83" s="41"/>
      <c r="M83" s="45" t="b">
        <f t="shared" si="2"/>
        <v>0</v>
      </c>
      <c r="N83" s="27"/>
      <c r="O83" s="22"/>
      <c r="P83" s="91"/>
      <c r="Q83" s="91"/>
      <c r="R83" s="91"/>
      <c r="S83" s="91"/>
      <c r="T83" s="91"/>
      <c r="U83" s="91"/>
      <c r="V83" s="91"/>
      <c r="W83" s="91"/>
      <c r="X83" s="91"/>
    </row>
    <row r="84" spans="1:24" x14ac:dyDescent="0.25">
      <c r="A84" s="22"/>
      <c r="B84" s="81"/>
      <c r="C84" s="35" t="e">
        <f>VLOOKUP($B84,植物超連結表!$A$2:$B$8028,2,FALSE)</f>
        <v>#N/A</v>
      </c>
      <c r="D84" s="44" t="e">
        <f>VLOOKUP($B84,植物超連結表!$A$2:$C$8028,3,FALSE)</f>
        <v>#N/A</v>
      </c>
      <c r="E84" s="34"/>
      <c r="F84" s="40"/>
      <c r="G84" s="40"/>
      <c r="H84" s="40" t="e">
        <f t="shared" si="3"/>
        <v>#VALUE!</v>
      </c>
      <c r="I84" s="40"/>
      <c r="J84" s="26"/>
      <c r="K84" s="78"/>
      <c r="L84" s="40"/>
      <c r="M84" s="44" t="b">
        <f t="shared" si="2"/>
        <v>0</v>
      </c>
      <c r="N84" s="28"/>
      <c r="O84" s="22"/>
      <c r="P84" s="91"/>
      <c r="Q84" s="91"/>
      <c r="R84" s="91"/>
      <c r="S84" s="91"/>
      <c r="T84" s="91"/>
      <c r="U84" s="91"/>
      <c r="V84" s="91"/>
      <c r="W84" s="91"/>
      <c r="X84" s="91"/>
    </row>
    <row r="85" spans="1:24" x14ac:dyDescent="0.25">
      <c r="A85" s="22"/>
      <c r="B85" s="87"/>
      <c r="C85" s="36" t="e">
        <f>VLOOKUP($B85,植物超連結表!$A$2:$B$8028,2,FALSE)</f>
        <v>#N/A</v>
      </c>
      <c r="D85" s="117" t="e">
        <f>VLOOKUP($B85,植物超連結表!$A$2:$C$8028,3,FALSE)</f>
        <v>#N/A</v>
      </c>
      <c r="E85" s="37"/>
      <c r="F85" s="41"/>
      <c r="G85" s="41"/>
      <c r="H85" s="41" t="e">
        <f t="shared" si="3"/>
        <v>#VALUE!</v>
      </c>
      <c r="I85" s="41"/>
      <c r="J85" s="21"/>
      <c r="K85" s="79"/>
      <c r="L85" s="41"/>
      <c r="M85" s="45" t="b">
        <f t="shared" si="2"/>
        <v>0</v>
      </c>
      <c r="N85" s="27"/>
      <c r="O85" s="22"/>
      <c r="P85" s="91"/>
      <c r="Q85" s="91"/>
      <c r="R85" s="91"/>
      <c r="S85" s="91"/>
      <c r="T85" s="91"/>
      <c r="U85" s="91"/>
      <c r="V85" s="91"/>
      <c r="W85" s="91"/>
      <c r="X85" s="91"/>
    </row>
    <row r="86" spans="1:24" x14ac:dyDescent="0.25">
      <c r="A86" s="22"/>
      <c r="B86" s="81"/>
      <c r="C86" s="35" t="e">
        <f>VLOOKUP($B86,植物超連結表!$A$2:$B$8028,2,FALSE)</f>
        <v>#N/A</v>
      </c>
      <c r="D86" s="44" t="e">
        <f>VLOOKUP($B86,植物超連結表!$A$2:$C$8028,3,FALSE)</f>
        <v>#N/A</v>
      </c>
      <c r="E86" s="34"/>
      <c r="F86" s="40"/>
      <c r="G86" s="40"/>
      <c r="H86" s="40" t="e">
        <f t="shared" si="3"/>
        <v>#VALUE!</v>
      </c>
      <c r="I86" s="40"/>
      <c r="J86" s="26"/>
      <c r="K86" s="78"/>
      <c r="L86" s="40"/>
      <c r="M86" s="44" t="b">
        <f t="shared" si="2"/>
        <v>0</v>
      </c>
      <c r="N86" s="28"/>
      <c r="O86" s="22"/>
      <c r="P86" s="91"/>
      <c r="Q86" s="91"/>
      <c r="R86" s="91"/>
      <c r="S86" s="91"/>
      <c r="T86" s="91"/>
      <c r="U86" s="91"/>
      <c r="V86" s="91"/>
      <c r="W86" s="91"/>
      <c r="X86" s="91"/>
    </row>
    <row r="87" spans="1:24" x14ac:dyDescent="0.25">
      <c r="A87" s="22"/>
      <c r="B87" s="87"/>
      <c r="C87" s="36" t="e">
        <f>VLOOKUP($B87,植物超連結表!$A$2:$B$8028,2,FALSE)</f>
        <v>#N/A</v>
      </c>
      <c r="D87" s="117" t="e">
        <f>VLOOKUP($B87,植物超連結表!$A$2:$C$8028,3,FALSE)</f>
        <v>#N/A</v>
      </c>
      <c r="E87" s="37"/>
      <c r="F87" s="41"/>
      <c r="G87" s="41"/>
      <c r="H87" s="41" t="e">
        <f t="shared" si="3"/>
        <v>#VALUE!</v>
      </c>
      <c r="I87" s="41"/>
      <c r="J87" s="21"/>
      <c r="K87" s="79"/>
      <c r="L87" s="41"/>
      <c r="M87" s="45" t="b">
        <f t="shared" si="2"/>
        <v>0</v>
      </c>
      <c r="N87" s="27"/>
      <c r="O87" s="22"/>
      <c r="P87" s="91"/>
      <c r="Q87" s="91"/>
      <c r="R87" s="91"/>
      <c r="S87" s="91"/>
      <c r="T87" s="91"/>
      <c r="U87" s="91"/>
      <c r="V87" s="91"/>
      <c r="W87" s="91"/>
      <c r="X87" s="91"/>
    </row>
    <row r="88" spans="1:24" x14ac:dyDescent="0.25">
      <c r="A88" s="22"/>
      <c r="B88" s="81"/>
      <c r="C88" s="35" t="e">
        <f>VLOOKUP($B88,植物超連結表!$A$2:$B$8028,2,FALSE)</f>
        <v>#N/A</v>
      </c>
      <c r="D88" s="44" t="e">
        <f>VLOOKUP($B88,植物超連結表!$A$2:$C$8028,3,FALSE)</f>
        <v>#N/A</v>
      </c>
      <c r="E88" s="34"/>
      <c r="F88" s="40"/>
      <c r="G88" s="40"/>
      <c r="H88" s="40" t="e">
        <f t="shared" si="3"/>
        <v>#VALUE!</v>
      </c>
      <c r="I88" s="40"/>
      <c r="J88" s="26"/>
      <c r="K88" s="78"/>
      <c r="L88" s="40"/>
      <c r="M88" s="44" t="b">
        <f t="shared" si="2"/>
        <v>0</v>
      </c>
      <c r="N88" s="28"/>
      <c r="O88" s="22"/>
      <c r="P88" s="91"/>
      <c r="Q88" s="91"/>
      <c r="R88" s="91"/>
      <c r="S88" s="91"/>
      <c r="T88" s="91"/>
      <c r="U88" s="91"/>
      <c r="V88" s="91"/>
      <c r="W88" s="91"/>
      <c r="X88" s="91"/>
    </row>
    <row r="89" spans="1:24" x14ac:dyDescent="0.25">
      <c r="A89" s="22"/>
      <c r="B89" s="87"/>
      <c r="C89" s="36" t="e">
        <f>VLOOKUP($B89,植物超連結表!$A$2:$B$8028,2,FALSE)</f>
        <v>#N/A</v>
      </c>
      <c r="D89" s="117" t="e">
        <f>VLOOKUP($B89,植物超連結表!$A$2:$C$8028,3,FALSE)</f>
        <v>#N/A</v>
      </c>
      <c r="E89" s="37"/>
      <c r="F89" s="41"/>
      <c r="G89" s="41"/>
      <c r="H89" s="41" t="e">
        <f t="shared" si="3"/>
        <v>#VALUE!</v>
      </c>
      <c r="I89" s="41"/>
      <c r="J89" s="21"/>
      <c r="K89" s="79"/>
      <c r="L89" s="41"/>
      <c r="M89" s="45" t="b">
        <f t="shared" si="2"/>
        <v>0</v>
      </c>
      <c r="N89" s="27"/>
      <c r="O89" s="22"/>
      <c r="P89" s="91"/>
      <c r="Q89" s="91"/>
      <c r="R89" s="91"/>
      <c r="S89" s="91"/>
      <c r="T89" s="91"/>
      <c r="U89" s="91"/>
      <c r="V89" s="91"/>
      <c r="W89" s="91"/>
      <c r="X89" s="91"/>
    </row>
    <row r="90" spans="1:24" x14ac:dyDescent="0.25">
      <c r="A90" s="22"/>
      <c r="B90" s="81"/>
      <c r="C90" s="35" t="e">
        <f>VLOOKUP($B90,植物超連結表!$A$2:$B$8028,2,FALSE)</f>
        <v>#N/A</v>
      </c>
      <c r="D90" s="44" t="e">
        <f>VLOOKUP($B90,植物超連結表!$A$2:$C$8028,3,FALSE)</f>
        <v>#N/A</v>
      </c>
      <c r="E90" s="34"/>
      <c r="F90" s="40"/>
      <c r="G90" s="40"/>
      <c r="H90" s="40" t="e">
        <f t="shared" si="3"/>
        <v>#VALUE!</v>
      </c>
      <c r="I90" s="40"/>
      <c r="J90" s="26"/>
      <c r="K90" s="78"/>
      <c r="L90" s="40"/>
      <c r="M90" s="44" t="b">
        <f t="shared" si="2"/>
        <v>0</v>
      </c>
      <c r="N90" s="28"/>
      <c r="O90" s="22"/>
      <c r="P90" s="91"/>
      <c r="Q90" s="91"/>
      <c r="R90" s="91"/>
      <c r="S90" s="91"/>
      <c r="T90" s="91"/>
      <c r="U90" s="91"/>
      <c r="V90" s="91"/>
      <c r="W90" s="91"/>
      <c r="X90" s="91"/>
    </row>
    <row r="91" spans="1:24" x14ac:dyDescent="0.25">
      <c r="A91" s="22"/>
      <c r="B91" s="87"/>
      <c r="C91" s="36" t="e">
        <f>VLOOKUP($B91,植物超連結表!$A$2:$B$8028,2,FALSE)</f>
        <v>#N/A</v>
      </c>
      <c r="D91" s="117" t="e">
        <f>VLOOKUP($B91,植物超連結表!$A$2:$C$8028,3,FALSE)</f>
        <v>#N/A</v>
      </c>
      <c r="E91" s="37"/>
      <c r="F91" s="41"/>
      <c r="G91" s="41"/>
      <c r="H91" s="41" t="e">
        <f t="shared" si="3"/>
        <v>#VALUE!</v>
      </c>
      <c r="I91" s="41"/>
      <c r="J91" s="21"/>
      <c r="K91" s="79"/>
      <c r="L91" s="41"/>
      <c r="M91" s="45" t="b">
        <f t="shared" si="2"/>
        <v>0</v>
      </c>
      <c r="N91" s="27"/>
      <c r="O91" s="22"/>
      <c r="P91" s="91"/>
      <c r="Q91" s="91"/>
      <c r="R91" s="91"/>
      <c r="S91" s="91"/>
      <c r="T91" s="91"/>
      <c r="U91" s="91"/>
      <c r="V91" s="91"/>
      <c r="W91" s="91"/>
      <c r="X91" s="91"/>
    </row>
    <row r="92" spans="1:24" x14ac:dyDescent="0.25">
      <c r="A92" s="22"/>
      <c r="B92" s="81"/>
      <c r="C92" s="35" t="e">
        <f>VLOOKUP($B92,植物超連結表!$A$2:$B$8028,2,FALSE)</f>
        <v>#N/A</v>
      </c>
      <c r="D92" s="44" t="e">
        <f>VLOOKUP($B92,植物超連結表!$A$2:$C$8028,3,FALSE)</f>
        <v>#N/A</v>
      </c>
      <c r="E92" s="34"/>
      <c r="F92" s="40"/>
      <c r="G92" s="40"/>
      <c r="H92" s="40" t="e">
        <f t="shared" si="3"/>
        <v>#VALUE!</v>
      </c>
      <c r="I92" s="40"/>
      <c r="J92" s="26"/>
      <c r="K92" s="78"/>
      <c r="L92" s="40"/>
      <c r="M92" s="44" t="b">
        <f t="shared" si="2"/>
        <v>0</v>
      </c>
      <c r="N92" s="28"/>
      <c r="O92" s="22"/>
      <c r="P92" s="91"/>
      <c r="Q92" s="91"/>
      <c r="R92" s="91"/>
      <c r="S92" s="91"/>
      <c r="T92" s="91"/>
      <c r="U92" s="91"/>
      <c r="V92" s="91"/>
      <c r="W92" s="91"/>
      <c r="X92" s="91"/>
    </row>
    <row r="93" spans="1:24" x14ac:dyDescent="0.25">
      <c r="A93" s="22"/>
      <c r="B93" s="87"/>
      <c r="C93" s="36" t="e">
        <f>VLOOKUP($B93,植物超連結表!$A$2:$B$8028,2,FALSE)</f>
        <v>#N/A</v>
      </c>
      <c r="D93" s="117" t="e">
        <f>VLOOKUP($B93,植物超連結表!$A$2:$C$8028,3,FALSE)</f>
        <v>#N/A</v>
      </c>
      <c r="E93" s="37"/>
      <c r="F93" s="41"/>
      <c r="G93" s="41"/>
      <c r="H93" s="41" t="e">
        <f t="shared" si="3"/>
        <v>#VALUE!</v>
      </c>
      <c r="I93" s="41"/>
      <c r="J93" s="21"/>
      <c r="K93" s="79"/>
      <c r="L93" s="41"/>
      <c r="M93" s="45" t="b">
        <f t="shared" si="2"/>
        <v>0</v>
      </c>
      <c r="N93" s="27"/>
      <c r="O93" s="22"/>
      <c r="P93" s="91"/>
      <c r="Q93" s="91"/>
      <c r="R93" s="91"/>
      <c r="S93" s="91"/>
      <c r="T93" s="91"/>
      <c r="U93" s="91"/>
      <c r="V93" s="91"/>
      <c r="W93" s="91"/>
      <c r="X93" s="91"/>
    </row>
    <row r="94" spans="1:24" x14ac:dyDescent="0.25">
      <c r="A94" s="22"/>
      <c r="B94" s="81"/>
      <c r="C94" s="35" t="e">
        <f>VLOOKUP($B94,植物超連結表!$A$2:$B$8028,2,FALSE)</f>
        <v>#N/A</v>
      </c>
      <c r="D94" s="44" t="e">
        <f>VLOOKUP($B94,植物超連結表!$A$2:$C$8028,3,FALSE)</f>
        <v>#N/A</v>
      </c>
      <c r="E94" s="34"/>
      <c r="F94" s="40"/>
      <c r="G94" s="40"/>
      <c r="H94" s="40" t="e">
        <f t="shared" si="3"/>
        <v>#VALUE!</v>
      </c>
      <c r="I94" s="40"/>
      <c r="J94" s="26"/>
      <c r="K94" s="78"/>
      <c r="L94" s="40"/>
      <c r="M94" s="44" t="b">
        <f t="shared" si="2"/>
        <v>0</v>
      </c>
      <c r="N94" s="28"/>
      <c r="O94" s="22"/>
      <c r="P94" s="91"/>
      <c r="Q94" s="91"/>
      <c r="R94" s="91"/>
      <c r="S94" s="91"/>
      <c r="T94" s="91"/>
      <c r="U94" s="91"/>
      <c r="V94" s="91"/>
      <c r="W94" s="91"/>
      <c r="X94" s="91"/>
    </row>
    <row r="95" spans="1:24" x14ac:dyDescent="0.25">
      <c r="A95" s="22"/>
      <c r="B95" s="87"/>
      <c r="C95" s="36" t="e">
        <f>VLOOKUP($B95,植物超連結表!$A$2:$B$8028,2,FALSE)</f>
        <v>#N/A</v>
      </c>
      <c r="D95" s="117" t="e">
        <f>VLOOKUP($B95,植物超連結表!$A$2:$C$8028,3,FALSE)</f>
        <v>#N/A</v>
      </c>
      <c r="E95" s="37"/>
      <c r="F95" s="41"/>
      <c r="G95" s="41"/>
      <c r="H95" s="41" t="e">
        <f t="shared" si="3"/>
        <v>#VALUE!</v>
      </c>
      <c r="I95" s="41"/>
      <c r="J95" s="21"/>
      <c r="K95" s="79"/>
      <c r="L95" s="41"/>
      <c r="M95" s="45" t="b">
        <f t="shared" si="2"/>
        <v>0</v>
      </c>
      <c r="N95" s="27"/>
      <c r="O95" s="22"/>
      <c r="P95" s="91"/>
      <c r="Q95" s="91"/>
      <c r="R95" s="91"/>
      <c r="S95" s="91"/>
      <c r="T95" s="91"/>
      <c r="U95" s="91"/>
      <c r="V95" s="91"/>
      <c r="W95" s="91"/>
      <c r="X95" s="91"/>
    </row>
    <row r="96" spans="1:24" x14ac:dyDescent="0.25">
      <c r="A96" s="22"/>
      <c r="B96" s="81"/>
      <c r="C96" s="35" t="e">
        <f>VLOOKUP($B96,植物超連結表!$A$2:$B$8028,2,FALSE)</f>
        <v>#N/A</v>
      </c>
      <c r="D96" s="44" t="e">
        <f>VLOOKUP($B96,植物超連結表!$A$2:$C$8028,3,FALSE)</f>
        <v>#N/A</v>
      </c>
      <c r="E96" s="34"/>
      <c r="F96" s="40"/>
      <c r="G96" s="40"/>
      <c r="H96" s="40" t="e">
        <f t="shared" si="3"/>
        <v>#VALUE!</v>
      </c>
      <c r="I96" s="40"/>
      <c r="J96" s="26"/>
      <c r="K96" s="78"/>
      <c r="L96" s="40"/>
      <c r="M96" s="44" t="b">
        <f t="shared" si="2"/>
        <v>0</v>
      </c>
      <c r="N96" s="28"/>
      <c r="O96" s="22"/>
      <c r="P96" s="91"/>
      <c r="Q96" s="91"/>
      <c r="R96" s="91"/>
      <c r="S96" s="91"/>
      <c r="T96" s="91"/>
      <c r="U96" s="91"/>
      <c r="V96" s="91"/>
      <c r="W96" s="91"/>
      <c r="X96" s="91"/>
    </row>
    <row r="97" spans="1:24" x14ac:dyDescent="0.25">
      <c r="A97" s="22"/>
      <c r="B97" s="87"/>
      <c r="C97" s="36" t="e">
        <f>VLOOKUP($B97,植物超連結表!$A$2:$B$8028,2,FALSE)</f>
        <v>#N/A</v>
      </c>
      <c r="D97" s="117" t="e">
        <f>VLOOKUP($B97,植物超連結表!$A$2:$C$8028,3,FALSE)</f>
        <v>#N/A</v>
      </c>
      <c r="E97" s="37"/>
      <c r="F97" s="41"/>
      <c r="G97" s="41"/>
      <c r="H97" s="41" t="e">
        <f t="shared" si="3"/>
        <v>#VALUE!</v>
      </c>
      <c r="I97" s="41"/>
      <c r="J97" s="21"/>
      <c r="K97" s="79"/>
      <c r="L97" s="41"/>
      <c r="M97" s="45" t="b">
        <f t="shared" si="2"/>
        <v>0</v>
      </c>
      <c r="N97" s="27"/>
      <c r="O97" s="22"/>
      <c r="P97" s="91"/>
      <c r="Q97" s="91"/>
      <c r="R97" s="91"/>
      <c r="S97" s="91"/>
      <c r="T97" s="91"/>
      <c r="U97" s="91"/>
      <c r="V97" s="91"/>
      <c r="W97" s="91"/>
      <c r="X97" s="91"/>
    </row>
    <row r="98" spans="1:24" x14ac:dyDescent="0.25">
      <c r="A98" s="22"/>
      <c r="B98" s="81"/>
      <c r="C98" s="35" t="e">
        <f>VLOOKUP($B98,植物超連結表!$A$2:$B$8028,2,FALSE)</f>
        <v>#N/A</v>
      </c>
      <c r="D98" s="44" t="e">
        <f>VLOOKUP($B98,植物超連結表!$A$2:$C$8028,3,FALSE)</f>
        <v>#N/A</v>
      </c>
      <c r="E98" s="34"/>
      <c r="F98" s="40"/>
      <c r="G98" s="40"/>
      <c r="H98" s="40" t="e">
        <f t="shared" si="3"/>
        <v>#VALUE!</v>
      </c>
      <c r="I98" s="40"/>
      <c r="J98" s="26"/>
      <c r="K98" s="78"/>
      <c r="L98" s="40"/>
      <c r="M98" s="44" t="b">
        <f t="shared" si="2"/>
        <v>0</v>
      </c>
      <c r="N98" s="28"/>
      <c r="O98" s="22"/>
      <c r="P98" s="91"/>
      <c r="Q98" s="91"/>
      <c r="R98" s="91"/>
      <c r="S98" s="91"/>
      <c r="T98" s="91"/>
      <c r="U98" s="91"/>
      <c r="V98" s="91"/>
      <c r="W98" s="91"/>
      <c r="X98" s="91"/>
    </row>
    <row r="99" spans="1:24" x14ac:dyDescent="0.25">
      <c r="A99" s="22"/>
      <c r="B99" s="87"/>
      <c r="C99" s="36" t="e">
        <f>VLOOKUP($B99,植物超連結表!$A$2:$B$8028,2,FALSE)</f>
        <v>#N/A</v>
      </c>
      <c r="D99" s="117" t="e">
        <f>VLOOKUP($B99,植物超連結表!$A$2:$C$8028,3,FALSE)</f>
        <v>#N/A</v>
      </c>
      <c r="E99" s="37"/>
      <c r="F99" s="41"/>
      <c r="G99" s="41"/>
      <c r="H99" s="41" t="e">
        <f t="shared" si="3"/>
        <v>#VALUE!</v>
      </c>
      <c r="I99" s="41"/>
      <c r="J99" s="21"/>
      <c r="K99" s="79"/>
      <c r="L99" s="41"/>
      <c r="M99" s="45" t="b">
        <f t="shared" si="2"/>
        <v>0</v>
      </c>
      <c r="N99" s="27"/>
      <c r="O99" s="22"/>
      <c r="P99" s="91"/>
      <c r="Q99" s="91"/>
      <c r="R99" s="91"/>
      <c r="S99" s="91"/>
      <c r="T99" s="91"/>
      <c r="U99" s="91"/>
      <c r="V99" s="91"/>
      <c r="W99" s="91"/>
      <c r="X99" s="91"/>
    </row>
    <row r="100" spans="1:24" x14ac:dyDescent="0.25">
      <c r="A100" s="22"/>
      <c r="B100" s="81"/>
      <c r="C100" s="35" t="e">
        <f>VLOOKUP($B100,植物超連結表!$A$2:$B$8028,2,FALSE)</f>
        <v>#N/A</v>
      </c>
      <c r="D100" s="44" t="e">
        <f>VLOOKUP($B100,植物超連結表!$A$2:$C$8028,3,FALSE)</f>
        <v>#N/A</v>
      </c>
      <c r="E100" s="34"/>
      <c r="F100" s="40"/>
      <c r="G100" s="40"/>
      <c r="H100" s="40" t="e">
        <f t="shared" si="3"/>
        <v>#VALUE!</v>
      </c>
      <c r="I100" s="40"/>
      <c r="J100" s="26"/>
      <c r="K100" s="78"/>
      <c r="L100" s="40"/>
      <c r="M100" s="44" t="b">
        <f t="shared" si="2"/>
        <v>0</v>
      </c>
      <c r="N100" s="28"/>
      <c r="O100" s="22"/>
      <c r="P100" s="91"/>
      <c r="Q100" s="91"/>
      <c r="R100" s="91"/>
      <c r="S100" s="91"/>
      <c r="T100" s="91"/>
      <c r="U100" s="91"/>
      <c r="V100" s="91"/>
      <c r="W100" s="91"/>
      <c r="X100" s="91"/>
    </row>
    <row r="101" spans="1:24" ht="17.25" thickBot="1" x14ac:dyDescent="0.3">
      <c r="A101" s="22"/>
      <c r="B101" s="87"/>
      <c r="C101" s="36" t="e">
        <f>VLOOKUP($B101,植物超連結表!$A$2:$B$8028,2,FALSE)</f>
        <v>#N/A</v>
      </c>
      <c r="D101" s="117" t="e">
        <f>VLOOKUP($B101,植物超連結表!$A$2:$C$8028,3,FALSE)</f>
        <v>#N/A</v>
      </c>
      <c r="E101" s="37"/>
      <c r="F101" s="41"/>
      <c r="G101" s="41"/>
      <c r="H101" s="41" t="e">
        <f t="shared" si="3"/>
        <v>#VALUE!</v>
      </c>
      <c r="I101" s="41"/>
      <c r="J101" s="21"/>
      <c r="K101" s="101"/>
      <c r="L101" s="47"/>
      <c r="M101" s="48" t="b">
        <f t="shared" si="2"/>
        <v>0</v>
      </c>
      <c r="N101" s="29"/>
      <c r="O101" s="22"/>
      <c r="P101" s="91"/>
      <c r="Q101" s="91"/>
      <c r="R101" s="91"/>
      <c r="S101" s="91"/>
      <c r="T101" s="91"/>
      <c r="U101" s="91"/>
      <c r="V101" s="91"/>
      <c r="W101" s="91"/>
      <c r="X101" s="91"/>
    </row>
    <row r="102" spans="1:24" ht="17.25" thickBot="1" x14ac:dyDescent="0.3">
      <c r="A102" s="22"/>
      <c r="B102" s="107"/>
      <c r="C102" s="106" t="e">
        <f>VLOOKUP($B102,植物超連結表!$A$2:$B$8028,2,FALSE)</f>
        <v>#N/A</v>
      </c>
      <c r="D102" s="106" t="e">
        <f>VLOOKUP($B102,植物超連結表!$A$2:$C$8028,3,FALSE)</f>
        <v>#N/A</v>
      </c>
      <c r="E102" s="38"/>
      <c r="F102" s="42"/>
      <c r="G102" s="42"/>
      <c r="H102" s="42" t="e">
        <f t="shared" si="3"/>
        <v>#VALUE!</v>
      </c>
      <c r="I102" s="42"/>
      <c r="J102" s="31"/>
      <c r="K102" s="80"/>
      <c r="L102" s="42"/>
      <c r="M102" s="46" t="b">
        <f t="shared" si="2"/>
        <v>0</v>
      </c>
      <c r="N102" s="30"/>
      <c r="O102" s="22"/>
      <c r="P102" s="93"/>
      <c r="Q102" s="93"/>
      <c r="R102" s="93"/>
      <c r="S102" s="93"/>
      <c r="T102" s="93"/>
      <c r="U102" s="93"/>
      <c r="V102" s="93"/>
      <c r="W102" s="93"/>
      <c r="X102" s="93"/>
    </row>
  </sheetData>
  <sheetProtection sheet="1" formatCells="0" formatColumns="0" formatRows="0" insertColumns="0" insertRows="0" insertHyperlinks="0" deleteColumns="0" deleteRows="0" selectLockedCells="1" sort="0" autoFilter="0" pivotTables="0"/>
  <protectedRanges>
    <protectedRange sqref="H17:H102" name="範圍1_1"/>
  </protectedRanges>
  <mergeCells count="42">
    <mergeCell ref="B1:J1"/>
    <mergeCell ref="K1:N1"/>
    <mergeCell ref="P1:X1"/>
    <mergeCell ref="B2:F2"/>
    <mergeCell ref="G2:J2"/>
    <mergeCell ref="K2:M2"/>
    <mergeCell ref="C3:F3"/>
    <mergeCell ref="H3:J3"/>
    <mergeCell ref="K3:M3"/>
    <mergeCell ref="C4:F4"/>
    <mergeCell ref="H4:J4"/>
    <mergeCell ref="K4:M4"/>
    <mergeCell ref="C5:F5"/>
    <mergeCell ref="H5:J5"/>
    <mergeCell ref="K5:M5"/>
    <mergeCell ref="C6:F6"/>
    <mergeCell ref="H6:J6"/>
    <mergeCell ref="K6:M6"/>
    <mergeCell ref="C7:F7"/>
    <mergeCell ref="H7:J7"/>
    <mergeCell ref="K7:M7"/>
    <mergeCell ref="C8:F8"/>
    <mergeCell ref="H8:J8"/>
    <mergeCell ref="K8:M8"/>
    <mergeCell ref="C9:F9"/>
    <mergeCell ref="H9:J9"/>
    <mergeCell ref="K9:M9"/>
    <mergeCell ref="B10:G10"/>
    <mergeCell ref="H10:I10"/>
    <mergeCell ref="K10:M10"/>
    <mergeCell ref="K14:M14"/>
    <mergeCell ref="B14:J14"/>
    <mergeCell ref="K15:N15"/>
    <mergeCell ref="C11:G11"/>
    <mergeCell ref="H11:I11"/>
    <mergeCell ref="K11:M11"/>
    <mergeCell ref="C12:G12"/>
    <mergeCell ref="H12:I12"/>
    <mergeCell ref="K12:M12"/>
    <mergeCell ref="K13:M13"/>
    <mergeCell ref="C13:G13"/>
    <mergeCell ref="H13:I13"/>
  </mergeCells>
  <phoneticPr fontId="1" type="noConversion"/>
  <dataValidations count="5">
    <dataValidation type="list" allowBlank="1" showInputMessage="1" showErrorMessage="1" sqref="I17:I102" xr:uid="{00000000-0002-0000-0000-000000000000}">
      <formula1>INDIRECT($H17)</formula1>
    </dataValidation>
    <dataValidation type="list" allowBlank="1" showInputMessage="1" showErrorMessage="1" sqref="G17:G102" xr:uid="{00000000-0002-0000-0000-000001000000}">
      <formula1>INDIRECT($F17)</formula1>
    </dataValidation>
    <dataValidation type="list" allowBlank="1" showInputMessage="1" showErrorMessage="1" sqref="F17:F102" xr:uid="{00000000-0002-0000-0000-000002000000}">
      <formula1>INDIRECT($E17)</formula1>
    </dataValidation>
    <dataValidation type="list" allowBlank="1" showInputMessage="1" showErrorMessage="1" sqref="L17:L102" xr:uid="{00000000-0002-0000-0000-000003000000}">
      <formula1>公告標示牌</formula1>
    </dataValidation>
    <dataValidation type="list" allowBlank="1" showInputMessage="1" showErrorMessage="1" sqref="E17:E102" xr:uid="{00000000-0002-0000-0000-000004000000}">
      <formula1>版面</formula1>
    </dataValidation>
  </dataValidations>
  <hyperlinks>
    <hyperlink ref="B15:D15" location="植物名稱列表!A1" display="植物名稱" xr:uid="{00000000-0004-0000-0000-000000000000}"/>
    <hyperlink ref="L16" location="'版面 底板製法 解說內容 邊框背景'!A1" display="版面" xr:uid="{00000000-0004-0000-0000-000001000000}"/>
    <hyperlink ref="K16" location="公共標示牌列表!A1" display="標示牌名稱" xr:uid="{00000000-0004-0000-0000-000002000000}"/>
    <hyperlink ref="I15" location="'版面 底板製法 解說內容 邊框背景'!A1" display="框邊背景" xr:uid="{00000000-0004-0000-0000-000003000000}"/>
    <hyperlink ref="G15" location="'版面 底板製法 解說內容 邊框背景'!A1" display="解說內容" xr:uid="{00000000-0004-0000-0000-000004000000}"/>
    <hyperlink ref="F15" location="'版面 底板製法 解說內容 邊框背景'!A1" display="底板製法" xr:uid="{00000000-0004-0000-0000-000005000000}"/>
    <hyperlink ref="E15" location="'版面 底板製法 解說內容 邊框背景'!A1" display="版面" xr:uid="{00000000-0004-0000-0000-000006000000}"/>
    <hyperlink ref="C12:F12" r:id="rId1" display="信件標題標示單位名稱，圖檔另寄至ann@megaview.com.tw " xr:uid="{00000000-0004-0000-0000-000007000000}"/>
    <hyperlink ref="B1:J1" r:id="rId2" display="植物解說牌訂購電子檔  填完後請以 e-mail 回傳flora@megaview.com.tw" xr:uid="{00000000-0004-0000-0000-000009000000}"/>
    <hyperlink ref="K3:M3" r:id="rId3" display="24公分塑膠插桿" xr:uid="{00000000-0004-0000-0000-00000A000000}"/>
    <hyperlink ref="K4:M4" r:id="rId4" display="35公分塑膠桿" xr:uid="{00000000-0004-0000-0000-00000B000000}"/>
    <hyperlink ref="K5:M5" r:id="rId5" display="60公分塑膠桿" xr:uid="{00000000-0004-0000-0000-00000C000000}"/>
    <hyperlink ref="K6:M6" r:id="rId6" display="80公分木桿" xr:uid="{00000000-0004-0000-0000-00000D000000}"/>
    <hyperlink ref="K7:M7" r:id="rId7" display="70公分不銹鋼插桿" xr:uid="{00000000-0004-0000-0000-00000E000000}"/>
    <hyperlink ref="K8:M8" r:id="rId8" display="不銹鋼T型支架" xr:uid="{00000000-0004-0000-0000-00000F000000}"/>
    <hyperlink ref="K9:M9" r:id="rId9" display="L型原木柱(含金屬附件)" xr:uid="{00000000-0004-0000-0000-000010000000}"/>
    <hyperlink ref="K10:M10" r:id="rId10" display="9公分不銹鋼繫掛彈簧" xr:uid="{00000000-0004-0000-0000-000011000000}"/>
    <hyperlink ref="K14:M14" r:id="rId11" display="萬用卡座附磁鐵蓋" xr:uid="{00000000-0004-0000-0000-000012000000}"/>
    <hyperlink ref="K12" r:id="rId12" display="https://flora.naturestore.com.tw/P-7595.html" xr:uid="{D86BC57F-06E3-456F-AE7D-3308069EA609}"/>
    <hyperlink ref="K12:M12" r:id="rId13" display="萬用卡座" xr:uid="{8F485A99-6ABA-4A9A-AD66-7DA5613AA877}"/>
    <hyperlink ref="K11:M11" r:id="rId14" display="27公分不銹鋼繫掛彈簧" xr:uid="{30310E76-1EA0-4352-B842-187188390A7E}"/>
    <hyperlink ref="K13:M13" r:id="rId15" display="萬用卡座附支桿" xr:uid="{899445E2-1A0F-47E3-BF81-FAAE8753AD8C}"/>
  </hyperlinks>
  <pageMargins left="0.7" right="0.7" top="0.75" bottom="0.75" header="0.3" footer="0.3"/>
  <pageSetup paperSize="256" orientation="portrait" horizontalDpi="300" verticalDpi="300" r:id="rId16"/>
  <drawing r:id="rId17"/>
  <legacyDrawing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28"/>
  <sheetViews>
    <sheetView topLeftCell="A196" workbookViewId="0">
      <selection activeCell="C228" sqref="C228"/>
    </sheetView>
  </sheetViews>
  <sheetFormatPr defaultRowHeight="16.5" x14ac:dyDescent="0.25"/>
  <cols>
    <col min="1" max="1" width="32.875" bestFit="1" customWidth="1"/>
    <col min="2" max="2" width="49.625" bestFit="1" customWidth="1"/>
    <col min="3" max="3" width="32.875" bestFit="1" customWidth="1"/>
  </cols>
  <sheetData>
    <row r="1" spans="1:4" x14ac:dyDescent="0.25">
      <c r="A1" s="7" t="s">
        <v>2048</v>
      </c>
      <c r="B1" s="7" t="s">
        <v>4967</v>
      </c>
    </row>
    <row r="2" spans="1:4" x14ac:dyDescent="0.25">
      <c r="A2" t="s">
        <v>1913</v>
      </c>
      <c r="B2" s="8" t="str">
        <f t="shared" ref="B2:B33" si="0">"https://flora.naturestore.com.tw/product/"&amp;D2</f>
        <v>https://flora.naturestore.com.tw/product/M301</v>
      </c>
      <c r="C2" s="8" t="str">
        <f>HYPERLINK(B2,A2)</f>
        <v>M301 禁踏草皮</v>
      </c>
      <c r="D2" t="str">
        <f>LEFT(A2,4)</f>
        <v>M301</v>
      </c>
    </row>
    <row r="3" spans="1:4" x14ac:dyDescent="0.25">
      <c r="A3" t="s">
        <v>1914</v>
      </c>
      <c r="B3" s="8" t="str">
        <f t="shared" si="0"/>
        <v>https://flora.naturestore.com.tw/product/M302</v>
      </c>
      <c r="C3" s="8" t="str">
        <f t="shared" ref="C3:C66" si="1">HYPERLINK(B3,A3)</f>
        <v>M302 請勿踐踏(花草)</v>
      </c>
      <c r="D3" t="str">
        <f t="shared" ref="D3:D66" si="2">LEFT(A3,4)</f>
        <v>M302</v>
      </c>
    </row>
    <row r="4" spans="1:4" x14ac:dyDescent="0.25">
      <c r="A4" t="s">
        <v>1915</v>
      </c>
      <c r="B4" s="8" t="str">
        <f t="shared" si="0"/>
        <v>https://flora.naturestore.com.tw/product/M303</v>
      </c>
      <c r="C4" s="8" t="str">
        <f t="shared" si="1"/>
        <v>M303 請勿踐踏(花草)</v>
      </c>
      <c r="D4" t="str">
        <f t="shared" si="2"/>
        <v>M303</v>
      </c>
    </row>
    <row r="5" spans="1:4" x14ac:dyDescent="0.25">
      <c r="A5" t="s">
        <v>1916</v>
      </c>
      <c r="B5" s="8" t="str">
        <f t="shared" si="0"/>
        <v>https://flora.naturestore.com.tw/product/M304</v>
      </c>
      <c r="C5" s="8" t="str">
        <f t="shared" si="1"/>
        <v>M304 保養中，禁止進入</v>
      </c>
      <c r="D5" t="str">
        <f t="shared" si="2"/>
        <v>M304</v>
      </c>
    </row>
    <row r="6" spans="1:4" x14ac:dyDescent="0.25">
      <c r="A6" t="s">
        <v>1917</v>
      </c>
      <c r="B6" s="8" t="str">
        <f t="shared" si="0"/>
        <v>https://flora.naturestore.com.tw/product/M305</v>
      </c>
      <c r="C6" s="8" t="str">
        <f t="shared" si="1"/>
        <v>M305 草皮保養中，禁止進入</v>
      </c>
      <c r="D6" t="str">
        <f t="shared" si="2"/>
        <v>M305</v>
      </c>
    </row>
    <row r="7" spans="1:4" x14ac:dyDescent="0.25">
      <c r="A7" t="s">
        <v>1918</v>
      </c>
      <c r="B7" s="8" t="str">
        <f t="shared" si="0"/>
        <v>https://flora.naturestore.com.tw/product/M306</v>
      </c>
      <c r="C7" s="8" t="str">
        <f t="shared" si="1"/>
        <v>M306 禁止摘取(花草)</v>
      </c>
      <c r="D7" t="str">
        <f t="shared" si="2"/>
        <v>M306</v>
      </c>
    </row>
    <row r="8" spans="1:4" x14ac:dyDescent="0.25">
      <c r="A8" t="s">
        <v>4955</v>
      </c>
      <c r="B8" s="8" t="str">
        <f t="shared" si="0"/>
        <v>https://flora.naturestore.com.tw/product/M307</v>
      </c>
      <c r="C8" s="8" t="str">
        <f t="shared" si="1"/>
        <v>M307 禁止摘取(果實)</v>
      </c>
      <c r="D8" t="str">
        <f t="shared" si="2"/>
        <v>M307</v>
      </c>
    </row>
    <row r="9" spans="1:4" x14ac:dyDescent="0.25">
      <c r="A9" t="s">
        <v>1919</v>
      </c>
      <c r="B9" s="8" t="str">
        <f t="shared" si="0"/>
        <v>https://flora.naturestore.com.tw/product/M308</v>
      </c>
      <c r="C9" s="8" t="str">
        <f t="shared" si="1"/>
        <v>M308 禁止摘取(花)</v>
      </c>
      <c r="D9" t="str">
        <f t="shared" si="2"/>
        <v>M308</v>
      </c>
    </row>
    <row r="10" spans="1:4" x14ac:dyDescent="0.25">
      <c r="A10" t="s">
        <v>1920</v>
      </c>
      <c r="B10" s="8" t="str">
        <f t="shared" si="0"/>
        <v>https://flora.naturestore.com.tw/product/M309</v>
      </c>
      <c r="C10" s="8" t="str">
        <f t="shared" si="1"/>
        <v>M309 實驗進行中，請勿打擾</v>
      </c>
      <c r="D10" t="str">
        <f t="shared" si="2"/>
        <v>M309</v>
      </c>
    </row>
    <row r="11" spans="1:4" x14ac:dyDescent="0.25">
      <c r="A11" t="s">
        <v>1921</v>
      </c>
      <c r="B11" s="8" t="str">
        <f t="shared" si="0"/>
        <v>https://flora.naturestore.com.tw/product/M310</v>
      </c>
      <c r="C11" s="8" t="str">
        <f t="shared" si="1"/>
        <v>M310 維護生態，禁止放生</v>
      </c>
      <c r="D11" t="str">
        <f t="shared" si="2"/>
        <v>M310</v>
      </c>
    </row>
    <row r="12" spans="1:4" x14ac:dyDescent="0.25">
      <c r="A12" t="s">
        <v>1922</v>
      </c>
      <c r="B12" s="8" t="str">
        <f t="shared" si="0"/>
        <v>https://flora.naturestore.com.tw/product/M311</v>
      </c>
      <c r="C12" s="8" t="str">
        <f t="shared" si="1"/>
        <v>M311 禁止採集標本</v>
      </c>
      <c r="D12" t="str">
        <f t="shared" si="2"/>
        <v>M311</v>
      </c>
    </row>
    <row r="13" spans="1:4" x14ac:dyDescent="0.25">
      <c r="A13" t="s">
        <v>1923</v>
      </c>
      <c r="B13" s="8" t="str">
        <f t="shared" si="0"/>
        <v>https://flora.naturestore.com.tw/product/M312</v>
      </c>
      <c r="C13" s="8" t="str">
        <f t="shared" si="1"/>
        <v>M312 禁止捕捉獨角仙及鍬形蟲</v>
      </c>
      <c r="D13" t="str">
        <f t="shared" si="2"/>
        <v>M312</v>
      </c>
    </row>
    <row r="14" spans="1:4" x14ac:dyDescent="0.25">
      <c r="A14" t="s">
        <v>1924</v>
      </c>
      <c r="B14" s="8" t="str">
        <f t="shared" si="0"/>
        <v>https://flora.naturestore.com.tw/product/M313</v>
      </c>
      <c r="C14" s="8" t="str">
        <f t="shared" si="1"/>
        <v>M313 禁止釣魚</v>
      </c>
      <c r="D14" t="str">
        <f t="shared" si="2"/>
        <v>M313</v>
      </c>
    </row>
    <row r="15" spans="1:4" x14ac:dyDescent="0.25">
      <c r="A15" t="s">
        <v>1925</v>
      </c>
      <c r="B15" s="8" t="str">
        <f t="shared" si="0"/>
        <v>https://flora.naturestore.com.tw/product/M314</v>
      </c>
      <c r="C15" s="8" t="str">
        <f t="shared" si="1"/>
        <v>M314 禁止垂釣</v>
      </c>
      <c r="D15" t="str">
        <f t="shared" si="2"/>
        <v>M314</v>
      </c>
    </row>
    <row r="16" spans="1:4" x14ac:dyDescent="0.25">
      <c r="A16" t="s">
        <v>1926</v>
      </c>
      <c r="B16" s="8" t="str">
        <f t="shared" si="0"/>
        <v>https://flora.naturestore.com.tw/product/M315</v>
      </c>
      <c r="C16" s="8" t="str">
        <f t="shared" si="1"/>
        <v>M315 禁止釣魚</v>
      </c>
      <c r="D16" t="str">
        <f t="shared" si="2"/>
        <v>M315</v>
      </c>
    </row>
    <row r="17" spans="1:4" x14ac:dyDescent="0.25">
      <c r="A17" t="s">
        <v>1927</v>
      </c>
      <c r="B17" s="8" t="str">
        <f t="shared" si="0"/>
        <v>https://flora.naturestore.com.tw/product/M316</v>
      </c>
      <c r="C17" s="8" t="str">
        <f t="shared" si="1"/>
        <v>M316 禁止攜帶寵物入內</v>
      </c>
      <c r="D17" t="str">
        <f t="shared" si="2"/>
        <v>M316</v>
      </c>
    </row>
    <row r="18" spans="1:4" x14ac:dyDescent="0.25">
      <c r="A18" t="s">
        <v>1928</v>
      </c>
      <c r="B18" s="8" t="str">
        <f t="shared" si="0"/>
        <v>https://flora.naturestore.com.tw/product/M317</v>
      </c>
      <c r="C18" s="8" t="str">
        <f t="shared" si="1"/>
        <v>M317 禁止攜帶寵物進入</v>
      </c>
      <c r="D18" t="str">
        <f t="shared" si="2"/>
        <v>M317</v>
      </c>
    </row>
    <row r="19" spans="1:4" x14ac:dyDescent="0.25">
      <c r="A19" t="s">
        <v>1929</v>
      </c>
      <c r="B19" s="8" t="str">
        <f t="shared" si="0"/>
        <v>https://flora.naturestore.com.tw/product/M318</v>
      </c>
      <c r="C19" s="8" t="str">
        <f t="shared" si="1"/>
        <v>M318 禁止遛狗</v>
      </c>
      <c r="D19" t="str">
        <f t="shared" si="2"/>
        <v>M318</v>
      </c>
    </row>
    <row r="20" spans="1:4" x14ac:dyDescent="0.25">
      <c r="A20" t="s">
        <v>1930</v>
      </c>
      <c r="B20" s="8" t="str">
        <f t="shared" si="0"/>
        <v>https://flora.naturestore.com.tw/product/M319</v>
      </c>
      <c r="C20" s="8" t="str">
        <f t="shared" si="1"/>
        <v>M319 禁止遛狗</v>
      </c>
      <c r="D20" t="str">
        <f t="shared" si="2"/>
        <v>M319</v>
      </c>
    </row>
    <row r="21" spans="1:4" x14ac:dyDescent="0.25">
      <c r="A21" t="s">
        <v>1931</v>
      </c>
      <c r="B21" s="8" t="str">
        <f t="shared" si="0"/>
        <v>https://flora.naturestore.com.tw/product/M320</v>
      </c>
      <c r="C21" s="8" t="str">
        <f t="shared" si="1"/>
        <v>M320 禁止餵食</v>
      </c>
      <c r="D21" t="str">
        <f t="shared" si="2"/>
        <v>M320</v>
      </c>
    </row>
    <row r="22" spans="1:4" x14ac:dyDescent="0.25">
      <c r="A22" t="s">
        <v>1932</v>
      </c>
      <c r="B22" s="8" t="str">
        <f t="shared" si="0"/>
        <v>https://flora.naturestore.com.tw/product/M321</v>
      </c>
      <c r="C22" s="8" t="str">
        <f t="shared" si="1"/>
        <v>M321 請勿餵食</v>
      </c>
      <c r="D22" t="str">
        <f t="shared" si="2"/>
        <v>M321</v>
      </c>
    </row>
    <row r="23" spans="1:4" x14ac:dyDescent="0.25">
      <c r="A23" t="s">
        <v>1933</v>
      </c>
      <c r="B23" s="8" t="str">
        <f t="shared" si="0"/>
        <v>https://flora.naturestore.com.tw/product/M322</v>
      </c>
      <c r="C23" s="8" t="str">
        <f t="shared" si="1"/>
        <v>M322 禁止餵食鴿子</v>
      </c>
      <c r="D23" t="str">
        <f t="shared" si="2"/>
        <v>M322</v>
      </c>
    </row>
    <row r="24" spans="1:4" x14ac:dyDescent="0.25">
      <c r="A24" t="s">
        <v>1934</v>
      </c>
      <c r="B24" s="8" t="str">
        <f t="shared" si="0"/>
        <v>https://flora.naturestore.com.tw/product/M323</v>
      </c>
      <c r="C24" s="8" t="str">
        <f t="shared" si="1"/>
        <v>M323 禁止餵食鴿子</v>
      </c>
      <c r="D24" t="str">
        <f t="shared" si="2"/>
        <v>M323</v>
      </c>
    </row>
    <row r="25" spans="1:4" x14ac:dyDescent="0.25">
      <c r="A25" t="s">
        <v>1935</v>
      </c>
      <c r="B25" s="8" t="str">
        <f t="shared" si="0"/>
        <v>https://flora.naturestore.com.tw/product/M324</v>
      </c>
      <c r="C25" s="8" t="str">
        <f t="shared" si="1"/>
        <v>M324 禁止穿越</v>
      </c>
      <c r="D25" t="str">
        <f t="shared" si="2"/>
        <v>M324</v>
      </c>
    </row>
    <row r="26" spans="1:4" x14ac:dyDescent="0.25">
      <c r="A26" t="s">
        <v>1936</v>
      </c>
      <c r="B26" s="8" t="str">
        <f t="shared" si="0"/>
        <v>https://flora.naturestore.com.tw/product/M325</v>
      </c>
      <c r="C26" s="8" t="str">
        <f t="shared" si="1"/>
        <v>M325 禁止跨越</v>
      </c>
      <c r="D26" t="str">
        <f t="shared" si="2"/>
        <v>M325</v>
      </c>
    </row>
    <row r="27" spans="1:4" x14ac:dyDescent="0.25">
      <c r="A27" t="s">
        <v>1937</v>
      </c>
      <c r="B27" s="8" t="str">
        <f t="shared" si="0"/>
        <v>https://flora.naturestore.com.tw/product/M326</v>
      </c>
      <c r="C27" s="8" t="str">
        <f t="shared" si="1"/>
        <v>M326 禁止攀爬</v>
      </c>
      <c r="D27" t="str">
        <f t="shared" si="2"/>
        <v>M326</v>
      </c>
    </row>
    <row r="28" spans="1:4" x14ac:dyDescent="0.25">
      <c r="A28" t="s">
        <v>1938</v>
      </c>
      <c r="B28" s="8" t="str">
        <f t="shared" si="0"/>
        <v>https://flora.naturestore.com.tw/product/M327</v>
      </c>
      <c r="C28" s="8" t="str">
        <f t="shared" si="1"/>
        <v>M327 禁止攀爬</v>
      </c>
      <c r="D28" t="str">
        <f t="shared" si="2"/>
        <v>M327</v>
      </c>
    </row>
    <row r="29" spans="1:4" x14ac:dyDescent="0.25">
      <c r="A29" t="s">
        <v>1939</v>
      </c>
      <c r="B29" s="8" t="str">
        <f t="shared" si="0"/>
        <v>https://flora.naturestore.com.tw/product/M328</v>
      </c>
      <c r="C29" s="8" t="str">
        <f t="shared" si="1"/>
        <v>M328 禁止攀爬</v>
      </c>
      <c r="D29" t="str">
        <f t="shared" si="2"/>
        <v>M328</v>
      </c>
    </row>
    <row r="30" spans="1:4" x14ac:dyDescent="0.25">
      <c r="A30" t="s">
        <v>1940</v>
      </c>
      <c r="B30" s="8" t="str">
        <f t="shared" si="0"/>
        <v>https://flora.naturestore.com.tw/product/M329</v>
      </c>
      <c r="C30" s="8" t="str">
        <f t="shared" si="1"/>
        <v>M329 禁止攀爬</v>
      </c>
      <c r="D30" t="str">
        <f t="shared" si="2"/>
        <v>M329</v>
      </c>
    </row>
    <row r="31" spans="1:4" x14ac:dyDescent="0.25">
      <c r="A31" t="s">
        <v>1941</v>
      </c>
      <c r="B31" s="8" t="str">
        <f t="shared" si="0"/>
        <v>https://flora.naturestore.com.tw/product/M330</v>
      </c>
      <c r="C31" s="8" t="str">
        <f t="shared" si="1"/>
        <v>M330 禁止戲水</v>
      </c>
      <c r="D31" t="str">
        <f t="shared" si="2"/>
        <v>M330</v>
      </c>
    </row>
    <row r="32" spans="1:4" x14ac:dyDescent="0.25">
      <c r="A32" t="s">
        <v>4956</v>
      </c>
      <c r="B32" s="8" t="str">
        <f t="shared" si="0"/>
        <v>https://flora.naturestore.com.tw/product/M331</v>
      </c>
      <c r="C32" s="8" t="str">
        <f t="shared" si="1"/>
        <v>M331 禁止游泳</v>
      </c>
      <c r="D32" t="str">
        <f t="shared" si="2"/>
        <v>M331</v>
      </c>
    </row>
    <row r="33" spans="1:4" x14ac:dyDescent="0.25">
      <c r="A33" t="s">
        <v>1942</v>
      </c>
      <c r="B33" s="8" t="str">
        <f t="shared" si="0"/>
        <v>https://flora.naturestore.com.tw/product/M332</v>
      </c>
      <c r="C33" s="8" t="str">
        <f t="shared" si="1"/>
        <v>M332 禁止游泳</v>
      </c>
      <c r="D33" t="str">
        <f t="shared" si="2"/>
        <v>M332</v>
      </c>
    </row>
    <row r="34" spans="1:4" x14ac:dyDescent="0.25">
      <c r="A34" t="s">
        <v>4957</v>
      </c>
      <c r="B34" s="8" t="str">
        <f t="shared" ref="B34:B65" si="3">"https://flora.naturestore.com.tw/product/"&amp;D34</f>
        <v>https://flora.naturestore.com.tw/product/M333</v>
      </c>
      <c r="C34" s="8" t="str">
        <f t="shared" si="1"/>
        <v>M333 禁止進入</v>
      </c>
      <c r="D34" t="str">
        <f t="shared" si="2"/>
        <v>M333</v>
      </c>
    </row>
    <row r="35" spans="1:4" x14ac:dyDescent="0.25">
      <c r="A35" t="s">
        <v>1943</v>
      </c>
      <c r="B35" s="8" t="str">
        <f t="shared" si="3"/>
        <v>https://flora.naturestore.com.tw/product/M334</v>
      </c>
      <c r="C35" s="8" t="str">
        <f t="shared" si="1"/>
        <v>M334 禁止進入</v>
      </c>
      <c r="D35" t="str">
        <f t="shared" si="2"/>
        <v>M334</v>
      </c>
    </row>
    <row r="36" spans="1:4" x14ac:dyDescent="0.25">
      <c r="A36" t="s">
        <v>1944</v>
      </c>
      <c r="B36" s="8" t="str">
        <f t="shared" si="3"/>
        <v>https://flora.naturestore.com.tw/product/M335</v>
      </c>
      <c r="C36" s="8" t="str">
        <f t="shared" si="1"/>
        <v>M335 車輛禁止進入</v>
      </c>
      <c r="D36" t="str">
        <f t="shared" si="2"/>
        <v>M335</v>
      </c>
    </row>
    <row r="37" spans="1:4" x14ac:dyDescent="0.25">
      <c r="A37" t="s">
        <v>1945</v>
      </c>
      <c r="B37" s="8" t="str">
        <f t="shared" si="3"/>
        <v>https://flora.naturestore.com.tw/product/M336</v>
      </c>
      <c r="C37" s="8" t="str">
        <f t="shared" si="1"/>
        <v>M336 禁止騎腳踏車</v>
      </c>
      <c r="D37" t="str">
        <f t="shared" si="2"/>
        <v>M336</v>
      </c>
    </row>
    <row r="38" spans="1:4" x14ac:dyDescent="0.25">
      <c r="A38" t="s">
        <v>1946</v>
      </c>
      <c r="B38" s="8" t="str">
        <f t="shared" si="3"/>
        <v>https://flora.naturestore.com.tw/product/M337</v>
      </c>
      <c r="C38" s="8" t="str">
        <f t="shared" si="1"/>
        <v>M337 禁騎腳踏車</v>
      </c>
      <c r="D38" t="str">
        <f t="shared" si="2"/>
        <v>M337</v>
      </c>
    </row>
    <row r="39" spans="1:4" x14ac:dyDescent="0.25">
      <c r="A39" t="s">
        <v>1947</v>
      </c>
      <c r="B39" s="8" t="str">
        <f t="shared" si="3"/>
        <v>https://flora.naturestore.com.tw/product/M338</v>
      </c>
      <c r="C39" s="8" t="str">
        <f t="shared" si="1"/>
        <v>M338 禁騎腳踏車</v>
      </c>
      <c r="D39" t="str">
        <f t="shared" si="2"/>
        <v>M338</v>
      </c>
    </row>
    <row r="40" spans="1:4" x14ac:dyDescent="0.25">
      <c r="A40" t="s">
        <v>4958</v>
      </c>
      <c r="B40" s="8" t="str">
        <f t="shared" si="3"/>
        <v>https://flora.naturestore.com.tw/product/M339</v>
      </c>
      <c r="C40" s="8" t="str">
        <f t="shared" si="1"/>
        <v>M339 此處禁停腳踏車</v>
      </c>
      <c r="D40" t="str">
        <f t="shared" si="2"/>
        <v>M339</v>
      </c>
    </row>
    <row r="41" spans="1:4" x14ac:dyDescent="0.25">
      <c r="A41" t="s">
        <v>4959</v>
      </c>
      <c r="B41" s="8" t="str">
        <f t="shared" si="3"/>
        <v>https://flora.naturestore.com.tw/product/M340</v>
      </c>
      <c r="C41" s="8" t="str">
        <f t="shared" si="1"/>
        <v>M340 禁止停車</v>
      </c>
      <c r="D41" t="str">
        <f t="shared" si="2"/>
        <v>M340</v>
      </c>
    </row>
    <row r="42" spans="1:4" x14ac:dyDescent="0.25">
      <c r="A42" t="s">
        <v>1948</v>
      </c>
      <c r="B42" s="8" t="str">
        <f t="shared" si="3"/>
        <v>https://flora.naturestore.com.tw/product/M341</v>
      </c>
      <c r="C42" s="8" t="str">
        <f t="shared" si="1"/>
        <v>M341 校門口禁止停車</v>
      </c>
      <c r="D42" t="str">
        <f t="shared" si="2"/>
        <v>M341</v>
      </c>
    </row>
    <row r="43" spans="1:4" x14ac:dyDescent="0.25">
      <c r="A43" t="s">
        <v>1949</v>
      </c>
      <c r="B43" s="8" t="str">
        <f t="shared" si="3"/>
        <v>https://flora.naturestore.com.tw/product/M342</v>
      </c>
      <c r="C43" s="8" t="str">
        <f t="shared" si="1"/>
        <v>M342 禁止野食</v>
      </c>
      <c r="D43" t="str">
        <f t="shared" si="2"/>
        <v>M342</v>
      </c>
    </row>
    <row r="44" spans="1:4" x14ac:dyDescent="0.25">
      <c r="A44" t="s">
        <v>1950</v>
      </c>
      <c r="B44" s="8" t="str">
        <f t="shared" si="3"/>
        <v>https://flora.naturestore.com.tw/product/M343</v>
      </c>
      <c r="C44" s="8" t="str">
        <f t="shared" si="1"/>
        <v>M343 禁止飲食</v>
      </c>
      <c r="D44" t="str">
        <f t="shared" si="2"/>
        <v>M343</v>
      </c>
    </row>
    <row r="45" spans="1:4" x14ac:dyDescent="0.25">
      <c r="A45" t="s">
        <v>1951</v>
      </c>
      <c r="B45" s="8" t="str">
        <f t="shared" si="3"/>
        <v>https://flora.naturestore.com.tw/product/M344</v>
      </c>
      <c r="C45" s="8" t="str">
        <f t="shared" si="1"/>
        <v>M344 禁止烤肉</v>
      </c>
      <c r="D45" t="str">
        <f t="shared" si="2"/>
        <v>M344</v>
      </c>
    </row>
    <row r="46" spans="1:4" x14ac:dyDescent="0.25">
      <c r="A46" t="s">
        <v>1952</v>
      </c>
      <c r="B46" s="8" t="str">
        <f t="shared" si="3"/>
        <v>https://flora.naturestore.com.tw/product/M345</v>
      </c>
      <c r="C46" s="8" t="str">
        <f t="shared" si="1"/>
        <v>M345 禁止生火</v>
      </c>
      <c r="D46" t="str">
        <f t="shared" si="2"/>
        <v>M345</v>
      </c>
    </row>
    <row r="47" spans="1:4" x14ac:dyDescent="0.25">
      <c r="A47" t="s">
        <v>1953</v>
      </c>
      <c r="B47" s="8" t="str">
        <f t="shared" si="3"/>
        <v>https://flora.naturestore.com.tw/product/M346</v>
      </c>
      <c r="C47" s="8" t="str">
        <f t="shared" si="1"/>
        <v>M346 嚴禁煙火</v>
      </c>
      <c r="D47" t="str">
        <f t="shared" si="2"/>
        <v>M346</v>
      </c>
    </row>
    <row r="48" spans="1:4" x14ac:dyDescent="0.25">
      <c r="A48" t="s">
        <v>1954</v>
      </c>
      <c r="B48" s="8" t="str">
        <f t="shared" si="3"/>
        <v>https://flora.naturestore.com.tw/product/M347</v>
      </c>
      <c r="C48" s="8" t="str">
        <f t="shared" si="1"/>
        <v>M347 嚴禁煙火</v>
      </c>
      <c r="D48" t="str">
        <f t="shared" si="2"/>
        <v>M347</v>
      </c>
    </row>
    <row r="49" spans="1:4" x14ac:dyDescent="0.25">
      <c r="A49" t="s">
        <v>1955</v>
      </c>
      <c r="B49" s="8" t="str">
        <f t="shared" si="3"/>
        <v>https://flora.naturestore.com.tw/product/M348</v>
      </c>
      <c r="C49" s="8" t="str">
        <f t="shared" si="1"/>
        <v>M348 禁止露營</v>
      </c>
      <c r="D49" t="str">
        <f t="shared" si="2"/>
        <v>M348</v>
      </c>
    </row>
    <row r="50" spans="1:4" x14ac:dyDescent="0.25">
      <c r="A50" t="s">
        <v>1956</v>
      </c>
      <c r="B50" s="8" t="str">
        <f t="shared" si="3"/>
        <v>https://flora.naturestore.com.tw/product/M349</v>
      </c>
      <c r="C50" s="8" t="str">
        <f t="shared" si="1"/>
        <v>M349 禁止露營</v>
      </c>
      <c r="D50" t="str">
        <f t="shared" si="2"/>
        <v>M349</v>
      </c>
    </row>
    <row r="51" spans="1:4" x14ac:dyDescent="0.25">
      <c r="A51" t="s">
        <v>1957</v>
      </c>
      <c r="B51" s="8" t="str">
        <f t="shared" si="3"/>
        <v>https://flora.naturestore.com.tw/product/M350</v>
      </c>
      <c r="C51" s="8" t="str">
        <f t="shared" si="1"/>
        <v>M350 禁止球類運動</v>
      </c>
      <c r="D51" t="str">
        <f t="shared" si="2"/>
        <v>M350</v>
      </c>
    </row>
    <row r="52" spans="1:4" x14ac:dyDescent="0.25">
      <c r="A52" t="s">
        <v>1958</v>
      </c>
      <c r="B52" s="8" t="str">
        <f t="shared" si="3"/>
        <v>https://flora.naturestore.com.tw/product/M351</v>
      </c>
      <c r="C52" s="8" t="str">
        <f t="shared" si="1"/>
        <v>M351 禁止球類運動</v>
      </c>
      <c r="D52" t="str">
        <f t="shared" si="2"/>
        <v>M351</v>
      </c>
    </row>
    <row r="53" spans="1:4" x14ac:dyDescent="0.25">
      <c r="A53" t="s">
        <v>1959</v>
      </c>
      <c r="B53" s="8" t="str">
        <f t="shared" si="3"/>
        <v>https://flora.naturestore.com.tw/product/M352</v>
      </c>
      <c r="C53" s="8" t="str">
        <f t="shared" si="1"/>
        <v>M352 禁止操作遙控玩具</v>
      </c>
      <c r="D53" t="str">
        <f t="shared" si="2"/>
        <v>M352</v>
      </c>
    </row>
    <row r="54" spans="1:4" x14ac:dyDescent="0.25">
      <c r="A54" t="s">
        <v>1960</v>
      </c>
      <c r="B54" s="8" t="str">
        <f t="shared" si="3"/>
        <v>https://flora.naturestore.com.tw/product/M353</v>
      </c>
      <c r="C54" s="8" t="str">
        <f t="shared" si="1"/>
        <v>M353 禁止放風箏</v>
      </c>
      <c r="D54" t="str">
        <f t="shared" si="2"/>
        <v>M353</v>
      </c>
    </row>
    <row r="55" spans="1:4" x14ac:dyDescent="0.25">
      <c r="A55" t="s">
        <v>1961</v>
      </c>
      <c r="B55" s="8" t="str">
        <f t="shared" si="3"/>
        <v>https://flora.naturestore.com.tw/product/M354</v>
      </c>
      <c r="C55" s="8" t="str">
        <f t="shared" si="1"/>
        <v>M354 禁止設攤</v>
      </c>
      <c r="D55" t="str">
        <f t="shared" si="2"/>
        <v>M354</v>
      </c>
    </row>
    <row r="56" spans="1:4" x14ac:dyDescent="0.25">
      <c r="A56" t="s">
        <v>1962</v>
      </c>
      <c r="B56" s="8" t="str">
        <f t="shared" si="3"/>
        <v>https://flora.naturestore.com.tw/product/M355</v>
      </c>
      <c r="C56" s="8" t="str">
        <f t="shared" si="1"/>
        <v>M355 禁止設攤</v>
      </c>
      <c r="D56" t="str">
        <f t="shared" si="2"/>
        <v>M355</v>
      </c>
    </row>
    <row r="57" spans="1:4" x14ac:dyDescent="0.25">
      <c r="A57" t="s">
        <v>1963</v>
      </c>
      <c r="B57" s="8" t="str">
        <f t="shared" si="3"/>
        <v>https://flora.naturestore.com.tw/product/M356</v>
      </c>
      <c r="C57" s="8" t="str">
        <f t="shared" si="1"/>
        <v>M356 保持乾淨環境，勿亂丟拉圾</v>
      </c>
      <c r="D57" t="str">
        <f t="shared" si="2"/>
        <v>M356</v>
      </c>
    </row>
    <row r="58" spans="1:4" x14ac:dyDescent="0.25">
      <c r="A58" t="s">
        <v>4960</v>
      </c>
      <c r="B58" s="8" t="str">
        <f t="shared" si="3"/>
        <v>https://flora.naturestore.com.tw/product/M357</v>
      </c>
      <c r="C58" s="8" t="str">
        <f t="shared" si="1"/>
        <v>M357 禁止亂丟拉圾</v>
      </c>
      <c r="D58" t="str">
        <f t="shared" si="2"/>
        <v>M357</v>
      </c>
    </row>
    <row r="59" spans="1:4" x14ac:dyDescent="0.25">
      <c r="A59" t="s">
        <v>1964</v>
      </c>
      <c r="B59" s="8" t="str">
        <f t="shared" si="3"/>
        <v>https://flora.naturestore.com.tw/product/M358</v>
      </c>
      <c r="C59" s="8" t="str">
        <f t="shared" si="1"/>
        <v>M358 禁止攝影</v>
      </c>
      <c r="D59" t="str">
        <f t="shared" si="2"/>
        <v>M358</v>
      </c>
    </row>
    <row r="60" spans="1:4" x14ac:dyDescent="0.25">
      <c r="A60" t="s">
        <v>1965</v>
      </c>
      <c r="B60" s="8" t="str">
        <f t="shared" si="3"/>
        <v>https://flora.naturestore.com.tw/product/M359</v>
      </c>
      <c r="C60" s="8" t="str">
        <f t="shared" si="1"/>
        <v>M359 禁止攝影</v>
      </c>
      <c r="D60" t="str">
        <f t="shared" si="2"/>
        <v>M359</v>
      </c>
    </row>
    <row r="61" spans="1:4" x14ac:dyDescent="0.25">
      <c r="A61" t="s">
        <v>1966</v>
      </c>
      <c r="B61" s="8" t="str">
        <f t="shared" si="3"/>
        <v>https://flora.naturestore.com.tw/product/M360</v>
      </c>
      <c r="C61" s="8" t="str">
        <f t="shared" si="1"/>
        <v>M360 禁止觸摸</v>
      </c>
      <c r="D61" t="str">
        <f t="shared" si="2"/>
        <v>M360</v>
      </c>
    </row>
    <row r="62" spans="1:4" x14ac:dyDescent="0.25">
      <c r="A62" t="s">
        <v>4961</v>
      </c>
      <c r="B62" s="8" t="str">
        <f t="shared" si="3"/>
        <v>https://flora.naturestore.com.tw/product/M361</v>
      </c>
      <c r="C62" s="8" t="str">
        <f t="shared" si="1"/>
        <v>M361 禁止觸摸</v>
      </c>
      <c r="D62" t="str">
        <f t="shared" si="2"/>
        <v>M361</v>
      </c>
    </row>
    <row r="63" spans="1:4" x14ac:dyDescent="0.25">
      <c r="A63" t="s">
        <v>1967</v>
      </c>
      <c r="B63" s="8" t="str">
        <f t="shared" si="3"/>
        <v>https://flora.naturestore.com.tw/product/M362</v>
      </c>
      <c r="C63" s="8" t="str">
        <f t="shared" si="1"/>
        <v>M362 非工作人員，禁止進入</v>
      </c>
      <c r="D63" t="str">
        <f t="shared" si="2"/>
        <v>M362</v>
      </c>
    </row>
    <row r="64" spans="1:4" x14ac:dyDescent="0.25">
      <c r="A64" t="s">
        <v>1968</v>
      </c>
      <c r="B64" s="8" t="str">
        <f t="shared" si="3"/>
        <v>https://flora.naturestore.com.tw/product/M363</v>
      </c>
      <c r="C64" s="8" t="str">
        <f t="shared" si="1"/>
        <v>M363 非工作人員，請勿進入</v>
      </c>
      <c r="D64" t="str">
        <f t="shared" si="2"/>
        <v>M363</v>
      </c>
    </row>
    <row r="65" spans="1:4" x14ac:dyDescent="0.25">
      <c r="A65" t="s">
        <v>1969</v>
      </c>
      <c r="B65" s="8" t="str">
        <f t="shared" si="3"/>
        <v>https://flora.naturestore.com.tw/product/M364</v>
      </c>
      <c r="C65" s="8" t="str">
        <f t="shared" si="1"/>
        <v>M364 清潔中</v>
      </c>
      <c r="D65" t="str">
        <f t="shared" si="2"/>
        <v>M364</v>
      </c>
    </row>
    <row r="66" spans="1:4" x14ac:dyDescent="0.25">
      <c r="A66" t="s">
        <v>1970</v>
      </c>
      <c r="B66" s="8" t="str">
        <f t="shared" ref="B66:B97" si="4">"https://flora.naturestore.com.tw/product/"&amp;D66</f>
        <v>https://flora.naturestore.com.tw/product/M365</v>
      </c>
      <c r="C66" s="8" t="str">
        <f t="shared" si="1"/>
        <v>M365 清潔中，請勿進入</v>
      </c>
      <c r="D66" t="str">
        <f t="shared" si="2"/>
        <v>M365</v>
      </c>
    </row>
    <row r="67" spans="1:4" x14ac:dyDescent="0.25">
      <c r="A67" t="s">
        <v>1971</v>
      </c>
      <c r="B67" s="8" t="str">
        <f t="shared" si="4"/>
        <v>https://flora.naturestore.com.tw/product/M366</v>
      </c>
      <c r="C67" s="8" t="str">
        <f t="shared" ref="C67:C102" si="5">HYPERLINK(B67,A67)</f>
        <v>M366 禁止在走廊嬉戲</v>
      </c>
      <c r="D67" t="str">
        <f t="shared" ref="D67:D130" si="6">LEFT(A67,4)</f>
        <v>M366</v>
      </c>
    </row>
    <row r="68" spans="1:4" x14ac:dyDescent="0.25">
      <c r="A68" t="s">
        <v>1972</v>
      </c>
      <c r="B68" s="8" t="str">
        <f t="shared" si="4"/>
        <v>https://flora.naturestore.com.tw/product/M367</v>
      </c>
      <c r="C68" s="8" t="str">
        <f t="shared" si="5"/>
        <v>M367 地下室危險，請勿進入</v>
      </c>
      <c r="D68" t="str">
        <f t="shared" si="6"/>
        <v>M367</v>
      </c>
    </row>
    <row r="69" spans="1:4" x14ac:dyDescent="0.25">
      <c r="A69" t="s">
        <v>1973</v>
      </c>
      <c r="B69" s="8" t="str">
        <f t="shared" si="4"/>
        <v>https://flora.naturestore.com.tw/product/M368</v>
      </c>
      <c r="C69" s="8" t="str">
        <f t="shared" si="5"/>
        <v>M368 頂樓危險，禁止進入</v>
      </c>
      <c r="D69" t="str">
        <f t="shared" si="6"/>
        <v>M368</v>
      </c>
    </row>
    <row r="70" spans="1:4" x14ac:dyDescent="0.25">
      <c r="A70" t="s">
        <v>4962</v>
      </c>
      <c r="B70" s="8" t="str">
        <f t="shared" si="4"/>
        <v>https://flora.naturestore.com.tw/product/M369</v>
      </c>
      <c r="C70" s="8" t="str">
        <f t="shared" si="5"/>
        <v>M369 嚴禁喧嘩</v>
      </c>
      <c r="D70" t="str">
        <f t="shared" si="6"/>
        <v>M369</v>
      </c>
    </row>
    <row r="71" spans="1:4" x14ac:dyDescent="0.25">
      <c r="A71" t="s">
        <v>1974</v>
      </c>
      <c r="B71" s="8" t="str">
        <f t="shared" si="4"/>
        <v>https://flora.naturestore.com.tw/product/M370</v>
      </c>
      <c r="C71" s="8" t="str">
        <f t="shared" si="5"/>
        <v>M370 請保持安靜</v>
      </c>
      <c r="D71" t="str">
        <f t="shared" si="6"/>
        <v>M370</v>
      </c>
    </row>
    <row r="72" spans="1:4" x14ac:dyDescent="0.25">
      <c r="A72" t="s">
        <v>1975</v>
      </c>
      <c r="B72" s="8" t="str">
        <f t="shared" si="4"/>
        <v>https://flora.naturestore.com.tw/product/M371</v>
      </c>
      <c r="C72" s="8" t="str">
        <f t="shared" si="5"/>
        <v>M371 請保持安靜</v>
      </c>
      <c r="D72" t="str">
        <f t="shared" si="6"/>
        <v>M371</v>
      </c>
    </row>
    <row r="73" spans="1:4" x14ac:dyDescent="0.25">
      <c r="A73" t="s">
        <v>1976</v>
      </c>
      <c r="B73" s="8" t="str">
        <f t="shared" si="4"/>
        <v>https://flora.naturestore.com.tw/product/M401</v>
      </c>
      <c r="C73" s="8" t="str">
        <f t="shared" si="5"/>
        <v>M401 小心落葉</v>
      </c>
      <c r="D73" t="str">
        <f t="shared" si="6"/>
        <v>M401</v>
      </c>
    </row>
    <row r="74" spans="1:4" x14ac:dyDescent="0.25">
      <c r="A74" t="s">
        <v>1977</v>
      </c>
      <c r="B74" s="8" t="str">
        <f t="shared" si="4"/>
        <v>https://flora.naturestore.com.tw/product/M402</v>
      </c>
      <c r="C74" s="8" t="str">
        <f t="shared" si="5"/>
        <v>M402 有毒植物</v>
      </c>
      <c r="D74" t="str">
        <f t="shared" si="6"/>
        <v>M402</v>
      </c>
    </row>
    <row r="75" spans="1:4" x14ac:dyDescent="0.25">
      <c r="A75" t="s">
        <v>1978</v>
      </c>
      <c r="B75" s="8" t="str">
        <f t="shared" si="4"/>
        <v>https://flora.naturestore.com.tw/product/M403</v>
      </c>
      <c r="C75" s="8" t="str">
        <f t="shared" si="5"/>
        <v>M403 有毒植物</v>
      </c>
      <c r="D75" t="str">
        <f t="shared" si="6"/>
        <v>M403</v>
      </c>
    </row>
    <row r="76" spans="1:4" x14ac:dyDescent="0.25">
      <c r="A76" t="s">
        <v>1979</v>
      </c>
      <c r="B76" s="8" t="str">
        <f t="shared" si="4"/>
        <v>https://flora.naturestore.com.tw/product/M404</v>
      </c>
      <c r="C76" s="8" t="str">
        <f t="shared" si="5"/>
        <v>M404 果實有毒，請勿摘食</v>
      </c>
      <c r="D76" t="str">
        <f t="shared" si="6"/>
        <v>M404</v>
      </c>
    </row>
    <row r="77" spans="1:4" x14ac:dyDescent="0.25">
      <c r="A77" t="s">
        <v>1980</v>
      </c>
      <c r="B77" s="8" t="str">
        <f t="shared" si="4"/>
        <v>https://flora.naturestore.com.tw/product/M405</v>
      </c>
      <c r="C77" s="8" t="str">
        <f t="shared" si="5"/>
        <v>M405 果實有毒</v>
      </c>
      <c r="D77" t="str">
        <f t="shared" si="6"/>
        <v>M405</v>
      </c>
    </row>
    <row r="78" spans="1:4" x14ac:dyDescent="0.25">
      <c r="A78" t="s">
        <v>1981</v>
      </c>
      <c r="B78" s="8" t="str">
        <f t="shared" si="4"/>
        <v>https://flora.naturestore.com.tw/product/M406</v>
      </c>
      <c r="C78" s="8" t="str">
        <f t="shared" si="5"/>
        <v>M406 有毒，請勿摘食</v>
      </c>
      <c r="D78" t="str">
        <f t="shared" si="6"/>
        <v>M406</v>
      </c>
    </row>
    <row r="79" spans="1:4" x14ac:dyDescent="0.25">
      <c r="A79" t="s">
        <v>1982</v>
      </c>
      <c r="B79" s="8" t="str">
        <f t="shared" si="4"/>
        <v>https://flora.naturestore.com.tw/product/M407</v>
      </c>
      <c r="C79" s="8" t="str">
        <f t="shared" si="5"/>
        <v>M407 噴藥防治中，請勿觸摸</v>
      </c>
      <c r="D79" t="str">
        <f t="shared" si="6"/>
        <v>M407</v>
      </c>
    </row>
    <row r="80" spans="1:4" x14ac:dyDescent="0.25">
      <c r="A80" t="s">
        <v>1983</v>
      </c>
      <c r="B80" s="8" t="str">
        <f t="shared" si="4"/>
        <v>https://flora.naturestore.com.tw/product/M408</v>
      </c>
      <c r="C80" s="8" t="str">
        <f t="shared" si="5"/>
        <v>M408 有刺勿近</v>
      </c>
      <c r="D80" t="str">
        <f t="shared" si="6"/>
        <v>M408</v>
      </c>
    </row>
    <row r="81" spans="1:4" x14ac:dyDescent="0.25">
      <c r="A81" t="s">
        <v>1984</v>
      </c>
      <c r="B81" s="8" t="str">
        <f t="shared" si="4"/>
        <v>https://flora.naturestore.com.tw/product/M409</v>
      </c>
      <c r="C81" s="8" t="str">
        <f t="shared" si="5"/>
        <v>M409 小心流浪狗</v>
      </c>
      <c r="D81" t="str">
        <f t="shared" si="6"/>
        <v>M409</v>
      </c>
    </row>
    <row r="82" spans="1:4" x14ac:dyDescent="0.25">
      <c r="A82" t="s">
        <v>1985</v>
      </c>
      <c r="B82" s="8" t="str">
        <f t="shared" si="4"/>
        <v>https://flora.naturestore.com.tw/product/M410</v>
      </c>
      <c r="C82" s="8" t="str">
        <f t="shared" si="5"/>
        <v>M410 小心流浪狗，禁止餵食</v>
      </c>
      <c r="D82" t="str">
        <f t="shared" si="6"/>
        <v>M410</v>
      </c>
    </row>
    <row r="83" spans="1:4" x14ac:dyDescent="0.25">
      <c r="A83" t="s">
        <v>1986</v>
      </c>
      <c r="B83" s="8" t="str">
        <f t="shared" si="4"/>
        <v>https://flora.naturestore.com.tw/product/M411</v>
      </c>
      <c r="C83" s="8" t="str">
        <f t="shared" si="5"/>
        <v>M411 小心猴群</v>
      </c>
      <c r="D83" t="str">
        <f t="shared" si="6"/>
        <v>M411</v>
      </c>
    </row>
    <row r="84" spans="1:4" x14ac:dyDescent="0.25">
      <c r="A84" t="s">
        <v>1987</v>
      </c>
      <c r="B84" s="8" t="str">
        <f t="shared" si="4"/>
        <v>https://flora.naturestore.com.tw/product/M412</v>
      </c>
      <c r="C84" s="8" t="str">
        <f t="shared" si="5"/>
        <v>M412 小心毒蛇</v>
      </c>
      <c r="D84" t="str">
        <f t="shared" si="6"/>
        <v>M412</v>
      </c>
    </row>
    <row r="85" spans="1:4" x14ac:dyDescent="0.25">
      <c r="A85" t="s">
        <v>1988</v>
      </c>
      <c r="B85" s="8" t="str">
        <f t="shared" si="4"/>
        <v>https://flora.naturestore.com.tw/product/M413</v>
      </c>
      <c r="C85" s="8" t="str">
        <f t="shared" si="5"/>
        <v>M413 小心紅火蟻</v>
      </c>
      <c r="D85" t="str">
        <f t="shared" si="6"/>
        <v>M413</v>
      </c>
    </row>
    <row r="86" spans="1:4" x14ac:dyDescent="0.25">
      <c r="A86" t="s">
        <v>1989</v>
      </c>
      <c r="B86" s="8" t="str">
        <f t="shared" si="4"/>
        <v>https://flora.naturestore.com.tw/product/M414</v>
      </c>
      <c r="C86" s="8" t="str">
        <f t="shared" si="5"/>
        <v>M414 小心紅火蟻</v>
      </c>
      <c r="D86" t="str">
        <f t="shared" si="6"/>
        <v>M414</v>
      </c>
    </row>
    <row r="87" spans="1:4" x14ac:dyDescent="0.25">
      <c r="A87" t="s">
        <v>1990</v>
      </c>
      <c r="B87" s="8" t="str">
        <f t="shared" si="4"/>
        <v>https://flora.naturestore.com.tw/product/M415</v>
      </c>
      <c r="C87" s="8" t="str">
        <f t="shared" si="5"/>
        <v>M415 小心蚊蟲</v>
      </c>
      <c r="D87" t="str">
        <f t="shared" si="6"/>
        <v>M415</v>
      </c>
    </row>
    <row r="88" spans="1:4" x14ac:dyDescent="0.25">
      <c r="A88" t="s">
        <v>1991</v>
      </c>
      <c r="B88" s="8" t="str">
        <f t="shared" si="4"/>
        <v>https://flora.naturestore.com.tw/product/M416</v>
      </c>
      <c r="C88" s="8" t="str">
        <f t="shared" si="5"/>
        <v>M416 小心蜂螫</v>
      </c>
      <c r="D88" t="str">
        <f t="shared" si="6"/>
        <v>M416</v>
      </c>
    </row>
    <row r="89" spans="1:4" x14ac:dyDescent="0.25">
      <c r="A89" t="s">
        <v>1992</v>
      </c>
      <c r="B89" s="8" t="str">
        <f t="shared" si="4"/>
        <v>https://flora.naturestore.com.tw/product/M417</v>
      </c>
      <c r="C89" s="8" t="str">
        <f t="shared" si="5"/>
        <v>M417 青苔濕滑，留意腳步</v>
      </c>
      <c r="D89" t="str">
        <f t="shared" si="6"/>
        <v>M417</v>
      </c>
    </row>
    <row r="90" spans="1:4" x14ac:dyDescent="0.25">
      <c r="A90" t="s">
        <v>1993</v>
      </c>
      <c r="B90" s="8" t="str">
        <f t="shared" si="4"/>
        <v>https://flora.naturestore.com.tw/product/M418</v>
      </c>
      <c r="C90" s="8" t="str">
        <f t="shared" si="5"/>
        <v>M418 小心濕滑</v>
      </c>
      <c r="D90" t="str">
        <f t="shared" si="6"/>
        <v>M418</v>
      </c>
    </row>
    <row r="91" spans="1:4" x14ac:dyDescent="0.25">
      <c r="A91" t="s">
        <v>1994</v>
      </c>
      <c r="B91" s="8" t="str">
        <f t="shared" si="4"/>
        <v>https://flora.naturestore.com.tw/product/M419</v>
      </c>
      <c r="C91" s="8" t="str">
        <f t="shared" si="5"/>
        <v>M419 小心濕滑</v>
      </c>
      <c r="D91" t="str">
        <f t="shared" si="6"/>
        <v>M419</v>
      </c>
    </row>
    <row r="92" spans="1:4" x14ac:dyDescent="0.25">
      <c r="A92" t="s">
        <v>1995</v>
      </c>
      <c r="B92" s="8" t="str">
        <f t="shared" si="4"/>
        <v>https://flora.naturestore.com.tw/product/M420</v>
      </c>
      <c r="C92" s="8" t="str">
        <f t="shared" si="5"/>
        <v>M420 小心濕滑</v>
      </c>
      <c r="D92" t="str">
        <f t="shared" si="6"/>
        <v>M420</v>
      </c>
    </row>
    <row r="93" spans="1:4" x14ac:dyDescent="0.25">
      <c r="A93" t="s">
        <v>1996</v>
      </c>
      <c r="B93" s="8" t="str">
        <f t="shared" si="4"/>
        <v>https://flora.naturestore.com.tw/product/M421</v>
      </c>
      <c r="C93" s="8" t="str">
        <f t="shared" si="5"/>
        <v>M421 水深危險</v>
      </c>
      <c r="D93" t="str">
        <f t="shared" si="6"/>
        <v>M421</v>
      </c>
    </row>
    <row r="94" spans="1:4" x14ac:dyDescent="0.25">
      <c r="A94" t="s">
        <v>1997</v>
      </c>
      <c r="B94" s="8" t="str">
        <f t="shared" si="4"/>
        <v>https://flora.naturestore.com.tw/product/M422</v>
      </c>
      <c r="C94" s="8" t="str">
        <f t="shared" si="5"/>
        <v>M422 水深危險</v>
      </c>
      <c r="D94" t="str">
        <f t="shared" si="6"/>
        <v>M422</v>
      </c>
    </row>
    <row r="95" spans="1:4" x14ac:dyDescent="0.25">
      <c r="A95" t="s">
        <v>1998</v>
      </c>
      <c r="B95" s="8" t="str">
        <f t="shared" si="4"/>
        <v>https://flora.naturestore.com.tw/product/M423</v>
      </c>
      <c r="C95" s="8" t="str">
        <f t="shared" si="5"/>
        <v>M423 落石危險，請勿靠近</v>
      </c>
      <c r="D95" t="str">
        <f t="shared" si="6"/>
        <v>M423</v>
      </c>
    </row>
    <row r="96" spans="1:4" x14ac:dyDescent="0.25">
      <c r="A96" t="s">
        <v>1999</v>
      </c>
      <c r="B96" s="8" t="str">
        <f t="shared" si="4"/>
        <v>https://flora.naturestore.com.tw/product/M424</v>
      </c>
      <c r="C96" s="8" t="str">
        <f t="shared" si="5"/>
        <v>M424 斷崖危險，禁止靠近</v>
      </c>
      <c r="D96" t="str">
        <f t="shared" si="6"/>
        <v>M424</v>
      </c>
    </row>
    <row r="97" spans="1:4" x14ac:dyDescent="0.25">
      <c r="A97" t="s">
        <v>2000</v>
      </c>
      <c r="B97" s="8" t="str">
        <f t="shared" si="4"/>
        <v>https://flora.naturestore.com.tw/product/M425</v>
      </c>
      <c r="C97" s="8" t="str">
        <f t="shared" si="5"/>
        <v>M425 有電勿近</v>
      </c>
      <c r="D97" t="str">
        <f t="shared" si="6"/>
        <v>M425</v>
      </c>
    </row>
    <row r="98" spans="1:4" x14ac:dyDescent="0.25">
      <c r="A98" t="s">
        <v>2001</v>
      </c>
      <c r="B98" s="8" t="str">
        <f t="shared" ref="B98:B129" si="7">"https://flora.naturestore.com.tw/product/"&amp;D98</f>
        <v>https://flora.naturestore.com.tw/product/M426</v>
      </c>
      <c r="C98" s="8" t="str">
        <f t="shared" si="5"/>
        <v>M426 有電勿近</v>
      </c>
      <c r="D98" t="str">
        <f t="shared" si="6"/>
        <v>M426</v>
      </c>
    </row>
    <row r="99" spans="1:4" x14ac:dyDescent="0.25">
      <c r="A99" t="s">
        <v>2002</v>
      </c>
      <c r="B99" s="8" t="str">
        <f t="shared" si="7"/>
        <v>https://flora.naturestore.com.tw/product/M427</v>
      </c>
      <c r="C99" s="8" t="str">
        <f t="shared" si="5"/>
        <v>M427 有電勿近</v>
      </c>
      <c r="D99" t="str">
        <f t="shared" si="6"/>
        <v>M427</v>
      </c>
    </row>
    <row r="100" spans="1:4" x14ac:dyDescent="0.25">
      <c r="A100" t="s">
        <v>2003</v>
      </c>
      <c r="B100" s="8" t="str">
        <f t="shared" si="7"/>
        <v>https://flora.naturestore.com.tw/product/M428</v>
      </c>
      <c r="C100" s="8" t="str">
        <f t="shared" si="5"/>
        <v>M428 高壓電危險</v>
      </c>
      <c r="D100" t="str">
        <f t="shared" si="6"/>
        <v>M428</v>
      </c>
    </row>
    <row r="101" spans="1:4" x14ac:dyDescent="0.25">
      <c r="A101" t="s">
        <v>2004</v>
      </c>
      <c r="B101" s="8" t="str">
        <f t="shared" si="7"/>
        <v>https://flora.naturestore.com.tw/product/M429</v>
      </c>
      <c r="C101" s="8" t="str">
        <f t="shared" si="5"/>
        <v>M429 施工中，請勿靠近</v>
      </c>
      <c r="D101" t="str">
        <f t="shared" si="6"/>
        <v>M429</v>
      </c>
    </row>
    <row r="102" spans="1:4" x14ac:dyDescent="0.25">
      <c r="A102" t="s">
        <v>2005</v>
      </c>
      <c r="B102" s="8" t="str">
        <f t="shared" si="7"/>
        <v>https://flora.naturestore.com.tw/product/M430</v>
      </c>
      <c r="C102" s="8" t="str">
        <f t="shared" si="5"/>
        <v>M430 電動門危險，請勿靠近</v>
      </c>
      <c r="D102" t="str">
        <f t="shared" si="6"/>
        <v>M430</v>
      </c>
    </row>
    <row r="103" spans="1:4" x14ac:dyDescent="0.25">
      <c r="A103" t="s">
        <v>2006</v>
      </c>
      <c r="B103" s="8" t="str">
        <f t="shared" si="7"/>
        <v>https://flora.naturestore.com.tw/product/M431</v>
      </c>
      <c r="C103" s="8" t="str">
        <f>HYPERLINK(B103,A103)</f>
        <v>M431 錄影中，請微笑</v>
      </c>
      <c r="D103" t="str">
        <f t="shared" si="6"/>
        <v>M431</v>
      </c>
    </row>
    <row r="104" spans="1:4" x14ac:dyDescent="0.25">
      <c r="A104" t="s">
        <v>4963</v>
      </c>
      <c r="B104" s="8" t="str">
        <f t="shared" si="7"/>
        <v>https://flora.naturestore.com.tw/product/M501</v>
      </c>
      <c r="C104" s="8" t="str">
        <f t="shared" ref="C104:C167" si="8">HYPERLINK(B104,A104)</f>
        <v>M501 由此去(左向)</v>
      </c>
      <c r="D104" t="str">
        <f t="shared" si="6"/>
        <v>M501</v>
      </c>
    </row>
    <row r="105" spans="1:4" x14ac:dyDescent="0.25">
      <c r="A105" t="s">
        <v>2007</v>
      </c>
      <c r="B105" s="8" t="str">
        <f t="shared" si="7"/>
        <v>https://flora.naturestore.com.tw/product/M502</v>
      </c>
      <c r="C105" s="8" t="str">
        <f t="shared" si="8"/>
        <v>M502 由此去(右向)</v>
      </c>
      <c r="D105" t="str">
        <f t="shared" si="6"/>
        <v>M502</v>
      </c>
    </row>
    <row r="106" spans="1:4" x14ac:dyDescent="0.25">
      <c r="A106" t="s">
        <v>2008</v>
      </c>
      <c r="B106" s="8" t="str">
        <f t="shared" si="7"/>
        <v>https://flora.naturestore.com.tw/product/M503</v>
      </c>
      <c r="C106" s="8" t="str">
        <f t="shared" si="8"/>
        <v>M503 訪客請登記</v>
      </c>
      <c r="D106" t="str">
        <f t="shared" si="6"/>
        <v>M503</v>
      </c>
    </row>
    <row r="107" spans="1:4" x14ac:dyDescent="0.25">
      <c r="A107" t="s">
        <v>2009</v>
      </c>
      <c r="B107" s="8" t="str">
        <f t="shared" si="7"/>
        <v>https://flora.naturestore.com.tw/product/M601</v>
      </c>
      <c r="C107" s="8" t="str">
        <f t="shared" si="8"/>
        <v>M601 愛護花木</v>
      </c>
      <c r="D107" t="str">
        <f t="shared" si="6"/>
        <v>M601</v>
      </c>
    </row>
    <row r="108" spans="1:4" x14ac:dyDescent="0.25">
      <c r="A108" t="s">
        <v>2010</v>
      </c>
      <c r="B108" s="8" t="str">
        <f t="shared" si="7"/>
        <v>https://flora.naturestore.com.tw/product/M602</v>
      </c>
      <c r="C108" s="8" t="str">
        <f t="shared" si="8"/>
        <v>M602 愛護樹木</v>
      </c>
      <c r="D108" t="str">
        <f t="shared" si="6"/>
        <v>M602</v>
      </c>
    </row>
    <row r="109" spans="1:4" x14ac:dyDescent="0.25">
      <c r="A109" t="s">
        <v>2011</v>
      </c>
      <c r="B109" s="8" t="str">
        <f t="shared" si="7"/>
        <v>https://flora.naturestore.com.tw/product/M603</v>
      </c>
      <c r="C109" s="8" t="str">
        <f t="shared" si="8"/>
        <v>M603 尊重生命，禁止棄養</v>
      </c>
      <c r="D109" t="str">
        <f t="shared" si="6"/>
        <v>M603</v>
      </c>
    </row>
    <row r="110" spans="1:4" x14ac:dyDescent="0.25">
      <c r="A110" t="s">
        <v>2012</v>
      </c>
      <c r="B110" s="8" t="str">
        <f t="shared" si="7"/>
        <v>https://flora.naturestore.com.tw/product/M604</v>
      </c>
      <c r="C110" s="8" t="str">
        <f t="shared" si="8"/>
        <v>M604 愛護動物</v>
      </c>
      <c r="D110" t="str">
        <f t="shared" si="6"/>
        <v>M604</v>
      </c>
    </row>
    <row r="111" spans="1:4" x14ac:dyDescent="0.25">
      <c r="A111" t="s">
        <v>2013</v>
      </c>
      <c r="B111" s="8" t="str">
        <f t="shared" si="7"/>
        <v>https://flora.naturestore.com.tw/product/M605</v>
      </c>
      <c r="C111" s="8" t="str">
        <f t="shared" si="8"/>
        <v>M605 腳踏車請停放整齊</v>
      </c>
      <c r="D111" t="str">
        <f t="shared" si="6"/>
        <v>M605</v>
      </c>
    </row>
    <row r="112" spans="1:4" x14ac:dyDescent="0.25">
      <c r="A112" t="s">
        <v>4964</v>
      </c>
      <c r="B112" s="8" t="str">
        <f t="shared" si="7"/>
        <v>https://flora.naturestore.com.tw/product/M606</v>
      </c>
      <c r="C112" s="8" t="str">
        <f t="shared" si="8"/>
        <v>M606 機車請停放整齊</v>
      </c>
      <c r="D112" t="str">
        <f t="shared" si="6"/>
        <v>M606</v>
      </c>
    </row>
    <row r="113" spans="1:4" x14ac:dyDescent="0.25">
      <c r="A113" t="s">
        <v>2014</v>
      </c>
      <c r="B113" s="8" t="str">
        <f t="shared" si="7"/>
        <v>https://flora.naturestore.com.tw/product/M607</v>
      </c>
      <c r="C113" s="8" t="str">
        <f t="shared" si="8"/>
        <v>M607 清潔用具請排放整齊</v>
      </c>
      <c r="D113" t="str">
        <f t="shared" si="6"/>
        <v>M607</v>
      </c>
    </row>
    <row r="114" spans="1:4" x14ac:dyDescent="0.25">
      <c r="A114" t="s">
        <v>2015</v>
      </c>
      <c r="B114" s="8" t="str">
        <f t="shared" si="7"/>
        <v>https://flora.naturestore.com.tw/product/M608</v>
      </c>
      <c r="C114" s="8" t="str">
        <f t="shared" si="8"/>
        <v>M608 遛狗不留便，維護好環境</v>
      </c>
      <c r="D114" t="str">
        <f t="shared" si="6"/>
        <v>M608</v>
      </c>
    </row>
    <row r="115" spans="1:4" x14ac:dyDescent="0.25">
      <c r="A115" t="s">
        <v>2016</v>
      </c>
      <c r="B115" s="8" t="str">
        <f t="shared" si="7"/>
        <v>https://flora.naturestore.com.tw/product/M609</v>
      </c>
      <c r="C115" s="8" t="str">
        <f t="shared" si="8"/>
        <v>M609 勤洗手，預防腸病毒</v>
      </c>
      <c r="D115" t="str">
        <f t="shared" si="6"/>
        <v>M609</v>
      </c>
    </row>
    <row r="116" spans="1:4" x14ac:dyDescent="0.25">
      <c r="A116" t="s">
        <v>2017</v>
      </c>
      <c r="B116" s="8" t="str">
        <f t="shared" si="7"/>
        <v>https://flora.naturestore.com.tw/product/M610</v>
      </c>
      <c r="C116" s="8" t="str">
        <f t="shared" si="8"/>
        <v>M610 節約用水</v>
      </c>
      <c r="D116" t="str">
        <f t="shared" si="6"/>
        <v>M610</v>
      </c>
    </row>
    <row r="117" spans="1:4" x14ac:dyDescent="0.25">
      <c r="A117" t="s">
        <v>2018</v>
      </c>
      <c r="B117" s="8" t="str">
        <f t="shared" si="7"/>
        <v>https://flora.naturestore.com.tw/product/M611</v>
      </c>
      <c r="C117" s="8" t="str">
        <f t="shared" si="8"/>
        <v>M611 上下樓梯勿爭先恐後</v>
      </c>
      <c r="D117" t="str">
        <f t="shared" si="6"/>
        <v>M611</v>
      </c>
    </row>
    <row r="118" spans="1:4" x14ac:dyDescent="0.25">
      <c r="A118" t="s">
        <v>2019</v>
      </c>
      <c r="B118" s="8" t="str">
        <f t="shared" si="7"/>
        <v>https://flora.naturestore.com.tw/product/M701</v>
      </c>
      <c r="C118" s="8" t="str">
        <f t="shared" si="8"/>
        <v>M701 植物園</v>
      </c>
      <c r="D118" t="str">
        <f t="shared" si="6"/>
        <v>M701</v>
      </c>
    </row>
    <row r="119" spans="1:4" x14ac:dyDescent="0.25">
      <c r="A119" t="s">
        <v>2020</v>
      </c>
      <c r="B119" s="8" t="str">
        <f t="shared" si="7"/>
        <v>https://flora.naturestore.com.tw/product/M702</v>
      </c>
      <c r="C119" s="8" t="str">
        <f t="shared" si="8"/>
        <v>M702 生態教學區</v>
      </c>
      <c r="D119" t="str">
        <f t="shared" si="6"/>
        <v>M702</v>
      </c>
    </row>
    <row r="120" spans="1:4" x14ac:dyDescent="0.25">
      <c r="A120" t="s">
        <v>2021</v>
      </c>
      <c r="B120" s="8" t="str">
        <f t="shared" si="7"/>
        <v>https://flora.naturestore.com.tw/product/M703</v>
      </c>
      <c r="C120" s="8" t="str">
        <f t="shared" si="8"/>
        <v>M703 水生生態池</v>
      </c>
      <c r="D120" t="str">
        <f t="shared" si="6"/>
        <v>M703</v>
      </c>
    </row>
    <row r="121" spans="1:4" x14ac:dyDescent="0.25">
      <c r="A121" t="s">
        <v>2022</v>
      </c>
      <c r="B121" s="8" t="str">
        <f t="shared" si="7"/>
        <v>https://flora.naturestore.com.tw/product/M704</v>
      </c>
      <c r="C121" s="8" t="str">
        <f t="shared" si="8"/>
        <v>M704 水生植物園</v>
      </c>
      <c r="D121" t="str">
        <f t="shared" si="6"/>
        <v>M704</v>
      </c>
    </row>
    <row r="122" spans="1:4" x14ac:dyDescent="0.25">
      <c r="A122" t="s">
        <v>2023</v>
      </c>
      <c r="B122" s="8" t="str">
        <f t="shared" si="7"/>
        <v>https://flora.naturestore.com.tw/product/M705</v>
      </c>
      <c r="C122" s="8" t="str">
        <f t="shared" si="8"/>
        <v>M705 濕地生態園</v>
      </c>
      <c r="D122" t="str">
        <f t="shared" si="6"/>
        <v>M705</v>
      </c>
    </row>
    <row r="123" spans="1:4" x14ac:dyDescent="0.25">
      <c r="A123" t="s">
        <v>2024</v>
      </c>
      <c r="B123" s="8" t="str">
        <f t="shared" si="7"/>
        <v>https://flora.naturestore.com.tw/product/M706</v>
      </c>
      <c r="C123" s="8" t="str">
        <f t="shared" si="8"/>
        <v>M706 原生植物園區</v>
      </c>
      <c r="D123" t="str">
        <f t="shared" si="6"/>
        <v>M706</v>
      </c>
    </row>
    <row r="124" spans="1:4" x14ac:dyDescent="0.25">
      <c r="A124" t="s">
        <v>2025</v>
      </c>
      <c r="B124" s="8" t="str">
        <f t="shared" si="7"/>
        <v>https://flora.naturestore.com.tw/product/M707</v>
      </c>
      <c r="C124" s="8" t="str">
        <f t="shared" si="8"/>
        <v>M707 民俗植物區</v>
      </c>
      <c r="D124" t="str">
        <f t="shared" si="6"/>
        <v>M707</v>
      </c>
    </row>
    <row r="125" spans="1:4" x14ac:dyDescent="0.25">
      <c r="A125" t="s">
        <v>2026</v>
      </c>
      <c r="B125" s="8" t="str">
        <f t="shared" si="7"/>
        <v>https://flora.naturestore.com.tw/product/M708</v>
      </c>
      <c r="C125" s="8" t="str">
        <f t="shared" si="8"/>
        <v>M708 熱帶植物區</v>
      </c>
      <c r="D125" t="str">
        <f t="shared" si="6"/>
        <v>M708</v>
      </c>
    </row>
    <row r="126" spans="1:4" x14ac:dyDescent="0.25">
      <c r="A126" t="s">
        <v>2027</v>
      </c>
      <c r="B126" s="8" t="str">
        <f t="shared" si="7"/>
        <v>https://flora.naturestore.com.tw/product/M709</v>
      </c>
      <c r="C126" s="8" t="str">
        <f t="shared" si="8"/>
        <v>M709 蕨類植物區</v>
      </c>
      <c r="D126" t="str">
        <f t="shared" si="6"/>
        <v>M709</v>
      </c>
    </row>
    <row r="127" spans="1:4" x14ac:dyDescent="0.25">
      <c r="A127" t="s">
        <v>2028</v>
      </c>
      <c r="B127" s="8" t="str">
        <f t="shared" si="7"/>
        <v>https://flora.naturestore.com.tw/product/M710</v>
      </c>
      <c r="C127" s="8" t="str">
        <f t="shared" si="8"/>
        <v>M710 經濟作物區</v>
      </c>
      <c r="D127" t="str">
        <f t="shared" si="6"/>
        <v>M710</v>
      </c>
    </row>
    <row r="128" spans="1:4" x14ac:dyDescent="0.25">
      <c r="A128" t="s">
        <v>2029</v>
      </c>
      <c r="B128" s="8" t="str">
        <f t="shared" si="7"/>
        <v>https://flora.naturestore.com.tw/product/M711</v>
      </c>
      <c r="C128" s="8" t="str">
        <f t="shared" si="8"/>
        <v>M711 藥用植物區</v>
      </c>
      <c r="D128" t="str">
        <f t="shared" si="6"/>
        <v>M711</v>
      </c>
    </row>
    <row r="129" spans="1:4" x14ac:dyDescent="0.25">
      <c r="A129" t="s">
        <v>2030</v>
      </c>
      <c r="B129" s="8" t="str">
        <f t="shared" si="7"/>
        <v>https://flora.naturestore.com.tw/product/M712</v>
      </c>
      <c r="C129" s="8" t="str">
        <f t="shared" si="8"/>
        <v>M712 香草植物區</v>
      </c>
      <c r="D129" t="str">
        <f t="shared" si="6"/>
        <v>M712</v>
      </c>
    </row>
    <row r="130" spans="1:4" x14ac:dyDescent="0.25">
      <c r="A130" t="s">
        <v>2031</v>
      </c>
      <c r="B130" s="8" t="str">
        <f t="shared" ref="B130:B193" si="9">"https://flora.naturestore.com.tw/product/"&amp;D130</f>
        <v>https://flora.naturestore.com.tw/product/M713</v>
      </c>
      <c r="C130" s="8" t="str">
        <f t="shared" si="8"/>
        <v>M713 鄉土教學區</v>
      </c>
      <c r="D130" t="str">
        <f t="shared" si="6"/>
        <v>M713</v>
      </c>
    </row>
    <row r="131" spans="1:4" x14ac:dyDescent="0.25">
      <c r="A131" t="s">
        <v>2032</v>
      </c>
      <c r="B131" s="8" t="str">
        <f t="shared" si="9"/>
        <v>https://flora.naturestore.com.tw/product/M714</v>
      </c>
      <c r="C131" s="8" t="str">
        <f t="shared" si="8"/>
        <v>M714 教學實驗農園</v>
      </c>
      <c r="D131" t="str">
        <f t="shared" ref="D131:D148" si="10">LEFT(A131,4)</f>
        <v>M714</v>
      </c>
    </row>
    <row r="132" spans="1:4" x14ac:dyDescent="0.25">
      <c r="A132" t="s">
        <v>2033</v>
      </c>
      <c r="B132" s="8" t="str">
        <f t="shared" si="9"/>
        <v>https://flora.naturestore.com.tw/product/M715</v>
      </c>
      <c r="C132" s="8" t="str">
        <f t="shared" si="8"/>
        <v>M715 網室栽培區</v>
      </c>
      <c r="D132" t="str">
        <f t="shared" si="10"/>
        <v>M715</v>
      </c>
    </row>
    <row r="133" spans="1:4" x14ac:dyDescent="0.25">
      <c r="A133" t="s">
        <v>2034</v>
      </c>
      <c r="B133" s="8" t="str">
        <f t="shared" si="9"/>
        <v>https://flora.naturestore.com.tw/product/M716</v>
      </c>
      <c r="C133" s="8" t="str">
        <f t="shared" si="8"/>
        <v>M716 蔬菜園</v>
      </c>
      <c r="D133" t="str">
        <f t="shared" si="10"/>
        <v>M716</v>
      </c>
    </row>
    <row r="134" spans="1:4" x14ac:dyDescent="0.25">
      <c r="A134" t="s">
        <v>2035</v>
      </c>
      <c r="B134" s="8" t="str">
        <f t="shared" si="9"/>
        <v>https://flora.naturestore.com.tw/product/M717</v>
      </c>
      <c r="C134" s="8" t="str">
        <f t="shared" si="8"/>
        <v>M717 苗圃區</v>
      </c>
      <c r="D134" t="str">
        <f t="shared" si="10"/>
        <v>M717</v>
      </c>
    </row>
    <row r="135" spans="1:4" x14ac:dyDescent="0.25">
      <c r="A135" t="s">
        <v>2036</v>
      </c>
      <c r="B135" s="8" t="str">
        <f t="shared" si="9"/>
        <v>https://flora.naturestore.com.tw/product/M718</v>
      </c>
      <c r="C135" s="8" t="str">
        <f t="shared" si="8"/>
        <v>M718 培育區</v>
      </c>
      <c r="D135" t="str">
        <f t="shared" si="10"/>
        <v>M718</v>
      </c>
    </row>
    <row r="136" spans="1:4" x14ac:dyDescent="0.25">
      <c r="A136" t="s">
        <v>2037</v>
      </c>
      <c r="B136" s="8" t="str">
        <f t="shared" si="9"/>
        <v>https://flora.naturestore.com.tw/product/M719</v>
      </c>
      <c r="C136" s="8" t="str">
        <f t="shared" si="8"/>
        <v>M719 馴化區</v>
      </c>
      <c r="D136" t="str">
        <f t="shared" si="10"/>
        <v>M719</v>
      </c>
    </row>
    <row r="137" spans="1:4" x14ac:dyDescent="0.25">
      <c r="A137" t="s">
        <v>2038</v>
      </c>
      <c r="B137" s="8" t="str">
        <f t="shared" si="9"/>
        <v>https://flora.naturestore.com.tw/product/M720</v>
      </c>
      <c r="C137" s="8" t="str">
        <f t="shared" si="8"/>
        <v>M720 昆蟲生態園</v>
      </c>
      <c r="D137" t="str">
        <f t="shared" si="10"/>
        <v>M720</v>
      </c>
    </row>
    <row r="138" spans="1:4" x14ac:dyDescent="0.25">
      <c r="A138" t="s">
        <v>2039</v>
      </c>
      <c r="B138" s="8" t="str">
        <f t="shared" si="9"/>
        <v>https://flora.naturestore.com.tw/product/M721</v>
      </c>
      <c r="C138" s="8" t="str">
        <f t="shared" si="8"/>
        <v>M721 蝴蝶生態園</v>
      </c>
      <c r="D138" t="str">
        <f t="shared" si="10"/>
        <v>M721</v>
      </c>
    </row>
    <row r="139" spans="1:4" x14ac:dyDescent="0.25">
      <c r="A139" t="s">
        <v>2040</v>
      </c>
      <c r="B139" s="8" t="str">
        <f t="shared" si="9"/>
        <v>https://flora.naturestore.com.tw/product/M722</v>
      </c>
      <c r="C139" s="8" t="str">
        <f t="shared" si="8"/>
        <v>M722 蜜源植物區</v>
      </c>
      <c r="D139" t="str">
        <f t="shared" si="10"/>
        <v>M722</v>
      </c>
    </row>
    <row r="140" spans="1:4" x14ac:dyDescent="0.25">
      <c r="A140" t="s">
        <v>4965</v>
      </c>
      <c r="B140" s="8" t="str">
        <f t="shared" si="9"/>
        <v>https://flora.naturestore.com.tw/product/M723</v>
      </c>
      <c r="C140" s="8" t="str">
        <f t="shared" si="8"/>
        <v>M723 食草植物區</v>
      </c>
      <c r="D140" t="str">
        <f t="shared" si="10"/>
        <v>M723</v>
      </c>
    </row>
    <row r="141" spans="1:4" x14ac:dyDescent="0.25">
      <c r="A141" t="s">
        <v>2041</v>
      </c>
      <c r="B141" s="8" t="str">
        <f t="shared" si="9"/>
        <v>https://flora.naturestore.com.tw/product/M724</v>
      </c>
      <c r="C141" s="8" t="str">
        <f t="shared" si="8"/>
        <v>M724 可愛動物區</v>
      </c>
      <c r="D141" t="str">
        <f t="shared" si="10"/>
        <v>M724</v>
      </c>
    </row>
    <row r="142" spans="1:4" x14ac:dyDescent="0.25">
      <c r="A142" t="s">
        <v>2042</v>
      </c>
      <c r="B142" s="8" t="str">
        <f t="shared" si="9"/>
        <v>https://flora.naturestore.com.tw/product/M725</v>
      </c>
      <c r="C142" s="8" t="str">
        <f t="shared" si="8"/>
        <v>M725 鳥園</v>
      </c>
      <c r="D142" t="str">
        <f t="shared" si="10"/>
        <v>M725</v>
      </c>
    </row>
    <row r="143" spans="1:4" x14ac:dyDescent="0.25">
      <c r="A143" t="s">
        <v>2043</v>
      </c>
      <c r="B143" s="8" t="str">
        <f t="shared" si="9"/>
        <v>https://flora.naturestore.com.tw/product/M726</v>
      </c>
      <c r="C143" s="8" t="str">
        <f t="shared" si="8"/>
        <v>M726 落葉雜草收集處</v>
      </c>
      <c r="D143" t="str">
        <f t="shared" si="10"/>
        <v>M726</v>
      </c>
    </row>
    <row r="144" spans="1:4" x14ac:dyDescent="0.25">
      <c r="A144" t="s">
        <v>4966</v>
      </c>
      <c r="B144" s="8" t="str">
        <f t="shared" si="9"/>
        <v>https://flora.naturestore.com.tw/product/M727</v>
      </c>
      <c r="C144" s="8" t="str">
        <f t="shared" si="8"/>
        <v>M727 落葉堆肥場</v>
      </c>
      <c r="D144" t="str">
        <f t="shared" si="10"/>
        <v>M727</v>
      </c>
    </row>
    <row r="145" spans="1:4" x14ac:dyDescent="0.25">
      <c r="A145" t="s">
        <v>2044</v>
      </c>
      <c r="B145" s="8" t="str">
        <f t="shared" si="9"/>
        <v>https://flora.naturestore.com.tw/product/M728</v>
      </c>
      <c r="C145" s="8" t="str">
        <f t="shared" si="8"/>
        <v>M728 堆肥製造場</v>
      </c>
      <c r="D145" t="str">
        <f t="shared" si="10"/>
        <v>M728</v>
      </c>
    </row>
    <row r="146" spans="1:4" x14ac:dyDescent="0.25">
      <c r="A146" t="s">
        <v>2045</v>
      </c>
      <c r="B146" s="8" t="str">
        <f t="shared" si="9"/>
        <v>https://flora.naturestore.com.tw/product/M729</v>
      </c>
      <c r="C146" s="8" t="str">
        <f t="shared" si="8"/>
        <v>M729 溫室</v>
      </c>
      <c r="D146" t="str">
        <f t="shared" si="10"/>
        <v>M729</v>
      </c>
    </row>
    <row r="147" spans="1:4" x14ac:dyDescent="0.25">
      <c r="A147" t="s">
        <v>2046</v>
      </c>
      <c r="B147" s="8" t="str">
        <f t="shared" si="9"/>
        <v>https://flora.naturestore.com.tw/product/M730</v>
      </c>
      <c r="C147" s="8" t="str">
        <f t="shared" si="8"/>
        <v>M730 污水處理池</v>
      </c>
      <c r="D147" t="str">
        <f t="shared" si="10"/>
        <v>M730</v>
      </c>
    </row>
    <row r="148" spans="1:4" x14ac:dyDescent="0.25">
      <c r="A148" t="s">
        <v>2047</v>
      </c>
      <c r="B148" s="8" t="str">
        <f t="shared" si="9"/>
        <v>https://flora.naturestore.com.tw/product/M731</v>
      </c>
      <c r="C148" s="8" t="str">
        <f t="shared" si="8"/>
        <v>M731 家長接送區</v>
      </c>
      <c r="D148" t="str">
        <f t="shared" si="10"/>
        <v>M731</v>
      </c>
    </row>
    <row r="149" spans="1:4" x14ac:dyDescent="0.25">
      <c r="A149" s="108" t="s">
        <v>922</v>
      </c>
      <c r="B149" s="8" t="str">
        <f t="shared" si="9"/>
        <v>https://flora.naturestore.com.tw/product/M1001</v>
      </c>
      <c r="C149" s="8" t="str">
        <f t="shared" si="8"/>
        <v>M1001 紙類回收</v>
      </c>
      <c r="D149" s="108" t="s">
        <v>6613</v>
      </c>
    </row>
    <row r="150" spans="1:4" x14ac:dyDescent="0.25">
      <c r="A150" s="108" t="s">
        <v>923</v>
      </c>
      <c r="B150" s="8" t="str">
        <f t="shared" si="9"/>
        <v>https://flora.naturestore.com.tw/product/M1002</v>
      </c>
      <c r="C150" s="8" t="str">
        <f t="shared" si="8"/>
        <v>M1002 金屬類回收</v>
      </c>
      <c r="D150" s="108" t="s">
        <v>6614</v>
      </c>
    </row>
    <row r="151" spans="1:4" x14ac:dyDescent="0.25">
      <c r="A151" s="108" t="s">
        <v>924</v>
      </c>
      <c r="B151" s="8" t="str">
        <f t="shared" si="9"/>
        <v>https://flora.naturestore.com.tw/product/M1003</v>
      </c>
      <c r="C151" s="8" t="str">
        <f t="shared" si="8"/>
        <v>M1003 塑膠類回收</v>
      </c>
      <c r="D151" s="108" t="s">
        <v>6615</v>
      </c>
    </row>
    <row r="152" spans="1:4" x14ac:dyDescent="0.25">
      <c r="A152" s="108" t="s">
        <v>925</v>
      </c>
      <c r="B152" s="8" t="str">
        <f t="shared" si="9"/>
        <v>https://flora.naturestore.com.tw/product/M1004</v>
      </c>
      <c r="C152" s="8" t="str">
        <f t="shared" si="8"/>
        <v>M1004 玻璃類回收</v>
      </c>
      <c r="D152" s="108" t="s">
        <v>6616</v>
      </c>
    </row>
    <row r="153" spans="1:4" x14ac:dyDescent="0.25">
      <c r="A153" s="108" t="s">
        <v>926</v>
      </c>
      <c r="B153" s="8" t="str">
        <f t="shared" si="9"/>
        <v>https://flora.naturestore.com.tw/product/M1005</v>
      </c>
      <c r="C153" s="8" t="str">
        <f t="shared" si="8"/>
        <v>M1005 廢電池回收</v>
      </c>
      <c r="D153" s="108" t="s">
        <v>6617</v>
      </c>
    </row>
    <row r="154" spans="1:4" x14ac:dyDescent="0.25">
      <c r="A154" s="108" t="s">
        <v>927</v>
      </c>
      <c r="B154" s="8" t="str">
        <f t="shared" si="9"/>
        <v>https://flora.naturestore.com.tw/product/M1006</v>
      </c>
      <c r="C154" s="8" t="str">
        <f t="shared" si="8"/>
        <v>M1006 廢燈管回收</v>
      </c>
      <c r="D154" s="108" t="s">
        <v>6618</v>
      </c>
    </row>
    <row r="155" spans="1:4" x14ac:dyDescent="0.25">
      <c r="A155" s="108" t="s">
        <v>928</v>
      </c>
      <c r="B155" s="8" t="str">
        <f t="shared" si="9"/>
        <v>https://flora.naturestore.com.tw/product/M1007</v>
      </c>
      <c r="C155" s="8" t="str">
        <f t="shared" si="8"/>
        <v>M1007 保特瓶回收</v>
      </c>
      <c r="D155" s="108" t="s">
        <v>6619</v>
      </c>
    </row>
    <row r="156" spans="1:4" x14ac:dyDescent="0.25">
      <c r="A156" s="108" t="s">
        <v>929</v>
      </c>
      <c r="B156" s="8" t="str">
        <f t="shared" si="9"/>
        <v>https://flora.naturestore.com.tw/product/M1008</v>
      </c>
      <c r="C156" s="8" t="str">
        <f t="shared" si="8"/>
        <v>M1008 紙餐具回收</v>
      </c>
      <c r="D156" s="108" t="s">
        <v>6620</v>
      </c>
    </row>
    <row r="157" spans="1:4" x14ac:dyDescent="0.25">
      <c r="A157" s="108" t="s">
        <v>930</v>
      </c>
      <c r="B157" s="8" t="str">
        <f t="shared" si="9"/>
        <v>https://flora.naturestore.com.tw/product/M1009</v>
      </c>
      <c r="C157" s="8" t="str">
        <f t="shared" si="8"/>
        <v>M1009 塑膠餐具回收</v>
      </c>
      <c r="D157" s="108" t="s">
        <v>6621</v>
      </c>
    </row>
    <row r="158" spans="1:4" x14ac:dyDescent="0.25">
      <c r="A158" s="108" t="s">
        <v>931</v>
      </c>
      <c r="B158" s="8" t="str">
        <f t="shared" si="9"/>
        <v>https://flora.naturestore.com.tw/product/M1010</v>
      </c>
      <c r="C158" s="8" t="str">
        <f t="shared" si="8"/>
        <v>M1010 保麗龍回收</v>
      </c>
      <c r="D158" s="108" t="s">
        <v>6622</v>
      </c>
    </row>
    <row r="159" spans="1:4" x14ac:dyDescent="0.25">
      <c r="A159" s="108" t="s">
        <v>932</v>
      </c>
      <c r="B159" s="8" t="str">
        <f t="shared" si="9"/>
        <v>https://flora.naturestore.com.tw/product/M1011</v>
      </c>
      <c r="C159" s="8" t="str">
        <f t="shared" si="8"/>
        <v>M1011 廚餘回收處</v>
      </c>
      <c r="D159" s="108" t="s">
        <v>6623</v>
      </c>
    </row>
    <row r="160" spans="1:4" x14ac:dyDescent="0.25">
      <c r="A160" s="108" t="s">
        <v>933</v>
      </c>
      <c r="B160" s="8" t="str">
        <f t="shared" si="9"/>
        <v>https://flora.naturestore.com.tw/product/M1012</v>
      </c>
      <c r="C160" s="8" t="str">
        <f t="shared" si="8"/>
        <v>M1012 可回收垃圾</v>
      </c>
      <c r="D160" s="108" t="s">
        <v>6624</v>
      </c>
    </row>
    <row r="161" spans="1:4" x14ac:dyDescent="0.25">
      <c r="A161" s="108" t="s">
        <v>934</v>
      </c>
      <c r="B161" s="8" t="str">
        <f t="shared" si="9"/>
        <v>https://flora.naturestore.com.tw/product/M1013</v>
      </c>
      <c r="C161" s="8" t="str">
        <f t="shared" si="8"/>
        <v>M1013 一般垃圾</v>
      </c>
      <c r="D161" s="108" t="s">
        <v>6625</v>
      </c>
    </row>
    <row r="162" spans="1:4" x14ac:dyDescent="0.25">
      <c r="A162" s="108" t="s">
        <v>935</v>
      </c>
      <c r="B162" s="8" t="str">
        <f t="shared" si="9"/>
        <v>https://flora.naturestore.com.tw/product/M1014</v>
      </c>
      <c r="C162" s="8" t="str">
        <f t="shared" si="8"/>
        <v>M1014 大型廢棄物集中處</v>
      </c>
      <c r="D162" s="108" t="s">
        <v>6626</v>
      </c>
    </row>
    <row r="163" spans="1:4" x14ac:dyDescent="0.25">
      <c r="A163" s="108" t="s">
        <v>936</v>
      </c>
      <c r="B163" s="8" t="str">
        <f t="shared" si="9"/>
        <v>https://flora.naturestore.com.tw/product/M1015</v>
      </c>
      <c r="C163" s="8" t="str">
        <f t="shared" si="8"/>
        <v>M1015 廢資訊產品回收</v>
      </c>
      <c r="D163" s="108" t="s">
        <v>6627</v>
      </c>
    </row>
    <row r="164" spans="1:4" x14ac:dyDescent="0.25">
      <c r="A164" s="108" t="s">
        <v>937</v>
      </c>
      <c r="B164" s="8" t="str">
        <f t="shared" si="9"/>
        <v>https://flora.naturestore.com.tw/product/M1016</v>
      </c>
      <c r="C164" s="8" t="str">
        <f t="shared" si="8"/>
        <v>M1016 有毒廢棄物回收</v>
      </c>
      <c r="D164" s="108" t="s">
        <v>6628</v>
      </c>
    </row>
    <row r="165" spans="1:4" x14ac:dyDescent="0.25">
      <c r="A165" s="108" t="s">
        <v>938</v>
      </c>
      <c r="B165" s="8" t="str">
        <f t="shared" si="9"/>
        <v>https://flora.naturestore.com.tw/product/M1328</v>
      </c>
      <c r="C165" s="8" t="str">
        <f t="shared" si="8"/>
        <v>M1328 禁止爬牆</v>
      </c>
      <c r="D165" s="108" t="s">
        <v>6629</v>
      </c>
    </row>
    <row r="166" spans="1:4" x14ac:dyDescent="0.25">
      <c r="A166" s="108" t="s">
        <v>939</v>
      </c>
      <c r="B166" s="8" t="str">
        <f t="shared" si="9"/>
        <v>https://flora.naturestore.com.tw/product/M1333</v>
      </c>
      <c r="C166" s="8" t="str">
        <f t="shared" si="8"/>
        <v>M1333 禁止進入</v>
      </c>
      <c r="D166" s="108" t="s">
        <v>6630</v>
      </c>
    </row>
    <row r="167" spans="1:4" x14ac:dyDescent="0.25">
      <c r="A167" s="108" t="s">
        <v>940</v>
      </c>
      <c r="B167" s="8" t="str">
        <f t="shared" si="9"/>
        <v>https://flora.naturestore.com.tw/product/M1334</v>
      </c>
      <c r="C167" s="8" t="str">
        <f t="shared" si="8"/>
        <v>M1334 禁止進入</v>
      </c>
      <c r="D167" s="108" t="s">
        <v>6631</v>
      </c>
    </row>
    <row r="168" spans="1:4" x14ac:dyDescent="0.25">
      <c r="A168" s="108" t="s">
        <v>941</v>
      </c>
      <c r="B168" s="8" t="str">
        <f t="shared" si="9"/>
        <v>https://flora.naturestore.com.tw/product/M1335</v>
      </c>
      <c r="C168" s="8" t="str">
        <f t="shared" ref="C168:C228" si="11">HYPERLINK(B168,A168)</f>
        <v>M1335 車輛禁止進入</v>
      </c>
      <c r="D168" s="108" t="s">
        <v>6632</v>
      </c>
    </row>
    <row r="169" spans="1:4" x14ac:dyDescent="0.25">
      <c r="A169" s="108" t="s">
        <v>942</v>
      </c>
      <c r="B169" s="8" t="str">
        <f t="shared" si="9"/>
        <v>https://flora.naturestore.com.tw/product/M1339</v>
      </c>
      <c r="C169" s="8" t="str">
        <f t="shared" si="11"/>
        <v>M1339 禁停腳踏車</v>
      </c>
      <c r="D169" s="108" t="s">
        <v>6633</v>
      </c>
    </row>
    <row r="170" spans="1:4" x14ac:dyDescent="0.25">
      <c r="A170" s="108" t="s">
        <v>943</v>
      </c>
      <c r="B170" s="8" t="str">
        <f t="shared" si="9"/>
        <v>https://flora.naturestore.com.tw/product/M1341</v>
      </c>
      <c r="C170" s="8" t="str">
        <f t="shared" si="11"/>
        <v>M1341 校門口禁止停車</v>
      </c>
      <c r="D170" s="108" t="s">
        <v>6634</v>
      </c>
    </row>
    <row r="171" spans="1:4" x14ac:dyDescent="0.25">
      <c r="A171" s="108" t="s">
        <v>944</v>
      </c>
      <c r="B171" s="8" t="str">
        <f t="shared" si="9"/>
        <v>https://flora.naturestore.com.tw/product/M1356</v>
      </c>
      <c r="C171" s="8" t="str">
        <f t="shared" si="11"/>
        <v>M1356 請勿亂丟垃圾</v>
      </c>
      <c r="D171" s="108" t="s">
        <v>6635</v>
      </c>
    </row>
    <row r="172" spans="1:4" x14ac:dyDescent="0.25">
      <c r="A172" s="108" t="s">
        <v>945</v>
      </c>
      <c r="B172" s="8" t="str">
        <f t="shared" si="9"/>
        <v>https://flora.naturestore.com.tw/product/M1357</v>
      </c>
      <c r="C172" s="8" t="str">
        <f t="shared" si="11"/>
        <v>M1357 禁止亂丟垃圾</v>
      </c>
      <c r="D172" s="108" t="s">
        <v>6636</v>
      </c>
    </row>
    <row r="173" spans="1:4" x14ac:dyDescent="0.25">
      <c r="A173" s="108" t="s">
        <v>946</v>
      </c>
      <c r="B173" s="8" t="str">
        <f t="shared" si="9"/>
        <v>https://flora.naturestore.com.tw/product/M1366</v>
      </c>
      <c r="C173" s="8" t="str">
        <f t="shared" si="11"/>
        <v>M1366 禁止在走廊嬉戲</v>
      </c>
      <c r="D173" s="108" t="s">
        <v>6637</v>
      </c>
    </row>
    <row r="174" spans="1:4" x14ac:dyDescent="0.25">
      <c r="A174" s="108" t="s">
        <v>947</v>
      </c>
      <c r="B174" s="8" t="str">
        <f t="shared" si="9"/>
        <v>https://flora.naturestore.com.tw/product/M1367</v>
      </c>
      <c r="C174" s="8" t="str">
        <f t="shared" si="11"/>
        <v>M1367 地下室危險，禁止進入</v>
      </c>
      <c r="D174" s="108" t="s">
        <v>6638</v>
      </c>
    </row>
    <row r="175" spans="1:4" x14ac:dyDescent="0.25">
      <c r="A175" s="108" t="s">
        <v>948</v>
      </c>
      <c r="B175" s="8" t="str">
        <f t="shared" si="9"/>
        <v>https://flora.naturestore.com.tw/product/M1368</v>
      </c>
      <c r="C175" s="8" t="str">
        <f t="shared" si="11"/>
        <v>M1368 頂樓危險，禁止進入</v>
      </c>
      <c r="D175" s="108" t="s">
        <v>6639</v>
      </c>
    </row>
    <row r="176" spans="1:4" x14ac:dyDescent="0.25">
      <c r="A176" s="108" t="s">
        <v>949</v>
      </c>
      <c r="B176" s="8" t="str">
        <f t="shared" si="9"/>
        <v>https://flora.naturestore.com.tw/product/M1369</v>
      </c>
      <c r="C176" s="8" t="str">
        <f t="shared" si="11"/>
        <v>M1369 嚴禁喧嘩</v>
      </c>
      <c r="D176" s="108" t="s">
        <v>6640</v>
      </c>
    </row>
    <row r="177" spans="1:4" x14ac:dyDescent="0.25">
      <c r="A177" s="108" t="s">
        <v>950</v>
      </c>
      <c r="B177" s="8" t="str">
        <f t="shared" si="9"/>
        <v>https://flora.naturestore.com.tw/product/M1372</v>
      </c>
      <c r="C177" s="8" t="str">
        <f t="shared" si="11"/>
        <v>M1372 尊重智慧財產權禁止非法影印</v>
      </c>
      <c r="D177" s="108" t="s">
        <v>6641</v>
      </c>
    </row>
    <row r="178" spans="1:4" x14ac:dyDescent="0.25">
      <c r="A178" s="108" t="s">
        <v>951</v>
      </c>
      <c r="B178" s="8" t="str">
        <f t="shared" si="9"/>
        <v>https://flora.naturestore.com.tw/product/M1373</v>
      </c>
      <c r="C178" s="8" t="str">
        <f t="shared" si="11"/>
        <v>M1373 禁止使用非法軟體</v>
      </c>
      <c r="D178" s="108" t="s">
        <v>6642</v>
      </c>
    </row>
    <row r="179" spans="1:4" x14ac:dyDescent="0.25">
      <c r="A179" s="108" t="s">
        <v>952</v>
      </c>
      <c r="B179" s="8" t="str">
        <f t="shared" si="9"/>
        <v>https://flora.naturestore.com.tw/product/M1374</v>
      </c>
      <c r="C179" s="8" t="str">
        <f t="shared" si="11"/>
        <v>M1374 禁止玩電腦遊戲</v>
      </c>
      <c r="D179" s="108" t="s">
        <v>6643</v>
      </c>
    </row>
    <row r="180" spans="1:4" x14ac:dyDescent="0.25">
      <c r="A180" s="108" t="s">
        <v>953</v>
      </c>
      <c r="B180" s="8" t="str">
        <f t="shared" si="9"/>
        <v>https://flora.naturestore.com.tw/product/M1375</v>
      </c>
      <c r="C180" s="8" t="str">
        <f t="shared" si="11"/>
        <v>M1375 禁止線上聊天及玩遊戲</v>
      </c>
      <c r="D180" s="108" t="s">
        <v>6644</v>
      </c>
    </row>
    <row r="181" spans="1:4" x14ac:dyDescent="0.25">
      <c r="A181" s="108" t="s">
        <v>954</v>
      </c>
      <c r="B181" s="8" t="str">
        <f t="shared" si="9"/>
        <v>https://flora.naturestore.com.tw/product/M1376</v>
      </c>
      <c r="C181" s="8" t="str">
        <f t="shared" si="11"/>
        <v>M1376 禁止攜帶食物進入</v>
      </c>
      <c r="D181" s="108" t="s">
        <v>6645</v>
      </c>
    </row>
    <row r="182" spans="1:4" x14ac:dyDescent="0.25">
      <c r="A182" s="108" t="s">
        <v>955</v>
      </c>
      <c r="B182" s="8" t="str">
        <f t="shared" si="9"/>
        <v>https://flora.naturestore.com.tw/product/M1377</v>
      </c>
      <c r="C182" s="8" t="str">
        <f t="shared" si="11"/>
        <v>M1377 請關閉行動電話</v>
      </c>
      <c r="D182" s="108" t="s">
        <v>6646</v>
      </c>
    </row>
    <row r="183" spans="1:4" x14ac:dyDescent="0.25">
      <c r="A183" s="108" t="s">
        <v>956</v>
      </c>
      <c r="B183" s="8" t="str">
        <f t="shared" si="9"/>
        <v>https://flora.naturestore.com.tw/product/M1378</v>
      </c>
      <c r="C183" s="8" t="str">
        <f t="shared" si="11"/>
        <v>M1378 禁穿釘鞋入館</v>
      </c>
      <c r="D183" s="108" t="s">
        <v>6647</v>
      </c>
    </row>
    <row r="184" spans="1:4" x14ac:dyDescent="0.25">
      <c r="A184" s="108" t="s">
        <v>957</v>
      </c>
      <c r="B184" s="8" t="str">
        <f t="shared" si="9"/>
        <v>https://flora.naturestore.com.tw/product/M1425</v>
      </c>
      <c r="C184" s="8" t="str">
        <f t="shared" si="11"/>
        <v>M1425 有電勿近</v>
      </c>
      <c r="D184" s="108" t="s">
        <v>6648</v>
      </c>
    </row>
    <row r="185" spans="1:4" x14ac:dyDescent="0.25">
      <c r="A185" s="108" t="s">
        <v>958</v>
      </c>
      <c r="B185" s="8" t="str">
        <f t="shared" si="9"/>
        <v>https://flora.naturestore.com.tw/product/M1426</v>
      </c>
      <c r="C185" s="8" t="str">
        <f t="shared" si="11"/>
        <v>M1426 有電勿近</v>
      </c>
      <c r="D185" s="108" t="s">
        <v>6649</v>
      </c>
    </row>
    <row r="186" spans="1:4" x14ac:dyDescent="0.25">
      <c r="A186" s="108" t="s">
        <v>959</v>
      </c>
      <c r="B186" s="8" t="str">
        <f t="shared" si="9"/>
        <v>https://flora.naturestore.com.tw/product/M1427</v>
      </c>
      <c r="C186" s="8" t="str">
        <f t="shared" si="11"/>
        <v>M1427 有電勿近</v>
      </c>
      <c r="D186" s="108" t="s">
        <v>6650</v>
      </c>
    </row>
    <row r="187" spans="1:4" x14ac:dyDescent="0.25">
      <c r="A187" s="108" t="s">
        <v>960</v>
      </c>
      <c r="B187" s="8" t="str">
        <f t="shared" si="9"/>
        <v>https://flora.naturestore.com.tw/product/M1428</v>
      </c>
      <c r="C187" s="8" t="str">
        <f t="shared" si="11"/>
        <v>M1428 高壓電危險</v>
      </c>
      <c r="D187" s="108" t="s">
        <v>6651</v>
      </c>
    </row>
    <row r="188" spans="1:4" x14ac:dyDescent="0.25">
      <c r="A188" s="108" t="s">
        <v>961</v>
      </c>
      <c r="B188" s="8" t="str">
        <f t="shared" si="9"/>
        <v>https://flora.naturestore.com.tw/product/M1430</v>
      </c>
      <c r="C188" s="8" t="str">
        <f t="shared" si="11"/>
        <v>M1430 電動門危險，請勿靠近</v>
      </c>
      <c r="D188" s="108" t="s">
        <v>6652</v>
      </c>
    </row>
    <row r="189" spans="1:4" x14ac:dyDescent="0.25">
      <c r="A189" s="108" t="s">
        <v>962</v>
      </c>
      <c r="B189" s="8" t="str">
        <f t="shared" si="9"/>
        <v>https://flora.naturestore.com.tw/product/M1431</v>
      </c>
      <c r="C189" s="8" t="str">
        <f t="shared" si="11"/>
        <v>M1431 錄影中請微笑</v>
      </c>
      <c r="D189" s="108" t="s">
        <v>6653</v>
      </c>
    </row>
    <row r="190" spans="1:4" x14ac:dyDescent="0.25">
      <c r="A190" s="108" t="s">
        <v>963</v>
      </c>
      <c r="B190" s="8" t="str">
        <f t="shared" si="9"/>
        <v>https://flora.naturestore.com.tw/product/M1432</v>
      </c>
      <c r="C190" s="8" t="str">
        <f t="shared" si="11"/>
        <v>M1432 未經同意請勿拿取</v>
      </c>
      <c r="D190" s="108" t="s">
        <v>6654</v>
      </c>
    </row>
    <row r="191" spans="1:4" x14ac:dyDescent="0.25">
      <c r="A191" s="108" t="s">
        <v>964</v>
      </c>
      <c r="B191" s="8" t="str">
        <f t="shared" si="9"/>
        <v>https://flora.naturestore.com.tw/product/M1601</v>
      </c>
      <c r="C191" s="8" t="str">
        <f t="shared" si="11"/>
        <v>M1601 愛護花木</v>
      </c>
      <c r="D191" s="108" t="s">
        <v>6655</v>
      </c>
    </row>
    <row r="192" spans="1:4" x14ac:dyDescent="0.25">
      <c r="A192" s="108" t="s">
        <v>965</v>
      </c>
      <c r="B192" s="8" t="str">
        <f t="shared" si="9"/>
        <v>https://flora.naturestore.com.tw/product/M1604</v>
      </c>
      <c r="C192" s="8" t="str">
        <f t="shared" si="11"/>
        <v>M1604 愛護動物</v>
      </c>
      <c r="D192" s="108" t="s">
        <v>6656</v>
      </c>
    </row>
    <row r="193" spans="1:4" x14ac:dyDescent="0.25">
      <c r="A193" s="108" t="s">
        <v>966</v>
      </c>
      <c r="B193" s="8" t="str">
        <f t="shared" si="9"/>
        <v>https://flora.naturestore.com.tw/product/M1605</v>
      </c>
      <c r="C193" s="8" t="str">
        <f t="shared" si="11"/>
        <v>M1605 腳踏車請停放整齊</v>
      </c>
      <c r="D193" s="108" t="s">
        <v>6657</v>
      </c>
    </row>
    <row r="194" spans="1:4" x14ac:dyDescent="0.25">
      <c r="A194" s="108" t="s">
        <v>967</v>
      </c>
      <c r="B194" s="8" t="str">
        <f t="shared" ref="B194:B228" si="12">"https://flora.naturestore.com.tw/product/"&amp;D194</f>
        <v>https://flora.naturestore.com.tw/product/M1606</v>
      </c>
      <c r="C194" s="8" t="str">
        <f t="shared" si="11"/>
        <v>M1606 機車請停放整齊</v>
      </c>
      <c r="D194" s="108" t="s">
        <v>6658</v>
      </c>
    </row>
    <row r="195" spans="1:4" x14ac:dyDescent="0.25">
      <c r="A195" s="108" t="s">
        <v>968</v>
      </c>
      <c r="B195" s="8" t="str">
        <f t="shared" si="12"/>
        <v>https://flora.naturestore.com.tw/product/M1607</v>
      </c>
      <c r="C195" s="8" t="str">
        <f t="shared" si="11"/>
        <v>M1607 清潔用具請排放整齊</v>
      </c>
      <c r="D195" s="108" t="s">
        <v>6659</v>
      </c>
    </row>
    <row r="196" spans="1:4" x14ac:dyDescent="0.25">
      <c r="A196" s="108" t="s">
        <v>969</v>
      </c>
      <c r="B196" s="8" t="str">
        <f t="shared" si="12"/>
        <v>https://flora.naturestore.com.tw/product/M1609</v>
      </c>
      <c r="C196" s="8" t="str">
        <f t="shared" si="11"/>
        <v>M1609 勤洗手預防腸病毒</v>
      </c>
      <c r="D196" s="108" t="s">
        <v>6660</v>
      </c>
    </row>
    <row r="197" spans="1:4" x14ac:dyDescent="0.25">
      <c r="A197" s="108" t="s">
        <v>970</v>
      </c>
      <c r="B197" s="8" t="str">
        <f t="shared" si="12"/>
        <v>https://flora.naturestore.com.tw/product/M1610</v>
      </c>
      <c r="C197" s="8" t="str">
        <f t="shared" si="11"/>
        <v>M1610 節約用水</v>
      </c>
      <c r="D197" s="108" t="s">
        <v>6661</v>
      </c>
    </row>
    <row r="198" spans="1:4" x14ac:dyDescent="0.25">
      <c r="A198" s="108" t="s">
        <v>971</v>
      </c>
      <c r="B198" s="8" t="str">
        <f t="shared" si="12"/>
        <v>https://flora.naturestore.com.tw/product/M1611</v>
      </c>
      <c r="C198" s="8" t="str">
        <f t="shared" si="11"/>
        <v>M1611 上下樓梯勿爭先恐後</v>
      </c>
      <c r="D198" s="108" t="s">
        <v>6662</v>
      </c>
    </row>
    <row r="199" spans="1:4" x14ac:dyDescent="0.25">
      <c r="A199" s="108" t="s">
        <v>972</v>
      </c>
      <c r="B199" s="8" t="str">
        <f t="shared" si="12"/>
        <v>https://flora.naturestore.com.tw/product/M1612</v>
      </c>
      <c r="C199" s="8" t="str">
        <f t="shared" si="11"/>
        <v>M1612 勤洗手預防腸病毒</v>
      </c>
      <c r="D199" s="108" t="s">
        <v>6663</v>
      </c>
    </row>
    <row r="200" spans="1:4" x14ac:dyDescent="0.25">
      <c r="A200" s="108" t="s">
        <v>973</v>
      </c>
      <c r="B200" s="8" t="str">
        <f t="shared" si="12"/>
        <v>https://flora.naturestore.com.tw/product/M1613</v>
      </c>
      <c r="C200" s="8" t="str">
        <f t="shared" si="11"/>
        <v>M1613 節約用水</v>
      </c>
      <c r="D200" s="108" t="s">
        <v>6664</v>
      </c>
    </row>
    <row r="201" spans="1:4" x14ac:dyDescent="0.25">
      <c r="A201" s="108" t="s">
        <v>974</v>
      </c>
      <c r="B201" s="8" t="str">
        <f t="shared" si="12"/>
        <v>https://flora.naturestore.com.tw/product/M1614</v>
      </c>
      <c r="C201" s="8" t="str">
        <f t="shared" si="11"/>
        <v>M1614 請做好垃圾分類</v>
      </c>
      <c r="D201" s="108" t="s">
        <v>6665</v>
      </c>
    </row>
    <row r="202" spans="1:4" x14ac:dyDescent="0.25">
      <c r="A202" s="108" t="s">
        <v>975</v>
      </c>
      <c r="B202" s="8" t="str">
        <f t="shared" si="12"/>
        <v>https://flora.naturestore.com.tw/product/M1615</v>
      </c>
      <c r="C202" s="8" t="str">
        <f t="shared" si="11"/>
        <v>M1615 用餐前請洗手</v>
      </c>
      <c r="D202" s="108" t="s">
        <v>6666</v>
      </c>
    </row>
    <row r="203" spans="1:4" x14ac:dyDescent="0.25">
      <c r="A203" s="108" t="s">
        <v>976</v>
      </c>
      <c r="B203" s="8" t="str">
        <f t="shared" si="12"/>
        <v>https://flora.naturestore.com.tw/product/M1616</v>
      </c>
      <c r="C203" s="8" t="str">
        <f t="shared" si="11"/>
        <v>M1616 注意飲食禮儀</v>
      </c>
      <c r="D203" s="108" t="s">
        <v>6667</v>
      </c>
    </row>
    <row r="204" spans="1:4" x14ac:dyDescent="0.25">
      <c r="A204" s="108" t="s">
        <v>977</v>
      </c>
      <c r="B204" s="8" t="str">
        <f t="shared" si="12"/>
        <v>https://flora.naturestore.com.tw/product/M1617</v>
      </c>
      <c r="C204" s="8" t="str">
        <f t="shared" si="11"/>
        <v>M1617 珍惜食物</v>
      </c>
      <c r="D204" s="108" t="s">
        <v>6668</v>
      </c>
    </row>
    <row r="205" spans="1:4" x14ac:dyDescent="0.25">
      <c r="A205" s="108" t="s">
        <v>978</v>
      </c>
      <c r="B205" s="8" t="str">
        <f t="shared" si="12"/>
        <v>https://flora.naturestore.com.tw/product/M1618</v>
      </c>
      <c r="C205" s="8" t="str">
        <f t="shared" si="11"/>
        <v>M1618 打菜時請勿交談</v>
      </c>
      <c r="D205" s="108" t="s">
        <v>6669</v>
      </c>
    </row>
    <row r="206" spans="1:4" x14ac:dyDescent="0.25">
      <c r="A206" s="108" t="s">
        <v>979</v>
      </c>
      <c r="B206" s="8" t="str">
        <f t="shared" si="12"/>
        <v>https://flora.naturestore.com.tw/product/M1619</v>
      </c>
      <c r="C206" s="8" t="str">
        <f t="shared" si="11"/>
        <v>M1619 請自備餐具</v>
      </c>
      <c r="D206" s="108" t="s">
        <v>6670</v>
      </c>
    </row>
    <row r="207" spans="1:4" x14ac:dyDescent="0.25">
      <c r="A207" s="108" t="s">
        <v>980</v>
      </c>
      <c r="B207" s="8" t="str">
        <f t="shared" si="12"/>
        <v>https://flora.naturestore.com.tw/product/M1620</v>
      </c>
      <c r="C207" s="8" t="str">
        <f t="shared" si="11"/>
        <v>M1620 保持乾燥</v>
      </c>
      <c r="D207" s="108" t="s">
        <v>6671</v>
      </c>
    </row>
    <row r="208" spans="1:4" x14ac:dyDescent="0.25">
      <c r="A208" s="108" t="s">
        <v>981</v>
      </c>
      <c r="B208" s="8" t="str">
        <f t="shared" si="12"/>
        <v>https://flora.naturestore.com.tw/product/M1621</v>
      </c>
      <c r="C208" s="8" t="str">
        <f t="shared" si="11"/>
        <v>M1621 保持清潔</v>
      </c>
      <c r="D208" s="108" t="s">
        <v>6672</v>
      </c>
    </row>
    <row r="209" spans="1:4" x14ac:dyDescent="0.25">
      <c r="A209" s="108" t="s">
        <v>982</v>
      </c>
      <c r="B209" s="8" t="str">
        <f t="shared" si="12"/>
        <v>https://flora.naturestore.com.tw/product/M1622</v>
      </c>
      <c r="C209" s="8" t="str">
        <f t="shared" si="11"/>
        <v>M1622 保持暢通</v>
      </c>
      <c r="D209" s="108" t="s">
        <v>6673</v>
      </c>
    </row>
    <row r="210" spans="1:4" x14ac:dyDescent="0.25">
      <c r="A210" s="108" t="s">
        <v>983</v>
      </c>
      <c r="B210" s="8" t="str">
        <f t="shared" si="12"/>
        <v>https://flora.naturestore.com.tw/product/M1623</v>
      </c>
      <c r="C210" s="8" t="str">
        <f t="shared" si="11"/>
        <v>M1623 愛惜公物</v>
      </c>
      <c r="D210" s="108" t="s">
        <v>6674</v>
      </c>
    </row>
    <row r="211" spans="1:4" x14ac:dyDescent="0.25">
      <c r="A211" s="108" t="s">
        <v>984</v>
      </c>
      <c r="B211" s="8" t="str">
        <f t="shared" si="12"/>
        <v>https://flora.naturestore.com.tw/product/M1624</v>
      </c>
      <c r="C211" s="8" t="str">
        <f t="shared" si="11"/>
        <v>M1624 節約用電</v>
      </c>
      <c r="D211" s="108" t="s">
        <v>6675</v>
      </c>
    </row>
    <row r="212" spans="1:4" x14ac:dyDescent="0.25">
      <c r="A212" s="108" t="s">
        <v>985</v>
      </c>
      <c r="B212" s="8" t="str">
        <f t="shared" si="12"/>
        <v>https://flora.naturestore.com.tw/product/M1625</v>
      </c>
      <c r="C212" s="8" t="str">
        <f t="shared" si="11"/>
        <v>M1625 使用後請沖水</v>
      </c>
      <c r="D212" s="108" t="s">
        <v>6676</v>
      </c>
    </row>
    <row r="213" spans="1:4" x14ac:dyDescent="0.25">
      <c r="A213" s="108" t="s">
        <v>986</v>
      </c>
      <c r="B213" s="8" t="str">
        <f t="shared" si="12"/>
        <v>https://flora.naturestore.com.tw/product/M1626</v>
      </c>
      <c r="C213" s="8" t="str">
        <f t="shared" si="11"/>
        <v>M1626 節約用紙</v>
      </c>
      <c r="D213" s="108" t="s">
        <v>6677</v>
      </c>
    </row>
    <row r="214" spans="1:4" x14ac:dyDescent="0.25">
      <c r="A214" s="108" t="s">
        <v>987</v>
      </c>
      <c r="B214" s="8" t="str">
        <f t="shared" si="12"/>
        <v>https://flora.naturestore.com.tw/product/M1627</v>
      </c>
      <c r="C214" s="8" t="str">
        <f t="shared" si="11"/>
        <v>M1627 請長話短說</v>
      </c>
      <c r="D214" s="108" t="s">
        <v>6678</v>
      </c>
    </row>
    <row r="215" spans="1:4" x14ac:dyDescent="0.25">
      <c r="A215" s="108" t="s">
        <v>988</v>
      </c>
      <c r="B215" s="8" t="str">
        <f t="shared" si="12"/>
        <v>https://flora.naturestore.com.tw/product/M1628</v>
      </c>
      <c r="C215" s="8" t="str">
        <f t="shared" si="11"/>
        <v>M1628 請隨手關門</v>
      </c>
      <c r="D215" s="108" t="s">
        <v>6679</v>
      </c>
    </row>
    <row r="216" spans="1:4" x14ac:dyDescent="0.25">
      <c r="A216" s="108" t="s">
        <v>989</v>
      </c>
      <c r="B216" s="8" t="str">
        <f t="shared" si="12"/>
        <v>https://flora.naturestore.com.tw/product/M1629</v>
      </c>
      <c r="C216" s="8" t="str">
        <f t="shared" si="11"/>
        <v>M1629 請隨手關燈</v>
      </c>
      <c r="D216" s="108" t="s">
        <v>6680</v>
      </c>
    </row>
    <row r="217" spans="1:4" x14ac:dyDescent="0.25">
      <c r="A217" s="108" t="s">
        <v>990</v>
      </c>
      <c r="B217" s="8" t="str">
        <f t="shared" si="12"/>
        <v>https://flora.naturestore.com.tw/product/M1630</v>
      </c>
      <c r="C217" s="8" t="str">
        <f t="shared" si="11"/>
        <v>M1630 請勿遺忘隨身物品</v>
      </c>
      <c r="D217" s="108" t="s">
        <v>6681</v>
      </c>
    </row>
    <row r="218" spans="1:4" x14ac:dyDescent="0.25">
      <c r="A218" s="108" t="s">
        <v>991</v>
      </c>
      <c r="B218" s="8" t="str">
        <f t="shared" si="12"/>
        <v>https://flora.naturestore.com.tw/product/M1631</v>
      </c>
      <c r="C218" s="8" t="str">
        <f t="shared" si="11"/>
        <v>M1631 請排隊入場</v>
      </c>
      <c r="D218" s="108" t="s">
        <v>6682</v>
      </c>
    </row>
    <row r="219" spans="1:4" x14ac:dyDescent="0.25">
      <c r="A219" s="108" t="s">
        <v>992</v>
      </c>
      <c r="B219" s="8" t="str">
        <f t="shared" si="12"/>
        <v>https://flora.naturestore.com.tw/product/M1632</v>
      </c>
      <c r="C219" s="8" t="str">
        <f t="shared" si="11"/>
        <v>M1632 保持寧靜</v>
      </c>
      <c r="D219" s="108" t="s">
        <v>6683</v>
      </c>
    </row>
    <row r="220" spans="1:4" x14ac:dyDescent="0.25">
      <c r="A220" s="108" t="s">
        <v>993</v>
      </c>
      <c r="B220" s="8" t="str">
        <f t="shared" si="12"/>
        <v>https://flora.naturestore.com.tw/product/M1633</v>
      </c>
      <c r="C220" s="8" t="str">
        <f t="shared" si="11"/>
        <v>M1633 閱畢請放回原處</v>
      </c>
      <c r="D220" s="108" t="s">
        <v>6684</v>
      </c>
    </row>
    <row r="221" spans="1:4" x14ac:dyDescent="0.25">
      <c r="A221" s="108" t="s">
        <v>994</v>
      </c>
      <c r="B221" s="8" t="str">
        <f t="shared" si="12"/>
        <v>https://flora.naturestore.com.tw/product/M1634</v>
      </c>
      <c r="C221" s="8" t="str">
        <f t="shared" si="11"/>
        <v>M1634 鞋子請排放整齊</v>
      </c>
      <c r="D221" s="108" t="s">
        <v>6685</v>
      </c>
    </row>
    <row r="222" spans="1:4" x14ac:dyDescent="0.25">
      <c r="A222" s="108" t="s">
        <v>995</v>
      </c>
      <c r="B222" s="8" t="str">
        <f t="shared" si="12"/>
        <v>https://flora.naturestore.com.tw/product/M1635</v>
      </c>
      <c r="C222" s="8" t="str">
        <f t="shared" si="11"/>
        <v>M1635 實驗中請配戴護目鏡</v>
      </c>
      <c r="D222" s="108" t="s">
        <v>6686</v>
      </c>
    </row>
    <row r="223" spans="1:4" x14ac:dyDescent="0.25">
      <c r="A223" s="108" t="s">
        <v>996</v>
      </c>
      <c r="B223" s="8" t="str">
        <f t="shared" si="12"/>
        <v>https://flora.naturestore.com.tw/product/M1636</v>
      </c>
      <c r="C223" s="8" t="str">
        <f t="shared" si="11"/>
        <v>M1636 敬請配合量體溫</v>
      </c>
      <c r="D223" s="108" t="s">
        <v>6687</v>
      </c>
    </row>
    <row r="224" spans="1:4" x14ac:dyDescent="0.25">
      <c r="A224" s="108" t="s">
        <v>997</v>
      </c>
      <c r="B224" s="8" t="str">
        <f t="shared" si="12"/>
        <v>https://flora.naturestore.com.tw/product/M1637</v>
      </c>
      <c r="C224" s="8" t="str">
        <f t="shared" si="11"/>
        <v>M1637 洗手五步驟</v>
      </c>
      <c r="D224" s="108" t="s">
        <v>6688</v>
      </c>
    </row>
    <row r="225" spans="1:4" x14ac:dyDescent="0.25">
      <c r="A225" s="108" t="s">
        <v>998</v>
      </c>
      <c r="B225" s="8" t="str">
        <f t="shared" si="12"/>
        <v>https://flora.naturestore.com.tw/product/M1638</v>
      </c>
      <c r="C225" s="8" t="str">
        <f t="shared" si="11"/>
        <v>M1638 滅火器使用方法</v>
      </c>
      <c r="D225" s="108" t="s">
        <v>6689</v>
      </c>
    </row>
    <row r="226" spans="1:4" x14ac:dyDescent="0.25">
      <c r="A226" s="108" t="s">
        <v>999</v>
      </c>
      <c r="B226" s="8" t="str">
        <f t="shared" si="12"/>
        <v>https://flora.naturestore.com.tw/product/M1726</v>
      </c>
      <c r="C226" s="8" t="str">
        <f t="shared" si="11"/>
        <v>M1726 落葉雜草收集處</v>
      </c>
      <c r="D226" s="108" t="s">
        <v>6690</v>
      </c>
    </row>
    <row r="227" spans="1:4" x14ac:dyDescent="0.25">
      <c r="A227" s="108" t="s">
        <v>1000</v>
      </c>
      <c r="B227" s="8" t="str">
        <f t="shared" si="12"/>
        <v>https://flora.naturestore.com.tw/product/M1731</v>
      </c>
      <c r="C227" s="8" t="str">
        <f t="shared" si="11"/>
        <v>M1731 家長接送區</v>
      </c>
      <c r="D227" s="108" t="s">
        <v>6691</v>
      </c>
    </row>
    <row r="228" spans="1:4" x14ac:dyDescent="0.25">
      <c r="A228" s="108" t="s">
        <v>1001</v>
      </c>
      <c r="B228" s="8" t="str">
        <f t="shared" si="12"/>
        <v>https://flora.naturestore.com.tw/product/M1732</v>
      </c>
      <c r="C228" s="8" t="str">
        <f t="shared" si="11"/>
        <v>M1732 訪客登記處</v>
      </c>
      <c r="D228" s="108" t="s">
        <v>6692</v>
      </c>
    </row>
  </sheetData>
  <sheetProtection sheet="1" objects="1" scenarios="1"/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5"/>
  <sheetViews>
    <sheetView topLeftCell="A98" workbookViewId="0">
      <selection activeCell="C123" sqref="C123:C125"/>
    </sheetView>
  </sheetViews>
  <sheetFormatPr defaultRowHeight="16.5" x14ac:dyDescent="0.25"/>
  <cols>
    <col min="1" max="1" width="17.375" bestFit="1" customWidth="1"/>
    <col min="2" max="2" width="62.25" customWidth="1"/>
    <col min="3" max="3" width="21.5" bestFit="1" customWidth="1"/>
  </cols>
  <sheetData>
    <row r="1" spans="1:3" x14ac:dyDescent="0.25">
      <c r="A1" s="7" t="s">
        <v>2051</v>
      </c>
      <c r="B1" s="7" t="s">
        <v>4967</v>
      </c>
    </row>
    <row r="2" spans="1:3" x14ac:dyDescent="0.25">
      <c r="A2" s="6" t="s">
        <v>4946</v>
      </c>
      <c r="B2" t="s">
        <v>5046</v>
      </c>
      <c r="C2" s="8" t="str">
        <f>HYPERLINK(B2,A2)</f>
        <v>001 標準邊框</v>
      </c>
    </row>
    <row r="3" spans="1:3" x14ac:dyDescent="0.25">
      <c r="A3" s="6" t="s">
        <v>1771</v>
      </c>
      <c r="B3" t="s">
        <v>5046</v>
      </c>
      <c r="C3" s="8" t="str">
        <f t="shared" ref="C3:C77" si="0">HYPERLINK(B3,A3)</f>
        <v>002 標準邊框</v>
      </c>
    </row>
    <row r="4" spans="1:3" x14ac:dyDescent="0.25">
      <c r="A4" s="6" t="s">
        <v>1772</v>
      </c>
      <c r="B4" t="s">
        <v>5046</v>
      </c>
      <c r="C4" s="8" t="str">
        <f t="shared" si="0"/>
        <v>003 標準邊框</v>
      </c>
    </row>
    <row r="5" spans="1:3" x14ac:dyDescent="0.25">
      <c r="A5" s="6" t="s">
        <v>1773</v>
      </c>
      <c r="B5" t="s">
        <v>5046</v>
      </c>
      <c r="C5" s="8" t="str">
        <f t="shared" si="0"/>
        <v>004 標準邊框</v>
      </c>
    </row>
    <row r="6" spans="1:3" x14ac:dyDescent="0.25">
      <c r="A6" s="6" t="s">
        <v>1774</v>
      </c>
      <c r="B6" t="s">
        <v>5046</v>
      </c>
      <c r="C6" s="8" t="str">
        <f t="shared" si="0"/>
        <v>005 標準邊框</v>
      </c>
    </row>
    <row r="7" spans="1:3" x14ac:dyDescent="0.25">
      <c r="A7" s="6" t="s">
        <v>1775</v>
      </c>
      <c r="B7" t="s">
        <v>5046</v>
      </c>
      <c r="C7" s="8" t="str">
        <f t="shared" si="0"/>
        <v>006 標準邊框</v>
      </c>
    </row>
    <row r="8" spans="1:3" x14ac:dyDescent="0.25">
      <c r="A8" s="6" t="s">
        <v>1776</v>
      </c>
      <c r="B8" t="s">
        <v>5046</v>
      </c>
      <c r="C8" s="8" t="str">
        <f t="shared" si="0"/>
        <v>007 標準邊框</v>
      </c>
    </row>
    <row r="9" spans="1:3" x14ac:dyDescent="0.25">
      <c r="A9" s="6" t="s">
        <v>1777</v>
      </c>
      <c r="B9" t="s">
        <v>5046</v>
      </c>
      <c r="C9" s="8" t="str">
        <f t="shared" si="0"/>
        <v>008 標準邊框</v>
      </c>
    </row>
    <row r="10" spans="1:3" x14ac:dyDescent="0.25">
      <c r="A10" s="6" t="s">
        <v>1778</v>
      </c>
      <c r="B10" t="s">
        <v>5046</v>
      </c>
      <c r="C10" s="8" t="str">
        <f t="shared" si="0"/>
        <v>009 標準邊框</v>
      </c>
    </row>
    <row r="11" spans="1:3" x14ac:dyDescent="0.25">
      <c r="A11" s="6" t="s">
        <v>1779</v>
      </c>
      <c r="B11" t="s">
        <v>5046</v>
      </c>
      <c r="C11" s="8" t="str">
        <f t="shared" si="0"/>
        <v>010 標準邊框</v>
      </c>
    </row>
    <row r="12" spans="1:3" x14ac:dyDescent="0.25">
      <c r="A12" s="6" t="s">
        <v>1780</v>
      </c>
      <c r="B12" t="s">
        <v>5046</v>
      </c>
      <c r="C12" s="8" t="str">
        <f t="shared" si="0"/>
        <v>011 標準邊框</v>
      </c>
    </row>
    <row r="13" spans="1:3" x14ac:dyDescent="0.25">
      <c r="A13" s="6" t="s">
        <v>1781</v>
      </c>
      <c r="B13" t="s">
        <v>5046</v>
      </c>
      <c r="C13" s="8" t="str">
        <f t="shared" si="0"/>
        <v>012 標準邊框</v>
      </c>
    </row>
    <row r="14" spans="1:3" x14ac:dyDescent="0.25">
      <c r="A14" s="6" t="s">
        <v>1782</v>
      </c>
      <c r="B14" t="s">
        <v>5046</v>
      </c>
      <c r="C14" s="8" t="str">
        <f t="shared" si="0"/>
        <v>013 標準邊框</v>
      </c>
    </row>
    <row r="15" spans="1:3" x14ac:dyDescent="0.25">
      <c r="A15" s="6" t="s">
        <v>1783</v>
      </c>
      <c r="B15" t="s">
        <v>5046</v>
      </c>
      <c r="C15" s="8" t="str">
        <f t="shared" si="0"/>
        <v>014 標準邊框</v>
      </c>
    </row>
    <row r="16" spans="1:3" x14ac:dyDescent="0.25">
      <c r="A16" s="6" t="s">
        <v>1784</v>
      </c>
      <c r="B16" t="s">
        <v>5046</v>
      </c>
      <c r="C16" s="8" t="str">
        <f t="shared" si="0"/>
        <v>015 標準邊框</v>
      </c>
    </row>
    <row r="17" spans="1:3" x14ac:dyDescent="0.25">
      <c r="A17" s="6" t="s">
        <v>1785</v>
      </c>
      <c r="B17" t="s">
        <v>5046</v>
      </c>
      <c r="C17" s="8" t="str">
        <f t="shared" si="0"/>
        <v>016 標準邊框</v>
      </c>
    </row>
    <row r="18" spans="1:3" x14ac:dyDescent="0.25">
      <c r="A18" s="6" t="s">
        <v>1786</v>
      </c>
      <c r="B18" t="s">
        <v>5046</v>
      </c>
      <c r="C18" s="8" t="str">
        <f t="shared" si="0"/>
        <v>017 標準邊框</v>
      </c>
    </row>
    <row r="19" spans="1:3" x14ac:dyDescent="0.25">
      <c r="A19" s="6" t="s">
        <v>1787</v>
      </c>
      <c r="B19" t="s">
        <v>5046</v>
      </c>
      <c r="C19" s="8" t="str">
        <f t="shared" si="0"/>
        <v>018 標準邊框</v>
      </c>
    </row>
    <row r="20" spans="1:3" x14ac:dyDescent="0.25">
      <c r="A20" s="6" t="s">
        <v>1788</v>
      </c>
      <c r="B20" t="s">
        <v>5046</v>
      </c>
      <c r="C20" s="8" t="str">
        <f t="shared" si="0"/>
        <v>019 標準邊框</v>
      </c>
    </row>
    <row r="21" spans="1:3" x14ac:dyDescent="0.25">
      <c r="A21" s="6" t="s">
        <v>1789</v>
      </c>
      <c r="B21" t="s">
        <v>5046</v>
      </c>
      <c r="C21" s="8" t="str">
        <f t="shared" si="0"/>
        <v>020 標準邊框</v>
      </c>
    </row>
    <row r="22" spans="1:3" x14ac:dyDescent="0.25">
      <c r="A22" s="6" t="s">
        <v>1791</v>
      </c>
      <c r="B22" t="s">
        <v>5046</v>
      </c>
      <c r="C22" s="8" t="str">
        <f t="shared" si="0"/>
        <v>021 標準邊框</v>
      </c>
    </row>
    <row r="23" spans="1:3" x14ac:dyDescent="0.25">
      <c r="A23" s="6" t="s">
        <v>1793</v>
      </c>
      <c r="B23" t="s">
        <v>5046</v>
      </c>
      <c r="C23" s="8" t="str">
        <f t="shared" si="0"/>
        <v>022 標準邊框</v>
      </c>
    </row>
    <row r="24" spans="1:3" x14ac:dyDescent="0.25">
      <c r="A24" s="6" t="s">
        <v>1795</v>
      </c>
      <c r="B24" t="s">
        <v>5046</v>
      </c>
      <c r="C24" s="8" t="str">
        <f t="shared" si="0"/>
        <v>023 標準邊框</v>
      </c>
    </row>
    <row r="25" spans="1:3" x14ac:dyDescent="0.25">
      <c r="A25" s="6" t="s">
        <v>1797</v>
      </c>
      <c r="B25" t="s">
        <v>5046</v>
      </c>
      <c r="C25" s="8" t="str">
        <f t="shared" si="0"/>
        <v>024 標準邊框</v>
      </c>
    </row>
    <row r="26" spans="1:3" x14ac:dyDescent="0.25">
      <c r="A26" s="6" t="s">
        <v>1799</v>
      </c>
      <c r="B26" t="s">
        <v>5046</v>
      </c>
      <c r="C26" s="8" t="str">
        <f t="shared" si="0"/>
        <v>025 標準邊框</v>
      </c>
    </row>
    <row r="27" spans="1:3" x14ac:dyDescent="0.25">
      <c r="A27" s="6" t="s">
        <v>1801</v>
      </c>
      <c r="B27" t="s">
        <v>5046</v>
      </c>
      <c r="C27" s="8" t="str">
        <f t="shared" si="0"/>
        <v>026 標準邊框</v>
      </c>
    </row>
    <row r="28" spans="1:3" x14ac:dyDescent="0.25">
      <c r="A28" s="6" t="s">
        <v>1803</v>
      </c>
      <c r="B28" t="s">
        <v>5046</v>
      </c>
      <c r="C28" s="8" t="str">
        <f t="shared" si="0"/>
        <v>027 標準邊框</v>
      </c>
    </row>
    <row r="29" spans="1:3" x14ac:dyDescent="0.25">
      <c r="A29" s="6" t="s">
        <v>1805</v>
      </c>
      <c r="B29" t="s">
        <v>5046</v>
      </c>
      <c r="C29" s="8" t="str">
        <f t="shared" si="0"/>
        <v>028 標準邊框</v>
      </c>
    </row>
    <row r="30" spans="1:3" x14ac:dyDescent="0.25">
      <c r="A30" s="6" t="s">
        <v>1807</v>
      </c>
      <c r="B30" t="s">
        <v>5046</v>
      </c>
      <c r="C30" s="8" t="str">
        <f t="shared" si="0"/>
        <v>029 標準邊框</v>
      </c>
    </row>
    <row r="31" spans="1:3" x14ac:dyDescent="0.25">
      <c r="A31" s="6" t="s">
        <v>1809</v>
      </c>
      <c r="B31" t="s">
        <v>5046</v>
      </c>
      <c r="C31" s="8" t="str">
        <f t="shared" si="0"/>
        <v>030 標準邊框</v>
      </c>
    </row>
    <row r="32" spans="1:3" x14ac:dyDescent="0.25">
      <c r="A32" s="6" t="s">
        <v>1811</v>
      </c>
      <c r="B32" t="s">
        <v>5046</v>
      </c>
      <c r="C32" s="8" t="str">
        <f t="shared" si="0"/>
        <v>031 標準邊框</v>
      </c>
    </row>
    <row r="33" spans="1:3" x14ac:dyDescent="0.25">
      <c r="A33" s="6" t="s">
        <v>1813</v>
      </c>
      <c r="B33" t="s">
        <v>5046</v>
      </c>
      <c r="C33" s="8" t="str">
        <f t="shared" si="0"/>
        <v>032 標準邊框</v>
      </c>
    </row>
    <row r="34" spans="1:3" x14ac:dyDescent="0.25">
      <c r="A34" s="6" t="s">
        <v>1815</v>
      </c>
      <c r="B34" t="s">
        <v>5046</v>
      </c>
      <c r="C34" s="8" t="str">
        <f t="shared" si="0"/>
        <v>033 標準邊框</v>
      </c>
    </row>
    <row r="35" spans="1:3" x14ac:dyDescent="0.25">
      <c r="A35" s="6" t="s">
        <v>1817</v>
      </c>
      <c r="B35" t="s">
        <v>5046</v>
      </c>
      <c r="C35" s="8" t="str">
        <f t="shared" si="0"/>
        <v>034 標準邊框</v>
      </c>
    </row>
    <row r="36" spans="1:3" x14ac:dyDescent="0.25">
      <c r="A36" s="6" t="s">
        <v>1819</v>
      </c>
      <c r="B36" t="s">
        <v>5046</v>
      </c>
      <c r="C36" s="8" t="str">
        <f t="shared" si="0"/>
        <v>035 標準邊框</v>
      </c>
    </row>
    <row r="37" spans="1:3" x14ac:dyDescent="0.25">
      <c r="A37" s="6" t="s">
        <v>1821</v>
      </c>
      <c r="B37" t="s">
        <v>5046</v>
      </c>
      <c r="C37" s="8" t="str">
        <f t="shared" si="0"/>
        <v>036 標準邊框</v>
      </c>
    </row>
    <row r="38" spans="1:3" x14ac:dyDescent="0.25">
      <c r="A38" s="6" t="s">
        <v>1823</v>
      </c>
      <c r="B38" t="s">
        <v>5046</v>
      </c>
      <c r="C38" s="8" t="str">
        <f t="shared" si="0"/>
        <v>037 標準邊框</v>
      </c>
    </row>
    <row r="39" spans="1:3" x14ac:dyDescent="0.25">
      <c r="A39" s="6" t="s">
        <v>1825</v>
      </c>
      <c r="B39" t="s">
        <v>5046</v>
      </c>
      <c r="C39" s="8" t="str">
        <f t="shared" si="0"/>
        <v>038 標準邊框</v>
      </c>
    </row>
    <row r="40" spans="1:3" x14ac:dyDescent="0.25">
      <c r="A40" s="6" t="s">
        <v>1827</v>
      </c>
      <c r="B40" t="s">
        <v>5046</v>
      </c>
      <c r="C40" s="8" t="str">
        <f t="shared" si="0"/>
        <v>039 標準邊框</v>
      </c>
    </row>
    <row r="41" spans="1:3" x14ac:dyDescent="0.25">
      <c r="A41" s="6" t="s">
        <v>1829</v>
      </c>
      <c r="B41" t="s">
        <v>5046</v>
      </c>
      <c r="C41" s="8" t="str">
        <f t="shared" si="0"/>
        <v>040 標準邊框</v>
      </c>
    </row>
    <row r="42" spans="1:3" x14ac:dyDescent="0.25">
      <c r="A42" s="6" t="s">
        <v>1831</v>
      </c>
      <c r="B42" t="s">
        <v>5046</v>
      </c>
      <c r="C42" s="8" t="str">
        <f t="shared" si="0"/>
        <v>041 標準邊框</v>
      </c>
    </row>
    <row r="43" spans="1:3" x14ac:dyDescent="0.25">
      <c r="A43" s="6" t="s">
        <v>1833</v>
      </c>
      <c r="B43" t="s">
        <v>5046</v>
      </c>
      <c r="C43" s="8" t="str">
        <f t="shared" si="0"/>
        <v>042 標準邊框</v>
      </c>
    </row>
    <row r="44" spans="1:3" x14ac:dyDescent="0.25">
      <c r="A44" s="6" t="s">
        <v>1835</v>
      </c>
      <c r="B44" t="s">
        <v>5046</v>
      </c>
      <c r="C44" s="8" t="str">
        <f t="shared" si="0"/>
        <v>043 標準邊框</v>
      </c>
    </row>
    <row r="45" spans="1:3" x14ac:dyDescent="0.25">
      <c r="A45" s="6" t="s">
        <v>1837</v>
      </c>
      <c r="B45" t="s">
        <v>5046</v>
      </c>
      <c r="C45" s="8" t="str">
        <f t="shared" si="0"/>
        <v>044 標準邊框</v>
      </c>
    </row>
    <row r="46" spans="1:3" x14ac:dyDescent="0.25">
      <c r="A46" s="6" t="s">
        <v>1839</v>
      </c>
      <c r="B46" t="s">
        <v>5046</v>
      </c>
      <c r="C46" s="8" t="str">
        <f t="shared" si="0"/>
        <v>045 標準邊框</v>
      </c>
    </row>
    <row r="47" spans="1:3" x14ac:dyDescent="0.25">
      <c r="A47" s="6" t="s">
        <v>1841</v>
      </c>
      <c r="B47" t="s">
        <v>5046</v>
      </c>
      <c r="C47" s="8" t="str">
        <f t="shared" si="0"/>
        <v>046 標準邊框</v>
      </c>
    </row>
    <row r="48" spans="1:3" x14ac:dyDescent="0.25">
      <c r="A48" s="6" t="s">
        <v>1843</v>
      </c>
      <c r="B48" t="s">
        <v>5046</v>
      </c>
      <c r="C48" s="8" t="str">
        <f t="shared" si="0"/>
        <v>047 標準邊框</v>
      </c>
    </row>
    <row r="49" spans="1:3" x14ac:dyDescent="0.25">
      <c r="A49" s="6" t="s">
        <v>1845</v>
      </c>
      <c r="B49" t="s">
        <v>5046</v>
      </c>
      <c r="C49" s="8" t="str">
        <f t="shared" si="0"/>
        <v>048 標準邊框</v>
      </c>
    </row>
    <row r="50" spans="1:3" x14ac:dyDescent="0.25">
      <c r="A50" s="6" t="s">
        <v>1847</v>
      </c>
      <c r="B50" t="s">
        <v>5046</v>
      </c>
      <c r="C50" s="8" t="str">
        <f t="shared" si="0"/>
        <v>049 標準邊框</v>
      </c>
    </row>
    <row r="51" spans="1:3" x14ac:dyDescent="0.25">
      <c r="A51" s="6" t="s">
        <v>1849</v>
      </c>
      <c r="B51" t="s">
        <v>5046</v>
      </c>
      <c r="C51" s="8" t="str">
        <f t="shared" si="0"/>
        <v>050 標準邊框</v>
      </c>
    </row>
    <row r="52" spans="1:3" x14ac:dyDescent="0.25">
      <c r="A52" s="6" t="s">
        <v>1851</v>
      </c>
      <c r="B52" t="s">
        <v>5046</v>
      </c>
      <c r="C52" s="8" t="str">
        <f t="shared" si="0"/>
        <v>051 標準邊框</v>
      </c>
    </row>
    <row r="53" spans="1:3" x14ac:dyDescent="0.25">
      <c r="A53" s="6" t="s">
        <v>1853</v>
      </c>
      <c r="B53" t="s">
        <v>5046</v>
      </c>
      <c r="C53" s="8" t="str">
        <f t="shared" si="0"/>
        <v>052 標準邊框</v>
      </c>
    </row>
    <row r="54" spans="1:3" x14ac:dyDescent="0.25">
      <c r="A54" s="6" t="s">
        <v>1855</v>
      </c>
      <c r="B54" t="s">
        <v>5046</v>
      </c>
      <c r="C54" s="8" t="str">
        <f t="shared" si="0"/>
        <v>053 標準邊框</v>
      </c>
    </row>
    <row r="55" spans="1:3" x14ac:dyDescent="0.25">
      <c r="A55" s="6" t="s">
        <v>1857</v>
      </c>
      <c r="B55" t="s">
        <v>5046</v>
      </c>
      <c r="C55" s="8" t="str">
        <f t="shared" si="0"/>
        <v>054 標準邊框</v>
      </c>
    </row>
    <row r="56" spans="1:3" x14ac:dyDescent="0.25">
      <c r="A56" s="6" t="s">
        <v>1859</v>
      </c>
      <c r="B56" t="s">
        <v>5046</v>
      </c>
      <c r="C56" s="8" t="str">
        <f t="shared" si="0"/>
        <v>055 標準邊框</v>
      </c>
    </row>
    <row r="57" spans="1:3" x14ac:dyDescent="0.25">
      <c r="A57" s="6" t="s">
        <v>1861</v>
      </c>
      <c r="B57" t="s">
        <v>5046</v>
      </c>
      <c r="C57" s="8" t="str">
        <f t="shared" si="0"/>
        <v>056 標準邊框</v>
      </c>
    </row>
    <row r="58" spans="1:3" x14ac:dyDescent="0.25">
      <c r="A58" s="6" t="s">
        <v>1863</v>
      </c>
      <c r="B58" t="s">
        <v>5046</v>
      </c>
      <c r="C58" s="8" t="str">
        <f t="shared" si="0"/>
        <v>057 標準邊框</v>
      </c>
    </row>
    <row r="59" spans="1:3" x14ac:dyDescent="0.25">
      <c r="A59" s="6" t="s">
        <v>1865</v>
      </c>
      <c r="B59" t="s">
        <v>5046</v>
      </c>
      <c r="C59" s="8" t="str">
        <f t="shared" si="0"/>
        <v>058 標準邊框</v>
      </c>
    </row>
    <row r="60" spans="1:3" x14ac:dyDescent="0.25">
      <c r="A60" s="6" t="s">
        <v>1867</v>
      </c>
      <c r="B60" t="s">
        <v>5046</v>
      </c>
      <c r="C60" s="8" t="str">
        <f t="shared" si="0"/>
        <v>059 標準邊框</v>
      </c>
    </row>
    <row r="61" spans="1:3" x14ac:dyDescent="0.25">
      <c r="A61" s="6" t="s">
        <v>1869</v>
      </c>
      <c r="B61" t="s">
        <v>5046</v>
      </c>
      <c r="C61" s="8" t="str">
        <f t="shared" si="0"/>
        <v>060 標準邊框</v>
      </c>
    </row>
    <row r="62" spans="1:3" x14ac:dyDescent="0.25">
      <c r="A62" s="6" t="s">
        <v>1871</v>
      </c>
      <c r="B62" t="s">
        <v>5046</v>
      </c>
      <c r="C62" s="8" t="str">
        <f t="shared" si="0"/>
        <v>061 標準邊框</v>
      </c>
    </row>
    <row r="63" spans="1:3" x14ac:dyDescent="0.25">
      <c r="A63" s="6" t="s">
        <v>1873</v>
      </c>
      <c r="B63" t="s">
        <v>5046</v>
      </c>
      <c r="C63" s="8" t="str">
        <f t="shared" si="0"/>
        <v>062 標準邊框</v>
      </c>
    </row>
    <row r="64" spans="1:3" x14ac:dyDescent="0.25">
      <c r="A64" s="6" t="s">
        <v>1875</v>
      </c>
      <c r="B64" t="s">
        <v>5046</v>
      </c>
      <c r="C64" s="8" t="str">
        <f t="shared" si="0"/>
        <v>063 標準邊框</v>
      </c>
    </row>
    <row r="65" spans="1:3" x14ac:dyDescent="0.25">
      <c r="A65" s="6" t="s">
        <v>1877</v>
      </c>
      <c r="B65" t="s">
        <v>5046</v>
      </c>
      <c r="C65" s="8" t="str">
        <f t="shared" si="0"/>
        <v>064 標準邊框</v>
      </c>
    </row>
    <row r="66" spans="1:3" x14ac:dyDescent="0.25">
      <c r="A66" s="6" t="s">
        <v>6863</v>
      </c>
      <c r="B66" t="s">
        <v>5046</v>
      </c>
      <c r="C66" s="8" t="str">
        <f t="shared" si="0"/>
        <v>1101 標準邊框</v>
      </c>
    </row>
    <row r="67" spans="1:3" x14ac:dyDescent="0.25">
      <c r="A67" s="6" t="s">
        <v>6864</v>
      </c>
      <c r="B67" t="s">
        <v>5046</v>
      </c>
      <c r="C67" s="8" t="str">
        <f t="shared" si="0"/>
        <v>1102 標準邊框</v>
      </c>
    </row>
    <row r="68" spans="1:3" x14ac:dyDescent="0.25">
      <c r="A68" s="6" t="s">
        <v>6865</v>
      </c>
      <c r="B68" t="s">
        <v>5046</v>
      </c>
      <c r="C68" s="8" t="str">
        <f t="shared" si="0"/>
        <v>1103 標準邊框</v>
      </c>
    </row>
    <row r="69" spans="1:3" x14ac:dyDescent="0.25">
      <c r="A69" s="6" t="s">
        <v>6866</v>
      </c>
      <c r="B69" t="s">
        <v>5046</v>
      </c>
      <c r="C69" s="8" t="str">
        <f t="shared" si="0"/>
        <v>1115 標準邊框</v>
      </c>
    </row>
    <row r="70" spans="1:3" x14ac:dyDescent="0.25">
      <c r="A70" s="6" t="s">
        <v>6867</v>
      </c>
      <c r="B70" t="s">
        <v>5046</v>
      </c>
      <c r="C70" s="8" t="str">
        <f t="shared" si="0"/>
        <v>1137 標準邊框</v>
      </c>
    </row>
    <row r="71" spans="1:3" x14ac:dyDescent="0.25">
      <c r="A71" s="6" t="s">
        <v>6868</v>
      </c>
      <c r="B71" t="s">
        <v>5046</v>
      </c>
      <c r="C71" s="8" t="str">
        <f t="shared" si="0"/>
        <v>2001 標準邊框</v>
      </c>
    </row>
    <row r="72" spans="1:3" x14ac:dyDescent="0.25">
      <c r="A72" s="6" t="s">
        <v>6869</v>
      </c>
      <c r="B72" t="s">
        <v>5046</v>
      </c>
      <c r="C72" s="8" t="str">
        <f t="shared" si="0"/>
        <v>2002 標準邊框</v>
      </c>
    </row>
    <row r="73" spans="1:3" x14ac:dyDescent="0.25">
      <c r="A73" s="6" t="s">
        <v>6870</v>
      </c>
      <c r="B73" t="s">
        <v>5046</v>
      </c>
      <c r="C73" s="8" t="str">
        <f t="shared" si="0"/>
        <v>2003 標準邊框</v>
      </c>
    </row>
    <row r="74" spans="1:3" x14ac:dyDescent="0.25">
      <c r="A74" s="6" t="s">
        <v>6871</v>
      </c>
      <c r="B74" t="s">
        <v>5046</v>
      </c>
      <c r="C74" s="8" t="str">
        <f t="shared" si="0"/>
        <v>2004 標準邊框</v>
      </c>
    </row>
    <row r="75" spans="1:3" x14ac:dyDescent="0.25">
      <c r="A75" s="6" t="s">
        <v>6872</v>
      </c>
      <c r="B75" t="s">
        <v>5046</v>
      </c>
      <c r="C75" s="8" t="str">
        <f t="shared" si="0"/>
        <v>2005 標準邊框</v>
      </c>
    </row>
    <row r="76" spans="1:3" x14ac:dyDescent="0.25">
      <c r="A76" s="6" t="s">
        <v>6873</v>
      </c>
      <c r="B76" t="s">
        <v>5046</v>
      </c>
      <c r="C76" s="8" t="str">
        <f t="shared" si="0"/>
        <v>2006 標準邊框</v>
      </c>
    </row>
    <row r="77" spans="1:3" x14ac:dyDescent="0.25">
      <c r="A77" s="6" t="s">
        <v>4968</v>
      </c>
      <c r="B77" t="s">
        <v>5047</v>
      </c>
      <c r="C77" s="8" t="str">
        <f t="shared" si="0"/>
        <v>201 A型大照片式背景</v>
      </c>
    </row>
    <row r="78" spans="1:3" x14ac:dyDescent="0.25">
      <c r="A78" s="6" t="s">
        <v>4969</v>
      </c>
      <c r="B78" t="s">
        <v>5047</v>
      </c>
      <c r="C78" s="8" t="str">
        <f t="shared" ref="C78:C125" si="1">HYPERLINK(B78,A78)</f>
        <v>202 A型大照片式背景</v>
      </c>
    </row>
    <row r="79" spans="1:3" x14ac:dyDescent="0.25">
      <c r="A79" s="6" t="s">
        <v>4970</v>
      </c>
      <c r="B79" t="s">
        <v>5047</v>
      </c>
      <c r="C79" s="8" t="str">
        <f t="shared" si="1"/>
        <v>203 A型大照片式背景</v>
      </c>
    </row>
    <row r="80" spans="1:3" x14ac:dyDescent="0.25">
      <c r="A80" s="6" t="s">
        <v>4971</v>
      </c>
      <c r="B80" t="s">
        <v>5047</v>
      </c>
      <c r="C80" s="8" t="str">
        <f t="shared" si="1"/>
        <v>204 A型大照片式背景</v>
      </c>
    </row>
    <row r="81" spans="1:3" x14ac:dyDescent="0.25">
      <c r="A81" s="6" t="s">
        <v>4972</v>
      </c>
      <c r="B81" t="s">
        <v>5047</v>
      </c>
      <c r="C81" s="8" t="str">
        <f t="shared" si="1"/>
        <v>205 A型大照片式背景</v>
      </c>
    </row>
    <row r="82" spans="1:3" x14ac:dyDescent="0.25">
      <c r="A82" s="6" t="s">
        <v>4973</v>
      </c>
      <c r="B82" t="s">
        <v>5047</v>
      </c>
      <c r="C82" s="8" t="str">
        <f t="shared" si="1"/>
        <v>206 A型大照片式背景</v>
      </c>
    </row>
    <row r="83" spans="1:3" x14ac:dyDescent="0.25">
      <c r="A83" s="6" t="s">
        <v>4974</v>
      </c>
      <c r="B83" t="s">
        <v>5047</v>
      </c>
      <c r="C83" s="8" t="str">
        <f t="shared" si="1"/>
        <v>207 A型大照片式背景</v>
      </c>
    </row>
    <row r="84" spans="1:3" x14ac:dyDescent="0.25">
      <c r="A84" s="6" t="s">
        <v>4975</v>
      </c>
      <c r="B84" t="s">
        <v>5047</v>
      </c>
      <c r="C84" s="8" t="str">
        <f t="shared" si="1"/>
        <v>208 A型大照片式背景</v>
      </c>
    </row>
    <row r="85" spans="1:3" x14ac:dyDescent="0.25">
      <c r="A85" s="6" t="s">
        <v>4947</v>
      </c>
      <c r="B85" t="s">
        <v>5048</v>
      </c>
      <c r="C85" s="8" t="str">
        <f t="shared" si="1"/>
        <v>111 雙照片式背景</v>
      </c>
    </row>
    <row r="86" spans="1:3" x14ac:dyDescent="0.25">
      <c r="A86" s="6" t="s">
        <v>1888</v>
      </c>
      <c r="B86" t="s">
        <v>5048</v>
      </c>
      <c r="C86" s="8" t="str">
        <f t="shared" si="1"/>
        <v>112 雙照片式背景</v>
      </c>
    </row>
    <row r="87" spans="1:3" x14ac:dyDescent="0.25">
      <c r="A87" s="6" t="s">
        <v>1890</v>
      </c>
      <c r="B87" t="s">
        <v>5048</v>
      </c>
      <c r="C87" s="8" t="str">
        <f t="shared" si="1"/>
        <v>113 雙照片式背景</v>
      </c>
    </row>
    <row r="88" spans="1:3" x14ac:dyDescent="0.25">
      <c r="A88" s="6" t="s">
        <v>1892</v>
      </c>
      <c r="B88" t="s">
        <v>5048</v>
      </c>
      <c r="C88" s="8" t="str">
        <f t="shared" si="1"/>
        <v>121 雙照片式背景</v>
      </c>
    </row>
    <row r="89" spans="1:3" x14ac:dyDescent="0.25">
      <c r="A89" s="6" t="s">
        <v>1894</v>
      </c>
      <c r="B89" t="s">
        <v>5048</v>
      </c>
      <c r="C89" s="8" t="str">
        <f t="shared" si="1"/>
        <v>122 雙照片式背景</v>
      </c>
    </row>
    <row r="90" spans="1:3" x14ac:dyDescent="0.25">
      <c r="A90" s="6" t="s">
        <v>1896</v>
      </c>
      <c r="B90" t="s">
        <v>5048</v>
      </c>
      <c r="C90" s="8" t="str">
        <f t="shared" si="1"/>
        <v>123 雙照片式背景</v>
      </c>
    </row>
    <row r="91" spans="1:3" x14ac:dyDescent="0.25">
      <c r="A91" s="6" t="s">
        <v>1898</v>
      </c>
      <c r="B91" t="s">
        <v>5048</v>
      </c>
      <c r="C91" s="8" t="str">
        <f t="shared" si="1"/>
        <v>131 雙照片式背景</v>
      </c>
    </row>
    <row r="92" spans="1:3" x14ac:dyDescent="0.25">
      <c r="A92" s="6" t="s">
        <v>1900</v>
      </c>
      <c r="B92" t="s">
        <v>5048</v>
      </c>
      <c r="C92" s="8" t="str">
        <f t="shared" si="1"/>
        <v>132 雙照片式背景</v>
      </c>
    </row>
    <row r="93" spans="1:3" x14ac:dyDescent="0.25">
      <c r="A93" s="6" t="s">
        <v>1902</v>
      </c>
      <c r="B93" t="s">
        <v>5048</v>
      </c>
      <c r="C93" s="8" t="str">
        <f t="shared" si="1"/>
        <v>133 雙照片式背景</v>
      </c>
    </row>
    <row r="94" spans="1:3" x14ac:dyDescent="0.25">
      <c r="A94" s="6" t="s">
        <v>1904</v>
      </c>
      <c r="B94" t="s">
        <v>5048</v>
      </c>
      <c r="C94" s="8" t="str">
        <f t="shared" si="1"/>
        <v>141 雙照片式背景</v>
      </c>
    </row>
    <row r="95" spans="1:3" x14ac:dyDescent="0.25">
      <c r="A95" s="6" t="s">
        <v>1905</v>
      </c>
      <c r="B95" t="s">
        <v>5048</v>
      </c>
      <c r="C95" s="8" t="str">
        <f t="shared" si="1"/>
        <v>142 雙照片式背景</v>
      </c>
    </row>
    <row r="96" spans="1:3" x14ac:dyDescent="0.25">
      <c r="A96" s="6" t="s">
        <v>1906</v>
      </c>
      <c r="B96" t="s">
        <v>5048</v>
      </c>
      <c r="C96" s="8" t="str">
        <f t="shared" si="1"/>
        <v>143 雙照片式背景</v>
      </c>
    </row>
    <row r="97" spans="1:3" x14ac:dyDescent="0.25">
      <c r="A97" s="6" t="s">
        <v>1907</v>
      </c>
      <c r="B97" t="s">
        <v>5048</v>
      </c>
      <c r="C97" s="8" t="str">
        <f t="shared" si="1"/>
        <v>151 雙照片式背景</v>
      </c>
    </row>
    <row r="98" spans="1:3" x14ac:dyDescent="0.25">
      <c r="A98" s="6" t="s">
        <v>1908</v>
      </c>
      <c r="B98" t="s">
        <v>5048</v>
      </c>
      <c r="C98" s="8" t="str">
        <f t="shared" si="1"/>
        <v>152 雙照片式背景</v>
      </c>
    </row>
    <row r="99" spans="1:3" x14ac:dyDescent="0.25">
      <c r="A99" s="6" t="s">
        <v>1909</v>
      </c>
      <c r="B99" t="s">
        <v>5048</v>
      </c>
      <c r="C99" s="8" t="str">
        <f t="shared" si="1"/>
        <v>153 雙照片式背景</v>
      </c>
    </row>
    <row r="100" spans="1:3" x14ac:dyDescent="0.25">
      <c r="A100" s="6" t="s">
        <v>1910</v>
      </c>
      <c r="B100" t="s">
        <v>5048</v>
      </c>
      <c r="C100" s="8" t="str">
        <f t="shared" si="1"/>
        <v>161 雙照片式背景</v>
      </c>
    </row>
    <row r="101" spans="1:3" x14ac:dyDescent="0.25">
      <c r="A101" s="6" t="s">
        <v>1911</v>
      </c>
      <c r="B101" t="s">
        <v>5048</v>
      </c>
      <c r="C101" s="8" t="str">
        <f t="shared" si="1"/>
        <v>162 雙照片式背景</v>
      </c>
    </row>
    <row r="102" spans="1:3" x14ac:dyDescent="0.25">
      <c r="A102" s="6" t="s">
        <v>1912</v>
      </c>
      <c r="B102" t="s">
        <v>5048</v>
      </c>
      <c r="C102" s="8" t="str">
        <f t="shared" si="1"/>
        <v>163 雙照片式背景</v>
      </c>
    </row>
    <row r="103" spans="1:3" x14ac:dyDescent="0.25">
      <c r="A103" s="6" t="s">
        <v>6874</v>
      </c>
      <c r="B103" t="s">
        <v>5048</v>
      </c>
      <c r="C103" s="8" t="str">
        <f t="shared" si="1"/>
        <v>2114 雙照片式背景</v>
      </c>
    </row>
    <row r="104" spans="1:3" x14ac:dyDescent="0.25">
      <c r="A104" s="6" t="s">
        <v>6875</v>
      </c>
      <c r="B104" t="s">
        <v>5048</v>
      </c>
      <c r="C104" s="8" t="str">
        <f t="shared" si="1"/>
        <v>2115 雙照片式背景</v>
      </c>
    </row>
    <row r="105" spans="1:3" x14ac:dyDescent="0.25">
      <c r="A105" s="6" t="s">
        <v>6876</v>
      </c>
      <c r="B105" t="s">
        <v>5048</v>
      </c>
      <c r="C105" s="8" t="str">
        <f t="shared" si="1"/>
        <v>2116 雙照片式背景</v>
      </c>
    </row>
    <row r="106" spans="1:3" x14ac:dyDescent="0.25">
      <c r="A106" s="6" t="s">
        <v>6877</v>
      </c>
      <c r="B106" t="s">
        <v>5048</v>
      </c>
      <c r="C106" s="8" t="str">
        <f t="shared" si="1"/>
        <v>2124 雙照片式背景</v>
      </c>
    </row>
    <row r="107" spans="1:3" x14ac:dyDescent="0.25">
      <c r="A107" s="6" t="s">
        <v>6878</v>
      </c>
      <c r="B107" t="s">
        <v>5048</v>
      </c>
      <c r="C107" s="8" t="str">
        <f t="shared" si="1"/>
        <v>2125 雙照片式背景</v>
      </c>
    </row>
    <row r="108" spans="1:3" x14ac:dyDescent="0.25">
      <c r="A108" s="6" t="s">
        <v>6879</v>
      </c>
      <c r="B108" t="s">
        <v>5048</v>
      </c>
      <c r="C108" s="8" t="str">
        <f t="shared" si="1"/>
        <v>2126 雙照片式背景</v>
      </c>
    </row>
    <row r="109" spans="1:3" x14ac:dyDescent="0.25">
      <c r="A109" s="6" t="s">
        <v>6880</v>
      </c>
      <c r="B109" t="s">
        <v>5048</v>
      </c>
      <c r="C109" s="8" t="str">
        <f t="shared" si="1"/>
        <v>2134 雙照片式背景</v>
      </c>
    </row>
    <row r="110" spans="1:3" x14ac:dyDescent="0.25">
      <c r="A110" s="6" t="s">
        <v>6881</v>
      </c>
      <c r="B110" t="s">
        <v>5048</v>
      </c>
      <c r="C110" s="8" t="str">
        <f t="shared" si="1"/>
        <v>2135 雙照片式背景</v>
      </c>
    </row>
    <row r="111" spans="1:3" x14ac:dyDescent="0.25">
      <c r="A111" s="6" t="s">
        <v>6882</v>
      </c>
      <c r="B111" t="s">
        <v>5048</v>
      </c>
      <c r="C111" s="8" t="str">
        <f t="shared" si="1"/>
        <v>2136 雙照片式背景</v>
      </c>
    </row>
    <row r="112" spans="1:3" x14ac:dyDescent="0.25">
      <c r="A112" s="6" t="s">
        <v>4976</v>
      </c>
      <c r="B112" t="s">
        <v>5049</v>
      </c>
      <c r="C112" s="8" t="str">
        <f t="shared" si="1"/>
        <v>101 大照片式背景</v>
      </c>
    </row>
    <row r="113" spans="1:3" x14ac:dyDescent="0.25">
      <c r="A113" s="6" t="s">
        <v>4977</v>
      </c>
      <c r="B113" t="s">
        <v>5049</v>
      </c>
      <c r="C113" s="8" t="str">
        <f t="shared" si="1"/>
        <v>102 大照片式背景</v>
      </c>
    </row>
    <row r="114" spans="1:3" x14ac:dyDescent="0.25">
      <c r="A114" s="6" t="s">
        <v>4978</v>
      </c>
      <c r="B114" t="s">
        <v>5049</v>
      </c>
      <c r="C114" s="8" t="str">
        <f t="shared" si="1"/>
        <v>103 大照片式背景</v>
      </c>
    </row>
    <row r="115" spans="1:3" x14ac:dyDescent="0.25">
      <c r="A115" s="6" t="s">
        <v>4979</v>
      </c>
      <c r="B115" t="s">
        <v>5049</v>
      </c>
      <c r="C115" s="8" t="str">
        <f t="shared" si="1"/>
        <v>104 大照片式背景</v>
      </c>
    </row>
    <row r="116" spans="1:3" x14ac:dyDescent="0.25">
      <c r="A116" s="6" t="s">
        <v>4980</v>
      </c>
      <c r="B116" t="s">
        <v>5049</v>
      </c>
      <c r="C116" s="8" t="str">
        <f t="shared" si="1"/>
        <v>105 大照片式背景</v>
      </c>
    </row>
    <row r="117" spans="1:3" x14ac:dyDescent="0.25">
      <c r="A117" s="6" t="s">
        <v>4981</v>
      </c>
      <c r="B117" t="s">
        <v>5049</v>
      </c>
      <c r="C117" s="8" t="str">
        <f t="shared" si="1"/>
        <v>106 大照片式背景</v>
      </c>
    </row>
    <row r="118" spans="1:3" x14ac:dyDescent="0.25">
      <c r="A118" s="6" t="s">
        <v>4982</v>
      </c>
      <c r="B118" t="s">
        <v>5049</v>
      </c>
      <c r="C118" s="8" t="str">
        <f t="shared" si="1"/>
        <v>107 大照片式背景</v>
      </c>
    </row>
    <row r="119" spans="1:3" x14ac:dyDescent="0.25">
      <c r="A119" s="6" t="s">
        <v>4983</v>
      </c>
      <c r="B119" t="s">
        <v>5049</v>
      </c>
      <c r="C119" s="8" t="str">
        <f t="shared" si="1"/>
        <v>108 大照片式背景</v>
      </c>
    </row>
    <row r="120" spans="1:3" x14ac:dyDescent="0.25">
      <c r="A120" s="6" t="s">
        <v>6883</v>
      </c>
      <c r="B120" t="s">
        <v>5049</v>
      </c>
      <c r="C120" s="8" t="str">
        <f t="shared" si="1"/>
        <v>1113 大照片式背景</v>
      </c>
    </row>
    <row r="121" spans="1:3" x14ac:dyDescent="0.25">
      <c r="A121" s="6" t="s">
        <v>6884</v>
      </c>
      <c r="B121" t="s">
        <v>5049</v>
      </c>
      <c r="C121" s="8" t="str">
        <f t="shared" si="1"/>
        <v>1133 大照片式背景</v>
      </c>
    </row>
    <row r="122" spans="1:3" x14ac:dyDescent="0.25">
      <c r="A122" s="6" t="s">
        <v>6885</v>
      </c>
      <c r="B122" t="s">
        <v>5049</v>
      </c>
      <c r="C122" s="8" t="str">
        <f t="shared" si="1"/>
        <v>2109 大照片式背景</v>
      </c>
    </row>
    <row r="123" spans="1:3" x14ac:dyDescent="0.25">
      <c r="A123" s="6" t="s">
        <v>6887</v>
      </c>
      <c r="B123" t="s">
        <v>6890</v>
      </c>
      <c r="C123" s="8" t="str">
        <f t="shared" si="1"/>
        <v>1001 極簡式背景</v>
      </c>
    </row>
    <row r="124" spans="1:3" x14ac:dyDescent="0.25">
      <c r="A124" s="6" t="s">
        <v>6888</v>
      </c>
      <c r="B124" t="s">
        <v>6890</v>
      </c>
      <c r="C124" s="8" t="str">
        <f t="shared" si="1"/>
        <v>1002 極簡式背景</v>
      </c>
    </row>
    <row r="125" spans="1:3" x14ac:dyDescent="0.25">
      <c r="A125" s="6" t="s">
        <v>6889</v>
      </c>
      <c r="B125" t="s">
        <v>6890</v>
      </c>
      <c r="C125" s="8" t="str">
        <f t="shared" si="1"/>
        <v>2000 極簡式背景</v>
      </c>
    </row>
    <row r="126" spans="1:3" x14ac:dyDescent="0.25">
      <c r="A126" s="6"/>
      <c r="C126" s="8"/>
    </row>
    <row r="127" spans="1:3" x14ac:dyDescent="0.25">
      <c r="A127" s="6"/>
      <c r="C127" s="8"/>
    </row>
    <row r="128" spans="1:3" x14ac:dyDescent="0.25">
      <c r="A128" s="6"/>
      <c r="C128" s="8"/>
    </row>
    <row r="129" spans="1:3" x14ac:dyDescent="0.25">
      <c r="A129" s="6"/>
      <c r="C129" s="129"/>
    </row>
    <row r="130" spans="1:3" x14ac:dyDescent="0.25">
      <c r="A130" s="6"/>
      <c r="C130" s="129"/>
    </row>
    <row r="131" spans="1:3" x14ac:dyDescent="0.25">
      <c r="A131" s="6"/>
      <c r="C131" s="129"/>
    </row>
    <row r="132" spans="1:3" x14ac:dyDescent="0.25">
      <c r="A132" s="6"/>
      <c r="C132" s="129"/>
    </row>
    <row r="133" spans="1:3" x14ac:dyDescent="0.25">
      <c r="A133" s="6"/>
      <c r="C133" s="129"/>
    </row>
    <row r="134" spans="1:3" x14ac:dyDescent="0.25">
      <c r="A134" s="6"/>
      <c r="C134" s="129"/>
    </row>
    <row r="135" spans="1:3" x14ac:dyDescent="0.25">
      <c r="A135" s="6"/>
      <c r="C135" s="129"/>
    </row>
  </sheetData>
  <sheetProtection sheet="1" objects="1" scenarios="1"/>
  <phoneticPr fontId="1" type="noConversion"/>
  <hyperlinks>
    <hyperlink ref="B123" r:id="rId1" xr:uid="{8464F905-197B-40BA-AF92-E4CB45F4C9D2}"/>
    <hyperlink ref="B124" r:id="rId2" xr:uid="{BF10F8F3-B449-4FDC-AFAB-261D8A2D89E1}"/>
    <hyperlink ref="B125" r:id="rId3" xr:uid="{B4ECBBF5-6522-45F7-8F9F-7758375449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320"/>
  <sheetViews>
    <sheetView workbookViewId="0">
      <pane ySplit="1" topLeftCell="A2" activePane="bottomLeft" state="frozen"/>
      <selection pane="bottomLeft" activeCell="A5" sqref="A5"/>
    </sheetView>
  </sheetViews>
  <sheetFormatPr defaultRowHeight="16.5" x14ac:dyDescent="0.25"/>
  <cols>
    <col min="1" max="1" width="16.375" bestFit="1" customWidth="1"/>
    <col min="2" max="2" width="122.625" bestFit="1" customWidth="1"/>
    <col min="3" max="3" width="8.75" customWidth="1"/>
    <col min="4" max="4" width="47.625" style="11" customWidth="1"/>
  </cols>
  <sheetData>
    <row r="1" spans="1:4" ht="17.25" x14ac:dyDescent="0.3">
      <c r="A1" s="186" t="s">
        <v>5004</v>
      </c>
      <c r="B1" s="186"/>
      <c r="C1" s="186"/>
      <c r="D1" s="186"/>
    </row>
    <row r="2" spans="1:4" ht="68.25" customHeight="1" x14ac:dyDescent="0.25">
      <c r="A2" s="183" t="s">
        <v>6693</v>
      </c>
      <c r="B2" s="184"/>
      <c r="C2" s="184"/>
      <c r="D2" s="185"/>
    </row>
    <row r="3" spans="1:4" x14ac:dyDescent="0.25">
      <c r="A3" s="112" t="s">
        <v>1743</v>
      </c>
      <c r="B3" s="112" t="s">
        <v>4595</v>
      </c>
      <c r="C3" s="112" t="s">
        <v>1742</v>
      </c>
      <c r="D3" s="112" t="s">
        <v>4967</v>
      </c>
    </row>
    <row r="4" spans="1:4" x14ac:dyDescent="0.25">
      <c r="A4" s="132" t="s">
        <v>4330</v>
      </c>
      <c r="B4" s="132" t="s">
        <v>4331</v>
      </c>
      <c r="C4" s="132">
        <v>1</v>
      </c>
      <c r="D4" s="113" t="str">
        <f>HYPERLINK(植物超連結表!D2,植物超連結表!D2)</f>
        <v>https://flora.naturestore.com.tw/product/P0001</v>
      </c>
    </row>
    <row r="5" spans="1:4" x14ac:dyDescent="0.25">
      <c r="A5" s="132" t="s">
        <v>2435</v>
      </c>
      <c r="B5" s="132" t="s">
        <v>906</v>
      </c>
      <c r="C5" s="132">
        <v>2</v>
      </c>
      <c r="D5" s="113" t="str">
        <f>HYPERLINK(植物超連結表!D3,植物超連結表!D3)</f>
        <v>https://flora.naturestore.com.tw/product/P0002</v>
      </c>
    </row>
    <row r="6" spans="1:4" x14ac:dyDescent="0.25">
      <c r="A6" s="132" t="s">
        <v>1495</v>
      </c>
      <c r="B6" s="132" t="s">
        <v>572</v>
      </c>
      <c r="C6" s="132">
        <v>3</v>
      </c>
      <c r="D6" s="113" t="str">
        <f>HYPERLINK(植物超連結表!D4,植物超連結表!D4)</f>
        <v>https://flora.naturestore.com.tw/product/P0003</v>
      </c>
    </row>
    <row r="7" spans="1:4" x14ac:dyDescent="0.25">
      <c r="A7" s="132" t="s">
        <v>4621</v>
      </c>
      <c r="B7" s="132" t="s">
        <v>2538</v>
      </c>
      <c r="C7" s="132">
        <v>4</v>
      </c>
      <c r="D7" s="113" t="str">
        <f>HYPERLINK(植物超連結表!D5,植物超連結表!D5)</f>
        <v>https://flora.naturestore.com.tw/product/P0004</v>
      </c>
    </row>
    <row r="8" spans="1:4" x14ac:dyDescent="0.25">
      <c r="A8" s="132" t="s">
        <v>1601</v>
      </c>
      <c r="B8" s="132" t="s">
        <v>5120</v>
      </c>
      <c r="C8" s="132">
        <v>5</v>
      </c>
      <c r="D8" s="113" t="str">
        <f>HYPERLINK(植物超連結表!D6,植物超連結表!D6)</f>
        <v>https://flora.naturestore.com.tw/product/P0005</v>
      </c>
    </row>
    <row r="9" spans="1:4" x14ac:dyDescent="0.25">
      <c r="A9" s="132" t="s">
        <v>1714</v>
      </c>
      <c r="B9" s="132" t="s">
        <v>5121</v>
      </c>
      <c r="C9" s="132">
        <v>6</v>
      </c>
      <c r="D9" s="113" t="str">
        <f>HYPERLINK(植物超連結表!D7,植物超連結表!D7)</f>
        <v>https://flora.naturestore.com.tw/product/P0006</v>
      </c>
    </row>
    <row r="10" spans="1:4" x14ac:dyDescent="0.25">
      <c r="A10" s="132" t="s">
        <v>1693</v>
      </c>
      <c r="B10" s="132" t="s">
        <v>4537</v>
      </c>
      <c r="C10" s="132">
        <v>7</v>
      </c>
      <c r="D10" s="113" t="str">
        <f>HYPERLINK(植物超連結表!D8,植物超連結表!D8)</f>
        <v>https://flora.naturestore.com.tw/product/P0007</v>
      </c>
    </row>
    <row r="11" spans="1:4" x14ac:dyDescent="0.25">
      <c r="A11" s="132" t="s">
        <v>1325</v>
      </c>
      <c r="B11" s="132" t="s">
        <v>5122</v>
      </c>
      <c r="C11" s="132">
        <v>8</v>
      </c>
      <c r="D11" s="113" t="str">
        <f>HYPERLINK(植物超連結表!D9,植物超連結表!D9)</f>
        <v>https://flora.naturestore.com.tw/product/P0008</v>
      </c>
    </row>
    <row r="12" spans="1:4" x14ac:dyDescent="0.25">
      <c r="A12" s="132" t="s">
        <v>3105</v>
      </c>
      <c r="B12" s="132" t="s">
        <v>5123</v>
      </c>
      <c r="C12" s="132">
        <v>9</v>
      </c>
      <c r="D12" s="113" t="str">
        <f>HYPERLINK(植物超連結表!D10,植物超連結表!D10)</f>
        <v>https://flora.naturestore.com.tw/product/P0009</v>
      </c>
    </row>
    <row r="13" spans="1:4" x14ac:dyDescent="0.25">
      <c r="A13" s="132" t="s">
        <v>4723</v>
      </c>
      <c r="B13" s="132" t="s">
        <v>5124</v>
      </c>
      <c r="C13" s="132">
        <v>10</v>
      </c>
      <c r="D13" s="113" t="str">
        <f>HYPERLINK(植物超連結表!D11,植物超連結表!D11)</f>
        <v>https://flora.naturestore.com.tw/product/P0010</v>
      </c>
    </row>
    <row r="14" spans="1:4" x14ac:dyDescent="0.25">
      <c r="A14" s="132" t="s">
        <v>4657</v>
      </c>
      <c r="B14" s="132" t="s">
        <v>2789</v>
      </c>
      <c r="C14" s="132">
        <v>11</v>
      </c>
      <c r="D14" s="113" t="str">
        <f>HYPERLINK(植物超連結表!D12,植物超連結表!D12)</f>
        <v>https://flora.naturestore.com.tw/product/P0011</v>
      </c>
    </row>
    <row r="15" spans="1:4" x14ac:dyDescent="0.25">
      <c r="A15" s="132" t="s">
        <v>1560</v>
      </c>
      <c r="B15" s="132" t="s">
        <v>657</v>
      </c>
      <c r="C15" s="132">
        <v>12</v>
      </c>
      <c r="D15" s="113" t="str">
        <f>HYPERLINK(植物超連結表!D13,植物超連結表!D13)</f>
        <v>https://flora.naturestore.com.tw/product/P0012</v>
      </c>
    </row>
    <row r="16" spans="1:4" x14ac:dyDescent="0.25">
      <c r="A16" s="132" t="s">
        <v>1575</v>
      </c>
      <c r="B16" s="132" t="s">
        <v>5125</v>
      </c>
      <c r="C16" s="132">
        <v>13</v>
      </c>
      <c r="D16" s="113" t="str">
        <f>HYPERLINK(植物超連結表!D14,植物超連結表!D14)</f>
        <v>https://flora.naturestore.com.tw/product/P0013</v>
      </c>
    </row>
    <row r="17" spans="1:4" x14ac:dyDescent="0.25">
      <c r="A17" s="132" t="s">
        <v>1706</v>
      </c>
      <c r="B17" s="132" t="s">
        <v>5126</v>
      </c>
      <c r="C17" s="132">
        <v>14</v>
      </c>
      <c r="D17" s="113" t="str">
        <f>HYPERLINK(植物超連結表!D15,植物超連結表!D15)</f>
        <v>https://flora.naturestore.com.tw/product/P0014</v>
      </c>
    </row>
    <row r="18" spans="1:4" x14ac:dyDescent="0.25">
      <c r="A18" s="132" t="s">
        <v>4730</v>
      </c>
      <c r="B18" s="132" t="s">
        <v>2849</v>
      </c>
      <c r="C18" s="132">
        <v>15</v>
      </c>
      <c r="D18" s="113" t="str">
        <f>HYPERLINK(植物超連結表!D16,植物超連結表!D16)</f>
        <v>https://flora.naturestore.com.tw/product/P0015</v>
      </c>
    </row>
    <row r="19" spans="1:4" x14ac:dyDescent="0.25">
      <c r="A19" s="132" t="s">
        <v>1004</v>
      </c>
      <c r="B19" s="132" t="s">
        <v>5127</v>
      </c>
      <c r="C19" s="132">
        <v>16</v>
      </c>
      <c r="D19" s="113" t="str">
        <f>HYPERLINK(植物超連結表!D17,植物超連結表!D17)</f>
        <v>https://flora.naturestore.com.tw/product/P0016</v>
      </c>
    </row>
    <row r="20" spans="1:4" x14ac:dyDescent="0.25">
      <c r="A20" s="132" t="s">
        <v>1592</v>
      </c>
      <c r="B20" s="132" t="s">
        <v>5128</v>
      </c>
      <c r="C20" s="132">
        <v>17</v>
      </c>
      <c r="D20" s="113" t="str">
        <f>HYPERLINK(植物超連結表!D18,植物超連結表!D18)</f>
        <v>https://flora.naturestore.com.tw/product/P0017</v>
      </c>
    </row>
    <row r="21" spans="1:4" x14ac:dyDescent="0.25">
      <c r="A21" s="132" t="s">
        <v>1332</v>
      </c>
      <c r="B21" s="132" t="s">
        <v>5129</v>
      </c>
      <c r="C21" s="132">
        <v>18</v>
      </c>
      <c r="D21" s="113" t="str">
        <f>HYPERLINK(植物超連結表!D19,植物超連結表!D19)</f>
        <v>https://flora.naturestore.com.tw/product/P0018</v>
      </c>
    </row>
    <row r="22" spans="1:4" x14ac:dyDescent="0.25">
      <c r="A22" s="132" t="s">
        <v>1486</v>
      </c>
      <c r="B22" s="132" t="s">
        <v>4232</v>
      </c>
      <c r="C22" s="132">
        <v>19</v>
      </c>
      <c r="D22" s="113" t="str">
        <f>HYPERLINK(植物超連結表!D20,植物超連結表!D20)</f>
        <v>https://flora.naturestore.com.tw/product/P0019</v>
      </c>
    </row>
    <row r="23" spans="1:4" x14ac:dyDescent="0.25">
      <c r="A23" s="132" t="s">
        <v>1447</v>
      </c>
      <c r="B23" s="132" t="s">
        <v>5130</v>
      </c>
      <c r="C23" s="132">
        <v>20</v>
      </c>
      <c r="D23" s="113" t="str">
        <f>HYPERLINK(植物超連結表!D21,植物超連結表!D21)</f>
        <v>https://flora.naturestore.com.tw/product/P0020</v>
      </c>
    </row>
    <row r="24" spans="1:4" x14ac:dyDescent="0.25">
      <c r="A24" s="132" t="s">
        <v>1231</v>
      </c>
      <c r="B24" s="132" t="s">
        <v>5131</v>
      </c>
      <c r="C24" s="132">
        <v>21</v>
      </c>
      <c r="D24" s="113" t="str">
        <f>HYPERLINK(植物超連結表!D22,植物超連結表!D22)</f>
        <v>https://flora.naturestore.com.tw/product/P0021</v>
      </c>
    </row>
    <row r="25" spans="1:4" x14ac:dyDescent="0.25">
      <c r="A25" s="132" t="s">
        <v>4598</v>
      </c>
      <c r="B25" s="132" t="s">
        <v>2687</v>
      </c>
      <c r="C25" s="132">
        <v>22</v>
      </c>
      <c r="D25" s="113" t="str">
        <f>HYPERLINK(植物超連結表!D23,植物超連結表!D23)</f>
        <v>https://flora.naturestore.com.tw/product/P0022</v>
      </c>
    </row>
    <row r="26" spans="1:4" x14ac:dyDescent="0.25">
      <c r="A26" s="132" t="s">
        <v>4875</v>
      </c>
      <c r="B26" s="132" t="s">
        <v>5132</v>
      </c>
      <c r="C26" s="132">
        <v>23</v>
      </c>
      <c r="D26" s="113" t="str">
        <f>HYPERLINK(植物超連結表!D24,植物超連結表!D24)</f>
        <v>https://flora.naturestore.com.tw/product/P0023</v>
      </c>
    </row>
    <row r="27" spans="1:4" x14ac:dyDescent="0.25">
      <c r="A27" s="132" t="s">
        <v>1478</v>
      </c>
      <c r="B27" s="132" t="s">
        <v>551</v>
      </c>
      <c r="C27" s="132">
        <v>24</v>
      </c>
      <c r="D27" s="113" t="str">
        <f>HYPERLINK(植物超連結表!D25,植物超連結表!D25)</f>
        <v>https://flora.naturestore.com.tw/product/P0024</v>
      </c>
    </row>
    <row r="28" spans="1:4" x14ac:dyDescent="0.25">
      <c r="A28" s="132" t="s">
        <v>4860</v>
      </c>
      <c r="B28" s="132" t="s">
        <v>3488</v>
      </c>
      <c r="C28" s="132">
        <v>25</v>
      </c>
      <c r="D28" s="113" t="str">
        <f>HYPERLINK(植物超連結表!D26,植物超連結表!D26)</f>
        <v>https://flora.naturestore.com.tw/product/P0025</v>
      </c>
    </row>
    <row r="29" spans="1:4" x14ac:dyDescent="0.25">
      <c r="A29" s="132" t="s">
        <v>2650</v>
      </c>
      <c r="B29" s="132" t="s">
        <v>5133</v>
      </c>
      <c r="C29" s="132">
        <v>26</v>
      </c>
      <c r="D29" s="113" t="str">
        <f>HYPERLINK(植物超連結表!D27,植物超連結表!D27)</f>
        <v>https://flora.naturestore.com.tw/product/P0026</v>
      </c>
    </row>
    <row r="30" spans="1:4" x14ac:dyDescent="0.25">
      <c r="A30" s="132" t="s">
        <v>1520</v>
      </c>
      <c r="B30" s="132" t="s">
        <v>4292</v>
      </c>
      <c r="C30" s="132">
        <v>27</v>
      </c>
      <c r="D30" s="113" t="str">
        <f>HYPERLINK(植物超連結表!D28,植物超連結表!D28)</f>
        <v>https://flora.naturestore.com.tw/product/P0027</v>
      </c>
    </row>
    <row r="31" spans="1:4" x14ac:dyDescent="0.25">
      <c r="A31" s="132" t="s">
        <v>1649</v>
      </c>
      <c r="B31" s="132" t="s">
        <v>4486</v>
      </c>
      <c r="C31" s="132">
        <v>28</v>
      </c>
      <c r="D31" s="113" t="str">
        <f>HYPERLINK(植物超連結表!D29,植物超連結表!D29)</f>
        <v>https://flora.naturestore.com.tw/product/P0028</v>
      </c>
    </row>
    <row r="32" spans="1:4" x14ac:dyDescent="0.25">
      <c r="A32" s="132" t="s">
        <v>1267</v>
      </c>
      <c r="B32" s="132" t="s">
        <v>3875</v>
      </c>
      <c r="C32" s="132">
        <v>29</v>
      </c>
      <c r="D32" s="113" t="str">
        <f>HYPERLINK(植物超連結表!D30,植物超連結表!D30)</f>
        <v>https://flora.naturestore.com.tw/product/P0029</v>
      </c>
    </row>
    <row r="33" spans="1:4" x14ac:dyDescent="0.25">
      <c r="A33" s="132" t="s">
        <v>4768</v>
      </c>
      <c r="B33" s="132" t="s">
        <v>5134</v>
      </c>
      <c r="C33" s="132">
        <v>30</v>
      </c>
      <c r="D33" s="113" t="str">
        <f>HYPERLINK(植物超連結表!D31,植物超連結表!D31)</f>
        <v>https://flora.naturestore.com.tw/product/P0030</v>
      </c>
    </row>
    <row r="34" spans="1:4" x14ac:dyDescent="0.25">
      <c r="A34" s="132" t="s">
        <v>1699</v>
      </c>
      <c r="B34" s="132" t="s">
        <v>4541</v>
      </c>
      <c r="C34" s="132">
        <v>31</v>
      </c>
      <c r="D34" s="113" t="str">
        <f>HYPERLINK(植物超連結表!D32,植物超連結表!D32)</f>
        <v>https://flora.naturestore.com.tw/product/P0031</v>
      </c>
    </row>
    <row r="35" spans="1:4" x14ac:dyDescent="0.25">
      <c r="A35" s="132" t="s">
        <v>1529</v>
      </c>
      <c r="B35" s="132" t="s">
        <v>4310</v>
      </c>
      <c r="C35" s="132">
        <v>32</v>
      </c>
      <c r="D35" s="113" t="str">
        <f>HYPERLINK(植物超連結表!D33,植物超連結表!D33)</f>
        <v>https://flora.naturestore.com.tw/product/P0032</v>
      </c>
    </row>
    <row r="36" spans="1:4" x14ac:dyDescent="0.25">
      <c r="A36" s="132" t="s">
        <v>1514</v>
      </c>
      <c r="B36" s="132" t="s">
        <v>5135</v>
      </c>
      <c r="C36" s="132">
        <v>33</v>
      </c>
      <c r="D36" s="113" t="str">
        <f>HYPERLINK(植物超連結表!D34,植物超連結表!D34)</f>
        <v>https://flora.naturestore.com.tw/product/P0033</v>
      </c>
    </row>
    <row r="37" spans="1:4" x14ac:dyDescent="0.25">
      <c r="A37" s="132" t="s">
        <v>1210</v>
      </c>
      <c r="B37" s="132" t="s">
        <v>3789</v>
      </c>
      <c r="C37" s="132">
        <v>34</v>
      </c>
      <c r="D37" s="113" t="str">
        <f>HYPERLINK(植物超連結表!D35,植物超連結表!D35)</f>
        <v>https://flora.naturestore.com.tw/product/P0034</v>
      </c>
    </row>
    <row r="38" spans="1:4" x14ac:dyDescent="0.25">
      <c r="A38" s="132" t="s">
        <v>5136</v>
      </c>
      <c r="B38" s="132" t="s">
        <v>2511</v>
      </c>
      <c r="C38" s="132">
        <v>35</v>
      </c>
      <c r="D38" s="113" t="str">
        <f>HYPERLINK(植物超連結表!D36,植物超連結表!D36)</f>
        <v>https://flora.naturestore.com.tw/product/P0035</v>
      </c>
    </row>
    <row r="39" spans="1:4" x14ac:dyDescent="0.25">
      <c r="A39" s="132" t="s">
        <v>1702</v>
      </c>
      <c r="B39" s="132" t="s">
        <v>5137</v>
      </c>
      <c r="C39" s="132">
        <v>36</v>
      </c>
      <c r="D39" s="113" t="str">
        <f>HYPERLINK(植物超連結表!D37,植物超連結表!D37)</f>
        <v>https://flora.naturestore.com.tw/product/P0036</v>
      </c>
    </row>
    <row r="40" spans="1:4" x14ac:dyDescent="0.25">
      <c r="A40" s="132" t="s">
        <v>4729</v>
      </c>
      <c r="B40" s="132" t="s">
        <v>2848</v>
      </c>
      <c r="C40" s="132">
        <v>37</v>
      </c>
      <c r="D40" s="113" t="str">
        <f>HYPERLINK(植物超連結表!D38,植物超連結表!D38)</f>
        <v>https://flora.naturestore.com.tw/product/P0037</v>
      </c>
    </row>
    <row r="41" spans="1:4" x14ac:dyDescent="0.25">
      <c r="A41" s="132" t="s">
        <v>1737</v>
      </c>
      <c r="B41" s="132" t="s">
        <v>5138</v>
      </c>
      <c r="C41" s="132">
        <v>38</v>
      </c>
      <c r="D41" s="113" t="str">
        <f>HYPERLINK(植物超連結表!D39,植物超連結表!D39)</f>
        <v>https://flora.naturestore.com.tw/product/P0038</v>
      </c>
    </row>
    <row r="42" spans="1:4" x14ac:dyDescent="0.25">
      <c r="A42" s="132" t="s">
        <v>4662</v>
      </c>
      <c r="B42" s="132" t="s">
        <v>2606</v>
      </c>
      <c r="C42" s="132">
        <v>39</v>
      </c>
      <c r="D42" s="113" t="str">
        <f>HYPERLINK(植物超連結表!D40,植物超連結表!D40)</f>
        <v>https://flora.naturestore.com.tw/product/P0039</v>
      </c>
    </row>
    <row r="43" spans="1:4" x14ac:dyDescent="0.25">
      <c r="A43" s="132" t="s">
        <v>4832</v>
      </c>
      <c r="B43" s="132" t="s">
        <v>5139</v>
      </c>
      <c r="C43" s="132">
        <v>40</v>
      </c>
      <c r="D43" s="113" t="str">
        <f>HYPERLINK(植物超連結表!D41,植物超連結表!D41)</f>
        <v>https://flora.naturestore.com.tw/product/P0040</v>
      </c>
    </row>
    <row r="44" spans="1:4" x14ac:dyDescent="0.25">
      <c r="A44" s="132" t="s">
        <v>1037</v>
      </c>
      <c r="B44" s="132" t="s">
        <v>3546</v>
      </c>
      <c r="C44" s="132">
        <v>41</v>
      </c>
      <c r="D44" s="113" t="str">
        <f>HYPERLINK(植物超連結表!D42,植物超連結表!D42)</f>
        <v>https://flora.naturestore.com.tw/product/P0041</v>
      </c>
    </row>
    <row r="45" spans="1:4" x14ac:dyDescent="0.25">
      <c r="A45" s="132" t="s">
        <v>1318</v>
      </c>
      <c r="B45" s="132" t="s">
        <v>3929</v>
      </c>
      <c r="C45" s="132">
        <v>42</v>
      </c>
      <c r="D45" s="113" t="str">
        <f>HYPERLINK(植物超連結表!D43,植物超連結表!D43)</f>
        <v>https://flora.naturestore.com.tw/product/P0042</v>
      </c>
    </row>
    <row r="46" spans="1:4" x14ac:dyDescent="0.25">
      <c r="A46" s="132" t="s">
        <v>4711</v>
      </c>
      <c r="B46" s="132" t="s">
        <v>5140</v>
      </c>
      <c r="C46" s="132">
        <v>43</v>
      </c>
      <c r="D46" s="113" t="str">
        <f>HYPERLINK(植物超連結表!D44,植物超連結表!D44)</f>
        <v>https://flora.naturestore.com.tw/product/P0043</v>
      </c>
    </row>
    <row r="47" spans="1:4" x14ac:dyDescent="0.25">
      <c r="A47" s="132" t="s">
        <v>1479</v>
      </c>
      <c r="B47" s="132" t="s">
        <v>4217</v>
      </c>
      <c r="C47" s="132">
        <v>44</v>
      </c>
      <c r="D47" s="113" t="str">
        <f>HYPERLINK(植物超連結表!D45,植物超連結表!D45)</f>
        <v>https://flora.naturestore.com.tw/product/P0044</v>
      </c>
    </row>
    <row r="48" spans="1:4" x14ac:dyDescent="0.25">
      <c r="A48" s="132" t="s">
        <v>4820</v>
      </c>
      <c r="B48" s="132" t="s">
        <v>5141</v>
      </c>
      <c r="C48" s="132">
        <v>45</v>
      </c>
      <c r="D48" s="113" t="str">
        <f>HYPERLINK(植物超連結表!D46,植物超連結表!D46)</f>
        <v>https://flora.naturestore.com.tw/product/P0045</v>
      </c>
    </row>
    <row r="49" spans="1:4" x14ac:dyDescent="0.25">
      <c r="A49" s="132" t="s">
        <v>1182</v>
      </c>
      <c r="B49" s="132" t="s">
        <v>3746</v>
      </c>
      <c r="C49" s="132">
        <v>46</v>
      </c>
      <c r="D49" s="113" t="str">
        <f>HYPERLINK(植物超連結表!D47,植物超連結表!D47)</f>
        <v>https://flora.naturestore.com.tw/product/P0046</v>
      </c>
    </row>
    <row r="50" spans="1:4" x14ac:dyDescent="0.25">
      <c r="A50" s="132" t="s">
        <v>1555</v>
      </c>
      <c r="B50" s="132" t="s">
        <v>5142</v>
      </c>
      <c r="C50" s="132">
        <v>47</v>
      </c>
      <c r="D50" s="113" t="str">
        <f>HYPERLINK(植物超連結表!D48,植物超連結表!D48)</f>
        <v>https://flora.naturestore.com.tw/product/P0047</v>
      </c>
    </row>
    <row r="51" spans="1:4" x14ac:dyDescent="0.25">
      <c r="A51" s="132" t="s">
        <v>1121</v>
      </c>
      <c r="B51" s="132" t="s">
        <v>3654</v>
      </c>
      <c r="C51" s="132">
        <v>48</v>
      </c>
      <c r="D51" s="113" t="str">
        <f>HYPERLINK(植物超連結表!D49,植物超連結表!D49)</f>
        <v>https://flora.naturestore.com.tw/product/P0048</v>
      </c>
    </row>
    <row r="52" spans="1:4" x14ac:dyDescent="0.25">
      <c r="A52" s="132" t="s">
        <v>1145</v>
      </c>
      <c r="B52" s="132" t="s">
        <v>3683</v>
      </c>
      <c r="C52" s="132">
        <v>49</v>
      </c>
      <c r="D52" s="113" t="str">
        <f>HYPERLINK(植物超連結表!D50,植物超連結表!D50)</f>
        <v>https://flora.naturestore.com.tw/product/P0049</v>
      </c>
    </row>
    <row r="53" spans="1:4" x14ac:dyDescent="0.25">
      <c r="A53" s="132" t="s">
        <v>1738</v>
      </c>
      <c r="B53" s="132" t="s">
        <v>4588</v>
      </c>
      <c r="C53" s="132">
        <v>50</v>
      </c>
      <c r="D53" s="113" t="str">
        <f>HYPERLINK(植物超連結表!D51,植物超連結表!D51)</f>
        <v>https://flora.naturestore.com.tw/product/P0050</v>
      </c>
    </row>
    <row r="54" spans="1:4" x14ac:dyDescent="0.25">
      <c r="A54" s="132" t="s">
        <v>1090</v>
      </c>
      <c r="B54" s="132" t="s">
        <v>3600</v>
      </c>
      <c r="C54" s="132">
        <v>51</v>
      </c>
      <c r="D54" s="113" t="str">
        <f>HYPERLINK(植物超連結表!D52,植物超連結表!D52)</f>
        <v>https://flora.naturestore.com.tw/product/P0051</v>
      </c>
    </row>
    <row r="55" spans="1:4" x14ac:dyDescent="0.25">
      <c r="A55" s="132" t="s">
        <v>1339</v>
      </c>
      <c r="B55" s="132" t="s">
        <v>3948</v>
      </c>
      <c r="C55" s="132">
        <v>52</v>
      </c>
      <c r="D55" s="113" t="str">
        <f>HYPERLINK(植物超連結表!D53,植物超連結表!D53)</f>
        <v>https://flora.naturestore.com.tw/product/P0052</v>
      </c>
    </row>
    <row r="56" spans="1:4" x14ac:dyDescent="0.25">
      <c r="A56" s="132" t="s">
        <v>1159</v>
      </c>
      <c r="B56" s="132" t="s">
        <v>3711</v>
      </c>
      <c r="C56" s="132">
        <v>53</v>
      </c>
      <c r="D56" s="113" t="str">
        <f>HYPERLINK(植物超連結表!D54,植物超連結表!D54)</f>
        <v>https://flora.naturestore.com.tw/product/P0053</v>
      </c>
    </row>
    <row r="57" spans="1:4" x14ac:dyDescent="0.25">
      <c r="A57" s="132" t="s">
        <v>1384</v>
      </c>
      <c r="B57" s="132" t="s">
        <v>5143</v>
      </c>
      <c r="C57" s="132">
        <v>54</v>
      </c>
      <c r="D57" s="113" t="str">
        <f>HYPERLINK(植物超連結表!D55,植物超連結表!D55)</f>
        <v>https://flora.naturestore.com.tw/product/P0054</v>
      </c>
    </row>
    <row r="58" spans="1:4" x14ac:dyDescent="0.25">
      <c r="A58" s="132" t="s">
        <v>3604</v>
      </c>
      <c r="B58" s="132" t="s">
        <v>5144</v>
      </c>
      <c r="C58" s="132">
        <v>55</v>
      </c>
      <c r="D58" s="113" t="str">
        <f>HYPERLINK(植物超連結表!D56,植物超連結表!D56)</f>
        <v>https://flora.naturestore.com.tw/product/P0055</v>
      </c>
    </row>
    <row r="59" spans="1:4" x14ac:dyDescent="0.25">
      <c r="A59" s="132" t="s">
        <v>4674</v>
      </c>
      <c r="B59" s="132" t="s">
        <v>5145</v>
      </c>
      <c r="C59" s="132">
        <v>56</v>
      </c>
      <c r="D59" s="113" t="str">
        <f>HYPERLINK(植物超連結表!D57,植物超連結表!D57)</f>
        <v>https://flora.naturestore.com.tw/product/P0056</v>
      </c>
    </row>
    <row r="60" spans="1:4" x14ac:dyDescent="0.25">
      <c r="A60" s="132" t="s">
        <v>1073</v>
      </c>
      <c r="B60" s="132" t="s">
        <v>5146</v>
      </c>
      <c r="C60" s="132">
        <v>57</v>
      </c>
      <c r="D60" s="113" t="str">
        <f>HYPERLINK(植物超連結表!D58,植物超連結表!D58)</f>
        <v>https://flora.naturestore.com.tw/product/P0057</v>
      </c>
    </row>
    <row r="61" spans="1:4" x14ac:dyDescent="0.25">
      <c r="A61" s="132" t="s">
        <v>1043</v>
      </c>
      <c r="B61" s="132" t="s">
        <v>3556</v>
      </c>
      <c r="C61" s="132">
        <v>58</v>
      </c>
      <c r="D61" s="113" t="str">
        <f>HYPERLINK(植物超連結表!D59,植物超連結表!D59)</f>
        <v>https://flora.naturestore.com.tw/product/P0058</v>
      </c>
    </row>
    <row r="62" spans="1:4" x14ac:dyDescent="0.25">
      <c r="A62" s="132" t="s">
        <v>4876</v>
      </c>
      <c r="B62" s="132" t="s">
        <v>3506</v>
      </c>
      <c r="C62" s="132">
        <v>59</v>
      </c>
      <c r="D62" s="113" t="str">
        <f>HYPERLINK(植物超連結表!D60,植物超連結表!D60)</f>
        <v>https://flora.naturestore.com.tw/product/P0059</v>
      </c>
    </row>
    <row r="63" spans="1:4" x14ac:dyDescent="0.25">
      <c r="A63" s="132" t="s">
        <v>4629</v>
      </c>
      <c r="B63" s="132" t="s">
        <v>5147</v>
      </c>
      <c r="C63" s="132">
        <v>60</v>
      </c>
      <c r="D63" s="113" t="str">
        <f>HYPERLINK(植物超連結表!D61,植物超連結表!D61)</f>
        <v>https://flora.naturestore.com.tw/product/P0060</v>
      </c>
    </row>
    <row r="64" spans="1:4" x14ac:dyDescent="0.25">
      <c r="A64" s="132" t="s">
        <v>1133</v>
      </c>
      <c r="B64" s="132" t="s">
        <v>2</v>
      </c>
      <c r="C64" s="132">
        <v>61</v>
      </c>
      <c r="D64" s="113" t="str">
        <f>HYPERLINK(植物超連結表!D62,植物超連結表!D62)</f>
        <v>https://flora.naturestore.com.tw/product/P0061</v>
      </c>
    </row>
    <row r="65" spans="1:4" x14ac:dyDescent="0.25">
      <c r="A65" s="132" t="s">
        <v>1488</v>
      </c>
      <c r="B65" s="132" t="s">
        <v>4234</v>
      </c>
      <c r="C65" s="132">
        <v>62</v>
      </c>
      <c r="D65" s="113" t="str">
        <f>HYPERLINK(植物超連結表!D63,植物超連結表!D63)</f>
        <v>https://flora.naturestore.com.tw/product/P0062</v>
      </c>
    </row>
    <row r="66" spans="1:4" x14ac:dyDescent="0.25">
      <c r="A66" s="132" t="s">
        <v>1500</v>
      </c>
      <c r="B66" s="132" t="s">
        <v>3897</v>
      </c>
      <c r="C66" s="132">
        <v>63</v>
      </c>
      <c r="D66" s="113" t="str">
        <f>HYPERLINK(植物超連結表!D64,植物超連結表!D64)</f>
        <v>https://flora.naturestore.com.tw/product/P0063</v>
      </c>
    </row>
    <row r="67" spans="1:4" x14ac:dyDescent="0.25">
      <c r="A67" s="132" t="s">
        <v>1387</v>
      </c>
      <c r="B67" s="132" t="s">
        <v>4032</v>
      </c>
      <c r="C67" s="132">
        <v>64</v>
      </c>
      <c r="D67" s="113" t="str">
        <f>HYPERLINK(植物超連結表!D65,植物超連結表!D65)</f>
        <v>https://flora.naturestore.com.tw/product/P0064</v>
      </c>
    </row>
    <row r="68" spans="1:4" x14ac:dyDescent="0.25">
      <c r="A68" s="132" t="s">
        <v>4871</v>
      </c>
      <c r="B68" s="132" t="s">
        <v>3500</v>
      </c>
      <c r="C68" s="132">
        <v>65</v>
      </c>
      <c r="D68" s="113" t="str">
        <f>HYPERLINK(植物超連結表!D66,植物超連結表!D66)</f>
        <v>https://flora.naturestore.com.tw/product/P0065</v>
      </c>
    </row>
    <row r="69" spans="1:4" x14ac:dyDescent="0.25">
      <c r="A69" s="132" t="s">
        <v>1374</v>
      </c>
      <c r="B69" s="132" t="s">
        <v>4023</v>
      </c>
      <c r="C69" s="132">
        <v>66</v>
      </c>
      <c r="D69" s="113" t="str">
        <f>HYPERLINK(植物超連結表!D67,植物超連結表!D67)</f>
        <v>https://flora.naturestore.com.tw/product/P0066</v>
      </c>
    </row>
    <row r="70" spans="1:4" x14ac:dyDescent="0.25">
      <c r="A70" s="132" t="s">
        <v>4857</v>
      </c>
      <c r="B70" s="132" t="s">
        <v>5148</v>
      </c>
      <c r="C70" s="132">
        <v>67</v>
      </c>
      <c r="D70" s="113" t="str">
        <f>HYPERLINK(植物超連結表!D68,植物超連結表!D68)</f>
        <v>https://flora.naturestore.com.tw/product/P0067</v>
      </c>
    </row>
    <row r="71" spans="1:4" x14ac:dyDescent="0.25">
      <c r="A71" s="132" t="s">
        <v>1496</v>
      </c>
      <c r="B71" s="132" t="s">
        <v>4248</v>
      </c>
      <c r="C71" s="132">
        <v>68</v>
      </c>
      <c r="D71" s="113" t="str">
        <f>HYPERLINK(植物超連結表!D69,植物超連結表!D69)</f>
        <v>https://flora.naturestore.com.tw/product/P0068</v>
      </c>
    </row>
    <row r="72" spans="1:4" x14ac:dyDescent="0.25">
      <c r="A72" s="132" t="s">
        <v>1009</v>
      </c>
      <c r="B72" s="132" t="s">
        <v>5149</v>
      </c>
      <c r="C72" s="132">
        <v>69</v>
      </c>
      <c r="D72" s="113" t="str">
        <f>HYPERLINK(植物超連結表!D70,植物超連結表!D70)</f>
        <v>https://flora.naturestore.com.tw/product/P0069</v>
      </c>
    </row>
    <row r="73" spans="1:4" x14ac:dyDescent="0.25">
      <c r="A73" s="132" t="s">
        <v>1028</v>
      </c>
      <c r="B73" s="132" t="s">
        <v>5150</v>
      </c>
      <c r="C73" s="132">
        <v>70</v>
      </c>
      <c r="D73" s="113" t="str">
        <f>HYPERLINK(植物超連結表!D71,植物超連結表!D71)</f>
        <v>https://flora.naturestore.com.tw/product/P0070</v>
      </c>
    </row>
    <row r="74" spans="1:4" x14ac:dyDescent="0.25">
      <c r="A74" s="132" t="s">
        <v>1715</v>
      </c>
      <c r="B74" s="132" t="s">
        <v>5151</v>
      </c>
      <c r="C74" s="132">
        <v>71</v>
      </c>
      <c r="D74" s="113" t="str">
        <f>HYPERLINK(植物超連結表!D72,植物超連結表!D72)</f>
        <v>https://flora.naturestore.com.tw/product/P0071</v>
      </c>
    </row>
    <row r="75" spans="1:4" x14ac:dyDescent="0.25">
      <c r="A75" s="132" t="s">
        <v>4677</v>
      </c>
      <c r="B75" s="132" t="s">
        <v>5152</v>
      </c>
      <c r="C75" s="132">
        <v>72</v>
      </c>
      <c r="D75" s="113" t="str">
        <f>HYPERLINK(植物超連結表!D73,植物超連結表!D73)</f>
        <v>https://flora.naturestore.com.tw/product/P0072</v>
      </c>
    </row>
    <row r="76" spans="1:4" x14ac:dyDescent="0.25">
      <c r="A76" s="132" t="s">
        <v>4689</v>
      </c>
      <c r="B76" s="132" t="s">
        <v>5153</v>
      </c>
      <c r="C76" s="132">
        <v>73</v>
      </c>
      <c r="D76" s="113" t="str">
        <f>HYPERLINK(植物超連結表!D74,植物超連結表!D74)</f>
        <v>https://flora.naturestore.com.tw/product/P0073</v>
      </c>
    </row>
    <row r="77" spans="1:4" x14ac:dyDescent="0.25">
      <c r="A77" s="132" t="s">
        <v>1058</v>
      </c>
      <c r="B77" s="132" t="s">
        <v>5154</v>
      </c>
      <c r="C77" s="132">
        <v>74</v>
      </c>
      <c r="D77" s="113" t="str">
        <f>HYPERLINK(植物超連結表!D75,植物超連結表!D75)</f>
        <v>https://flora.naturestore.com.tw/product/P0074</v>
      </c>
    </row>
    <row r="78" spans="1:4" x14ac:dyDescent="0.25">
      <c r="A78" s="132" t="s">
        <v>1098</v>
      </c>
      <c r="B78" s="132" t="s">
        <v>3612</v>
      </c>
      <c r="C78" s="132">
        <v>75</v>
      </c>
      <c r="D78" s="113" t="str">
        <f>HYPERLINK(植物超連結表!D76,植物超連結表!D76)</f>
        <v>https://flora.naturestore.com.tw/product/P0075</v>
      </c>
    </row>
    <row r="79" spans="1:4" x14ac:dyDescent="0.25">
      <c r="A79" s="132" t="s">
        <v>1446</v>
      </c>
      <c r="B79" s="132" t="s">
        <v>5155</v>
      </c>
      <c r="C79" s="132">
        <v>76</v>
      </c>
      <c r="D79" s="113" t="str">
        <f>HYPERLINK(植物超連結表!D77,植物超連結表!D77)</f>
        <v>https://flora.naturestore.com.tw/product/P0076</v>
      </c>
    </row>
    <row r="80" spans="1:4" x14ac:dyDescent="0.25">
      <c r="A80" s="132" t="s">
        <v>1439</v>
      </c>
      <c r="B80" s="132" t="s">
        <v>5156</v>
      </c>
      <c r="C80" s="132">
        <v>77</v>
      </c>
      <c r="D80" s="113" t="str">
        <f>HYPERLINK(植物超連結表!D78,植物超連結表!D78)</f>
        <v>https://flora.naturestore.com.tw/product/P0077</v>
      </c>
    </row>
    <row r="81" spans="1:4" x14ac:dyDescent="0.25">
      <c r="A81" s="132" t="s">
        <v>1562</v>
      </c>
      <c r="B81" s="132" t="s">
        <v>4337</v>
      </c>
      <c r="C81" s="132">
        <v>78</v>
      </c>
      <c r="D81" s="113" t="str">
        <f>HYPERLINK(植物超連結表!D79,植物超連結表!D79)</f>
        <v>https://flora.naturestore.com.tw/product/P0078</v>
      </c>
    </row>
    <row r="82" spans="1:4" x14ac:dyDescent="0.25">
      <c r="A82" s="132" t="s">
        <v>2436</v>
      </c>
      <c r="B82" s="132" t="s">
        <v>5157</v>
      </c>
      <c r="C82" s="132">
        <v>79</v>
      </c>
      <c r="D82" s="113" t="str">
        <f>HYPERLINK(植物超連結表!D80,植物超連結表!D80)</f>
        <v>https://flora.naturestore.com.tw/product/P0079</v>
      </c>
    </row>
    <row r="83" spans="1:4" x14ac:dyDescent="0.25">
      <c r="A83" s="132" t="s">
        <v>4533</v>
      </c>
      <c r="B83" s="132" t="s">
        <v>5158</v>
      </c>
      <c r="C83" s="132">
        <v>80</v>
      </c>
      <c r="D83" s="113" t="str">
        <f>HYPERLINK(植物超連結表!D81,植物超連結表!D81)</f>
        <v>https://flora.naturestore.com.tw/product/P0080</v>
      </c>
    </row>
    <row r="84" spans="1:4" x14ac:dyDescent="0.25">
      <c r="A84" s="132" t="s">
        <v>2613</v>
      </c>
      <c r="B84" s="132" t="s">
        <v>2810</v>
      </c>
      <c r="C84" s="132">
        <v>81</v>
      </c>
      <c r="D84" s="113" t="str">
        <f>HYPERLINK(植物超連結表!D82,植物超連結表!D82)</f>
        <v>https://flora.naturestore.com.tw/product/P0081</v>
      </c>
    </row>
    <row r="85" spans="1:4" x14ac:dyDescent="0.25">
      <c r="A85" s="132" t="s">
        <v>4821</v>
      </c>
      <c r="B85" s="132" t="s">
        <v>2962</v>
      </c>
      <c r="C85" s="132">
        <v>82</v>
      </c>
      <c r="D85" s="113" t="str">
        <f>HYPERLINK(植物超連結表!D83,植物超連結表!D83)</f>
        <v>https://flora.naturestore.com.tw/product/P0082</v>
      </c>
    </row>
    <row r="86" spans="1:4" x14ac:dyDescent="0.25">
      <c r="A86" s="132" t="s">
        <v>1522</v>
      </c>
      <c r="B86" s="132" t="s">
        <v>4298</v>
      </c>
      <c r="C86" s="132">
        <v>83</v>
      </c>
      <c r="D86" s="113" t="str">
        <f>HYPERLINK(植物超連結表!D84,植物超連結表!D84)</f>
        <v>https://flora.naturestore.com.tw/product/P0083</v>
      </c>
    </row>
    <row r="87" spans="1:4" x14ac:dyDescent="0.25">
      <c r="A87" s="132" t="s">
        <v>1662</v>
      </c>
      <c r="B87" s="132" t="s">
        <v>810</v>
      </c>
      <c r="C87" s="132">
        <v>84</v>
      </c>
      <c r="D87" s="113" t="str">
        <f>HYPERLINK(植物超連結表!D85,植物超連結表!D85)</f>
        <v>https://flora.naturestore.com.tw/product/P0084</v>
      </c>
    </row>
    <row r="88" spans="1:4" x14ac:dyDescent="0.25">
      <c r="A88" s="132" t="s">
        <v>1651</v>
      </c>
      <c r="B88" s="132" t="s">
        <v>5159</v>
      </c>
      <c r="C88" s="132">
        <v>85</v>
      </c>
      <c r="D88" s="113" t="str">
        <f>HYPERLINK(植物超連結表!D86,植物超連結表!D86)</f>
        <v>https://flora.naturestore.com.tw/product/P0085</v>
      </c>
    </row>
    <row r="89" spans="1:4" x14ac:dyDescent="0.25">
      <c r="A89" s="132" t="s">
        <v>1162</v>
      </c>
      <c r="B89" s="132" t="s">
        <v>52</v>
      </c>
      <c r="C89" s="132">
        <v>86</v>
      </c>
      <c r="D89" s="113" t="str">
        <f>HYPERLINK(植物超連結表!D87,植物超連結表!D87)</f>
        <v>https://flora.naturestore.com.tw/product/P0086</v>
      </c>
    </row>
    <row r="90" spans="1:4" x14ac:dyDescent="0.25">
      <c r="A90" s="132" t="s">
        <v>1695</v>
      </c>
      <c r="B90" s="132" t="s">
        <v>5160</v>
      </c>
      <c r="C90" s="132">
        <v>87</v>
      </c>
      <c r="D90" s="113" t="str">
        <f>HYPERLINK(植物超連結表!D88,植物超連結表!D88)</f>
        <v>https://flora.naturestore.com.tw/product/P0087</v>
      </c>
    </row>
    <row r="91" spans="1:4" x14ac:dyDescent="0.25">
      <c r="A91" s="132" t="s">
        <v>2437</v>
      </c>
      <c r="B91" s="132" t="s">
        <v>5161</v>
      </c>
      <c r="C91" s="132">
        <v>88</v>
      </c>
      <c r="D91" s="113" t="str">
        <f>HYPERLINK(植物超連結表!D89,植物超連結表!D89)</f>
        <v>https://flora.naturestore.com.tw/product/P0088</v>
      </c>
    </row>
    <row r="92" spans="1:4" x14ac:dyDescent="0.25">
      <c r="A92" s="132" t="s">
        <v>1158</v>
      </c>
      <c r="B92" s="132" t="s">
        <v>5162</v>
      </c>
      <c r="C92" s="132">
        <v>89</v>
      </c>
      <c r="D92" s="113" t="str">
        <f>HYPERLINK(植物超連結表!D90,植物超連結表!D90)</f>
        <v>https://flora.naturestore.com.tw/product/P0089</v>
      </c>
    </row>
    <row r="93" spans="1:4" x14ac:dyDescent="0.25">
      <c r="A93" s="132" t="s">
        <v>1632</v>
      </c>
      <c r="B93" s="132" t="s">
        <v>5163</v>
      </c>
      <c r="C93" s="132">
        <v>90</v>
      </c>
      <c r="D93" s="113" t="str">
        <f>HYPERLINK(植物超連結表!D91,植物超連結表!D91)</f>
        <v>https://flora.naturestore.com.tw/product/P0090</v>
      </c>
    </row>
    <row r="94" spans="1:4" x14ac:dyDescent="0.25">
      <c r="A94" s="132" t="s">
        <v>1087</v>
      </c>
      <c r="B94" s="132" t="s">
        <v>5164</v>
      </c>
      <c r="C94" s="132">
        <v>91</v>
      </c>
      <c r="D94" s="113" t="str">
        <f>HYPERLINK(植物超連結表!D92,植物超連結表!D92)</f>
        <v>https://flora.naturestore.com.tw/product/P0091</v>
      </c>
    </row>
    <row r="95" spans="1:4" x14ac:dyDescent="0.25">
      <c r="A95" s="132" t="s">
        <v>1357</v>
      </c>
      <c r="B95" s="132" t="s">
        <v>3997</v>
      </c>
      <c r="C95" s="132">
        <v>92</v>
      </c>
      <c r="D95" s="113" t="str">
        <f>HYPERLINK(植物超連結表!D93,植物超連結表!D93)</f>
        <v>https://flora.naturestore.com.tw/product/P0092</v>
      </c>
    </row>
    <row r="96" spans="1:4" x14ac:dyDescent="0.25">
      <c r="A96" s="132" t="s">
        <v>1221</v>
      </c>
      <c r="B96" s="132" t="s">
        <v>3806</v>
      </c>
      <c r="C96" s="132">
        <v>93</v>
      </c>
      <c r="D96" s="113" t="str">
        <f>HYPERLINK(植物超連結表!D94,植物超連結表!D94)</f>
        <v>https://flora.naturestore.com.tw/product/P0093</v>
      </c>
    </row>
    <row r="97" spans="1:4" x14ac:dyDescent="0.25">
      <c r="A97" s="132" t="s">
        <v>4883</v>
      </c>
      <c r="B97" s="132" t="s">
        <v>5165</v>
      </c>
      <c r="C97" s="132">
        <v>94</v>
      </c>
      <c r="D97" s="113" t="str">
        <f>HYPERLINK(植物超連結表!D95,植物超連結表!D95)</f>
        <v>https://flora.naturestore.com.tw/product/P0094</v>
      </c>
    </row>
    <row r="98" spans="1:4" x14ac:dyDescent="0.25">
      <c r="A98" s="132" t="s">
        <v>1586</v>
      </c>
      <c r="B98" s="132" t="s">
        <v>688</v>
      </c>
      <c r="C98" s="132">
        <v>95</v>
      </c>
      <c r="D98" s="113" t="str">
        <f>HYPERLINK(植物超連結表!D96,植物超連結表!D96)</f>
        <v>https://flora.naturestore.com.tw/product/P0095</v>
      </c>
    </row>
    <row r="99" spans="1:4" x14ac:dyDescent="0.25">
      <c r="A99" s="132" t="s">
        <v>1232</v>
      </c>
      <c r="B99" s="132" t="s">
        <v>5166</v>
      </c>
      <c r="C99" s="132">
        <v>96</v>
      </c>
      <c r="D99" s="113" t="str">
        <f>HYPERLINK(植物超連結表!D97,植物超連結表!D97)</f>
        <v>https://flora.naturestore.com.tw/product/P0096</v>
      </c>
    </row>
    <row r="100" spans="1:4" x14ac:dyDescent="0.25">
      <c r="A100" s="132" t="s">
        <v>1036</v>
      </c>
      <c r="B100" s="132" t="s">
        <v>3542</v>
      </c>
      <c r="C100" s="132">
        <v>97</v>
      </c>
      <c r="D100" s="113" t="str">
        <f>HYPERLINK(植物超連結表!D98,植物超連結表!D98)</f>
        <v>https://flora.naturestore.com.tw/product/P0097</v>
      </c>
    </row>
    <row r="101" spans="1:4" x14ac:dyDescent="0.25">
      <c r="A101" s="132" t="s">
        <v>1481</v>
      </c>
      <c r="B101" s="132" t="s">
        <v>6895</v>
      </c>
      <c r="C101" s="132">
        <v>98</v>
      </c>
      <c r="D101" s="113" t="str">
        <f>HYPERLINK(植物超連結表!D99,植物超連結表!D99)</f>
        <v>https://flora.naturestore.com.tw/product/P0098</v>
      </c>
    </row>
    <row r="102" spans="1:4" x14ac:dyDescent="0.25">
      <c r="A102" s="132" t="s">
        <v>1189</v>
      </c>
      <c r="B102" s="132" t="s">
        <v>3758</v>
      </c>
      <c r="C102" s="132">
        <v>99</v>
      </c>
      <c r="D102" s="113" t="str">
        <f>HYPERLINK(植物超連結表!D100,植物超連結表!D100)</f>
        <v>https://flora.naturestore.com.tw/product/P0099</v>
      </c>
    </row>
    <row r="103" spans="1:4" x14ac:dyDescent="0.25">
      <c r="A103" s="132" t="s">
        <v>1423</v>
      </c>
      <c r="B103" s="132" t="s">
        <v>453</v>
      </c>
      <c r="C103" s="132">
        <v>100</v>
      </c>
      <c r="D103" s="113" t="str">
        <f>HYPERLINK(植物超連結表!D101,植物超連結表!D101)</f>
        <v>https://flora.naturestore.com.tw/product/P0100</v>
      </c>
    </row>
    <row r="104" spans="1:4" x14ac:dyDescent="0.25">
      <c r="A104" s="132" t="s">
        <v>1557</v>
      </c>
      <c r="B104" s="132" t="s">
        <v>5167</v>
      </c>
      <c r="C104" s="132">
        <v>101</v>
      </c>
      <c r="D104" s="113" t="str">
        <f>HYPERLINK(植物超連結表!D102,植物超連結表!D102)</f>
        <v>https://flora.naturestore.com.tw/product/P0101</v>
      </c>
    </row>
    <row r="105" spans="1:4" x14ac:dyDescent="0.25">
      <c r="A105" s="132" t="s">
        <v>1345</v>
      </c>
      <c r="B105" s="132" t="s">
        <v>5168</v>
      </c>
      <c r="C105" s="132">
        <v>102</v>
      </c>
      <c r="D105" s="113" t="str">
        <f>HYPERLINK(植物超連結表!D103,植物超連結表!D103)</f>
        <v>https://flora.naturestore.com.tw/product/P0102</v>
      </c>
    </row>
    <row r="106" spans="1:4" x14ac:dyDescent="0.25">
      <c r="A106" s="132" t="s">
        <v>4756</v>
      </c>
      <c r="B106" s="132" t="s">
        <v>3327</v>
      </c>
      <c r="C106" s="132">
        <v>103</v>
      </c>
      <c r="D106" s="113" t="str">
        <f>HYPERLINK(植物超連結表!D104,植物超連結表!D104)</f>
        <v>https://flora.naturestore.com.tw/product/P0103</v>
      </c>
    </row>
    <row r="107" spans="1:4" x14ac:dyDescent="0.25">
      <c r="A107" s="132" t="s">
        <v>3697</v>
      </c>
      <c r="B107" s="132" t="s">
        <v>5169</v>
      </c>
      <c r="C107" s="132">
        <v>104</v>
      </c>
      <c r="D107" s="113" t="str">
        <f>HYPERLINK(植物超連結表!D105,植物超連結表!D105)</f>
        <v>https://flora.naturestore.com.tw/product/P0104</v>
      </c>
    </row>
    <row r="108" spans="1:4" x14ac:dyDescent="0.25">
      <c r="A108" s="132" t="s">
        <v>1669</v>
      </c>
      <c r="B108" s="132" t="s">
        <v>3514</v>
      </c>
      <c r="C108" s="132">
        <v>105</v>
      </c>
      <c r="D108" s="113" t="str">
        <f>HYPERLINK(植物超連結表!D106,植物超連結表!D106)</f>
        <v>https://flora.naturestore.com.tw/product/P0105</v>
      </c>
    </row>
    <row r="109" spans="1:4" x14ac:dyDescent="0.25">
      <c r="A109" s="132" t="s">
        <v>6694</v>
      </c>
      <c r="B109" s="132" t="s">
        <v>3888</v>
      </c>
      <c r="C109" s="132">
        <v>106</v>
      </c>
      <c r="D109" s="113" t="str">
        <f>HYPERLINK(植物超連結表!D107,植物超連結表!D107)</f>
        <v>https://flora.naturestore.com.tw/product/P0106</v>
      </c>
    </row>
    <row r="110" spans="1:4" x14ac:dyDescent="0.25">
      <c r="A110" s="132" t="s">
        <v>1640</v>
      </c>
      <c r="B110" s="132" t="s">
        <v>4463</v>
      </c>
      <c r="C110" s="132">
        <v>107</v>
      </c>
      <c r="D110" s="113" t="str">
        <f>HYPERLINK(植物超連結表!D108,植物超連結表!D108)</f>
        <v>https://flora.naturestore.com.tw/product/P0107</v>
      </c>
    </row>
    <row r="111" spans="1:4" x14ac:dyDescent="0.25">
      <c r="A111" s="132" t="s">
        <v>1047</v>
      </c>
      <c r="B111" s="132" t="s">
        <v>6896</v>
      </c>
      <c r="C111" s="132">
        <v>108</v>
      </c>
      <c r="D111" s="113" t="str">
        <f>HYPERLINK(植物超連結表!D109,植物超連結表!D109)</f>
        <v>https://flora.naturestore.com.tw/product/P0108</v>
      </c>
    </row>
    <row r="112" spans="1:4" x14ac:dyDescent="0.25">
      <c r="A112" s="132" t="s">
        <v>1044</v>
      </c>
      <c r="B112" s="132" t="s">
        <v>3138</v>
      </c>
      <c r="C112" s="132">
        <v>109</v>
      </c>
      <c r="D112" s="113" t="str">
        <f>HYPERLINK(植物超連結表!D110,植物超連結表!D110)</f>
        <v>https://flora.naturestore.com.tw/product/P0109</v>
      </c>
    </row>
    <row r="113" spans="1:4" x14ac:dyDescent="0.25">
      <c r="A113" s="132" t="s">
        <v>1609</v>
      </c>
      <c r="B113" s="132" t="s">
        <v>727</v>
      </c>
      <c r="C113" s="132">
        <v>110</v>
      </c>
      <c r="D113" s="113" t="str">
        <f>HYPERLINK(植物超連結表!D111,植物超連結表!D111)</f>
        <v>https://flora.naturestore.com.tw/product/P0110</v>
      </c>
    </row>
    <row r="114" spans="1:4" x14ac:dyDescent="0.25">
      <c r="A114" s="132" t="s">
        <v>1327</v>
      </c>
      <c r="B114" s="132" t="s">
        <v>272</v>
      </c>
      <c r="C114" s="132">
        <v>111</v>
      </c>
      <c r="D114" s="113" t="str">
        <f>HYPERLINK(植物超連結表!D112,植物超連結表!D112)</f>
        <v>https://flora.naturestore.com.tw/product/P0111</v>
      </c>
    </row>
    <row r="115" spans="1:4" x14ac:dyDescent="0.25">
      <c r="A115" s="132" t="s">
        <v>4495</v>
      </c>
      <c r="B115" s="132" t="s">
        <v>5170</v>
      </c>
      <c r="C115" s="132">
        <v>112</v>
      </c>
      <c r="D115" s="113" t="str">
        <f>HYPERLINK(植物超連結表!D113,植物超連結表!D113)</f>
        <v>https://flora.naturestore.com.tw/product/P0112</v>
      </c>
    </row>
    <row r="116" spans="1:4" x14ac:dyDescent="0.25">
      <c r="A116" s="132" t="s">
        <v>1180</v>
      </c>
      <c r="B116" s="132" t="s">
        <v>5171</v>
      </c>
      <c r="C116" s="132">
        <v>113</v>
      </c>
      <c r="D116" s="113" t="str">
        <f>HYPERLINK(植物超連結表!D114,植物超連結表!D114)</f>
        <v>https://flora.naturestore.com.tw/product/P0113</v>
      </c>
    </row>
    <row r="117" spans="1:4" x14ac:dyDescent="0.25">
      <c r="A117" s="132" t="s">
        <v>1510</v>
      </c>
      <c r="B117" s="132" t="s">
        <v>5172</v>
      </c>
      <c r="C117" s="132">
        <v>114</v>
      </c>
      <c r="D117" s="113" t="str">
        <f>HYPERLINK(植物超連結表!D115,植物超連結表!D115)</f>
        <v>https://flora.naturestore.com.tw/product/P0114</v>
      </c>
    </row>
    <row r="118" spans="1:4" x14ac:dyDescent="0.25">
      <c r="A118" s="132" t="s">
        <v>1056</v>
      </c>
      <c r="B118" s="132" t="s">
        <v>5173</v>
      </c>
      <c r="C118" s="132">
        <v>115</v>
      </c>
      <c r="D118" s="113" t="str">
        <f>HYPERLINK(植物超連結表!D116,植物超連結表!D116)</f>
        <v>https://flora.naturestore.com.tw/product/P0115</v>
      </c>
    </row>
    <row r="119" spans="1:4" x14ac:dyDescent="0.25">
      <c r="A119" s="132" t="s">
        <v>4701</v>
      </c>
      <c r="B119" s="132" t="s">
        <v>2837</v>
      </c>
      <c r="C119" s="132">
        <v>116</v>
      </c>
      <c r="D119" s="113" t="str">
        <f>HYPERLINK(植物超連結表!D117,植物超連結表!D117)</f>
        <v>https://flora.naturestore.com.tw/product/P0116</v>
      </c>
    </row>
    <row r="120" spans="1:4" x14ac:dyDescent="0.25">
      <c r="A120" s="132" t="s">
        <v>1511</v>
      </c>
      <c r="B120" s="132" t="s">
        <v>5174</v>
      </c>
      <c r="C120" s="132">
        <v>117</v>
      </c>
      <c r="D120" s="113" t="str">
        <f>HYPERLINK(植物超連結表!D118,植物超連結表!D118)</f>
        <v>https://flora.naturestore.com.tw/product/P0117</v>
      </c>
    </row>
    <row r="121" spans="1:4" x14ac:dyDescent="0.25">
      <c r="A121" s="132" t="s">
        <v>1451</v>
      </c>
      <c r="B121" s="132" t="s">
        <v>5175</v>
      </c>
      <c r="C121" s="132">
        <v>118</v>
      </c>
      <c r="D121" s="113" t="str">
        <f>HYPERLINK(植物超連結表!D119,植物超連結表!D119)</f>
        <v>https://flora.naturestore.com.tw/product/P0118</v>
      </c>
    </row>
    <row r="122" spans="1:4" x14ac:dyDescent="0.25">
      <c r="A122" s="132" t="s">
        <v>1438</v>
      </c>
      <c r="B122" s="132" t="s">
        <v>485</v>
      </c>
      <c r="C122" s="132">
        <v>119</v>
      </c>
      <c r="D122" s="113" t="str">
        <f>HYPERLINK(植物超連結表!D120,植物超連結表!D120)</f>
        <v>https://flora.naturestore.com.tw/product/P0119</v>
      </c>
    </row>
    <row r="123" spans="1:4" x14ac:dyDescent="0.25">
      <c r="A123" s="132" t="s">
        <v>4704</v>
      </c>
      <c r="B123" s="132" t="s">
        <v>2654</v>
      </c>
      <c r="C123" s="132">
        <v>120</v>
      </c>
      <c r="D123" s="113" t="str">
        <f>HYPERLINK(植物超連結表!D121,植物超連結表!D121)</f>
        <v>https://flora.naturestore.com.tw/product/P0120</v>
      </c>
    </row>
    <row r="124" spans="1:4" x14ac:dyDescent="0.25">
      <c r="A124" s="132" t="s">
        <v>1130</v>
      </c>
      <c r="B124" s="132" t="s">
        <v>5176</v>
      </c>
      <c r="C124" s="132">
        <v>121</v>
      </c>
      <c r="D124" s="113" t="str">
        <f>HYPERLINK(植物超連結表!D122,植物超連結表!D122)</f>
        <v>https://flora.naturestore.com.tw/product/P0121</v>
      </c>
    </row>
    <row r="125" spans="1:4" x14ac:dyDescent="0.25">
      <c r="A125" s="132" t="s">
        <v>1027</v>
      </c>
      <c r="B125" s="132" t="s">
        <v>3101</v>
      </c>
      <c r="C125" s="132">
        <v>122</v>
      </c>
      <c r="D125" s="113" t="str">
        <f>HYPERLINK(植物超連結表!D123,植物超連結表!D123)</f>
        <v>https://flora.naturestore.com.tw/product/P0122</v>
      </c>
    </row>
    <row r="126" spans="1:4" x14ac:dyDescent="0.25">
      <c r="A126" s="132" t="s">
        <v>4749</v>
      </c>
      <c r="B126" s="132" t="s">
        <v>5177</v>
      </c>
      <c r="C126" s="132">
        <v>123</v>
      </c>
      <c r="D126" s="113" t="str">
        <f>HYPERLINK(植物超連結表!D124,植物超連結表!D124)</f>
        <v>https://flora.naturestore.com.tw/product/P0123</v>
      </c>
    </row>
    <row r="127" spans="1:4" x14ac:dyDescent="0.25">
      <c r="A127" s="132" t="s">
        <v>1735</v>
      </c>
      <c r="B127" s="132" t="s">
        <v>5178</v>
      </c>
      <c r="C127" s="132">
        <v>124</v>
      </c>
      <c r="D127" s="113" t="str">
        <f>HYPERLINK(植物超連結表!D125,植物超連結表!D125)</f>
        <v>https://flora.naturestore.com.tw/product/P0124</v>
      </c>
    </row>
    <row r="128" spans="1:4" x14ac:dyDescent="0.25">
      <c r="A128" s="132" t="s">
        <v>1176</v>
      </c>
      <c r="B128" s="132" t="s">
        <v>78</v>
      </c>
      <c r="C128" s="132">
        <v>125</v>
      </c>
      <c r="D128" s="113" t="str">
        <f>HYPERLINK(植物超連結表!D126,植物超連結表!D126)</f>
        <v>https://flora.naturestore.com.tw/product/P0125</v>
      </c>
    </row>
    <row r="129" spans="1:4" x14ac:dyDescent="0.25">
      <c r="A129" s="132" t="s">
        <v>1425</v>
      </c>
      <c r="B129" s="132" t="s">
        <v>5179</v>
      </c>
      <c r="C129" s="132">
        <v>126</v>
      </c>
      <c r="D129" s="113" t="str">
        <f>HYPERLINK(植物超連結表!D127,植物超連結表!D127)</f>
        <v>https://flora.naturestore.com.tw/product/P0126</v>
      </c>
    </row>
    <row r="130" spans="1:4" x14ac:dyDescent="0.25">
      <c r="A130" s="132" t="s">
        <v>4822</v>
      </c>
      <c r="B130" s="132" t="s">
        <v>5180</v>
      </c>
      <c r="C130" s="132">
        <v>127</v>
      </c>
      <c r="D130" s="113" t="str">
        <f>HYPERLINK(植物超連結表!D128,植物超連結表!D128)</f>
        <v>https://flora.naturestore.com.tw/product/P0127</v>
      </c>
    </row>
    <row r="131" spans="1:4" x14ac:dyDescent="0.25">
      <c r="A131" s="132" t="s">
        <v>1664</v>
      </c>
      <c r="B131" s="132" t="s">
        <v>5181</v>
      </c>
      <c r="C131" s="132">
        <v>128</v>
      </c>
      <c r="D131" s="113" t="str">
        <f>HYPERLINK(植物超連結表!D129,植物超連結表!D129)</f>
        <v>https://flora.naturestore.com.tw/product/P0128</v>
      </c>
    </row>
    <row r="132" spans="1:4" x14ac:dyDescent="0.25">
      <c r="A132" s="132" t="s">
        <v>1356</v>
      </c>
      <c r="B132" s="132" t="s">
        <v>5182</v>
      </c>
      <c r="C132" s="132">
        <v>129</v>
      </c>
      <c r="D132" s="113" t="str">
        <f>HYPERLINK(植物超連結表!D130,植物超連結表!D130)</f>
        <v>https://flora.naturestore.com.tw/product/P0129</v>
      </c>
    </row>
    <row r="133" spans="1:4" x14ac:dyDescent="0.25">
      <c r="A133" s="132" t="s">
        <v>1128</v>
      </c>
      <c r="B133" s="132" t="s">
        <v>5183</v>
      </c>
      <c r="C133" s="132">
        <v>130</v>
      </c>
      <c r="D133" s="113" t="str">
        <f>HYPERLINK(植物超連結表!D131,植物超連結表!D131)</f>
        <v>https://flora.naturestore.com.tw/product/P0130</v>
      </c>
    </row>
    <row r="134" spans="1:4" x14ac:dyDescent="0.25">
      <c r="A134" s="132" t="s">
        <v>4724</v>
      </c>
      <c r="B134" s="132" t="s">
        <v>2681</v>
      </c>
      <c r="C134" s="132">
        <v>131</v>
      </c>
      <c r="D134" s="113" t="str">
        <f>HYPERLINK(植物超連結表!D132,植物超連結表!D132)</f>
        <v>https://flora.naturestore.com.tw/product/P0131</v>
      </c>
    </row>
    <row r="135" spans="1:4" x14ac:dyDescent="0.25">
      <c r="A135" s="132" t="s">
        <v>1228</v>
      </c>
      <c r="B135" s="132" t="s">
        <v>5184</v>
      </c>
      <c r="C135" s="132">
        <v>132</v>
      </c>
      <c r="D135" s="113" t="str">
        <f>HYPERLINK(植物超連結表!D133,植物超連結表!D133)</f>
        <v>https://flora.naturestore.com.tw/product/P0132</v>
      </c>
    </row>
    <row r="136" spans="1:4" x14ac:dyDescent="0.25">
      <c r="A136" s="132" t="s">
        <v>4869</v>
      </c>
      <c r="B136" s="132" t="s">
        <v>5185</v>
      </c>
      <c r="C136" s="132">
        <v>133</v>
      </c>
      <c r="D136" s="113" t="str">
        <f>HYPERLINK(植物超連結表!D134,植物超連結表!D134)</f>
        <v>https://flora.naturestore.com.tw/product/P0133</v>
      </c>
    </row>
    <row r="137" spans="1:4" x14ac:dyDescent="0.25">
      <c r="A137" s="132" t="s">
        <v>1139</v>
      </c>
      <c r="B137" s="132" t="s">
        <v>3679</v>
      </c>
      <c r="C137" s="132">
        <v>134</v>
      </c>
      <c r="D137" s="113" t="str">
        <f>HYPERLINK(植物超連結表!D135,植物超連結表!D135)</f>
        <v>https://flora.naturestore.com.tw/product/P0134</v>
      </c>
    </row>
    <row r="138" spans="1:4" x14ac:dyDescent="0.25">
      <c r="A138" s="132" t="s">
        <v>1490</v>
      </c>
      <c r="B138" s="132" t="s">
        <v>5186</v>
      </c>
      <c r="C138" s="132">
        <v>135</v>
      </c>
      <c r="D138" s="113" t="str">
        <f>HYPERLINK(植物超連結表!D136,植物超連結表!D136)</f>
        <v>https://flora.naturestore.com.tw/product/P0135</v>
      </c>
    </row>
    <row r="139" spans="1:4" x14ac:dyDescent="0.25">
      <c r="A139" s="132" t="s">
        <v>1066</v>
      </c>
      <c r="B139" s="132" t="s">
        <v>3574</v>
      </c>
      <c r="C139" s="132">
        <v>136</v>
      </c>
      <c r="D139" s="113" t="str">
        <f>HYPERLINK(植物超連結表!D137,植物超連結表!D137)</f>
        <v>https://flora.naturestore.com.tw/product/P0136</v>
      </c>
    </row>
    <row r="140" spans="1:4" x14ac:dyDescent="0.25">
      <c r="A140" s="132" t="s">
        <v>1546</v>
      </c>
      <c r="B140" s="132" t="s">
        <v>5187</v>
      </c>
      <c r="C140" s="132">
        <v>137</v>
      </c>
      <c r="D140" s="113" t="str">
        <f>HYPERLINK(植物超連結表!D138,植物超連結表!D138)</f>
        <v>https://flora.naturestore.com.tw/product/P0137</v>
      </c>
    </row>
    <row r="141" spans="1:4" x14ac:dyDescent="0.25">
      <c r="A141" s="132" t="s">
        <v>4709</v>
      </c>
      <c r="B141" s="132" t="s">
        <v>2663</v>
      </c>
      <c r="C141" s="132">
        <v>138</v>
      </c>
      <c r="D141" s="113" t="str">
        <f>HYPERLINK(植物超連結表!D139,植物超連結表!D139)</f>
        <v>https://flora.naturestore.com.tw/product/P0138</v>
      </c>
    </row>
    <row r="142" spans="1:4" x14ac:dyDescent="0.25">
      <c r="A142" s="132" t="s">
        <v>1534</v>
      </c>
      <c r="B142" s="132" t="s">
        <v>5188</v>
      </c>
      <c r="C142" s="132">
        <v>139</v>
      </c>
      <c r="D142" s="113" t="str">
        <f>HYPERLINK(植物超連結表!D140,植物超連結表!D140)</f>
        <v>https://flora.naturestore.com.tw/product/P0139</v>
      </c>
    </row>
    <row r="143" spans="1:4" x14ac:dyDescent="0.25">
      <c r="A143" s="132" t="s">
        <v>4865</v>
      </c>
      <c r="B143" s="132" t="s">
        <v>3490</v>
      </c>
      <c r="C143" s="132">
        <v>140</v>
      </c>
      <c r="D143" s="113" t="str">
        <f>HYPERLINK(植物超連結表!D141,植物超連結表!D141)</f>
        <v>https://flora.naturestore.com.tw/product/P0140</v>
      </c>
    </row>
    <row r="144" spans="1:4" x14ac:dyDescent="0.25">
      <c r="A144" s="132" t="s">
        <v>1413</v>
      </c>
      <c r="B144" s="132" t="s">
        <v>4105</v>
      </c>
      <c r="C144" s="132">
        <v>141</v>
      </c>
      <c r="D144" s="113" t="str">
        <f>HYPERLINK(植物超連結表!D142,植物超連結表!D142)</f>
        <v>https://flora.naturestore.com.tw/product/P0141</v>
      </c>
    </row>
    <row r="145" spans="1:4" x14ac:dyDescent="0.25">
      <c r="A145" s="132" t="s">
        <v>1427</v>
      </c>
      <c r="B145" s="132" t="s">
        <v>4120</v>
      </c>
      <c r="C145" s="132">
        <v>142</v>
      </c>
      <c r="D145" s="113" t="str">
        <f>HYPERLINK(植物超連結表!D143,植物超連結表!D143)</f>
        <v>https://flora.naturestore.com.tw/product/P0142</v>
      </c>
    </row>
    <row r="146" spans="1:4" x14ac:dyDescent="0.25">
      <c r="A146" s="132" t="s">
        <v>4783</v>
      </c>
      <c r="B146" s="132" t="s">
        <v>5189</v>
      </c>
      <c r="C146" s="132">
        <v>143</v>
      </c>
      <c r="D146" s="113" t="str">
        <f>HYPERLINK(植物超連結表!D144,植物超連結表!D144)</f>
        <v>https://flora.naturestore.com.tw/product/P0143</v>
      </c>
    </row>
    <row r="147" spans="1:4" x14ac:dyDescent="0.25">
      <c r="A147" s="132" t="s">
        <v>1658</v>
      </c>
      <c r="B147" s="132" t="s">
        <v>804</v>
      </c>
      <c r="C147" s="132">
        <v>144</v>
      </c>
      <c r="D147" s="113" t="str">
        <f>HYPERLINK(植物超連結表!D145,植物超連結表!D145)</f>
        <v>https://flora.naturestore.com.tw/product/P0144</v>
      </c>
    </row>
    <row r="148" spans="1:4" x14ac:dyDescent="0.25">
      <c r="A148" s="132" t="s">
        <v>1141</v>
      </c>
      <c r="B148" s="132" t="s">
        <v>5190</v>
      </c>
      <c r="C148" s="132">
        <v>145</v>
      </c>
      <c r="D148" s="113" t="str">
        <f>HYPERLINK(植物超連結表!D146,植物超連結表!D146)</f>
        <v>https://flora.naturestore.com.tw/product/P0145</v>
      </c>
    </row>
    <row r="149" spans="1:4" x14ac:dyDescent="0.25">
      <c r="A149" s="132" t="s">
        <v>4712</v>
      </c>
      <c r="B149" s="132" t="s">
        <v>5191</v>
      </c>
      <c r="C149" s="132">
        <v>146</v>
      </c>
      <c r="D149" s="113" t="str">
        <f>HYPERLINK(植物超連結表!D147,植物超連結表!D147)</f>
        <v>https://flora.naturestore.com.tw/product/P0146</v>
      </c>
    </row>
    <row r="150" spans="1:4" x14ac:dyDescent="0.25">
      <c r="A150" s="132" t="s">
        <v>1147</v>
      </c>
      <c r="B150" s="132" t="s">
        <v>3691</v>
      </c>
      <c r="C150" s="132">
        <v>147</v>
      </c>
      <c r="D150" s="113" t="str">
        <f>HYPERLINK(植物超連結表!D148,植物超連結表!D148)</f>
        <v>https://flora.naturestore.com.tw/product/P0147</v>
      </c>
    </row>
    <row r="151" spans="1:4" x14ac:dyDescent="0.25">
      <c r="A151" s="132" t="s">
        <v>1007</v>
      </c>
      <c r="B151" s="132" t="s">
        <v>5192</v>
      </c>
      <c r="C151" s="132">
        <v>148</v>
      </c>
      <c r="D151" s="113" t="str">
        <f>HYPERLINK(植物超連結表!D149,植物超連結表!D149)</f>
        <v>https://flora.naturestore.com.tw/product/P0148</v>
      </c>
    </row>
    <row r="152" spans="1:4" x14ac:dyDescent="0.25">
      <c r="A152" s="132" t="s">
        <v>1171</v>
      </c>
      <c r="B152" s="132" t="s">
        <v>5193</v>
      </c>
      <c r="C152" s="132">
        <v>149</v>
      </c>
      <c r="D152" s="113" t="str">
        <f>HYPERLINK(植物超連結表!D150,植物超連結表!D150)</f>
        <v>https://flora.naturestore.com.tw/product/P0149</v>
      </c>
    </row>
    <row r="153" spans="1:4" x14ac:dyDescent="0.25">
      <c r="A153" s="132" t="s">
        <v>1203</v>
      </c>
      <c r="B153" s="132" t="s">
        <v>2519</v>
      </c>
      <c r="C153" s="132">
        <v>150</v>
      </c>
      <c r="D153" s="113" t="str">
        <f>HYPERLINK(植物超連結表!D151,植物超連結表!D151)</f>
        <v>https://flora.naturestore.com.tw/product/P0150</v>
      </c>
    </row>
    <row r="154" spans="1:4" x14ac:dyDescent="0.25">
      <c r="A154" s="132" t="s">
        <v>1188</v>
      </c>
      <c r="B154" s="132" t="s">
        <v>5194</v>
      </c>
      <c r="C154" s="132">
        <v>151</v>
      </c>
      <c r="D154" s="113" t="str">
        <f>HYPERLINK(植物超連結表!D152,植物超連結表!D152)</f>
        <v>https://flora.naturestore.com.tw/product/P0151</v>
      </c>
    </row>
    <row r="155" spans="1:4" x14ac:dyDescent="0.25">
      <c r="A155" s="132" t="s">
        <v>1205</v>
      </c>
      <c r="B155" s="132" t="s">
        <v>5195</v>
      </c>
      <c r="C155" s="132">
        <v>152</v>
      </c>
      <c r="D155" s="113" t="str">
        <f>HYPERLINK(植物超連結表!D153,植物超連結表!D153)</f>
        <v>https://flora.naturestore.com.tw/product/P0152</v>
      </c>
    </row>
    <row r="156" spans="1:4" x14ac:dyDescent="0.25">
      <c r="A156" s="132" t="s">
        <v>1726</v>
      </c>
      <c r="B156" s="132" t="s">
        <v>4567</v>
      </c>
      <c r="C156" s="132">
        <v>153</v>
      </c>
      <c r="D156" s="113" t="str">
        <f>HYPERLINK(植物超連結表!D154,植物超連結表!D154)</f>
        <v>https://flora.naturestore.com.tw/product/P0153</v>
      </c>
    </row>
    <row r="157" spans="1:4" x14ac:dyDescent="0.25">
      <c r="A157" s="132" t="s">
        <v>3217</v>
      </c>
      <c r="B157" s="132" t="s">
        <v>5196</v>
      </c>
      <c r="C157" s="132">
        <v>154</v>
      </c>
      <c r="D157" s="113" t="str">
        <f>HYPERLINK(植物超連結表!D155,植物超連結表!D155)</f>
        <v>https://flora.naturestore.com.tw/product/P0154</v>
      </c>
    </row>
    <row r="158" spans="1:4" x14ac:dyDescent="0.25">
      <c r="A158" s="132" t="s">
        <v>1184</v>
      </c>
      <c r="B158" s="132" t="s">
        <v>5197</v>
      </c>
      <c r="C158" s="132">
        <v>155</v>
      </c>
      <c r="D158" s="113" t="str">
        <f>HYPERLINK(植物超連結表!D156,植物超連結表!D156)</f>
        <v>https://flora.naturestore.com.tw/product/P0155</v>
      </c>
    </row>
    <row r="159" spans="1:4" x14ac:dyDescent="0.25">
      <c r="A159" s="132" t="s">
        <v>1272</v>
      </c>
      <c r="B159" s="132" t="s">
        <v>209</v>
      </c>
      <c r="C159" s="132">
        <v>156</v>
      </c>
      <c r="D159" s="113" t="str">
        <f>HYPERLINK(植物超連結表!D157,植物超連結表!D157)</f>
        <v>https://flora.naturestore.com.tw/product/P0156</v>
      </c>
    </row>
    <row r="160" spans="1:4" x14ac:dyDescent="0.25">
      <c r="A160" s="132" t="s">
        <v>4658</v>
      </c>
      <c r="B160" s="132" t="s">
        <v>5198</v>
      </c>
      <c r="C160" s="132">
        <v>157</v>
      </c>
      <c r="D160" s="113" t="str">
        <f>HYPERLINK(植物超連結表!D158,植物超連結表!D158)</f>
        <v>https://flora.naturestore.com.tw/product/P0157</v>
      </c>
    </row>
    <row r="161" spans="1:4" x14ac:dyDescent="0.25">
      <c r="A161" s="132" t="s">
        <v>1152</v>
      </c>
      <c r="B161" s="132" t="s">
        <v>3700</v>
      </c>
      <c r="C161" s="132">
        <v>158</v>
      </c>
      <c r="D161" s="113" t="str">
        <f>HYPERLINK(植物超連結表!D159,植物超連結表!D159)</f>
        <v>https://flora.naturestore.com.tw/product/P0158</v>
      </c>
    </row>
    <row r="162" spans="1:4" x14ac:dyDescent="0.25">
      <c r="A162" s="132" t="s">
        <v>1070</v>
      </c>
      <c r="B162" s="132" t="s">
        <v>5199</v>
      </c>
      <c r="C162" s="132">
        <v>159</v>
      </c>
      <c r="D162" s="113" t="str">
        <f>HYPERLINK(植物超連結表!D160,植物超連結表!D160)</f>
        <v>https://flora.naturestore.com.tw/product/P0159</v>
      </c>
    </row>
    <row r="163" spans="1:4" x14ac:dyDescent="0.25">
      <c r="A163" s="132" t="s">
        <v>1647</v>
      </c>
      <c r="B163" s="132" t="s">
        <v>5200</v>
      </c>
      <c r="C163" s="132">
        <v>160</v>
      </c>
      <c r="D163" s="113" t="str">
        <f>HYPERLINK(植物超連結表!D161,植物超連結表!D161)</f>
        <v>https://flora.naturestore.com.tw/product/P0160</v>
      </c>
    </row>
    <row r="164" spans="1:4" x14ac:dyDescent="0.25">
      <c r="A164" s="132" t="s">
        <v>1354</v>
      </c>
      <c r="B164" s="132" t="s">
        <v>5201</v>
      </c>
      <c r="C164" s="132">
        <v>161</v>
      </c>
      <c r="D164" s="113" t="str">
        <f>HYPERLINK(植物超連結表!D162,植物超連結表!D162)</f>
        <v>https://flora.naturestore.com.tw/product/P0161</v>
      </c>
    </row>
    <row r="165" spans="1:4" x14ac:dyDescent="0.25">
      <c r="A165" s="132" t="s">
        <v>1076</v>
      </c>
      <c r="B165" s="132" t="s">
        <v>3585</v>
      </c>
      <c r="C165" s="132">
        <v>162</v>
      </c>
      <c r="D165" s="113" t="str">
        <f>HYPERLINK(植物超連結表!D163,植物超連結表!D163)</f>
        <v>https://flora.naturestore.com.tw/product/P0162</v>
      </c>
    </row>
    <row r="166" spans="1:4" x14ac:dyDescent="0.25">
      <c r="A166" s="132" t="s">
        <v>1690</v>
      </c>
      <c r="B166" s="132" t="s">
        <v>5202</v>
      </c>
      <c r="C166" s="132">
        <v>163</v>
      </c>
      <c r="D166" s="113" t="str">
        <f>HYPERLINK(植物超連結表!D164,植物超連結表!D164)</f>
        <v>https://flora.naturestore.com.tw/product/P0163</v>
      </c>
    </row>
    <row r="167" spans="1:4" x14ac:dyDescent="0.25">
      <c r="A167" s="132" t="s">
        <v>1531</v>
      </c>
      <c r="B167" s="132" t="s">
        <v>5203</v>
      </c>
      <c r="C167" s="132">
        <v>164</v>
      </c>
      <c r="D167" s="113" t="str">
        <f>HYPERLINK(植物超連結表!D165,植物超連結表!D165)</f>
        <v>https://flora.naturestore.com.tw/product/P0164</v>
      </c>
    </row>
    <row r="168" spans="1:4" x14ac:dyDescent="0.25">
      <c r="A168" s="132" t="s">
        <v>1732</v>
      </c>
      <c r="B168" s="132" t="s">
        <v>5204</v>
      </c>
      <c r="C168" s="132">
        <v>165</v>
      </c>
      <c r="D168" s="113" t="str">
        <f>HYPERLINK(植物超連結表!D166,植物超連結表!D166)</f>
        <v>https://flora.naturestore.com.tw/product/P0165</v>
      </c>
    </row>
    <row r="169" spans="1:4" x14ac:dyDescent="0.25">
      <c r="A169" s="132" t="s">
        <v>1274</v>
      </c>
      <c r="B169" s="132" t="s">
        <v>3880</v>
      </c>
      <c r="C169" s="132">
        <v>166</v>
      </c>
      <c r="D169" s="113" t="str">
        <f>HYPERLINK(植物超連結表!D167,植物超連結表!D167)</f>
        <v>https://flora.naturestore.com.tw/product/P0166</v>
      </c>
    </row>
    <row r="170" spans="1:4" x14ac:dyDescent="0.25">
      <c r="A170" s="132" t="s">
        <v>4731</v>
      </c>
      <c r="B170" s="132" t="s">
        <v>5205</v>
      </c>
      <c r="C170" s="132">
        <v>167</v>
      </c>
      <c r="D170" s="113" t="str">
        <f>HYPERLINK(植物超連結表!D168,植物超連結表!D168)</f>
        <v>https://flora.naturestore.com.tw/product/P0167</v>
      </c>
    </row>
    <row r="171" spans="1:4" x14ac:dyDescent="0.25">
      <c r="A171" s="132" t="s">
        <v>4845</v>
      </c>
      <c r="B171" s="132" t="s">
        <v>5206</v>
      </c>
      <c r="C171" s="132">
        <v>168</v>
      </c>
      <c r="D171" s="113" t="str">
        <f>HYPERLINK(植物超連結表!D169,植物超連結表!D169)</f>
        <v>https://flora.naturestore.com.tw/product/P0168</v>
      </c>
    </row>
    <row r="172" spans="1:4" x14ac:dyDescent="0.25">
      <c r="A172" s="132" t="s">
        <v>4867</v>
      </c>
      <c r="B172" s="132" t="s">
        <v>3491</v>
      </c>
      <c r="C172" s="132">
        <v>169</v>
      </c>
      <c r="D172" s="113" t="str">
        <f>HYPERLINK(植物超連結表!D170,植物超連結表!D170)</f>
        <v>https://flora.naturestore.com.tw/product/P0169</v>
      </c>
    </row>
    <row r="173" spans="1:4" x14ac:dyDescent="0.25">
      <c r="A173" s="132" t="s">
        <v>1711</v>
      </c>
      <c r="B173" s="132" t="s">
        <v>5207</v>
      </c>
      <c r="C173" s="132">
        <v>170</v>
      </c>
      <c r="D173" s="113" t="str">
        <f>HYPERLINK(植物超連結表!D171,植物超連結表!D171)</f>
        <v>https://flora.naturestore.com.tw/product/P0170</v>
      </c>
    </row>
    <row r="174" spans="1:4" x14ac:dyDescent="0.25">
      <c r="A174" s="132" t="s">
        <v>3061</v>
      </c>
      <c r="B174" s="132" t="s">
        <v>4945</v>
      </c>
      <c r="C174" s="132">
        <v>171</v>
      </c>
      <c r="D174" s="113" t="str">
        <f>HYPERLINK(植物超連結表!D172,植物超連結表!D172)</f>
        <v>https://flora.naturestore.com.tw/product/P0171</v>
      </c>
    </row>
    <row r="175" spans="1:4" x14ac:dyDescent="0.25">
      <c r="A175" s="132" t="s">
        <v>1264</v>
      </c>
      <c r="B175" s="132" t="s">
        <v>3872</v>
      </c>
      <c r="C175" s="132">
        <v>172</v>
      </c>
      <c r="D175" s="113" t="str">
        <f>HYPERLINK(植物超連結表!D173,植物超連結表!D173)</f>
        <v>https://flora.naturestore.com.tw/product/P0172</v>
      </c>
    </row>
    <row r="176" spans="1:4" x14ac:dyDescent="0.25">
      <c r="A176" s="132" t="s">
        <v>4697</v>
      </c>
      <c r="B176" s="132" t="s">
        <v>5208</v>
      </c>
      <c r="C176" s="132">
        <v>173</v>
      </c>
      <c r="D176" s="113" t="str">
        <f>HYPERLINK(植物超連結表!D174,植物超連結表!D174)</f>
        <v>https://flora.naturestore.com.tw/product/P0173</v>
      </c>
    </row>
    <row r="177" spans="1:4" x14ac:dyDescent="0.25">
      <c r="A177" s="132" t="s">
        <v>1673</v>
      </c>
      <c r="B177" s="132" t="s">
        <v>5209</v>
      </c>
      <c r="C177" s="132">
        <v>174</v>
      </c>
      <c r="D177" s="113" t="str">
        <f>HYPERLINK(植物超連結表!D175,植物超連結表!D175)</f>
        <v>https://flora.naturestore.com.tw/product/P0174</v>
      </c>
    </row>
    <row r="178" spans="1:4" x14ac:dyDescent="0.25">
      <c r="A178" s="132" t="s">
        <v>1164</v>
      </c>
      <c r="B178" s="132" t="s">
        <v>3723</v>
      </c>
      <c r="C178" s="132">
        <v>175</v>
      </c>
      <c r="D178" s="113" t="str">
        <f>HYPERLINK(植物超連結表!D176,植物超連結表!D176)</f>
        <v>https://flora.naturestore.com.tw/product/P0175</v>
      </c>
    </row>
    <row r="179" spans="1:4" x14ac:dyDescent="0.25">
      <c r="A179" s="132" t="s">
        <v>1404</v>
      </c>
      <c r="B179" s="132" t="s">
        <v>4061</v>
      </c>
      <c r="C179" s="132">
        <v>176</v>
      </c>
      <c r="D179" s="113" t="str">
        <f>HYPERLINK(植物超連結表!D177,植物超連結表!D177)</f>
        <v>https://flora.naturestore.com.tw/product/P0176</v>
      </c>
    </row>
    <row r="180" spans="1:4" x14ac:dyDescent="0.25">
      <c r="A180" s="132" t="s">
        <v>1281</v>
      </c>
      <c r="B180" s="132" t="s">
        <v>5210</v>
      </c>
      <c r="C180" s="132">
        <v>177</v>
      </c>
      <c r="D180" s="113" t="str">
        <f>HYPERLINK(植物超連結表!D178,植物超連結表!D178)</f>
        <v>https://flora.naturestore.com.tw/product/P0177</v>
      </c>
    </row>
    <row r="181" spans="1:4" x14ac:dyDescent="0.25">
      <c r="A181" s="132" t="s">
        <v>1729</v>
      </c>
      <c r="B181" s="132" t="s">
        <v>5211</v>
      </c>
      <c r="C181" s="132">
        <v>178</v>
      </c>
      <c r="D181" s="113" t="str">
        <f>HYPERLINK(植物超連結表!D179,植物超連結表!D179)</f>
        <v>https://flora.naturestore.com.tw/product/P0178</v>
      </c>
    </row>
    <row r="182" spans="1:4" x14ac:dyDescent="0.25">
      <c r="A182" s="132" t="s">
        <v>1217</v>
      </c>
      <c r="B182" s="132" t="s">
        <v>5212</v>
      </c>
      <c r="C182" s="132">
        <v>179</v>
      </c>
      <c r="D182" s="113" t="str">
        <f>HYPERLINK(植物超連結表!D180,植物超連結表!D180)</f>
        <v>https://flora.naturestore.com.tw/product/P0179</v>
      </c>
    </row>
    <row r="183" spans="1:4" x14ac:dyDescent="0.25">
      <c r="A183" s="132" t="s">
        <v>1109</v>
      </c>
      <c r="B183" s="132" t="s">
        <v>5213</v>
      </c>
      <c r="C183" s="132">
        <v>180</v>
      </c>
      <c r="D183" s="113" t="str">
        <f>HYPERLINK(植物超連結表!D181,植物超連結表!D181)</f>
        <v>https://flora.naturestore.com.tw/product/P0180</v>
      </c>
    </row>
    <row r="184" spans="1:4" x14ac:dyDescent="0.25">
      <c r="A184" s="132" t="s">
        <v>1566</v>
      </c>
      <c r="B184" s="132" t="s">
        <v>5214</v>
      </c>
      <c r="C184" s="132">
        <v>181</v>
      </c>
      <c r="D184" s="113" t="str">
        <f>HYPERLINK(植物超連結表!D182,植物超連結表!D182)</f>
        <v>https://flora.naturestore.com.tw/product/P0181</v>
      </c>
    </row>
    <row r="185" spans="1:4" x14ac:dyDescent="0.25">
      <c r="A185" s="132" t="s">
        <v>4641</v>
      </c>
      <c r="B185" s="132" t="s">
        <v>2575</v>
      </c>
      <c r="C185" s="132">
        <v>182</v>
      </c>
      <c r="D185" s="113" t="str">
        <f>HYPERLINK(植物超連結表!D183,植物超連結表!D183)</f>
        <v>https://flora.naturestore.com.tw/product/P0182</v>
      </c>
    </row>
    <row r="186" spans="1:4" x14ac:dyDescent="0.25">
      <c r="A186" s="132" t="s">
        <v>1639</v>
      </c>
      <c r="B186" s="132" t="s">
        <v>4462</v>
      </c>
      <c r="C186" s="132">
        <v>183</v>
      </c>
      <c r="D186" s="113" t="str">
        <f>HYPERLINK(植物超連結表!D184,植物超連結表!D184)</f>
        <v>https://flora.naturestore.com.tw/product/P0183</v>
      </c>
    </row>
    <row r="187" spans="1:4" x14ac:dyDescent="0.25">
      <c r="A187" s="132" t="s">
        <v>3471</v>
      </c>
      <c r="B187" s="132" t="s">
        <v>5215</v>
      </c>
      <c r="C187" s="132">
        <v>184</v>
      </c>
      <c r="D187" s="113" t="str">
        <f>HYPERLINK(植物超連結表!D185,植物超連結表!D185)</f>
        <v>https://flora.naturestore.com.tw/product/P0184</v>
      </c>
    </row>
    <row r="188" spans="1:4" x14ac:dyDescent="0.25">
      <c r="A188" s="132" t="s">
        <v>1594</v>
      </c>
      <c r="B188" s="132" t="s">
        <v>4411</v>
      </c>
      <c r="C188" s="132">
        <v>185</v>
      </c>
      <c r="D188" s="113" t="str">
        <f>HYPERLINK(植物超連結表!D186,植物超連結表!D186)</f>
        <v>https://flora.naturestore.com.tw/product/P0185</v>
      </c>
    </row>
    <row r="189" spans="1:4" x14ac:dyDescent="0.25">
      <c r="A189" s="132" t="s">
        <v>2438</v>
      </c>
      <c r="B189" s="132" t="s">
        <v>762</v>
      </c>
      <c r="C189" s="132">
        <v>186</v>
      </c>
      <c r="D189" s="113" t="str">
        <f>HYPERLINK(植物超連結表!D187,植物超連結表!D187)</f>
        <v>https://flora.naturestore.com.tw/product/P0186</v>
      </c>
    </row>
    <row r="190" spans="1:4" x14ac:dyDescent="0.25">
      <c r="A190" s="132" t="s">
        <v>4613</v>
      </c>
      <c r="B190" s="132" t="s">
        <v>2530</v>
      </c>
      <c r="C190" s="132">
        <v>187</v>
      </c>
      <c r="D190" s="113" t="str">
        <f>HYPERLINK(植物超連結表!D188,植物超連結表!D188)</f>
        <v>https://flora.naturestore.com.tw/product/P0187</v>
      </c>
    </row>
    <row r="191" spans="1:4" x14ac:dyDescent="0.25">
      <c r="A191" s="132" t="s">
        <v>4861</v>
      </c>
      <c r="B191" s="132" t="s">
        <v>3489</v>
      </c>
      <c r="C191" s="132">
        <v>188</v>
      </c>
      <c r="D191" s="113" t="str">
        <f>HYPERLINK(植物超連結表!D189,植物超連結表!D189)</f>
        <v>https://flora.naturestore.com.tw/product/P0188</v>
      </c>
    </row>
    <row r="192" spans="1:4" x14ac:dyDescent="0.25">
      <c r="A192" s="132" t="s">
        <v>1220</v>
      </c>
      <c r="B192" s="132" t="s">
        <v>3805</v>
      </c>
      <c r="C192" s="132">
        <v>189</v>
      </c>
      <c r="D192" s="113" t="str">
        <f>HYPERLINK(植物超連結表!D190,植物超連結表!D190)</f>
        <v>https://flora.naturestore.com.tw/product/P0189</v>
      </c>
    </row>
    <row r="193" spans="1:4" x14ac:dyDescent="0.25">
      <c r="A193" s="132" t="s">
        <v>1467</v>
      </c>
      <c r="B193" s="132" t="s">
        <v>5216</v>
      </c>
      <c r="C193" s="132">
        <v>190</v>
      </c>
      <c r="D193" s="113" t="str">
        <f>HYPERLINK(植物超連結表!D191,植物超連結表!D191)</f>
        <v>https://flora.naturestore.com.tw/product/P0190</v>
      </c>
    </row>
    <row r="194" spans="1:4" x14ac:dyDescent="0.25">
      <c r="A194" s="132" t="s">
        <v>4882</v>
      </c>
      <c r="B194" s="132" t="s">
        <v>5217</v>
      </c>
      <c r="C194" s="132">
        <v>191</v>
      </c>
      <c r="D194" s="113" t="str">
        <f>HYPERLINK(植物超連結表!D192,植物超連結表!D192)</f>
        <v>https://flora.naturestore.com.tw/product/P0191</v>
      </c>
    </row>
    <row r="195" spans="1:4" x14ac:dyDescent="0.25">
      <c r="A195" s="132" t="s">
        <v>4608</v>
      </c>
      <c r="B195" s="132" t="s">
        <v>5218</v>
      </c>
      <c r="C195" s="132">
        <v>192</v>
      </c>
      <c r="D195" s="113" t="str">
        <f>HYPERLINK(植物超連結表!D193,植物超連結表!D193)</f>
        <v>https://flora.naturestore.com.tw/product/P0192</v>
      </c>
    </row>
    <row r="196" spans="1:4" x14ac:dyDescent="0.25">
      <c r="A196" s="132" t="s">
        <v>1119</v>
      </c>
      <c r="B196" s="132" t="s">
        <v>3650</v>
      </c>
      <c r="C196" s="132">
        <v>193</v>
      </c>
      <c r="D196" s="113" t="str">
        <f>HYPERLINK(植物超連結表!D194,植物超連結表!D194)</f>
        <v>https://flora.naturestore.com.tw/product/P0193</v>
      </c>
    </row>
    <row r="197" spans="1:4" x14ac:dyDescent="0.25">
      <c r="A197" s="132" t="s">
        <v>4858</v>
      </c>
      <c r="B197" s="132" t="s">
        <v>3487</v>
      </c>
      <c r="C197" s="132">
        <v>194</v>
      </c>
      <c r="D197" s="113" t="str">
        <f>HYPERLINK(植物超連結表!D195,植物超連結表!D195)</f>
        <v>https://flora.naturestore.com.tw/product/P0194</v>
      </c>
    </row>
    <row r="198" spans="1:4" x14ac:dyDescent="0.25">
      <c r="A198" s="132" t="s">
        <v>1689</v>
      </c>
      <c r="B198" s="132" t="s">
        <v>855</v>
      </c>
      <c r="C198" s="132">
        <v>195</v>
      </c>
      <c r="D198" s="113" t="str">
        <f>HYPERLINK(植物超連結表!D196,植物超連結表!D196)</f>
        <v>https://flora.naturestore.com.tw/product/P0195</v>
      </c>
    </row>
    <row r="199" spans="1:4" x14ac:dyDescent="0.25">
      <c r="A199" s="132" t="s">
        <v>68</v>
      </c>
      <c r="B199" s="132" t="s">
        <v>5219</v>
      </c>
      <c r="C199" s="132">
        <v>196</v>
      </c>
      <c r="D199" s="113" t="str">
        <f>HYPERLINK(植物超連結表!D197,植物超連結表!D197)</f>
        <v>https://flora.naturestore.com.tw/product/P0196</v>
      </c>
    </row>
    <row r="200" spans="1:4" x14ac:dyDescent="0.25">
      <c r="A200" s="132" t="s">
        <v>1691</v>
      </c>
      <c r="B200" s="132" t="s">
        <v>5220</v>
      </c>
      <c r="C200" s="132">
        <v>197</v>
      </c>
      <c r="D200" s="113" t="str">
        <f>HYPERLINK(植物超連結表!D198,植物超連結表!D198)</f>
        <v>https://flora.naturestore.com.tw/product/P0197</v>
      </c>
    </row>
    <row r="201" spans="1:4" x14ac:dyDescent="0.25">
      <c r="A201" s="132" t="s">
        <v>5221</v>
      </c>
      <c r="B201" s="132" t="s">
        <v>2527</v>
      </c>
      <c r="C201" s="132">
        <v>198</v>
      </c>
      <c r="D201" s="113" t="str">
        <f>HYPERLINK(植物超連結表!D199,植物超連結表!D199)</f>
        <v>https://flora.naturestore.com.tw/product/P0198</v>
      </c>
    </row>
    <row r="202" spans="1:4" x14ac:dyDescent="0.25">
      <c r="A202" s="132" t="s">
        <v>1576</v>
      </c>
      <c r="B202" s="132" t="s">
        <v>5222</v>
      </c>
      <c r="C202" s="132">
        <v>199</v>
      </c>
      <c r="D202" s="113" t="str">
        <f>HYPERLINK(植物超連結表!D200,植物超連結表!D200)</f>
        <v>https://flora.naturestore.com.tw/product/P0199</v>
      </c>
    </row>
    <row r="203" spans="1:4" x14ac:dyDescent="0.25">
      <c r="A203" s="132" t="s">
        <v>1157</v>
      </c>
      <c r="B203" s="132" t="s">
        <v>5223</v>
      </c>
      <c r="C203" s="132">
        <v>200</v>
      </c>
      <c r="D203" s="113" t="str">
        <f>HYPERLINK(植物超連結表!D201,植物超連結表!D201)</f>
        <v>https://flora.naturestore.com.tw/product/P0200</v>
      </c>
    </row>
    <row r="204" spans="1:4" x14ac:dyDescent="0.25">
      <c r="A204" s="132" t="s">
        <v>1526</v>
      </c>
      <c r="B204" s="132" t="s">
        <v>620</v>
      </c>
      <c r="C204" s="132">
        <v>201</v>
      </c>
      <c r="D204" s="113" t="str">
        <f>HYPERLINK(植物超連結表!D202,植物超連結表!D202)</f>
        <v>https://flora.naturestore.com.tw/product/P0201</v>
      </c>
    </row>
    <row r="205" spans="1:4" x14ac:dyDescent="0.25">
      <c r="A205" s="132" t="s">
        <v>1512</v>
      </c>
      <c r="B205" s="132" t="s">
        <v>5224</v>
      </c>
      <c r="C205" s="132">
        <v>202</v>
      </c>
      <c r="D205" s="113" t="str">
        <f>HYPERLINK(植物超連結表!D203,植物超連結表!D203)</f>
        <v>https://flora.naturestore.com.tw/product/P0202</v>
      </c>
    </row>
    <row r="206" spans="1:4" x14ac:dyDescent="0.25">
      <c r="A206" s="132" t="s">
        <v>4874</v>
      </c>
      <c r="B206" s="132" t="s">
        <v>5225</v>
      </c>
      <c r="C206" s="132">
        <v>203</v>
      </c>
      <c r="D206" s="113" t="str">
        <f>HYPERLINK(植物超連結表!D204,植物超連結表!D204)</f>
        <v>https://flora.naturestore.com.tw/product/P0203</v>
      </c>
    </row>
    <row r="207" spans="1:4" x14ac:dyDescent="0.25">
      <c r="A207" s="132" t="s">
        <v>4637</v>
      </c>
      <c r="B207" s="132" t="s">
        <v>1274</v>
      </c>
      <c r="C207" s="132">
        <v>204</v>
      </c>
      <c r="D207" s="113" t="str">
        <f>HYPERLINK(植物超連結表!D205,植物超連結表!D205)</f>
        <v>https://flora.naturestore.com.tw/product/P0204</v>
      </c>
    </row>
    <row r="208" spans="1:4" x14ac:dyDescent="0.25">
      <c r="A208" s="132" t="s">
        <v>1533</v>
      </c>
      <c r="B208" s="132" t="s">
        <v>5226</v>
      </c>
      <c r="C208" s="132">
        <v>205</v>
      </c>
      <c r="D208" s="113" t="str">
        <f>HYPERLINK(植物超連結表!D206,植物超連結表!D206)</f>
        <v>https://flora.naturestore.com.tw/product/P0205</v>
      </c>
    </row>
    <row r="209" spans="1:4" x14ac:dyDescent="0.25">
      <c r="A209" s="132" t="s">
        <v>1366</v>
      </c>
      <c r="B209" s="132" t="s">
        <v>5227</v>
      </c>
      <c r="C209" s="132">
        <v>206</v>
      </c>
      <c r="D209" s="113" t="str">
        <f>HYPERLINK(植物超連結表!D207,植物超連結表!D207)</f>
        <v>https://flora.naturestore.com.tw/product/P0206</v>
      </c>
    </row>
    <row r="210" spans="1:4" x14ac:dyDescent="0.25">
      <c r="A210" s="132" t="s">
        <v>4667</v>
      </c>
      <c r="B210" s="132" t="s">
        <v>5228</v>
      </c>
      <c r="C210" s="132">
        <v>207</v>
      </c>
      <c r="D210" s="113" t="str">
        <f>HYPERLINK(植物超連結表!D208,植物超連結表!D208)</f>
        <v>https://flora.naturestore.com.tw/product/P0207</v>
      </c>
    </row>
    <row r="211" spans="1:4" x14ac:dyDescent="0.25">
      <c r="A211" s="132" t="s">
        <v>1150</v>
      </c>
      <c r="B211" s="132" t="s">
        <v>5229</v>
      </c>
      <c r="C211" s="132">
        <v>208</v>
      </c>
      <c r="D211" s="113" t="str">
        <f>HYPERLINK(植物超連結表!D209,植物超連結表!D209)</f>
        <v>https://flora.naturestore.com.tw/product/P0208</v>
      </c>
    </row>
    <row r="212" spans="1:4" x14ac:dyDescent="0.25">
      <c r="A212" s="132" t="s">
        <v>1654</v>
      </c>
      <c r="B212" s="132" t="s">
        <v>791</v>
      </c>
      <c r="C212" s="132">
        <v>209</v>
      </c>
      <c r="D212" s="113" t="str">
        <f>HYPERLINK(植物超連結表!D210,植物超連結表!D210)</f>
        <v>https://flora.naturestore.com.tw/product/P0209</v>
      </c>
    </row>
    <row r="213" spans="1:4" x14ac:dyDescent="0.25">
      <c r="A213" s="132" t="s">
        <v>730</v>
      </c>
      <c r="B213" s="132" t="s">
        <v>4945</v>
      </c>
      <c r="C213" s="132">
        <v>210</v>
      </c>
      <c r="D213" s="113" t="str">
        <f>HYPERLINK(植物超連結表!D211,植物超連結表!D211)</f>
        <v>https://flora.naturestore.com.tw/product/P0210</v>
      </c>
    </row>
    <row r="214" spans="1:4" x14ac:dyDescent="0.25">
      <c r="A214" s="132" t="s">
        <v>1236</v>
      </c>
      <c r="B214" s="132" t="s">
        <v>5230</v>
      </c>
      <c r="C214" s="132">
        <v>211</v>
      </c>
      <c r="D214" s="113" t="str">
        <f>HYPERLINK(植物超連結表!D212,植物超連結表!D212)</f>
        <v>https://flora.naturestore.com.tw/product/P0211</v>
      </c>
    </row>
    <row r="215" spans="1:4" x14ac:dyDescent="0.25">
      <c r="A215" s="132" t="s">
        <v>1593</v>
      </c>
      <c r="B215" s="132" t="s">
        <v>4406</v>
      </c>
      <c r="C215" s="132">
        <v>212</v>
      </c>
      <c r="D215" s="113" t="str">
        <f>HYPERLINK(植物超連結表!D213,植物超連結表!D213)</f>
        <v>https://flora.naturestore.com.tw/product/P0212</v>
      </c>
    </row>
    <row r="216" spans="1:4" x14ac:dyDescent="0.25">
      <c r="A216" s="132" t="s">
        <v>3628</v>
      </c>
      <c r="B216" s="132" t="s">
        <v>5231</v>
      </c>
      <c r="C216" s="132">
        <v>213</v>
      </c>
      <c r="D216" s="113" t="str">
        <f>HYPERLINK(植物超連結表!D214,植物超連結表!D214)</f>
        <v>https://flora.naturestore.com.tw/product/P0213</v>
      </c>
    </row>
    <row r="217" spans="1:4" x14ac:dyDescent="0.25">
      <c r="A217" s="132" t="s">
        <v>1619</v>
      </c>
      <c r="B217" s="132" t="s">
        <v>5232</v>
      </c>
      <c r="C217" s="132">
        <v>214</v>
      </c>
      <c r="D217" s="113" t="str">
        <f>HYPERLINK(植物超連結表!D215,植物超連結表!D215)</f>
        <v>https://flora.naturestore.com.tw/product/P0214</v>
      </c>
    </row>
    <row r="218" spans="1:4" x14ac:dyDescent="0.25">
      <c r="A218" s="132" t="s">
        <v>1371</v>
      </c>
      <c r="B218" s="132" t="s">
        <v>4021</v>
      </c>
      <c r="C218" s="132">
        <v>215</v>
      </c>
      <c r="D218" s="113" t="str">
        <f>HYPERLINK(植物超連結表!D216,植物超連結表!D216)</f>
        <v>https://flora.naturestore.com.tw/product/P0215</v>
      </c>
    </row>
    <row r="219" spans="1:4" x14ac:dyDescent="0.25">
      <c r="A219" s="132" t="s">
        <v>4802</v>
      </c>
      <c r="B219" s="132" t="s">
        <v>5233</v>
      </c>
      <c r="C219" s="132">
        <v>216</v>
      </c>
      <c r="D219" s="113" t="str">
        <f>HYPERLINK(植物超連結表!D217,植物超連結表!D217)</f>
        <v>https://flora.naturestore.com.tw/product/P0216</v>
      </c>
    </row>
    <row r="220" spans="1:4" x14ac:dyDescent="0.25">
      <c r="A220" s="132" t="s">
        <v>1589</v>
      </c>
      <c r="B220" s="132" t="s">
        <v>4405</v>
      </c>
      <c r="C220" s="132">
        <v>217</v>
      </c>
      <c r="D220" s="113" t="str">
        <f>HYPERLINK(植物超連結表!D218,植物超連結表!D218)</f>
        <v>https://flora.naturestore.com.tw/product/P0217</v>
      </c>
    </row>
    <row r="221" spans="1:4" x14ac:dyDescent="0.25">
      <c r="A221" s="132" t="s">
        <v>1316</v>
      </c>
      <c r="B221" s="132" t="s">
        <v>3928</v>
      </c>
      <c r="C221" s="132">
        <v>218</v>
      </c>
      <c r="D221" s="113" t="str">
        <f>HYPERLINK(植物超連結表!D219,植物超連結表!D219)</f>
        <v>https://flora.naturestore.com.tw/product/P0218</v>
      </c>
    </row>
    <row r="222" spans="1:4" x14ac:dyDescent="0.25">
      <c r="A222" s="132" t="s">
        <v>1585</v>
      </c>
      <c r="B222" s="132" t="s">
        <v>5234</v>
      </c>
      <c r="C222" s="132">
        <v>219</v>
      </c>
      <c r="D222" s="113" t="str">
        <f>HYPERLINK(植物超連結表!D220,植物超連結表!D220)</f>
        <v>https://flora.naturestore.com.tw/product/P0219</v>
      </c>
    </row>
    <row r="223" spans="1:4" x14ac:dyDescent="0.25">
      <c r="A223" s="132" t="s">
        <v>1648</v>
      </c>
      <c r="B223" s="132" t="s">
        <v>4482</v>
      </c>
      <c r="C223" s="132">
        <v>220</v>
      </c>
      <c r="D223" s="113" t="str">
        <f>HYPERLINK(植物超連結表!D221,植物超連結表!D221)</f>
        <v>https://flora.naturestore.com.tw/product/P0220</v>
      </c>
    </row>
    <row r="224" spans="1:4" x14ac:dyDescent="0.25">
      <c r="A224" s="132" t="s">
        <v>1421</v>
      </c>
      <c r="B224" s="132" t="s">
        <v>4116</v>
      </c>
      <c r="C224" s="132">
        <v>221</v>
      </c>
      <c r="D224" s="113" t="str">
        <f>HYPERLINK(植物超連結表!D222,植物超連結表!D222)</f>
        <v>https://flora.naturestore.com.tw/product/P0221</v>
      </c>
    </row>
    <row r="225" spans="1:4" x14ac:dyDescent="0.25">
      <c r="A225" s="132" t="s">
        <v>1002</v>
      </c>
      <c r="B225" s="132" t="s">
        <v>3514</v>
      </c>
      <c r="C225" s="132">
        <v>222</v>
      </c>
      <c r="D225" s="113" t="str">
        <f>HYPERLINK(植物超連結表!D223,植物超連結表!D223)</f>
        <v>https://flora.naturestore.com.tw/product/P0222</v>
      </c>
    </row>
    <row r="226" spans="1:4" x14ac:dyDescent="0.25">
      <c r="A226" s="132" t="s">
        <v>4853</v>
      </c>
      <c r="B226" s="132" t="s">
        <v>3474</v>
      </c>
      <c r="C226" s="132">
        <v>223</v>
      </c>
      <c r="D226" s="113" t="str">
        <f>HYPERLINK(植物超連結表!D224,植物超連結表!D224)</f>
        <v>https://flora.naturestore.com.tw/product/P0223</v>
      </c>
    </row>
    <row r="227" spans="1:4" x14ac:dyDescent="0.25">
      <c r="A227" s="132" t="s">
        <v>4515</v>
      </c>
      <c r="B227" s="132" t="s">
        <v>5235</v>
      </c>
      <c r="C227" s="132">
        <v>224</v>
      </c>
      <c r="D227" s="113" t="str">
        <f>HYPERLINK(植物超連結表!D225,植物超連結表!D225)</f>
        <v>https://flora.naturestore.com.tw/product/P0224</v>
      </c>
    </row>
    <row r="228" spans="1:4" x14ac:dyDescent="0.25">
      <c r="A228" s="132" t="s">
        <v>1362</v>
      </c>
      <c r="B228" s="132" t="s">
        <v>4013</v>
      </c>
      <c r="C228" s="132">
        <v>225</v>
      </c>
      <c r="D228" s="113" t="str">
        <f>HYPERLINK(植物超連結表!D226,植物超連結表!D226)</f>
        <v>https://flora.naturestore.com.tw/product/P0225</v>
      </c>
    </row>
    <row r="229" spans="1:4" x14ac:dyDescent="0.25">
      <c r="A229" s="132" t="s">
        <v>5236</v>
      </c>
      <c r="B229" s="132" t="s">
        <v>5237</v>
      </c>
      <c r="C229" s="132">
        <v>226</v>
      </c>
      <c r="D229" s="113" t="str">
        <f>HYPERLINK(植物超連結表!D227,植物超連結表!D227)</f>
        <v>https://flora.naturestore.com.tw/product/P0226</v>
      </c>
    </row>
    <row r="230" spans="1:4" x14ac:dyDescent="0.25">
      <c r="A230" s="132" t="s">
        <v>1624</v>
      </c>
      <c r="B230" s="132" t="s">
        <v>5238</v>
      </c>
      <c r="C230" s="132">
        <v>227</v>
      </c>
      <c r="D230" s="113" t="str">
        <f>HYPERLINK(植物超連結表!D228,植物超連結表!D228)</f>
        <v>https://flora.naturestore.com.tw/product/P0227</v>
      </c>
    </row>
    <row r="231" spans="1:4" x14ac:dyDescent="0.25">
      <c r="A231" s="132" t="s">
        <v>1744</v>
      </c>
      <c r="B231" s="132" t="s">
        <v>4592</v>
      </c>
      <c r="C231" s="132">
        <v>228</v>
      </c>
      <c r="D231" s="113" t="str">
        <f>HYPERLINK(植物超連結表!D229,植物超連結表!D229)</f>
        <v>https://flora.naturestore.com.tw/product/P0228</v>
      </c>
    </row>
    <row r="232" spans="1:4" x14ac:dyDescent="0.25">
      <c r="A232" s="132" t="s">
        <v>1343</v>
      </c>
      <c r="B232" s="132" t="s">
        <v>5239</v>
      </c>
      <c r="C232" s="132">
        <v>229</v>
      </c>
      <c r="D232" s="113" t="str">
        <f>HYPERLINK(植物超連結表!D230,植物超連結表!D230)</f>
        <v>https://flora.naturestore.com.tw/product/P0229</v>
      </c>
    </row>
    <row r="233" spans="1:4" x14ac:dyDescent="0.25">
      <c r="A233" s="132" t="s">
        <v>1137</v>
      </c>
      <c r="B233" s="132" t="s">
        <v>9</v>
      </c>
      <c r="C233" s="132">
        <v>230</v>
      </c>
      <c r="D233" s="113" t="str">
        <f>HYPERLINK(植物超連結表!D231,植物超連結表!D231)</f>
        <v>https://flora.naturestore.com.tw/product/P0230</v>
      </c>
    </row>
    <row r="234" spans="1:4" x14ac:dyDescent="0.25">
      <c r="A234" s="132" t="s">
        <v>1377</v>
      </c>
      <c r="B234" s="132" t="s">
        <v>5240</v>
      </c>
      <c r="C234" s="132">
        <v>231</v>
      </c>
      <c r="D234" s="113" t="str">
        <f>HYPERLINK(植物超連結表!D232,植物超連結表!D232)</f>
        <v>https://flora.naturestore.com.tw/product/P0231</v>
      </c>
    </row>
    <row r="235" spans="1:4" x14ac:dyDescent="0.25">
      <c r="A235" s="132" t="s">
        <v>1587</v>
      </c>
      <c r="B235" s="132" t="s">
        <v>5241</v>
      </c>
      <c r="C235" s="132">
        <v>232</v>
      </c>
      <c r="D235" s="113" t="str">
        <f>HYPERLINK(植物超連結表!D233,植物超連結表!D233)</f>
        <v>https://flora.naturestore.com.tw/product/P0232</v>
      </c>
    </row>
    <row r="236" spans="1:4" x14ac:dyDescent="0.25">
      <c r="A236" s="132" t="s">
        <v>3478</v>
      </c>
      <c r="B236" s="132" t="s">
        <v>5242</v>
      </c>
      <c r="C236" s="132">
        <v>233</v>
      </c>
      <c r="D236" s="113" t="str">
        <f>HYPERLINK(植物超連結表!D234,植物超連結表!D234)</f>
        <v>https://flora.naturestore.com.tw/product/P0233</v>
      </c>
    </row>
    <row r="237" spans="1:4" x14ac:dyDescent="0.25">
      <c r="A237" s="132" t="s">
        <v>3210</v>
      </c>
      <c r="B237" s="132" t="s">
        <v>3211</v>
      </c>
      <c r="C237" s="132">
        <v>234</v>
      </c>
      <c r="D237" s="113" t="str">
        <f>HYPERLINK(植物超連結表!D235,植物超連結表!D235)</f>
        <v>https://flora.naturestore.com.tw/product/P0234</v>
      </c>
    </row>
    <row r="238" spans="1:4" x14ac:dyDescent="0.25">
      <c r="A238" s="132" t="s">
        <v>1054</v>
      </c>
      <c r="B238" s="132" t="s">
        <v>5243</v>
      </c>
      <c r="C238" s="132">
        <v>235</v>
      </c>
      <c r="D238" s="113" t="str">
        <f>HYPERLINK(植物超連結表!D236,植物超連結表!D236)</f>
        <v>https://flora.naturestore.com.tw/product/P0235</v>
      </c>
    </row>
    <row r="239" spans="1:4" x14ac:dyDescent="0.25">
      <c r="A239" s="132" t="s">
        <v>1382</v>
      </c>
      <c r="B239" s="132" t="s">
        <v>5244</v>
      </c>
      <c r="C239" s="132">
        <v>236</v>
      </c>
      <c r="D239" s="113" t="str">
        <f>HYPERLINK(植物超連結表!D237,植物超連結表!D237)</f>
        <v>https://flora.naturestore.com.tw/product/P0236</v>
      </c>
    </row>
    <row r="240" spans="1:4" x14ac:dyDescent="0.25">
      <c r="A240" s="132" t="s">
        <v>1629</v>
      </c>
      <c r="B240" s="132" t="s">
        <v>5245</v>
      </c>
      <c r="C240" s="132">
        <v>237</v>
      </c>
      <c r="D240" s="113" t="str">
        <f>HYPERLINK(植物超連結表!D238,植物超連結表!D238)</f>
        <v>https://flora.naturestore.com.tw/product/P0237</v>
      </c>
    </row>
    <row r="241" spans="1:4" x14ac:dyDescent="0.25">
      <c r="A241" s="132" t="s">
        <v>4687</v>
      </c>
      <c r="B241" s="132" t="s">
        <v>5246</v>
      </c>
      <c r="C241" s="132">
        <v>238</v>
      </c>
      <c r="D241" s="113" t="str">
        <f>HYPERLINK(植物超連結表!D239,植物超連結表!D239)</f>
        <v>https://flora.naturestore.com.tw/product/P0238</v>
      </c>
    </row>
    <row r="242" spans="1:4" x14ac:dyDescent="0.25">
      <c r="A242" s="132" t="s">
        <v>4788</v>
      </c>
      <c r="B242" s="132" t="s">
        <v>5247</v>
      </c>
      <c r="C242" s="132">
        <v>239</v>
      </c>
      <c r="D242" s="113" t="str">
        <f>HYPERLINK(植物超連結表!D240,植物超連結表!D240)</f>
        <v>https://flora.naturestore.com.tw/product/P0239</v>
      </c>
    </row>
    <row r="243" spans="1:4" x14ac:dyDescent="0.25">
      <c r="A243" s="132" t="s">
        <v>4734</v>
      </c>
      <c r="B243" s="132" t="s">
        <v>3289</v>
      </c>
      <c r="C243" s="132">
        <v>240</v>
      </c>
      <c r="D243" s="113" t="str">
        <f>HYPERLINK(植物超連結表!D241,植物超連結表!D241)</f>
        <v>https://flora.naturestore.com.tw/product/P0240</v>
      </c>
    </row>
    <row r="244" spans="1:4" x14ac:dyDescent="0.25">
      <c r="A244" s="132" t="s">
        <v>1476</v>
      </c>
      <c r="B244" s="132" t="s">
        <v>5248</v>
      </c>
      <c r="C244" s="132">
        <v>241</v>
      </c>
      <c r="D244" s="113" t="str">
        <f>HYPERLINK(植物超連結表!D242,植物超連結表!D242)</f>
        <v>https://flora.naturestore.com.tw/product/P0241</v>
      </c>
    </row>
    <row r="245" spans="1:4" x14ac:dyDescent="0.25">
      <c r="A245" s="132" t="s">
        <v>4766</v>
      </c>
      <c r="B245" s="132" t="s">
        <v>5249</v>
      </c>
      <c r="C245" s="132">
        <v>242</v>
      </c>
      <c r="D245" s="113" t="str">
        <f>HYPERLINK(植物超連結表!D243,植物超連結表!D243)</f>
        <v>https://flora.naturestore.com.tw/product/P0242</v>
      </c>
    </row>
    <row r="246" spans="1:4" x14ac:dyDescent="0.25">
      <c r="A246" s="132" t="s">
        <v>6897</v>
      </c>
      <c r="B246" s="132" t="s">
        <v>6695</v>
      </c>
      <c r="C246" s="132">
        <v>243</v>
      </c>
      <c r="D246" s="113" t="str">
        <f>HYPERLINK(植物超連結表!D244,植物超連結表!D244)</f>
        <v>https://flora.naturestore.com.tw/product/P0243</v>
      </c>
    </row>
    <row r="247" spans="1:4" x14ac:dyDescent="0.25">
      <c r="A247" s="132" t="s">
        <v>4636</v>
      </c>
      <c r="B247" s="132" t="s">
        <v>5250</v>
      </c>
      <c r="C247" s="132">
        <v>244</v>
      </c>
      <c r="D247" s="113" t="str">
        <f>HYPERLINK(植物超連結表!D245,植物超連結表!D245)</f>
        <v>https://flora.naturestore.com.tw/product/P0244</v>
      </c>
    </row>
    <row r="248" spans="1:4" x14ac:dyDescent="0.25">
      <c r="A248" s="132" t="s">
        <v>1303</v>
      </c>
      <c r="B248" s="132" t="s">
        <v>5251</v>
      </c>
      <c r="C248" s="132">
        <v>245</v>
      </c>
      <c r="D248" s="113" t="str">
        <f>HYPERLINK(植物超連結表!D246,植物超連結表!D246)</f>
        <v>https://flora.naturestore.com.tw/product/P0245</v>
      </c>
    </row>
    <row r="249" spans="1:4" x14ac:dyDescent="0.25">
      <c r="A249" s="132" t="s">
        <v>1134</v>
      </c>
      <c r="B249" s="132" t="s">
        <v>3672</v>
      </c>
      <c r="C249" s="132">
        <v>246</v>
      </c>
      <c r="D249" s="113" t="str">
        <f>HYPERLINK(植物超連結表!D247,植物超連結表!D247)</f>
        <v>https://flora.naturestore.com.tw/product/P0246</v>
      </c>
    </row>
    <row r="250" spans="1:4" x14ac:dyDescent="0.25">
      <c r="A250" s="132" t="s">
        <v>1115</v>
      </c>
      <c r="B250" s="132" t="s">
        <v>5252</v>
      </c>
      <c r="C250" s="132">
        <v>247</v>
      </c>
      <c r="D250" s="113" t="str">
        <f>HYPERLINK(植物超連結表!D248,植物超連結表!D248)</f>
        <v>https://flora.naturestore.com.tw/product/P0247</v>
      </c>
    </row>
    <row r="251" spans="1:4" x14ac:dyDescent="0.25">
      <c r="A251" s="132" t="s">
        <v>1167</v>
      </c>
      <c r="B251" s="132" t="s">
        <v>5253</v>
      </c>
      <c r="C251" s="132">
        <v>248</v>
      </c>
      <c r="D251" s="113" t="str">
        <f>HYPERLINK(植物超連結表!D249,植物超連結表!D249)</f>
        <v>https://flora.naturestore.com.tw/product/P0248</v>
      </c>
    </row>
    <row r="252" spans="1:4" x14ac:dyDescent="0.25">
      <c r="A252" s="132" t="s">
        <v>2439</v>
      </c>
      <c r="B252" s="132" t="s">
        <v>4436</v>
      </c>
      <c r="C252" s="132">
        <v>249</v>
      </c>
      <c r="D252" s="113" t="str">
        <f>HYPERLINK(植物超連結表!D250,植物超連結表!D250)</f>
        <v>https://flora.naturestore.com.tw/product/P0249</v>
      </c>
    </row>
    <row r="253" spans="1:4" x14ac:dyDescent="0.25">
      <c r="A253" s="132" t="s">
        <v>4628</v>
      </c>
      <c r="B253" s="132" t="s">
        <v>2728</v>
      </c>
      <c r="C253" s="132">
        <v>250</v>
      </c>
      <c r="D253" s="113" t="str">
        <f>HYPERLINK(植物超連結表!D251,植物超連結表!D251)</f>
        <v>https://flora.naturestore.com.tw/product/P0250</v>
      </c>
    </row>
    <row r="254" spans="1:4" x14ac:dyDescent="0.25">
      <c r="A254" s="132" t="s">
        <v>1075</v>
      </c>
      <c r="B254" s="132" t="s">
        <v>5254</v>
      </c>
      <c r="C254" s="132">
        <v>251</v>
      </c>
      <c r="D254" s="113" t="str">
        <f>HYPERLINK(植物超連結表!D252,植物超連結表!D252)</f>
        <v>https://flora.naturestore.com.tw/product/P0251</v>
      </c>
    </row>
    <row r="255" spans="1:4" x14ac:dyDescent="0.25">
      <c r="A255" s="132" t="s">
        <v>1420</v>
      </c>
      <c r="B255" s="132" t="s">
        <v>4114</v>
      </c>
      <c r="C255" s="132">
        <v>252</v>
      </c>
      <c r="D255" s="113" t="str">
        <f>HYPERLINK(植物超連結表!D253,植物超連結表!D253)</f>
        <v>https://flora.naturestore.com.tw/product/P0252</v>
      </c>
    </row>
    <row r="256" spans="1:4" x14ac:dyDescent="0.25">
      <c r="A256" s="132" t="s">
        <v>1207</v>
      </c>
      <c r="B256" s="132" t="s">
        <v>3781</v>
      </c>
      <c r="C256" s="132">
        <v>253</v>
      </c>
      <c r="D256" s="113" t="str">
        <f>HYPERLINK(植物超連結表!D254,植物超連結表!D254)</f>
        <v>https://flora.naturestore.com.tw/product/P0253</v>
      </c>
    </row>
    <row r="257" spans="1:4" x14ac:dyDescent="0.25">
      <c r="A257" s="132" t="s">
        <v>1675</v>
      </c>
      <c r="B257" s="132" t="s">
        <v>840</v>
      </c>
      <c r="C257" s="132">
        <v>254</v>
      </c>
      <c r="D257" s="113" t="str">
        <f>HYPERLINK(植物超連結表!D255,植物超連結表!D255)</f>
        <v>https://flora.naturestore.com.tw/product/P0254</v>
      </c>
    </row>
    <row r="258" spans="1:4" x14ac:dyDescent="0.25">
      <c r="A258" s="132" t="s">
        <v>1091</v>
      </c>
      <c r="B258" s="132" t="s">
        <v>5255</v>
      </c>
      <c r="C258" s="132">
        <v>255</v>
      </c>
      <c r="D258" s="113" t="str">
        <f>HYPERLINK(植物超連結表!D256,植物超連結表!D256)</f>
        <v>https://flora.naturestore.com.tw/product/P0255</v>
      </c>
    </row>
    <row r="259" spans="1:4" x14ac:dyDescent="0.25">
      <c r="A259" s="132" t="s">
        <v>1631</v>
      </c>
      <c r="B259" s="132" t="s">
        <v>4449</v>
      </c>
      <c r="C259" s="132">
        <v>256</v>
      </c>
      <c r="D259" s="113" t="str">
        <f>HYPERLINK(植物超連結表!D257,植物超連結表!D257)</f>
        <v>https://flora.naturestore.com.tw/product/P0256</v>
      </c>
    </row>
    <row r="260" spans="1:4" x14ac:dyDescent="0.25">
      <c r="A260" s="132" t="s">
        <v>2440</v>
      </c>
      <c r="B260" s="132" t="s">
        <v>5256</v>
      </c>
      <c r="C260" s="132">
        <v>257</v>
      </c>
      <c r="D260" s="113" t="str">
        <f>HYPERLINK(植物超連結表!D258,植物超連結表!D258)</f>
        <v>https://flora.naturestore.com.tw/product/P0257</v>
      </c>
    </row>
    <row r="261" spans="1:4" x14ac:dyDescent="0.25">
      <c r="A261" s="132" t="s">
        <v>1603</v>
      </c>
      <c r="B261" s="132" t="s">
        <v>5257</v>
      </c>
      <c r="C261" s="132">
        <v>258</v>
      </c>
      <c r="D261" s="113" t="str">
        <f>HYPERLINK(植物超連結表!D259,植物超連結表!D259)</f>
        <v>https://flora.naturestore.com.tw/product/P0258</v>
      </c>
    </row>
    <row r="262" spans="1:4" x14ac:dyDescent="0.25">
      <c r="A262" s="132" t="s">
        <v>1402</v>
      </c>
      <c r="B262" s="132" t="s">
        <v>4053</v>
      </c>
      <c r="C262" s="132">
        <v>259</v>
      </c>
      <c r="D262" s="113" t="str">
        <f>HYPERLINK(植物超連結表!D260,植物超連結表!D260)</f>
        <v>https://flora.naturestore.com.tw/product/P0259</v>
      </c>
    </row>
    <row r="263" spans="1:4" x14ac:dyDescent="0.25">
      <c r="A263" s="132" t="s">
        <v>2693</v>
      </c>
      <c r="B263" s="132" t="s">
        <v>5258</v>
      </c>
      <c r="C263" s="132">
        <v>260</v>
      </c>
      <c r="D263" s="113" t="str">
        <f>HYPERLINK(植物超連結表!D261,植物超連結表!D261)</f>
        <v>https://flora.naturestore.com.tw/product/P0260</v>
      </c>
    </row>
    <row r="264" spans="1:4" x14ac:dyDescent="0.25">
      <c r="A264" s="132" t="s">
        <v>1412</v>
      </c>
      <c r="B264" s="132" t="s">
        <v>4104</v>
      </c>
      <c r="C264" s="132">
        <v>261</v>
      </c>
      <c r="D264" s="113" t="str">
        <f>HYPERLINK(植物超連結表!D262,植物超連結表!D262)</f>
        <v>https://flora.naturestore.com.tw/product/P0261</v>
      </c>
    </row>
    <row r="265" spans="1:4" x14ac:dyDescent="0.25">
      <c r="A265" s="132" t="s">
        <v>1135</v>
      </c>
      <c r="B265" s="132" t="s">
        <v>5259</v>
      </c>
      <c r="C265" s="132">
        <v>262</v>
      </c>
      <c r="D265" s="113" t="str">
        <f>HYPERLINK(植物超連結表!D263,植物超連結表!D263)</f>
        <v>https://flora.naturestore.com.tw/product/P0262</v>
      </c>
    </row>
    <row r="266" spans="1:4" x14ac:dyDescent="0.25">
      <c r="A266" s="132" t="s">
        <v>1309</v>
      </c>
      <c r="B266" s="132" t="s">
        <v>258</v>
      </c>
      <c r="C266" s="132">
        <v>263</v>
      </c>
      <c r="D266" s="113" t="str">
        <f>HYPERLINK(植物超連結表!D264,植物超連結表!D264)</f>
        <v>https://flora.naturestore.com.tw/product/P0263</v>
      </c>
    </row>
    <row r="267" spans="1:4" x14ac:dyDescent="0.25">
      <c r="A267" s="132" t="s">
        <v>1424</v>
      </c>
      <c r="B267" s="132" t="s">
        <v>4118</v>
      </c>
      <c r="C267" s="132">
        <v>264</v>
      </c>
      <c r="D267" s="113" t="str">
        <f>HYPERLINK(植物超連結表!D265,植物超連結表!D265)</f>
        <v>https://flora.naturestore.com.tw/product/P0264</v>
      </c>
    </row>
    <row r="268" spans="1:4" x14ac:dyDescent="0.25">
      <c r="A268" s="132" t="s">
        <v>1245</v>
      </c>
      <c r="B268" s="132" t="s">
        <v>5260</v>
      </c>
      <c r="C268" s="132">
        <v>265</v>
      </c>
      <c r="D268" s="113" t="str">
        <f>HYPERLINK(植物超連結表!D266,植物超連結表!D266)</f>
        <v>https://flora.naturestore.com.tw/product/P0265</v>
      </c>
    </row>
    <row r="269" spans="1:4" x14ac:dyDescent="0.25">
      <c r="A269" s="132" t="s">
        <v>1114</v>
      </c>
      <c r="B269" s="132" t="s">
        <v>5261</v>
      </c>
      <c r="C269" s="132">
        <v>266</v>
      </c>
      <c r="D269" s="113" t="str">
        <f>HYPERLINK(植物超連結表!D267,植物超連結表!D267)</f>
        <v>https://flora.naturestore.com.tw/product/P0266</v>
      </c>
    </row>
    <row r="270" spans="1:4" x14ac:dyDescent="0.25">
      <c r="A270" s="132" t="s">
        <v>1013</v>
      </c>
      <c r="B270" s="132" t="s">
        <v>3082</v>
      </c>
      <c r="C270" s="132">
        <v>267</v>
      </c>
      <c r="D270" s="113" t="str">
        <f>HYPERLINK(植物超連結表!D268,植物超連結表!D268)</f>
        <v>https://flora.naturestore.com.tw/product/P0267</v>
      </c>
    </row>
    <row r="271" spans="1:4" x14ac:dyDescent="0.25">
      <c r="A271" s="132" t="s">
        <v>1483</v>
      </c>
      <c r="B271" s="132" t="s">
        <v>5262</v>
      </c>
      <c r="C271" s="132">
        <v>268</v>
      </c>
      <c r="D271" s="113" t="str">
        <f>HYPERLINK(植物超連結表!D269,植物超連結表!D269)</f>
        <v>https://flora.naturestore.com.tw/product/P0268</v>
      </c>
    </row>
    <row r="272" spans="1:4" x14ac:dyDescent="0.25">
      <c r="A272" s="132" t="s">
        <v>1489</v>
      </c>
      <c r="B272" s="132" t="s">
        <v>566</v>
      </c>
      <c r="C272" s="132">
        <v>269</v>
      </c>
      <c r="D272" s="113" t="str">
        <f>HYPERLINK(植物超連結表!D270,植物超連結表!D270)</f>
        <v>https://flora.naturestore.com.tw/product/P0269</v>
      </c>
    </row>
    <row r="273" spans="1:4" x14ac:dyDescent="0.25">
      <c r="A273" s="132" t="s">
        <v>883</v>
      </c>
      <c r="B273" s="132" t="s">
        <v>4945</v>
      </c>
      <c r="C273" s="132">
        <v>270</v>
      </c>
      <c r="D273" s="113" t="str">
        <f>HYPERLINK(植物超連結表!D271,植物超連結表!D271)</f>
        <v>https://flora.naturestore.com.tw/product/P0270</v>
      </c>
    </row>
    <row r="274" spans="1:4" x14ac:dyDescent="0.25">
      <c r="A274" s="132" t="s">
        <v>1696</v>
      </c>
      <c r="B274" s="132" t="s">
        <v>4539</v>
      </c>
      <c r="C274" s="132">
        <v>271</v>
      </c>
      <c r="D274" s="113" t="str">
        <f>HYPERLINK(植物超連結表!D272,植物超連結表!D272)</f>
        <v>https://flora.naturestore.com.tw/product/P0271</v>
      </c>
    </row>
    <row r="275" spans="1:4" x14ac:dyDescent="0.25">
      <c r="A275" s="132" t="s">
        <v>4622</v>
      </c>
      <c r="B275" s="132" t="s">
        <v>2539</v>
      </c>
      <c r="C275" s="132">
        <v>272</v>
      </c>
      <c r="D275" s="113" t="str">
        <f>HYPERLINK(植物超連結表!D273,植物超連結表!D273)</f>
        <v>https://flora.naturestore.com.tw/product/P0272</v>
      </c>
    </row>
    <row r="276" spans="1:4" x14ac:dyDescent="0.25">
      <c r="A276" s="132" t="s">
        <v>1507</v>
      </c>
      <c r="B276" s="132" t="s">
        <v>4272</v>
      </c>
      <c r="C276" s="132">
        <v>273</v>
      </c>
      <c r="D276" s="113" t="str">
        <f>HYPERLINK(植物超連結表!D274,植物超連結表!D274)</f>
        <v>https://flora.naturestore.com.tw/product/P0273</v>
      </c>
    </row>
    <row r="277" spans="1:4" x14ac:dyDescent="0.25">
      <c r="A277" s="132" t="s">
        <v>4635</v>
      </c>
      <c r="B277" s="132" t="s">
        <v>5263</v>
      </c>
      <c r="C277" s="132">
        <v>274</v>
      </c>
      <c r="D277" s="113" t="str">
        <f>HYPERLINK(植物超連結表!D275,植物超連結表!D275)</f>
        <v>https://flora.naturestore.com.tw/product/P0274</v>
      </c>
    </row>
    <row r="278" spans="1:4" x14ac:dyDescent="0.25">
      <c r="A278" s="132" t="s">
        <v>1614</v>
      </c>
      <c r="B278" s="132" t="s">
        <v>5264</v>
      </c>
      <c r="C278" s="132">
        <v>275</v>
      </c>
      <c r="D278" s="113" t="str">
        <f>HYPERLINK(植物超連結表!D276,植物超連結表!D276)</f>
        <v>https://flora.naturestore.com.tw/product/P0275</v>
      </c>
    </row>
    <row r="279" spans="1:4" x14ac:dyDescent="0.25">
      <c r="A279" s="132" t="s">
        <v>4839</v>
      </c>
      <c r="B279" s="132" t="s">
        <v>5265</v>
      </c>
      <c r="C279" s="132">
        <v>276</v>
      </c>
      <c r="D279" s="113" t="str">
        <f>HYPERLINK(植物超連結表!D277,植物超連結表!D277)</f>
        <v>https://flora.naturestore.com.tw/product/P0276</v>
      </c>
    </row>
    <row r="280" spans="1:4" x14ac:dyDescent="0.25">
      <c r="A280" s="132" t="s">
        <v>1577</v>
      </c>
      <c r="B280" s="132" t="s">
        <v>4366</v>
      </c>
      <c r="C280" s="132">
        <v>277</v>
      </c>
      <c r="D280" s="113" t="str">
        <f>HYPERLINK(植物超連結表!D278,植物超連結表!D278)</f>
        <v>https://flora.naturestore.com.tw/product/P0277</v>
      </c>
    </row>
    <row r="281" spans="1:4" x14ac:dyDescent="0.25">
      <c r="A281" s="132" t="s">
        <v>1253</v>
      </c>
      <c r="B281" s="132" t="s">
        <v>189</v>
      </c>
      <c r="C281" s="132">
        <v>278</v>
      </c>
      <c r="D281" s="113" t="str">
        <f>HYPERLINK(植物超連結表!D279,植物超連結表!D279)</f>
        <v>https://flora.naturestore.com.tw/product/P0278</v>
      </c>
    </row>
    <row r="282" spans="1:4" x14ac:dyDescent="0.25">
      <c r="A282" s="132" t="s">
        <v>4863</v>
      </c>
      <c r="B282" s="132" t="s">
        <v>5266</v>
      </c>
      <c r="C282" s="132">
        <v>279</v>
      </c>
      <c r="D282" s="113" t="str">
        <f>HYPERLINK(植物超連結表!D280,植物超連結表!D280)</f>
        <v>https://flora.naturestore.com.tw/product/P0279</v>
      </c>
    </row>
    <row r="283" spans="1:4" x14ac:dyDescent="0.25">
      <c r="A283" s="132" t="s">
        <v>4765</v>
      </c>
      <c r="B283" s="132" t="s">
        <v>2886</v>
      </c>
      <c r="C283" s="132">
        <v>280</v>
      </c>
      <c r="D283" s="113" t="str">
        <f>HYPERLINK(植物超連結表!D281,植物超連結表!D281)</f>
        <v>https://flora.naturestore.com.tw/product/P0280</v>
      </c>
    </row>
    <row r="284" spans="1:4" x14ac:dyDescent="0.25">
      <c r="A284" s="132" t="s">
        <v>1591</v>
      </c>
      <c r="B284" s="132" t="s">
        <v>5267</v>
      </c>
      <c r="C284" s="132">
        <v>281</v>
      </c>
      <c r="D284" s="113" t="str">
        <f>HYPERLINK(植物超連結表!D282,植物超連結表!D282)</f>
        <v>https://flora.naturestore.com.tw/product/P0281</v>
      </c>
    </row>
    <row r="285" spans="1:4" x14ac:dyDescent="0.25">
      <c r="A285" s="132" t="s">
        <v>4741</v>
      </c>
      <c r="B285" s="132" t="s">
        <v>3305</v>
      </c>
      <c r="C285" s="132">
        <v>282</v>
      </c>
      <c r="D285" s="113" t="str">
        <f>HYPERLINK(植物超連結表!D283,植物超連結表!D283)</f>
        <v>https://flora.naturestore.com.tw/product/P0282</v>
      </c>
    </row>
    <row r="286" spans="1:4" x14ac:dyDescent="0.25">
      <c r="A286" s="132" t="s">
        <v>1532</v>
      </c>
      <c r="B286" s="132" t="s">
        <v>4311</v>
      </c>
      <c r="C286" s="132">
        <v>283</v>
      </c>
      <c r="D286" s="113" t="str">
        <f>HYPERLINK(植物超連結表!D284,植物超連結表!D284)</f>
        <v>https://flora.naturestore.com.tw/product/P0283</v>
      </c>
    </row>
    <row r="287" spans="1:4" x14ac:dyDescent="0.25">
      <c r="A287" s="132" t="s">
        <v>1296</v>
      </c>
      <c r="B287" s="132" t="s">
        <v>3893</v>
      </c>
      <c r="C287" s="132">
        <v>284</v>
      </c>
      <c r="D287" s="113" t="str">
        <f>HYPERLINK(植物超連結表!D285,植物超連結表!D285)</f>
        <v>https://flora.naturestore.com.tw/product/P0284</v>
      </c>
    </row>
    <row r="288" spans="1:4" x14ac:dyDescent="0.25">
      <c r="A288" s="132" t="s">
        <v>4784</v>
      </c>
      <c r="B288" s="132" t="s">
        <v>3353</v>
      </c>
      <c r="C288" s="132">
        <v>285</v>
      </c>
      <c r="D288" s="113" t="str">
        <f>HYPERLINK(植物超連結表!D286,植物超連結表!D286)</f>
        <v>https://flora.naturestore.com.tw/product/P0285</v>
      </c>
    </row>
    <row r="289" spans="1:4" x14ac:dyDescent="0.25">
      <c r="A289" s="132" t="s">
        <v>4791</v>
      </c>
      <c r="B289" s="132" t="s">
        <v>2933</v>
      </c>
      <c r="C289" s="132">
        <v>286</v>
      </c>
      <c r="D289" s="113" t="str">
        <f>HYPERLINK(植物超連結表!D287,植物超連結表!D287)</f>
        <v>https://flora.naturestore.com.tw/product/P0286</v>
      </c>
    </row>
    <row r="290" spans="1:4" x14ac:dyDescent="0.25">
      <c r="A290" s="132" t="s">
        <v>1106</v>
      </c>
      <c r="B290" s="132" t="s">
        <v>3622</v>
      </c>
      <c r="C290" s="132">
        <v>287</v>
      </c>
      <c r="D290" s="113" t="str">
        <f>HYPERLINK(植物超連結表!D288,植物超連結表!D288)</f>
        <v>https://flora.naturestore.com.tw/product/P0287</v>
      </c>
    </row>
    <row r="291" spans="1:4" x14ac:dyDescent="0.25">
      <c r="A291" s="132" t="s">
        <v>595</v>
      </c>
      <c r="B291" s="132" t="s">
        <v>596</v>
      </c>
      <c r="C291" s="132">
        <v>288</v>
      </c>
      <c r="D291" s="113" t="str">
        <f>HYPERLINK(植物超連結表!D289,植物超連結表!D289)</f>
        <v>https://flora.naturestore.com.tw/product/P0288</v>
      </c>
    </row>
    <row r="292" spans="1:4" x14ac:dyDescent="0.25">
      <c r="A292" s="132" t="s">
        <v>1338</v>
      </c>
      <c r="B292" s="132" t="s">
        <v>5268</v>
      </c>
      <c r="C292" s="132">
        <v>289</v>
      </c>
      <c r="D292" s="113" t="str">
        <f>HYPERLINK(植物超連結表!D290,植物超連結表!D290)</f>
        <v>https://flora.naturestore.com.tw/product/P0289</v>
      </c>
    </row>
    <row r="293" spans="1:4" x14ac:dyDescent="0.25">
      <c r="A293" s="132" t="s">
        <v>1724</v>
      </c>
      <c r="B293" s="132" t="s">
        <v>5269</v>
      </c>
      <c r="C293" s="132">
        <v>290</v>
      </c>
      <c r="D293" s="113" t="str">
        <f>HYPERLINK(植物超連結表!D291,植物超連結表!D291)</f>
        <v>https://flora.naturestore.com.tw/product/P0290</v>
      </c>
    </row>
    <row r="294" spans="1:4" x14ac:dyDescent="0.25">
      <c r="A294" s="132" t="s">
        <v>3347</v>
      </c>
      <c r="B294" s="132" t="s">
        <v>2912</v>
      </c>
      <c r="C294" s="132">
        <v>291</v>
      </c>
      <c r="D294" s="113" t="str">
        <f>HYPERLINK(植物超連結表!D292,植物超連結表!D292)</f>
        <v>https://flora.naturestore.com.tw/product/P0291</v>
      </c>
    </row>
    <row r="295" spans="1:4" x14ac:dyDescent="0.25">
      <c r="A295" s="132" t="s">
        <v>1224</v>
      </c>
      <c r="B295" s="132" t="s">
        <v>3815</v>
      </c>
      <c r="C295" s="132">
        <v>292</v>
      </c>
      <c r="D295" s="113" t="str">
        <f>HYPERLINK(植物超連結表!D293,植物超連結表!D293)</f>
        <v>https://flora.naturestore.com.tw/product/P0292</v>
      </c>
    </row>
    <row r="296" spans="1:4" x14ac:dyDescent="0.25">
      <c r="A296" s="132" t="s">
        <v>4846</v>
      </c>
      <c r="B296" s="132" t="s">
        <v>3465</v>
      </c>
      <c r="C296" s="132">
        <v>293</v>
      </c>
      <c r="D296" s="113" t="str">
        <f>HYPERLINK(植物超連結表!D294,植物超連結表!D294)</f>
        <v>https://flora.naturestore.com.tw/product/P0293</v>
      </c>
    </row>
    <row r="297" spans="1:4" x14ac:dyDescent="0.25">
      <c r="A297" s="132" t="s">
        <v>2441</v>
      </c>
      <c r="B297" s="132" t="s">
        <v>5270</v>
      </c>
      <c r="C297" s="132">
        <v>294</v>
      </c>
      <c r="D297" s="113" t="str">
        <f>HYPERLINK(植物超連結表!D295,植物超連結表!D295)</f>
        <v>https://flora.naturestore.com.tw/product/P0294</v>
      </c>
    </row>
    <row r="298" spans="1:4" x14ac:dyDescent="0.25">
      <c r="A298" s="132" t="s">
        <v>1419</v>
      </c>
      <c r="B298" s="132" t="s">
        <v>4113</v>
      </c>
      <c r="C298" s="132">
        <v>295</v>
      </c>
      <c r="D298" s="113" t="str">
        <f>HYPERLINK(植物超連結表!D296,植物超連結表!D296)</f>
        <v>https://flora.naturestore.com.tw/product/P0295</v>
      </c>
    </row>
    <row r="299" spans="1:4" x14ac:dyDescent="0.25">
      <c r="A299" s="132" t="s">
        <v>1363</v>
      </c>
      <c r="B299" s="132" t="s">
        <v>371</v>
      </c>
      <c r="C299" s="132">
        <v>296</v>
      </c>
      <c r="D299" s="113" t="str">
        <f>HYPERLINK(植物超連結表!D297,植物超連結表!D297)</f>
        <v>https://flora.naturestore.com.tw/product/P0296</v>
      </c>
    </row>
    <row r="300" spans="1:4" x14ac:dyDescent="0.25">
      <c r="A300" s="132" t="s">
        <v>4841</v>
      </c>
      <c r="B300" s="132" t="s">
        <v>5271</v>
      </c>
      <c r="C300" s="132">
        <v>297</v>
      </c>
      <c r="D300" s="113" t="str">
        <f>HYPERLINK(植物超連結表!D298,植物超連結表!D298)</f>
        <v>https://flora.naturestore.com.tw/product/P0297</v>
      </c>
    </row>
    <row r="301" spans="1:4" x14ac:dyDescent="0.25">
      <c r="A301" s="132" t="s">
        <v>3950</v>
      </c>
      <c r="B301" s="132" t="s">
        <v>5272</v>
      </c>
      <c r="C301" s="132">
        <v>298</v>
      </c>
      <c r="D301" s="113" t="str">
        <f>HYPERLINK(植物超連結表!D299,植物超連結表!D299)</f>
        <v>https://flora.naturestore.com.tw/product/P0298</v>
      </c>
    </row>
    <row r="302" spans="1:4" x14ac:dyDescent="0.25">
      <c r="A302" s="132" t="s">
        <v>1389</v>
      </c>
      <c r="B302" s="132" t="s">
        <v>5273</v>
      </c>
      <c r="C302" s="132">
        <v>299</v>
      </c>
      <c r="D302" s="113" t="str">
        <f>HYPERLINK(植物超連結表!D300,植物超連結表!D300)</f>
        <v>https://flora.naturestore.com.tw/product/P0299</v>
      </c>
    </row>
    <row r="303" spans="1:4" x14ac:dyDescent="0.25">
      <c r="A303" s="132" t="s">
        <v>1745</v>
      </c>
      <c r="B303" s="132" t="s">
        <v>2565</v>
      </c>
      <c r="C303" s="132">
        <v>300</v>
      </c>
      <c r="D303" s="113" t="str">
        <f>HYPERLINK(植物超連結表!D301,植物超連結表!D301)</f>
        <v>https://flora.naturestore.com.tw/product/P0300</v>
      </c>
    </row>
    <row r="304" spans="1:4" x14ac:dyDescent="0.25">
      <c r="A304" s="132" t="s">
        <v>4698</v>
      </c>
      <c r="B304" s="132" t="s">
        <v>2647</v>
      </c>
      <c r="C304" s="132">
        <v>301</v>
      </c>
      <c r="D304" s="113" t="str">
        <f>HYPERLINK(植物超連結表!D302,植物超連結表!D302)</f>
        <v>https://flora.naturestore.com.tw/product/P0301</v>
      </c>
    </row>
    <row r="305" spans="1:4" x14ac:dyDescent="0.25">
      <c r="A305" s="132" t="s">
        <v>1341</v>
      </c>
      <c r="B305" s="132" t="s">
        <v>3960</v>
      </c>
      <c r="C305" s="132">
        <v>302</v>
      </c>
      <c r="D305" s="113" t="str">
        <f>HYPERLINK(植物超連結表!D303,植物超連結表!D303)</f>
        <v>https://flora.naturestore.com.tw/product/P0302</v>
      </c>
    </row>
    <row r="306" spans="1:4" x14ac:dyDescent="0.25">
      <c r="A306" s="132" t="s">
        <v>1178</v>
      </c>
      <c r="B306" s="132" t="s">
        <v>5274</v>
      </c>
      <c r="C306" s="132">
        <v>303</v>
      </c>
      <c r="D306" s="113" t="str">
        <f>HYPERLINK(植物超連結表!D304,植物超連結表!D304)</f>
        <v>https://flora.naturestore.com.tw/product/P0303</v>
      </c>
    </row>
    <row r="307" spans="1:4" x14ac:dyDescent="0.25">
      <c r="A307" s="132" t="s">
        <v>1148</v>
      </c>
      <c r="B307" s="132" t="s">
        <v>3693</v>
      </c>
      <c r="C307" s="132">
        <v>304</v>
      </c>
      <c r="D307" s="113" t="str">
        <f>HYPERLINK(植物超連結表!D305,植物超連結表!D305)</f>
        <v>https://flora.naturestore.com.tw/product/P0304</v>
      </c>
    </row>
    <row r="308" spans="1:4" x14ac:dyDescent="0.25">
      <c r="A308" s="132" t="s">
        <v>1705</v>
      </c>
      <c r="B308" s="132" t="s">
        <v>5275</v>
      </c>
      <c r="C308" s="132">
        <v>305</v>
      </c>
      <c r="D308" s="113" t="str">
        <f>HYPERLINK(植物超連結表!D306,植物超連結表!D306)</f>
        <v>https://flora.naturestore.com.tw/product/P0305</v>
      </c>
    </row>
    <row r="309" spans="1:4" x14ac:dyDescent="0.25">
      <c r="A309" s="132" t="s">
        <v>1110</v>
      </c>
      <c r="B309" s="132" t="s">
        <v>5276</v>
      </c>
      <c r="C309" s="132">
        <v>306</v>
      </c>
      <c r="D309" s="113" t="str">
        <f>HYPERLINK(植物超連結表!D307,植物超連結表!D307)</f>
        <v>https://flora.naturestore.com.tw/product/P0306</v>
      </c>
    </row>
    <row r="310" spans="1:4" x14ac:dyDescent="0.25">
      <c r="A310" s="132" t="s">
        <v>197</v>
      </c>
      <c r="B310" s="132" t="s">
        <v>3867</v>
      </c>
      <c r="C310" s="132">
        <v>307</v>
      </c>
      <c r="D310" s="113" t="str">
        <f>HYPERLINK(植物超連結表!D308,植物超連結表!D308)</f>
        <v>https://flora.naturestore.com.tw/product/P0307</v>
      </c>
    </row>
    <row r="311" spans="1:4" x14ac:dyDescent="0.25">
      <c r="A311" s="132" t="s">
        <v>1288</v>
      </c>
      <c r="B311" s="132" t="s">
        <v>5277</v>
      </c>
      <c r="C311" s="132">
        <v>308</v>
      </c>
      <c r="D311" s="113" t="str">
        <f>HYPERLINK(植物超連結表!D309,植物超連結表!D309)</f>
        <v>https://flora.naturestore.com.tw/product/P0308</v>
      </c>
    </row>
    <row r="312" spans="1:4" x14ac:dyDescent="0.25">
      <c r="A312" s="132" t="s">
        <v>1285</v>
      </c>
      <c r="B312" s="132" t="s">
        <v>5278</v>
      </c>
      <c r="C312" s="132">
        <v>309</v>
      </c>
      <c r="D312" s="113" t="str">
        <f>HYPERLINK(植物超連結表!D310,植物超連結表!D310)</f>
        <v>https://flora.naturestore.com.tw/product/P0309</v>
      </c>
    </row>
    <row r="313" spans="1:4" x14ac:dyDescent="0.25">
      <c r="A313" s="132" t="s">
        <v>1030</v>
      </c>
      <c r="B313" s="132" t="s">
        <v>5279</v>
      </c>
      <c r="C313" s="132">
        <v>310</v>
      </c>
      <c r="D313" s="113" t="str">
        <f>HYPERLINK(植物超連結表!D311,植物超連結表!D311)</f>
        <v>https://flora.naturestore.com.tw/product/P0310</v>
      </c>
    </row>
    <row r="314" spans="1:4" x14ac:dyDescent="0.25">
      <c r="A314" s="132" t="s">
        <v>1687</v>
      </c>
      <c r="B314" s="132" t="s">
        <v>5280</v>
      </c>
      <c r="C314" s="132">
        <v>311</v>
      </c>
      <c r="D314" s="113" t="str">
        <f>HYPERLINK(植物超連結表!D312,植物超連結表!D312)</f>
        <v>https://flora.naturestore.com.tw/product/P0311</v>
      </c>
    </row>
    <row r="315" spans="1:4" x14ac:dyDescent="0.25">
      <c r="A315" s="132" t="s">
        <v>1616</v>
      </c>
      <c r="B315" s="132" t="s">
        <v>734</v>
      </c>
      <c r="C315" s="132">
        <v>312</v>
      </c>
      <c r="D315" s="113" t="str">
        <f>HYPERLINK(植物超連結表!D313,植物超連結表!D313)</f>
        <v>https://flora.naturestore.com.tw/product/P0312</v>
      </c>
    </row>
    <row r="316" spans="1:4" x14ac:dyDescent="0.25">
      <c r="A316" s="132" t="s">
        <v>2442</v>
      </c>
      <c r="B316" s="132" t="s">
        <v>5281</v>
      </c>
      <c r="C316" s="132">
        <v>313</v>
      </c>
      <c r="D316" s="113" t="str">
        <f>HYPERLINK(植物超連結表!D314,植物超連結表!D314)</f>
        <v>https://flora.naturestore.com.tw/product/P0313</v>
      </c>
    </row>
    <row r="317" spans="1:4" x14ac:dyDescent="0.25">
      <c r="A317" s="132" t="s">
        <v>1111</v>
      </c>
      <c r="B317" s="132" t="s">
        <v>5282</v>
      </c>
      <c r="C317" s="132">
        <v>314</v>
      </c>
      <c r="D317" s="113" t="str">
        <f>HYPERLINK(植物超連結表!D315,植物超連結表!D315)</f>
        <v>https://flora.naturestore.com.tw/product/P0314</v>
      </c>
    </row>
    <row r="318" spans="1:4" x14ac:dyDescent="0.25">
      <c r="A318" s="132" t="s">
        <v>4735</v>
      </c>
      <c r="B318" s="132" t="s">
        <v>5283</v>
      </c>
      <c r="C318" s="132">
        <v>315</v>
      </c>
      <c r="D318" s="113" t="str">
        <f>HYPERLINK(植物超連結表!D316,植物超連結表!D316)</f>
        <v>https://flora.naturestore.com.tw/product/P0315</v>
      </c>
    </row>
    <row r="319" spans="1:4" x14ac:dyDescent="0.25">
      <c r="A319" s="132" t="s">
        <v>87</v>
      </c>
      <c r="B319" s="132" t="s">
        <v>4945</v>
      </c>
      <c r="C319" s="132">
        <v>316</v>
      </c>
      <c r="D319" s="113" t="str">
        <f>HYPERLINK(植物超連結表!D317,植物超連結表!D317)</f>
        <v>https://flora.naturestore.com.tw/product/P0316</v>
      </c>
    </row>
    <row r="320" spans="1:4" x14ac:dyDescent="0.25">
      <c r="A320" s="132" t="s">
        <v>1472</v>
      </c>
      <c r="B320" s="132" t="s">
        <v>4198</v>
      </c>
      <c r="C320" s="132">
        <v>317</v>
      </c>
      <c r="D320" s="113" t="str">
        <f>HYPERLINK(植物超連結表!D318,植物超連結表!D318)</f>
        <v>https://flora.naturestore.com.tw/product/P0317</v>
      </c>
    </row>
    <row r="321" spans="1:4" x14ac:dyDescent="0.25">
      <c r="A321" s="132" t="s">
        <v>6898</v>
      </c>
      <c r="B321" s="132" t="s">
        <v>4267</v>
      </c>
      <c r="C321" s="132">
        <v>318</v>
      </c>
      <c r="D321" s="113" t="str">
        <f>HYPERLINK(植物超連結表!D319,植物超連結表!D319)</f>
        <v>https://flora.naturestore.com.tw/product/P0318</v>
      </c>
    </row>
    <row r="322" spans="1:4" x14ac:dyDescent="0.25">
      <c r="A322" s="132" t="s">
        <v>1229</v>
      </c>
      <c r="B322" s="132" t="s">
        <v>157</v>
      </c>
      <c r="C322" s="132">
        <v>319</v>
      </c>
      <c r="D322" s="113" t="str">
        <f>HYPERLINK(植物超連結表!D320,植物超連結表!D320)</f>
        <v>https://flora.naturestore.com.tw/product/P0319</v>
      </c>
    </row>
    <row r="323" spans="1:4" x14ac:dyDescent="0.25">
      <c r="A323" s="132" t="s">
        <v>1055</v>
      </c>
      <c r="B323" s="132" t="s">
        <v>5284</v>
      </c>
      <c r="C323" s="132">
        <v>320</v>
      </c>
      <c r="D323" s="113" t="str">
        <f>HYPERLINK(植物超連結表!D321,植物超連結表!D321)</f>
        <v>https://flora.naturestore.com.tw/product/P0320</v>
      </c>
    </row>
    <row r="324" spans="1:4" x14ac:dyDescent="0.25">
      <c r="A324" s="132" t="s">
        <v>3993</v>
      </c>
      <c r="B324" s="132" t="s">
        <v>5285</v>
      </c>
      <c r="C324" s="132">
        <v>321</v>
      </c>
      <c r="D324" s="113" t="str">
        <f>HYPERLINK(植物超連結表!D322,植物超連結表!D322)</f>
        <v>https://flora.naturestore.com.tw/product/P0321</v>
      </c>
    </row>
    <row r="325" spans="1:4" x14ac:dyDescent="0.25">
      <c r="A325" s="132" t="s">
        <v>1485</v>
      </c>
      <c r="B325" s="132" t="s">
        <v>5286</v>
      </c>
      <c r="C325" s="132">
        <v>322</v>
      </c>
      <c r="D325" s="113" t="str">
        <f>HYPERLINK(植物超連結表!D323,植物超連結表!D323)</f>
        <v>https://flora.naturestore.com.tw/product/P0322</v>
      </c>
    </row>
    <row r="326" spans="1:4" x14ac:dyDescent="0.25">
      <c r="A326" s="132" t="s">
        <v>1527</v>
      </c>
      <c r="B326" s="132" t="s">
        <v>5287</v>
      </c>
      <c r="C326" s="132">
        <v>323</v>
      </c>
      <c r="D326" s="113" t="str">
        <f>HYPERLINK(植物超連結表!D324,植物超連結表!D324)</f>
        <v>https://flora.naturestore.com.tw/product/P0323</v>
      </c>
    </row>
    <row r="327" spans="1:4" x14ac:dyDescent="0.25">
      <c r="A327" s="132" t="s">
        <v>3411</v>
      </c>
      <c r="B327" s="132" t="s">
        <v>3412</v>
      </c>
      <c r="C327" s="132">
        <v>324</v>
      </c>
      <c r="D327" s="113" t="str">
        <f>HYPERLINK(植物超連結表!D325,植物超連結表!D325)</f>
        <v>https://flora.naturestore.com.tw/product/P0324</v>
      </c>
    </row>
    <row r="328" spans="1:4" x14ac:dyDescent="0.25">
      <c r="A328" s="132" t="s">
        <v>1313</v>
      </c>
      <c r="B328" s="132" t="s">
        <v>3926</v>
      </c>
      <c r="C328" s="132">
        <v>325</v>
      </c>
      <c r="D328" s="113" t="str">
        <f>HYPERLINK(植物超連結表!D326,植物超連結表!D326)</f>
        <v>https://flora.naturestore.com.tw/product/P0325</v>
      </c>
    </row>
    <row r="329" spans="1:4" x14ac:dyDescent="0.25">
      <c r="A329" s="132" t="s">
        <v>1211</v>
      </c>
      <c r="B329" s="132" t="s">
        <v>3790</v>
      </c>
      <c r="C329" s="132">
        <v>326</v>
      </c>
      <c r="D329" s="113" t="str">
        <f>HYPERLINK(植物超連結表!D327,植物超連結表!D327)</f>
        <v>https://flora.naturestore.com.tw/product/P0326</v>
      </c>
    </row>
    <row r="330" spans="1:4" x14ac:dyDescent="0.25">
      <c r="A330" s="132" t="s">
        <v>1168</v>
      </c>
      <c r="B330" s="132" t="s">
        <v>3729</v>
      </c>
      <c r="C330" s="132">
        <v>327</v>
      </c>
      <c r="D330" s="113" t="str">
        <f>HYPERLINK(植物超連結表!D328,植物超連結表!D328)</f>
        <v>https://flora.naturestore.com.tw/product/P0327</v>
      </c>
    </row>
    <row r="331" spans="1:4" x14ac:dyDescent="0.25">
      <c r="A331" s="132" t="s">
        <v>1222</v>
      </c>
      <c r="B331" s="132" t="s">
        <v>3807</v>
      </c>
      <c r="C331" s="132">
        <v>328</v>
      </c>
      <c r="D331" s="113" t="str">
        <f>HYPERLINK(植物超連結表!D329,植物超連結表!D329)</f>
        <v>https://flora.naturestore.com.tw/product/P0328</v>
      </c>
    </row>
    <row r="332" spans="1:4" x14ac:dyDescent="0.25">
      <c r="A332" s="132" t="s">
        <v>1469</v>
      </c>
      <c r="B332" s="132" t="s">
        <v>536</v>
      </c>
      <c r="C332" s="132">
        <v>329</v>
      </c>
      <c r="D332" s="113" t="str">
        <f>HYPERLINK(植物超連結表!D330,植物超連結表!D330)</f>
        <v>https://flora.naturestore.com.tw/product/P0329</v>
      </c>
    </row>
    <row r="333" spans="1:4" x14ac:dyDescent="0.25">
      <c r="A333" s="132" t="s">
        <v>3810</v>
      </c>
      <c r="B333" s="132" t="s">
        <v>5288</v>
      </c>
      <c r="C333" s="132">
        <v>330</v>
      </c>
      <c r="D333" s="113" t="str">
        <f>HYPERLINK(植物超連結表!D331,植物超連結表!D331)</f>
        <v>https://flora.naturestore.com.tw/product/P0330</v>
      </c>
    </row>
    <row r="334" spans="1:4" x14ac:dyDescent="0.25">
      <c r="A334" s="132" t="s">
        <v>4831</v>
      </c>
      <c r="B334" s="132" t="s">
        <v>3403</v>
      </c>
      <c r="C334" s="132">
        <v>331</v>
      </c>
      <c r="D334" s="113" t="str">
        <f>HYPERLINK(植物超連結表!D332,植物超連結表!D332)</f>
        <v>https://flora.naturestore.com.tw/product/P0331</v>
      </c>
    </row>
    <row r="335" spans="1:4" x14ac:dyDescent="0.25">
      <c r="A335" s="132" t="s">
        <v>1627</v>
      </c>
      <c r="B335" s="132" t="s">
        <v>5289</v>
      </c>
      <c r="C335" s="132">
        <v>332</v>
      </c>
      <c r="D335" s="113" t="str">
        <f>HYPERLINK(植物超連結表!D333,植物超連結表!D333)</f>
        <v>https://flora.naturestore.com.tw/product/P0332</v>
      </c>
    </row>
    <row r="336" spans="1:4" x14ac:dyDescent="0.25">
      <c r="A336" s="132" t="s">
        <v>1713</v>
      </c>
      <c r="B336" s="132" t="s">
        <v>5290</v>
      </c>
      <c r="C336" s="132">
        <v>333</v>
      </c>
      <c r="D336" s="113" t="str">
        <f>HYPERLINK(植物超連結表!D334,植物超連結表!D334)</f>
        <v>https://flora.naturestore.com.tw/product/P0333</v>
      </c>
    </row>
    <row r="337" spans="1:4" x14ac:dyDescent="0.25">
      <c r="A337" s="132" t="s">
        <v>1140</v>
      </c>
      <c r="B337" s="132" t="s">
        <v>5291</v>
      </c>
      <c r="C337" s="132">
        <v>334</v>
      </c>
      <c r="D337" s="113" t="str">
        <f>HYPERLINK(植物超連結表!D335,植物超連結表!D335)</f>
        <v>https://flora.naturestore.com.tw/product/P0334</v>
      </c>
    </row>
    <row r="338" spans="1:4" x14ac:dyDescent="0.25">
      <c r="A338" s="132" t="s">
        <v>1376</v>
      </c>
      <c r="B338" s="132" t="s">
        <v>5292</v>
      </c>
      <c r="C338" s="132">
        <v>335</v>
      </c>
      <c r="D338" s="113" t="str">
        <f>HYPERLINK(植物超連結表!D336,植物超連結表!D336)</f>
        <v>https://flora.naturestore.com.tw/product/P0335</v>
      </c>
    </row>
    <row r="339" spans="1:4" x14ac:dyDescent="0.25">
      <c r="A339" s="132" t="s">
        <v>4694</v>
      </c>
      <c r="B339" s="132" t="s">
        <v>5293</v>
      </c>
      <c r="C339" s="132">
        <v>336</v>
      </c>
      <c r="D339" s="113" t="str">
        <f>HYPERLINK(植物超連結表!D337,植物超連結表!D337)</f>
        <v>https://flora.naturestore.com.tw/product/P0336</v>
      </c>
    </row>
    <row r="340" spans="1:4" x14ac:dyDescent="0.25">
      <c r="A340" s="132" t="s">
        <v>4850</v>
      </c>
      <c r="B340" s="132" t="s">
        <v>3468</v>
      </c>
      <c r="C340" s="132">
        <v>337</v>
      </c>
      <c r="D340" s="113" t="str">
        <f>HYPERLINK(植物超連結表!D338,植物超連結表!D338)</f>
        <v>https://flora.naturestore.com.tw/product/P0337</v>
      </c>
    </row>
    <row r="341" spans="1:4" x14ac:dyDescent="0.25">
      <c r="A341" s="132" t="s">
        <v>1255</v>
      </c>
      <c r="B341" s="132" t="s">
        <v>5294</v>
      </c>
      <c r="C341" s="132">
        <v>338</v>
      </c>
      <c r="D341" s="113" t="str">
        <f>HYPERLINK(植物超連結表!D339,植物超連結表!D339)</f>
        <v>https://flora.naturestore.com.tw/product/P0338</v>
      </c>
    </row>
    <row r="342" spans="1:4" x14ac:dyDescent="0.25">
      <c r="A342" s="132" t="s">
        <v>1417</v>
      </c>
      <c r="B342" s="132" t="s">
        <v>5295</v>
      </c>
      <c r="C342" s="132">
        <v>339</v>
      </c>
      <c r="D342" s="113" t="str">
        <f>HYPERLINK(植物超連結表!D340,植物超連結表!D340)</f>
        <v>https://flora.naturestore.com.tw/product/P0339</v>
      </c>
    </row>
    <row r="343" spans="1:4" x14ac:dyDescent="0.25">
      <c r="A343" s="132" t="s">
        <v>4859</v>
      </c>
      <c r="B343" s="132" t="s">
        <v>5296</v>
      </c>
      <c r="C343" s="132">
        <v>340</v>
      </c>
      <c r="D343" s="113" t="str">
        <f>HYPERLINK(植物超連結表!D341,植物超連結表!D341)</f>
        <v>https://flora.naturestore.com.tw/product/P0340</v>
      </c>
    </row>
    <row r="344" spans="1:4" x14ac:dyDescent="0.25">
      <c r="A344" s="132" t="s">
        <v>1355</v>
      </c>
      <c r="B344" s="132" t="s">
        <v>5297</v>
      </c>
      <c r="C344" s="132">
        <v>341</v>
      </c>
      <c r="D344" s="113" t="str">
        <f>HYPERLINK(植物超連結表!D342,植物超連結表!D342)</f>
        <v>https://flora.naturestore.com.tw/product/P0341</v>
      </c>
    </row>
    <row r="345" spans="1:4" x14ac:dyDescent="0.25">
      <c r="A345" s="132" t="s">
        <v>1630</v>
      </c>
      <c r="B345" s="132" t="s">
        <v>5298</v>
      </c>
      <c r="C345" s="132">
        <v>342</v>
      </c>
      <c r="D345" s="113" t="str">
        <f>HYPERLINK(植物超連結表!D343,植物超連結表!D343)</f>
        <v>https://flora.naturestore.com.tw/product/P0342</v>
      </c>
    </row>
    <row r="346" spans="1:4" x14ac:dyDescent="0.25">
      <c r="A346" s="132" t="s">
        <v>5299</v>
      </c>
      <c r="B346" s="132" t="s">
        <v>5300</v>
      </c>
      <c r="C346" s="132">
        <v>343</v>
      </c>
      <c r="D346" s="113" t="str">
        <f>HYPERLINK(植物超連結表!D344,植物超連結表!D344)</f>
        <v>https://flora.naturestore.com.tw/product/P0343</v>
      </c>
    </row>
    <row r="347" spans="1:4" x14ac:dyDescent="0.25">
      <c r="A347" s="132" t="s">
        <v>1160</v>
      </c>
      <c r="B347" s="132" t="s">
        <v>3720</v>
      </c>
      <c r="C347" s="132">
        <v>344</v>
      </c>
      <c r="D347" s="113" t="str">
        <f>HYPERLINK(植物超連結表!D345,植物超連結表!D345)</f>
        <v>https://flora.naturestore.com.tw/product/P0344</v>
      </c>
    </row>
    <row r="348" spans="1:4" x14ac:dyDescent="0.25">
      <c r="A348" s="132" t="s">
        <v>1256</v>
      </c>
      <c r="B348" s="132" t="s">
        <v>3862</v>
      </c>
      <c r="C348" s="132">
        <v>345</v>
      </c>
      <c r="D348" s="113" t="str">
        <f>HYPERLINK(植物超連結表!D346,植物超連結表!D346)</f>
        <v>https://flora.naturestore.com.tw/product/P0345</v>
      </c>
    </row>
    <row r="349" spans="1:4" x14ac:dyDescent="0.25">
      <c r="A349" s="132" t="s">
        <v>4516</v>
      </c>
      <c r="B349" s="132" t="s">
        <v>5301</v>
      </c>
      <c r="C349" s="132">
        <v>346</v>
      </c>
      <c r="D349" s="113" t="str">
        <f>HYPERLINK(植物超連結表!D347,植物超連結表!D347)</f>
        <v>https://flora.naturestore.com.tw/product/P0346</v>
      </c>
    </row>
    <row r="350" spans="1:4" x14ac:dyDescent="0.25">
      <c r="A350" s="132" t="s">
        <v>1703</v>
      </c>
      <c r="B350" s="132" t="s">
        <v>4544</v>
      </c>
      <c r="C350" s="132">
        <v>347</v>
      </c>
      <c r="D350" s="113" t="str">
        <f>HYPERLINK(植物超連結表!D348,植物超連結表!D348)</f>
        <v>https://flora.naturestore.com.tw/product/P0347</v>
      </c>
    </row>
    <row r="351" spans="1:4" x14ac:dyDescent="0.25">
      <c r="A351" s="132" t="s">
        <v>1493</v>
      </c>
      <c r="B351" s="132" t="s">
        <v>4247</v>
      </c>
      <c r="C351" s="132">
        <v>348</v>
      </c>
      <c r="D351" s="113" t="str">
        <f>HYPERLINK(植物超連結表!D349,植物超連結表!D349)</f>
        <v>https://flora.naturestore.com.tw/product/P0348</v>
      </c>
    </row>
    <row r="352" spans="1:4" x14ac:dyDescent="0.25">
      <c r="A352" s="132" t="s">
        <v>1174</v>
      </c>
      <c r="B352" s="132" t="s">
        <v>3743</v>
      </c>
      <c r="C352" s="132">
        <v>349</v>
      </c>
      <c r="D352" s="113" t="str">
        <f>HYPERLINK(植物超連結表!D350,植物超連結表!D350)</f>
        <v>https://flora.naturestore.com.tw/product/P0349</v>
      </c>
    </row>
    <row r="353" spans="1:4" x14ac:dyDescent="0.25">
      <c r="A353" s="132" t="s">
        <v>1432</v>
      </c>
      <c r="B353" s="132" t="s">
        <v>5302</v>
      </c>
      <c r="C353" s="132">
        <v>350</v>
      </c>
      <c r="D353" s="113" t="str">
        <f>HYPERLINK(植物超連結表!D351,植物超連結表!D351)</f>
        <v>https://flora.naturestore.com.tw/product/P0350</v>
      </c>
    </row>
    <row r="354" spans="1:4" x14ac:dyDescent="0.25">
      <c r="A354" s="132" t="s">
        <v>1457</v>
      </c>
      <c r="B354" s="132" t="s">
        <v>5303</v>
      </c>
      <c r="C354" s="132">
        <v>351</v>
      </c>
      <c r="D354" s="113" t="str">
        <f>HYPERLINK(植物超連結表!D352,植物超連結表!D352)</f>
        <v>https://flora.naturestore.com.tw/product/P0351</v>
      </c>
    </row>
    <row r="355" spans="1:4" x14ac:dyDescent="0.25">
      <c r="A355" s="132" t="s">
        <v>4625</v>
      </c>
      <c r="B355" s="132" t="s">
        <v>5304</v>
      </c>
      <c r="C355" s="132">
        <v>352</v>
      </c>
      <c r="D355" s="113" t="str">
        <f>HYPERLINK(植物超連結表!D353,植物超連結表!D353)</f>
        <v>https://flora.naturestore.com.tw/product/P0352</v>
      </c>
    </row>
    <row r="356" spans="1:4" x14ac:dyDescent="0.25">
      <c r="A356" s="132" t="s">
        <v>1474</v>
      </c>
      <c r="B356" s="132" t="s">
        <v>539</v>
      </c>
      <c r="C356" s="132">
        <v>353</v>
      </c>
      <c r="D356" s="113" t="str">
        <f>HYPERLINK(植物超連結表!D354,植物超連結表!D354)</f>
        <v>https://flora.naturestore.com.tw/product/P0353</v>
      </c>
    </row>
    <row r="357" spans="1:4" x14ac:dyDescent="0.25">
      <c r="A357" s="132" t="s">
        <v>3603</v>
      </c>
      <c r="B357" s="132" t="s">
        <v>5305</v>
      </c>
      <c r="C357" s="132">
        <v>354</v>
      </c>
      <c r="D357" s="113" t="str">
        <f>HYPERLINK(植物超連結表!D355,植物超連結表!D355)</f>
        <v>https://flora.naturestore.com.tw/product/P0354</v>
      </c>
    </row>
    <row r="358" spans="1:4" x14ac:dyDescent="0.25">
      <c r="A358" s="132" t="s">
        <v>4634</v>
      </c>
      <c r="B358" s="132" t="s">
        <v>5306</v>
      </c>
      <c r="C358" s="132">
        <v>355</v>
      </c>
      <c r="D358" s="113" t="str">
        <f>HYPERLINK(植物超連結表!D356,植物超連結表!D356)</f>
        <v>https://flora.naturestore.com.tw/product/P0355</v>
      </c>
    </row>
    <row r="359" spans="1:4" x14ac:dyDescent="0.25">
      <c r="A359" s="132" t="s">
        <v>1143</v>
      </c>
      <c r="B359" s="132" t="s">
        <v>5307</v>
      </c>
      <c r="C359" s="132">
        <v>356</v>
      </c>
      <c r="D359" s="113" t="str">
        <f>HYPERLINK(植物超連結表!D357,植物超連結表!D357)</f>
        <v>https://flora.naturestore.com.tw/product/P0356</v>
      </c>
    </row>
    <row r="360" spans="1:4" x14ac:dyDescent="0.25">
      <c r="A360" s="132" t="s">
        <v>4700</v>
      </c>
      <c r="B360" s="132" t="s">
        <v>5308</v>
      </c>
      <c r="C360" s="132">
        <v>357</v>
      </c>
      <c r="D360" s="113" t="str">
        <f>HYPERLINK(植物超連結表!D358,植物超連結表!D358)</f>
        <v>https://flora.naturestore.com.tw/product/P0357</v>
      </c>
    </row>
    <row r="361" spans="1:4" x14ac:dyDescent="0.25">
      <c r="A361" s="132" t="s">
        <v>2644</v>
      </c>
      <c r="B361" s="132" t="s">
        <v>5309</v>
      </c>
      <c r="C361" s="132">
        <v>358</v>
      </c>
      <c r="D361" s="113" t="str">
        <f>HYPERLINK(植物超連結表!D359,植物超連結表!D359)</f>
        <v>https://flora.naturestore.com.tw/product/P0358</v>
      </c>
    </row>
    <row r="362" spans="1:4" x14ac:dyDescent="0.25">
      <c r="A362" s="132" t="s">
        <v>4745</v>
      </c>
      <c r="B362" s="132" t="s">
        <v>3311</v>
      </c>
      <c r="C362" s="132">
        <v>359</v>
      </c>
      <c r="D362" s="113" t="str">
        <f>HYPERLINK(植物超連結表!D360,植物超連結表!D360)</f>
        <v>https://flora.naturestore.com.tw/product/P0359</v>
      </c>
    </row>
    <row r="363" spans="1:4" x14ac:dyDescent="0.25">
      <c r="A363" s="132" t="s">
        <v>4678</v>
      </c>
      <c r="B363" s="132" t="s">
        <v>5310</v>
      </c>
      <c r="C363" s="132">
        <v>360</v>
      </c>
      <c r="D363" s="113" t="str">
        <f>HYPERLINK(植物超連結表!D361,植物超連結表!D361)</f>
        <v>https://flora.naturestore.com.tw/product/P0360</v>
      </c>
    </row>
    <row r="364" spans="1:4" x14ac:dyDescent="0.25">
      <c r="A364" s="132" t="s">
        <v>1251</v>
      </c>
      <c r="B364" s="132" t="s">
        <v>5311</v>
      </c>
      <c r="C364" s="132">
        <v>361</v>
      </c>
      <c r="D364" s="113" t="str">
        <f>HYPERLINK(植物超連結表!D362,植物超連結表!D362)</f>
        <v>https://flora.naturestore.com.tw/product/P0361</v>
      </c>
    </row>
    <row r="365" spans="1:4" x14ac:dyDescent="0.25">
      <c r="A365" s="132" t="s">
        <v>4856</v>
      </c>
      <c r="B365" s="132" t="s">
        <v>3486</v>
      </c>
      <c r="C365" s="132">
        <v>362</v>
      </c>
      <c r="D365" s="113" t="str">
        <f>HYPERLINK(植物超連結表!D363,植物超連結表!D363)</f>
        <v>https://flora.naturestore.com.tw/product/P0362</v>
      </c>
    </row>
    <row r="366" spans="1:4" x14ac:dyDescent="0.25">
      <c r="A366" s="132" t="s">
        <v>4778</v>
      </c>
      <c r="B366" s="132" t="s">
        <v>2911</v>
      </c>
      <c r="C366" s="132">
        <v>363</v>
      </c>
      <c r="D366" s="113" t="str">
        <f>HYPERLINK(植物超連結表!D364,植物超連結表!D364)</f>
        <v>https://flora.naturestore.com.tw/product/P0363</v>
      </c>
    </row>
    <row r="367" spans="1:4" x14ac:dyDescent="0.25">
      <c r="A367" s="132" t="s">
        <v>1558</v>
      </c>
      <c r="B367" s="132" t="s">
        <v>5312</v>
      </c>
      <c r="C367" s="132">
        <v>364</v>
      </c>
      <c r="D367" s="113" t="str">
        <f>HYPERLINK(植物超連結表!D365,植物超連結表!D365)</f>
        <v>https://flora.naturestore.com.tw/product/P0364</v>
      </c>
    </row>
    <row r="368" spans="1:4" x14ac:dyDescent="0.25">
      <c r="A368" s="132" t="s">
        <v>1590</v>
      </c>
      <c r="B368" s="132" t="s">
        <v>5313</v>
      </c>
      <c r="C368" s="132">
        <v>365</v>
      </c>
      <c r="D368" s="113" t="str">
        <f>HYPERLINK(植物超連結表!D366,植物超連結表!D366)</f>
        <v>https://flora.naturestore.com.tw/product/P0365</v>
      </c>
    </row>
    <row r="369" spans="1:4" x14ac:dyDescent="0.25">
      <c r="A369" s="132" t="s">
        <v>1249</v>
      </c>
      <c r="B369" s="132" t="s">
        <v>5314</v>
      </c>
      <c r="C369" s="132">
        <v>366</v>
      </c>
      <c r="D369" s="113" t="str">
        <f>HYPERLINK(植物超連結表!D367,植物超連結表!D367)</f>
        <v>https://flora.naturestore.com.tw/product/P0366</v>
      </c>
    </row>
    <row r="370" spans="1:4" x14ac:dyDescent="0.25">
      <c r="A370" s="132" t="s">
        <v>1545</v>
      </c>
      <c r="B370" s="132" t="s">
        <v>5315</v>
      </c>
      <c r="C370" s="132">
        <v>367</v>
      </c>
      <c r="D370" s="113" t="str">
        <f>HYPERLINK(植物超連結表!D368,植物超連結表!D368)</f>
        <v>https://flora.naturestore.com.tw/product/P0367</v>
      </c>
    </row>
    <row r="371" spans="1:4" x14ac:dyDescent="0.25">
      <c r="A371" s="132" t="s">
        <v>1618</v>
      </c>
      <c r="B371" s="132" t="s">
        <v>4438</v>
      </c>
      <c r="C371" s="132">
        <v>368</v>
      </c>
      <c r="D371" s="113" t="str">
        <f>HYPERLINK(植物超連結表!D369,植物超連結表!D369)</f>
        <v>https://flora.naturestore.com.tw/product/P0368</v>
      </c>
    </row>
    <row r="372" spans="1:4" x14ac:dyDescent="0.25">
      <c r="A372" s="132" t="s">
        <v>1633</v>
      </c>
      <c r="B372" s="132" t="s">
        <v>760</v>
      </c>
      <c r="C372" s="132">
        <v>369</v>
      </c>
      <c r="D372" s="113" t="str">
        <f>HYPERLINK(植物超連結表!D370,植物超連結表!D370)</f>
        <v>https://flora.naturestore.com.tw/product/P0369</v>
      </c>
    </row>
    <row r="373" spans="1:4" x14ac:dyDescent="0.25">
      <c r="A373" s="132" t="s">
        <v>1239</v>
      </c>
      <c r="B373" s="132" t="s">
        <v>5316</v>
      </c>
      <c r="C373" s="132">
        <v>370</v>
      </c>
      <c r="D373" s="113" t="str">
        <f>HYPERLINK(植物超連結表!D371,植物超連結表!D371)</f>
        <v>https://flora.naturestore.com.tw/product/P0370</v>
      </c>
    </row>
    <row r="374" spans="1:4" x14ac:dyDescent="0.25">
      <c r="A374" s="132" t="s">
        <v>1569</v>
      </c>
      <c r="B374" s="132" t="s">
        <v>4346</v>
      </c>
      <c r="C374" s="132">
        <v>371</v>
      </c>
      <c r="D374" s="113" t="str">
        <f>HYPERLINK(植物超連結表!D372,植物超連結表!D372)</f>
        <v>https://flora.naturestore.com.tw/product/P0371</v>
      </c>
    </row>
    <row r="375" spans="1:4" x14ac:dyDescent="0.25">
      <c r="A375" s="132" t="s">
        <v>4721</v>
      </c>
      <c r="B375" s="132" t="s">
        <v>2680</v>
      </c>
      <c r="C375" s="132">
        <v>372</v>
      </c>
      <c r="D375" s="113" t="str">
        <f>HYPERLINK(植物超連結表!D373,植物超連結表!D373)</f>
        <v>https://flora.naturestore.com.tw/product/P0372</v>
      </c>
    </row>
    <row r="376" spans="1:4" x14ac:dyDescent="0.25">
      <c r="A376" s="132" t="s">
        <v>1740</v>
      </c>
      <c r="B376" s="132" t="s">
        <v>5317</v>
      </c>
      <c r="C376" s="132">
        <v>373</v>
      </c>
      <c r="D376" s="113" t="str">
        <f>HYPERLINK(植物超連結表!D374,植物超連結表!D374)</f>
        <v>https://flora.naturestore.com.tw/product/P0373</v>
      </c>
    </row>
    <row r="377" spans="1:4" x14ac:dyDescent="0.25">
      <c r="A377" s="132" t="s">
        <v>4851</v>
      </c>
      <c r="B377" s="132" t="s">
        <v>5318</v>
      </c>
      <c r="C377" s="132">
        <v>374</v>
      </c>
      <c r="D377" s="113" t="str">
        <f>HYPERLINK(植物超連結表!D375,植物超連結表!D375)</f>
        <v>https://flora.naturestore.com.tw/product/P0374</v>
      </c>
    </row>
    <row r="378" spans="1:4" x14ac:dyDescent="0.25">
      <c r="A378" s="132" t="s">
        <v>1048</v>
      </c>
      <c r="B378" s="132" t="s">
        <v>5319</v>
      </c>
      <c r="C378" s="132">
        <v>375</v>
      </c>
      <c r="D378" s="113" t="str">
        <f>HYPERLINK(植物超連結表!D376,植物超連結表!D376)</f>
        <v>https://flora.naturestore.com.tw/product/P0375</v>
      </c>
    </row>
    <row r="379" spans="1:4" x14ac:dyDescent="0.25">
      <c r="A379" s="132" t="s">
        <v>4666</v>
      </c>
      <c r="B379" s="132" t="s">
        <v>5320</v>
      </c>
      <c r="C379" s="132">
        <v>376</v>
      </c>
      <c r="D379" s="113" t="str">
        <f>HYPERLINK(植物超連結表!D377,植物超連結表!D377)</f>
        <v>https://flora.naturestore.com.tw/product/P0376</v>
      </c>
    </row>
    <row r="380" spans="1:4" x14ac:dyDescent="0.25">
      <c r="A380" s="132" t="s">
        <v>39</v>
      </c>
      <c r="B380" s="132" t="s">
        <v>40</v>
      </c>
      <c r="C380" s="132">
        <v>377</v>
      </c>
      <c r="D380" s="113" t="str">
        <f>HYPERLINK(植物超連結表!D378,植物超連結表!D378)</f>
        <v>https://flora.naturestore.com.tw/product/P0377</v>
      </c>
    </row>
    <row r="381" spans="1:4" x14ac:dyDescent="0.25">
      <c r="A381" s="132" t="s">
        <v>1712</v>
      </c>
      <c r="B381" s="132" t="s">
        <v>5321</v>
      </c>
      <c r="C381" s="132">
        <v>378</v>
      </c>
      <c r="D381" s="113" t="str">
        <f>HYPERLINK(植物超連結表!D379,植物超連結表!D379)</f>
        <v>https://flora.naturestore.com.tw/product/P0378</v>
      </c>
    </row>
    <row r="382" spans="1:4" x14ac:dyDescent="0.25">
      <c r="A382" s="132" t="s">
        <v>1349</v>
      </c>
      <c r="B382" s="132" t="s">
        <v>3985</v>
      </c>
      <c r="C382" s="132">
        <v>379</v>
      </c>
      <c r="D382" s="113" t="str">
        <f>HYPERLINK(植物超連結表!D380,植物超連結表!D380)</f>
        <v>https://flora.naturestore.com.tw/product/P0379</v>
      </c>
    </row>
    <row r="383" spans="1:4" x14ac:dyDescent="0.25">
      <c r="A383" s="132" t="s">
        <v>1273</v>
      </c>
      <c r="B383" s="132" t="s">
        <v>3879</v>
      </c>
      <c r="C383" s="132">
        <v>380</v>
      </c>
      <c r="D383" s="113" t="str">
        <f>HYPERLINK(植物超連結表!D381,植物超連結表!D381)</f>
        <v>https://flora.naturestore.com.tw/product/P0380</v>
      </c>
    </row>
    <row r="384" spans="1:4" x14ac:dyDescent="0.25">
      <c r="A384" s="132" t="s">
        <v>4786</v>
      </c>
      <c r="B384" s="132" t="s">
        <v>5322</v>
      </c>
      <c r="C384" s="132">
        <v>381</v>
      </c>
      <c r="D384" s="113" t="str">
        <f>HYPERLINK(植物超連結表!D382,植物超連結表!D382)</f>
        <v>https://flora.naturestore.com.tw/product/P0381</v>
      </c>
    </row>
    <row r="385" spans="1:4" x14ac:dyDescent="0.25">
      <c r="A385" s="132" t="s">
        <v>1350</v>
      </c>
      <c r="B385" s="132" t="s">
        <v>333</v>
      </c>
      <c r="C385" s="132">
        <v>382</v>
      </c>
      <c r="D385" s="113" t="str">
        <f>HYPERLINK(植物超連結表!D383,植物超連結表!D383)</f>
        <v>https://flora.naturestore.com.tw/product/P0382</v>
      </c>
    </row>
    <row r="386" spans="1:4" x14ac:dyDescent="0.25">
      <c r="A386" s="132" t="s">
        <v>4720</v>
      </c>
      <c r="B386" s="132" t="s">
        <v>5323</v>
      </c>
      <c r="C386" s="132">
        <v>383</v>
      </c>
      <c r="D386" s="113" t="str">
        <f>HYPERLINK(植物超連結表!D384,植物超連結表!D384)</f>
        <v>https://flora.naturestore.com.tw/product/P0383</v>
      </c>
    </row>
    <row r="387" spans="1:4" x14ac:dyDescent="0.25">
      <c r="A387" s="132" t="s">
        <v>1396</v>
      </c>
      <c r="B387" s="132" t="s">
        <v>4038</v>
      </c>
      <c r="C387" s="132">
        <v>384</v>
      </c>
      <c r="D387" s="113" t="str">
        <f>HYPERLINK(植物超連結表!D385,植物超連結表!D385)</f>
        <v>https://flora.naturestore.com.tw/product/P0384</v>
      </c>
    </row>
    <row r="388" spans="1:4" x14ac:dyDescent="0.25">
      <c r="A388" s="132" t="s">
        <v>443</v>
      </c>
      <c r="B388" s="132" t="s">
        <v>444</v>
      </c>
      <c r="C388" s="132">
        <v>385</v>
      </c>
      <c r="D388" s="113" t="str">
        <f>HYPERLINK(植物超連結表!D386,植物超連結表!D386)</f>
        <v>https://flora.naturestore.com.tw/product/P0385</v>
      </c>
    </row>
    <row r="389" spans="1:4" x14ac:dyDescent="0.25">
      <c r="A389" s="132" t="s">
        <v>1323</v>
      </c>
      <c r="B389" s="132" t="s">
        <v>5324</v>
      </c>
      <c r="C389" s="132">
        <v>386</v>
      </c>
      <c r="D389" s="113" t="str">
        <f>HYPERLINK(植物超連結表!D387,植物超連結表!D387)</f>
        <v>https://flora.naturestore.com.tw/product/P0386</v>
      </c>
    </row>
    <row r="390" spans="1:4" x14ac:dyDescent="0.25">
      <c r="A390" s="132" t="s">
        <v>1351</v>
      </c>
      <c r="B390" s="132" t="s">
        <v>5325</v>
      </c>
      <c r="C390" s="132">
        <v>387</v>
      </c>
      <c r="D390" s="113" t="str">
        <f>HYPERLINK(植物超連結表!D388,植物超連結表!D388)</f>
        <v>https://flora.naturestore.com.tw/product/P0387</v>
      </c>
    </row>
    <row r="391" spans="1:4" x14ac:dyDescent="0.25">
      <c r="A391" s="132" t="s">
        <v>4759</v>
      </c>
      <c r="B391" s="132" t="s">
        <v>5326</v>
      </c>
      <c r="C391" s="132">
        <v>388</v>
      </c>
      <c r="D391" s="113" t="str">
        <f>HYPERLINK(植物超連結表!D389,植物超連結表!D389)</f>
        <v>https://flora.naturestore.com.tw/product/P0388</v>
      </c>
    </row>
    <row r="392" spans="1:4" x14ac:dyDescent="0.25">
      <c r="A392" s="132" t="s">
        <v>1344</v>
      </c>
      <c r="B392" s="132" t="s">
        <v>3971</v>
      </c>
      <c r="C392" s="132">
        <v>389</v>
      </c>
      <c r="D392" s="113" t="str">
        <f>HYPERLINK(植物超連結表!D390,植物超連結表!D390)</f>
        <v>https://flora.naturestore.com.tw/product/P0389</v>
      </c>
    </row>
    <row r="393" spans="1:4" x14ac:dyDescent="0.25">
      <c r="A393" s="132" t="s">
        <v>1279</v>
      </c>
      <c r="B393" s="132" t="s">
        <v>3883</v>
      </c>
      <c r="C393" s="132">
        <v>390</v>
      </c>
      <c r="D393" s="113" t="str">
        <f>HYPERLINK(植物超連結表!D391,植物超連結表!D391)</f>
        <v>https://flora.naturestore.com.tw/product/P0390</v>
      </c>
    </row>
    <row r="394" spans="1:4" x14ac:dyDescent="0.25">
      <c r="A394" s="132" t="s">
        <v>4365</v>
      </c>
      <c r="B394" s="132" t="s">
        <v>5327</v>
      </c>
      <c r="C394" s="132">
        <v>391</v>
      </c>
      <c r="D394" s="113" t="str">
        <f>HYPERLINK(植物超連結表!D392,植物超連結表!D392)</f>
        <v>https://flora.naturestore.com.tw/product/P0391</v>
      </c>
    </row>
    <row r="395" spans="1:4" x14ac:dyDescent="0.25">
      <c r="A395" s="132" t="s">
        <v>1123</v>
      </c>
      <c r="B395" s="132" t="s">
        <v>3659</v>
      </c>
      <c r="C395" s="132">
        <v>392</v>
      </c>
      <c r="D395" s="113" t="str">
        <f>HYPERLINK(植物超連結表!D393,植物超連結表!D393)</f>
        <v>https://flora.naturestore.com.tw/product/P0392</v>
      </c>
    </row>
    <row r="396" spans="1:4" x14ac:dyDescent="0.25">
      <c r="A396" s="132" t="s">
        <v>1611</v>
      </c>
      <c r="B396" s="132" t="s">
        <v>5328</v>
      </c>
      <c r="C396" s="132">
        <v>393</v>
      </c>
      <c r="D396" s="113" t="str">
        <f>HYPERLINK(植物超連結表!D394,植物超連結表!D394)</f>
        <v>https://flora.naturestore.com.tw/product/P0393</v>
      </c>
    </row>
    <row r="397" spans="1:4" x14ac:dyDescent="0.25">
      <c r="A397" s="132" t="s">
        <v>1112</v>
      </c>
      <c r="B397" s="132" t="s">
        <v>3237</v>
      </c>
      <c r="C397" s="132">
        <v>394</v>
      </c>
      <c r="D397" s="113" t="str">
        <f>HYPERLINK(植物超連結表!D395,植物超連結表!D395)</f>
        <v>https://flora.naturestore.com.tw/product/P0394</v>
      </c>
    </row>
    <row r="398" spans="1:4" x14ac:dyDescent="0.25">
      <c r="A398" s="132" t="s">
        <v>4688</v>
      </c>
      <c r="B398" s="132" t="s">
        <v>5329</v>
      </c>
      <c r="C398" s="132">
        <v>395</v>
      </c>
      <c r="D398" s="113" t="str">
        <f>HYPERLINK(植物超連結表!D396,植物超連結表!D396)</f>
        <v>https://flora.naturestore.com.tw/product/P0395</v>
      </c>
    </row>
    <row r="399" spans="1:4" x14ac:dyDescent="0.25">
      <c r="A399" s="132" t="s">
        <v>1266</v>
      </c>
      <c r="B399" s="132" t="s">
        <v>3874</v>
      </c>
      <c r="C399" s="132">
        <v>396</v>
      </c>
      <c r="D399" s="113" t="str">
        <f>HYPERLINK(植物超連結表!D397,植物超連結表!D397)</f>
        <v>https://flora.naturestore.com.tw/product/P0396</v>
      </c>
    </row>
    <row r="400" spans="1:4" x14ac:dyDescent="0.25">
      <c r="A400" s="132" t="s">
        <v>1597</v>
      </c>
      <c r="B400" s="132" t="s">
        <v>4414</v>
      </c>
      <c r="C400" s="132">
        <v>397</v>
      </c>
      <c r="D400" s="113" t="str">
        <f>HYPERLINK(植物超連結表!D398,植物超連結表!D398)</f>
        <v>https://flora.naturestore.com.tw/product/P0397</v>
      </c>
    </row>
    <row r="401" spans="1:4" x14ac:dyDescent="0.25">
      <c r="A401" s="132" t="s">
        <v>4708</v>
      </c>
      <c r="B401" s="132" t="s">
        <v>2662</v>
      </c>
      <c r="C401" s="132">
        <v>398</v>
      </c>
      <c r="D401" s="113" t="str">
        <f>HYPERLINK(植物超連結表!D399,植物超連結表!D399)</f>
        <v>https://flora.naturestore.com.tw/product/P0398</v>
      </c>
    </row>
    <row r="402" spans="1:4" x14ac:dyDescent="0.25">
      <c r="A402" s="132" t="s">
        <v>4840</v>
      </c>
      <c r="B402" s="132" t="s">
        <v>3432</v>
      </c>
      <c r="C402" s="132">
        <v>399</v>
      </c>
      <c r="D402" s="113" t="str">
        <f>HYPERLINK(植物超連結表!D400,植物超連結表!D400)</f>
        <v>https://flora.naturestore.com.tw/product/P0399</v>
      </c>
    </row>
    <row r="403" spans="1:4" x14ac:dyDescent="0.25">
      <c r="A403" s="132" t="s">
        <v>3998</v>
      </c>
      <c r="B403" s="132" t="s">
        <v>5330</v>
      </c>
      <c r="C403" s="132">
        <v>400</v>
      </c>
      <c r="D403" s="113" t="str">
        <f>HYPERLINK(植物超連結表!D401,植物超連結表!D401)</f>
        <v>https://flora.naturestore.com.tw/product/P0400</v>
      </c>
    </row>
    <row r="404" spans="1:4" x14ac:dyDescent="0.25">
      <c r="A404" s="132" t="s">
        <v>4826</v>
      </c>
      <c r="B404" s="132" t="s">
        <v>5331</v>
      </c>
      <c r="C404" s="132">
        <v>401</v>
      </c>
      <c r="D404" s="113" t="str">
        <f>HYPERLINK(植物超連結表!D402,植物超連結表!D402)</f>
        <v>https://flora.naturestore.com.tw/product/P0401</v>
      </c>
    </row>
    <row r="405" spans="1:4" x14ac:dyDescent="0.25">
      <c r="A405" s="132" t="s">
        <v>4796</v>
      </c>
      <c r="B405" s="132" t="s">
        <v>3370</v>
      </c>
      <c r="C405" s="132">
        <v>402</v>
      </c>
      <c r="D405" s="113" t="str">
        <f>HYPERLINK(植物超連結表!D403,植物超連結表!D403)</f>
        <v>https://flora.naturestore.com.tw/product/P0402</v>
      </c>
    </row>
    <row r="406" spans="1:4" x14ac:dyDescent="0.25">
      <c r="A406" s="132" t="s">
        <v>3321</v>
      </c>
      <c r="B406" s="132" t="s">
        <v>5332</v>
      </c>
      <c r="C406" s="132">
        <v>403</v>
      </c>
      <c r="D406" s="113" t="str">
        <f>HYPERLINK(植物超連結表!D404,植物超連結表!D404)</f>
        <v>https://flora.naturestore.com.tw/product/P0403</v>
      </c>
    </row>
    <row r="407" spans="1:4" x14ac:dyDescent="0.25">
      <c r="A407" s="132" t="s">
        <v>6899</v>
      </c>
      <c r="B407" s="132" t="s">
        <v>4945</v>
      </c>
      <c r="C407" s="132">
        <v>404</v>
      </c>
      <c r="D407" s="113" t="str">
        <f>HYPERLINK(植物超連結表!D405,植物超連結表!D405)</f>
        <v>https://flora.naturestore.com.tw/product/P0404</v>
      </c>
    </row>
    <row r="408" spans="1:4" x14ac:dyDescent="0.25">
      <c r="A408" s="132" t="s">
        <v>4675</v>
      </c>
      <c r="B408" s="132" t="s">
        <v>5333</v>
      </c>
      <c r="C408" s="132">
        <v>405</v>
      </c>
      <c r="D408" s="113" t="str">
        <f>HYPERLINK(植物超連結表!D406,植物超連結表!D406)</f>
        <v>https://flora.naturestore.com.tw/product/P0405</v>
      </c>
    </row>
    <row r="409" spans="1:4" x14ac:dyDescent="0.25">
      <c r="A409" s="132" t="s">
        <v>1506</v>
      </c>
      <c r="B409" s="132" t="s">
        <v>4271</v>
      </c>
      <c r="C409" s="132">
        <v>406</v>
      </c>
      <c r="D409" s="113" t="str">
        <f>HYPERLINK(植物超連結表!D407,植物超連結表!D407)</f>
        <v>https://flora.naturestore.com.tw/product/P0406</v>
      </c>
    </row>
    <row r="410" spans="1:4" x14ac:dyDescent="0.25">
      <c r="A410" s="132" t="s">
        <v>2443</v>
      </c>
      <c r="B410" s="132" t="s">
        <v>5334</v>
      </c>
      <c r="C410" s="132">
        <v>407</v>
      </c>
      <c r="D410" s="113" t="str">
        <f>HYPERLINK(植物超連結表!D408,植物超連結表!D408)</f>
        <v>https://flora.naturestore.com.tw/product/P0407</v>
      </c>
    </row>
    <row r="411" spans="1:4" x14ac:dyDescent="0.25">
      <c r="A411" s="132" t="s">
        <v>1261</v>
      </c>
      <c r="B411" s="132" t="s">
        <v>5335</v>
      </c>
      <c r="C411" s="132">
        <v>408</v>
      </c>
      <c r="D411" s="113" t="str">
        <f>HYPERLINK(植物超連結表!D409,植物超連結表!D409)</f>
        <v>https://flora.naturestore.com.tw/product/P0408</v>
      </c>
    </row>
    <row r="412" spans="1:4" x14ac:dyDescent="0.25">
      <c r="A412" s="132" t="s">
        <v>915</v>
      </c>
      <c r="B412" s="132" t="s">
        <v>4945</v>
      </c>
      <c r="C412" s="132">
        <v>409</v>
      </c>
      <c r="D412" s="113" t="str">
        <f>HYPERLINK(植物超連結表!D410,植物超連結表!D410)</f>
        <v>https://flora.naturestore.com.tw/product/P0409</v>
      </c>
    </row>
    <row r="413" spans="1:4" x14ac:dyDescent="0.25">
      <c r="A413" s="132" t="s">
        <v>1062</v>
      </c>
      <c r="B413" s="132" t="s">
        <v>5336</v>
      </c>
      <c r="C413" s="132">
        <v>410</v>
      </c>
      <c r="D413" s="113" t="str">
        <f>HYPERLINK(植物超連結表!D411,植物超連結表!D411)</f>
        <v>https://flora.naturestore.com.tw/product/P0410</v>
      </c>
    </row>
    <row r="414" spans="1:4" x14ac:dyDescent="0.25">
      <c r="A414" s="132" t="s">
        <v>4722</v>
      </c>
      <c r="B414" s="132" t="s">
        <v>5337</v>
      </c>
      <c r="C414" s="132">
        <v>411</v>
      </c>
      <c r="D414" s="113" t="str">
        <f>HYPERLINK(植物超連結表!D412,植物超連結表!D412)</f>
        <v>https://flora.naturestore.com.tw/product/P0411</v>
      </c>
    </row>
    <row r="415" spans="1:4" x14ac:dyDescent="0.25">
      <c r="A415" s="132" t="s">
        <v>2444</v>
      </c>
      <c r="B415" s="132" t="s">
        <v>5338</v>
      </c>
      <c r="C415" s="132">
        <v>412</v>
      </c>
      <c r="D415" s="113" t="str">
        <f>HYPERLINK(植物超連結表!D413,植物超連結表!D413)</f>
        <v>https://flora.naturestore.com.tw/product/P0412</v>
      </c>
    </row>
    <row r="416" spans="1:4" x14ac:dyDescent="0.25">
      <c r="A416" s="132" t="s">
        <v>1551</v>
      </c>
      <c r="B416" s="132" t="s">
        <v>4328</v>
      </c>
      <c r="C416" s="132">
        <v>413</v>
      </c>
      <c r="D416" s="113" t="str">
        <f>HYPERLINK(植物超連結表!D414,植物超連結表!D414)</f>
        <v>https://flora.naturestore.com.tw/product/P0413</v>
      </c>
    </row>
    <row r="417" spans="1:4" x14ac:dyDescent="0.25">
      <c r="A417" s="132" t="s">
        <v>1731</v>
      </c>
      <c r="B417" s="132" t="s">
        <v>4570</v>
      </c>
      <c r="C417" s="132">
        <v>414</v>
      </c>
      <c r="D417" s="113" t="str">
        <f>HYPERLINK(植物超連結表!D415,植物超連結表!D415)</f>
        <v>https://flora.naturestore.com.tw/product/P0414</v>
      </c>
    </row>
    <row r="418" spans="1:4" x14ac:dyDescent="0.25">
      <c r="A418" s="132" t="s">
        <v>1615</v>
      </c>
      <c r="B418" s="132" t="s">
        <v>4435</v>
      </c>
      <c r="C418" s="132">
        <v>415</v>
      </c>
      <c r="D418" s="113" t="str">
        <f>HYPERLINK(植物超連結表!D416,植物超連結表!D416)</f>
        <v>https://flora.naturestore.com.tw/product/P0415</v>
      </c>
    </row>
    <row r="419" spans="1:4" x14ac:dyDescent="0.25">
      <c r="A419" s="132" t="s">
        <v>1196</v>
      </c>
      <c r="B419" s="132" t="s">
        <v>5339</v>
      </c>
      <c r="C419" s="132">
        <v>416</v>
      </c>
      <c r="D419" s="113" t="str">
        <f>HYPERLINK(植物超連結表!D417,植物超連結表!D417)</f>
        <v>https://flora.naturestore.com.tw/product/P0416</v>
      </c>
    </row>
    <row r="420" spans="1:4" x14ac:dyDescent="0.25">
      <c r="A420" s="132" t="s">
        <v>1393</v>
      </c>
      <c r="B420" s="132" t="s">
        <v>4037</v>
      </c>
      <c r="C420" s="132">
        <v>417</v>
      </c>
      <c r="D420" s="113" t="str">
        <f>HYPERLINK(植物超連結表!D418,植物超連結表!D418)</f>
        <v>https://flora.naturestore.com.tw/product/P0417</v>
      </c>
    </row>
    <row r="421" spans="1:4" x14ac:dyDescent="0.25">
      <c r="A421" s="132" t="s">
        <v>1429</v>
      </c>
      <c r="B421" s="132" t="s">
        <v>5340</v>
      </c>
      <c r="C421" s="132">
        <v>418</v>
      </c>
      <c r="D421" s="113" t="str">
        <f>HYPERLINK(植物超連結表!D419,植物超連結表!D419)</f>
        <v>https://flora.naturestore.com.tw/product/P0418</v>
      </c>
    </row>
    <row r="422" spans="1:4" x14ac:dyDescent="0.25">
      <c r="A422" s="132" t="s">
        <v>1038</v>
      </c>
      <c r="B422" s="132" t="s">
        <v>5341</v>
      </c>
      <c r="C422" s="132">
        <v>419</v>
      </c>
      <c r="D422" s="113" t="str">
        <f>HYPERLINK(植物超連結表!D420,植物超連結表!D420)</f>
        <v>https://flora.naturestore.com.tw/product/P0419</v>
      </c>
    </row>
    <row r="423" spans="1:4" x14ac:dyDescent="0.25">
      <c r="A423" s="132" t="s">
        <v>1386</v>
      </c>
      <c r="B423" s="132" t="s">
        <v>4031</v>
      </c>
      <c r="C423" s="132">
        <v>420</v>
      </c>
      <c r="D423" s="113" t="str">
        <f>HYPERLINK(植物超連結表!D421,植物超連結表!D421)</f>
        <v>https://flora.naturestore.com.tw/product/P0420</v>
      </c>
    </row>
    <row r="424" spans="1:4" x14ac:dyDescent="0.25">
      <c r="A424" s="132" t="s">
        <v>4779</v>
      </c>
      <c r="B424" s="132" t="s">
        <v>5342</v>
      </c>
      <c r="C424" s="132">
        <v>421</v>
      </c>
      <c r="D424" s="113" t="str">
        <f>HYPERLINK(植物超連結表!D422,植物超連結表!D422)</f>
        <v>https://flora.naturestore.com.tw/product/P0421</v>
      </c>
    </row>
    <row r="425" spans="1:4" x14ac:dyDescent="0.25">
      <c r="A425" s="132" t="s">
        <v>1677</v>
      </c>
      <c r="B425" s="132" t="s">
        <v>4345</v>
      </c>
      <c r="C425" s="132">
        <v>422</v>
      </c>
      <c r="D425" s="113" t="str">
        <f>HYPERLINK(植物超連結表!D423,植物超連結表!D423)</f>
        <v>https://flora.naturestore.com.tw/product/P0422</v>
      </c>
    </row>
    <row r="426" spans="1:4" x14ac:dyDescent="0.25">
      <c r="A426" s="132" t="s">
        <v>4614</v>
      </c>
      <c r="B426" s="132" t="s">
        <v>5343</v>
      </c>
      <c r="C426" s="132">
        <v>423</v>
      </c>
      <c r="D426" s="113" t="str">
        <f>HYPERLINK(植物超連結表!D424,植物超連結表!D424)</f>
        <v>https://flora.naturestore.com.tw/product/P0423</v>
      </c>
    </row>
    <row r="427" spans="1:4" x14ac:dyDescent="0.25">
      <c r="A427" s="132" t="s">
        <v>1353</v>
      </c>
      <c r="B427" s="132" t="s">
        <v>336</v>
      </c>
      <c r="C427" s="132">
        <v>424</v>
      </c>
      <c r="D427" s="113" t="str">
        <f>HYPERLINK(植物超連結表!D425,植物超連結表!D425)</f>
        <v>https://flora.naturestore.com.tw/product/P0424</v>
      </c>
    </row>
    <row r="428" spans="1:4" x14ac:dyDescent="0.25">
      <c r="A428" s="132" t="s">
        <v>1579</v>
      </c>
      <c r="B428" s="132" t="s">
        <v>5344</v>
      </c>
      <c r="C428" s="132">
        <v>425</v>
      </c>
      <c r="D428" s="113" t="str">
        <f>HYPERLINK(植物超連結表!D426,植物超連結表!D426)</f>
        <v>https://flora.naturestore.com.tw/product/P0425</v>
      </c>
    </row>
    <row r="429" spans="1:4" x14ac:dyDescent="0.25">
      <c r="A429" s="132" t="s">
        <v>1596</v>
      </c>
      <c r="B429" s="132" t="s">
        <v>5345</v>
      </c>
      <c r="C429" s="132">
        <v>426</v>
      </c>
      <c r="D429" s="113" t="str">
        <f>HYPERLINK(植物超連結表!D427,植物超連結表!D427)</f>
        <v>https://flora.naturestore.com.tw/product/P0426</v>
      </c>
    </row>
    <row r="430" spans="1:4" x14ac:dyDescent="0.25">
      <c r="A430" s="132" t="s">
        <v>1728</v>
      </c>
      <c r="B430" s="132" t="s">
        <v>4569</v>
      </c>
      <c r="C430" s="132">
        <v>427</v>
      </c>
      <c r="D430" s="113" t="str">
        <f>HYPERLINK(植物超連結表!D428,植物超連結表!D428)</f>
        <v>https://flora.naturestore.com.tw/product/P0427</v>
      </c>
    </row>
    <row r="431" spans="1:4" x14ac:dyDescent="0.25">
      <c r="A431" s="132" t="s">
        <v>4609</v>
      </c>
      <c r="B431" s="132" t="s">
        <v>2521</v>
      </c>
      <c r="C431" s="132">
        <v>428</v>
      </c>
      <c r="D431" s="113" t="str">
        <f>HYPERLINK(植物超連結表!D429,植物超連結表!D429)</f>
        <v>https://flora.naturestore.com.tw/product/P0428</v>
      </c>
    </row>
    <row r="432" spans="1:4" x14ac:dyDescent="0.25">
      <c r="A432" s="132" t="s">
        <v>1641</v>
      </c>
      <c r="B432" s="132" t="s">
        <v>5346</v>
      </c>
      <c r="C432" s="132">
        <v>429</v>
      </c>
      <c r="D432" s="113" t="str">
        <f>HYPERLINK(植物超連結表!D430,植物超連結表!D430)</f>
        <v>https://flora.naturestore.com.tw/product/P0429</v>
      </c>
    </row>
    <row r="433" spans="1:4" x14ac:dyDescent="0.25">
      <c r="A433" s="132" t="s">
        <v>1361</v>
      </c>
      <c r="B433" s="132" t="s">
        <v>4004</v>
      </c>
      <c r="C433" s="132">
        <v>430</v>
      </c>
      <c r="D433" s="113" t="str">
        <f>HYPERLINK(植物超連結表!D431,植物超連結表!D431)</f>
        <v>https://flora.naturestore.com.tw/product/P0430</v>
      </c>
    </row>
    <row r="434" spans="1:4" x14ac:dyDescent="0.25">
      <c r="A434" s="132" t="s">
        <v>1183</v>
      </c>
      <c r="B434" s="132" t="s">
        <v>3747</v>
      </c>
      <c r="C434" s="132">
        <v>431</v>
      </c>
      <c r="D434" s="113" t="str">
        <f>HYPERLINK(植物超連結表!D432,植物超連結表!D432)</f>
        <v>https://flora.naturestore.com.tw/product/P0431</v>
      </c>
    </row>
    <row r="435" spans="1:4" x14ac:dyDescent="0.25">
      <c r="A435" s="132" t="s">
        <v>6900</v>
      </c>
      <c r="B435" s="132" t="s">
        <v>6901</v>
      </c>
      <c r="C435" s="132">
        <v>432</v>
      </c>
      <c r="D435" s="113" t="str">
        <f>HYPERLINK(植物超連結表!D433,植物超連結表!D433)</f>
        <v>https://flora.naturestore.com.tw/product/P0432</v>
      </c>
    </row>
    <row r="436" spans="1:4" x14ac:dyDescent="0.25">
      <c r="A436" s="132" t="s">
        <v>1622</v>
      </c>
      <c r="B436" s="132" t="s">
        <v>736</v>
      </c>
      <c r="C436" s="132">
        <v>433</v>
      </c>
      <c r="D436" s="113" t="str">
        <f>HYPERLINK(植物超連結表!D434,植物超連結表!D434)</f>
        <v>https://flora.naturestore.com.tw/product/P0433</v>
      </c>
    </row>
    <row r="437" spans="1:4" x14ac:dyDescent="0.25">
      <c r="A437" s="132" t="s">
        <v>1276</v>
      </c>
      <c r="B437" s="132" t="s">
        <v>3882</v>
      </c>
      <c r="C437" s="132">
        <v>434</v>
      </c>
      <c r="D437" s="113" t="str">
        <f>HYPERLINK(植物超連結表!D435,植物超連結表!D435)</f>
        <v>https://flora.naturestore.com.tw/product/P0434</v>
      </c>
    </row>
    <row r="438" spans="1:4" x14ac:dyDescent="0.25">
      <c r="A438" s="132" t="s">
        <v>1370</v>
      </c>
      <c r="B438" s="132" t="s">
        <v>381</v>
      </c>
      <c r="C438" s="132">
        <v>435</v>
      </c>
      <c r="D438" s="113" t="str">
        <f>HYPERLINK(植物超連結表!D436,植物超連結表!D436)</f>
        <v>https://flora.naturestore.com.tw/product/P0435</v>
      </c>
    </row>
    <row r="439" spans="1:4" x14ac:dyDescent="0.25">
      <c r="A439" s="132" t="s">
        <v>2445</v>
      </c>
      <c r="B439" s="132" t="s">
        <v>5347</v>
      </c>
      <c r="C439" s="132">
        <v>436</v>
      </c>
      <c r="D439" s="113" t="str">
        <f>HYPERLINK(植物超連結表!D437,植物超連結表!D437)</f>
        <v>https://flora.naturestore.com.tw/product/P0436</v>
      </c>
    </row>
    <row r="440" spans="1:4" x14ac:dyDescent="0.25">
      <c r="A440" s="132" t="s">
        <v>4673</v>
      </c>
      <c r="B440" s="132" t="s">
        <v>5348</v>
      </c>
      <c r="C440" s="132">
        <v>437</v>
      </c>
      <c r="D440" s="113" t="str">
        <f>HYPERLINK(植物超連結表!D438,植物超連結表!D438)</f>
        <v>https://flora.naturestore.com.tw/product/P0437</v>
      </c>
    </row>
    <row r="441" spans="1:4" x14ac:dyDescent="0.25">
      <c r="A441" s="132" t="s">
        <v>1403</v>
      </c>
      <c r="B441" s="132" t="s">
        <v>4060</v>
      </c>
      <c r="C441" s="132">
        <v>438</v>
      </c>
      <c r="D441" s="113" t="str">
        <f>HYPERLINK(植物超連結表!D439,植物超連結表!D439)</f>
        <v>https://flora.naturestore.com.tw/product/P0438</v>
      </c>
    </row>
    <row r="442" spans="1:4" x14ac:dyDescent="0.25">
      <c r="A442" s="132" t="s">
        <v>2380</v>
      </c>
      <c r="B442" s="132" t="s">
        <v>5349</v>
      </c>
      <c r="C442" s="132">
        <v>439</v>
      </c>
      <c r="D442" s="113" t="str">
        <f>HYPERLINK(植物超連結表!D440,植物超連結表!D440)</f>
        <v>https://flora.naturestore.com.tw/product/P0439</v>
      </c>
    </row>
    <row r="443" spans="1:4" x14ac:dyDescent="0.25">
      <c r="A443" s="132" t="s">
        <v>1042</v>
      </c>
      <c r="B443" s="132" t="s">
        <v>5350</v>
      </c>
      <c r="C443" s="132">
        <v>440</v>
      </c>
      <c r="D443" s="113" t="str">
        <f>HYPERLINK(植物超連結表!D441,植物超連結表!D441)</f>
        <v>https://flora.naturestore.com.tw/product/P0440</v>
      </c>
    </row>
    <row r="444" spans="1:4" x14ac:dyDescent="0.25">
      <c r="A444" s="132" t="s">
        <v>1286</v>
      </c>
      <c r="B444" s="132" t="s">
        <v>5351</v>
      </c>
      <c r="C444" s="132">
        <v>441</v>
      </c>
      <c r="D444" s="113" t="str">
        <f>HYPERLINK(植物超連結表!D442,植物超連結表!D442)</f>
        <v>https://flora.naturestore.com.tw/product/P0441</v>
      </c>
    </row>
    <row r="445" spans="1:4" x14ac:dyDescent="0.25">
      <c r="A445" s="132" t="s">
        <v>4606</v>
      </c>
      <c r="B445" s="132" t="s">
        <v>5352</v>
      </c>
      <c r="C445" s="132">
        <v>442</v>
      </c>
      <c r="D445" s="113" t="str">
        <f>HYPERLINK(植物超連結表!D443,植物超連結表!D443)</f>
        <v>https://flora.naturestore.com.tw/product/P0442</v>
      </c>
    </row>
    <row r="446" spans="1:4" x14ac:dyDescent="0.25">
      <c r="A446" s="132" t="s">
        <v>1104</v>
      </c>
      <c r="B446" s="132" t="s">
        <v>3621</v>
      </c>
      <c r="C446" s="132">
        <v>443</v>
      </c>
      <c r="D446" s="113" t="str">
        <f>HYPERLINK(植物超連結表!D444,植物超連結表!D444)</f>
        <v>https://flora.naturestore.com.tw/product/P0443</v>
      </c>
    </row>
    <row r="447" spans="1:4" x14ac:dyDescent="0.25">
      <c r="A447" s="132" t="s">
        <v>2894</v>
      </c>
      <c r="B447" s="132" t="s">
        <v>4945</v>
      </c>
      <c r="C447" s="132">
        <v>444</v>
      </c>
      <c r="D447" s="113" t="str">
        <f>HYPERLINK(植物超連結表!D445,植物超連結表!D445)</f>
        <v>https://flora.naturestore.com.tw/product/P0444</v>
      </c>
    </row>
    <row r="448" spans="1:4" x14ac:dyDescent="0.25">
      <c r="A448" s="132" t="s">
        <v>1233</v>
      </c>
      <c r="B448" s="132" t="s">
        <v>159</v>
      </c>
      <c r="C448" s="132">
        <v>445</v>
      </c>
      <c r="D448" s="113" t="str">
        <f>HYPERLINK(植物超連結表!D446,植物超連結表!D446)</f>
        <v>https://flora.naturestore.com.tw/product/P0445</v>
      </c>
    </row>
    <row r="449" spans="1:4" x14ac:dyDescent="0.25">
      <c r="A449" s="132" t="s">
        <v>4795</v>
      </c>
      <c r="B449" s="132" t="s">
        <v>3369</v>
      </c>
      <c r="C449" s="132">
        <v>446</v>
      </c>
      <c r="D449" s="113" t="str">
        <f>HYPERLINK(植物超連結表!D447,植物超連結表!D447)</f>
        <v>https://flora.naturestore.com.tw/product/P0446</v>
      </c>
    </row>
    <row r="450" spans="1:4" x14ac:dyDescent="0.25">
      <c r="A450" s="132" t="s">
        <v>2446</v>
      </c>
      <c r="B450" s="132" t="s">
        <v>5353</v>
      </c>
      <c r="C450" s="132">
        <v>447</v>
      </c>
      <c r="D450" s="113" t="str">
        <f>HYPERLINK(植物超連結表!D448,植物超連結表!D448)</f>
        <v>https://flora.naturestore.com.tw/product/P0447</v>
      </c>
    </row>
    <row r="451" spans="1:4" x14ac:dyDescent="0.25">
      <c r="A451" s="132" t="s">
        <v>1367</v>
      </c>
      <c r="B451" s="132" t="s">
        <v>379</v>
      </c>
      <c r="C451" s="132">
        <v>448</v>
      </c>
      <c r="D451" s="113" t="str">
        <f>HYPERLINK(植物超連結表!D449,植物超連結表!D449)</f>
        <v>https://flora.naturestore.com.tw/product/P0448</v>
      </c>
    </row>
    <row r="452" spans="1:4" x14ac:dyDescent="0.25">
      <c r="A452" s="132" t="s">
        <v>1084</v>
      </c>
      <c r="B452" s="132" t="s">
        <v>3591</v>
      </c>
      <c r="C452" s="132">
        <v>449</v>
      </c>
      <c r="D452" s="113" t="str">
        <f>HYPERLINK(植物超連結表!D450,植物超連結表!D450)</f>
        <v>https://flora.naturestore.com.tw/product/P0449</v>
      </c>
    </row>
    <row r="453" spans="1:4" x14ac:dyDescent="0.25">
      <c r="A453" s="132" t="s">
        <v>1466</v>
      </c>
      <c r="B453" s="132" t="s">
        <v>5354</v>
      </c>
      <c r="C453" s="132">
        <v>450</v>
      </c>
      <c r="D453" s="113" t="str">
        <f>HYPERLINK(植物超連結表!D451,植物超連結表!D451)</f>
        <v>https://flora.naturestore.com.tw/product/P0450</v>
      </c>
    </row>
    <row r="454" spans="1:4" x14ac:dyDescent="0.25">
      <c r="A454" s="132" t="s">
        <v>4816</v>
      </c>
      <c r="B454" s="132" t="s">
        <v>5355</v>
      </c>
      <c r="C454" s="132">
        <v>451</v>
      </c>
      <c r="D454" s="113" t="str">
        <f>HYPERLINK(植物超連結表!D452,植物超連結表!D452)</f>
        <v>https://flora.naturestore.com.tw/product/P0451</v>
      </c>
    </row>
    <row r="455" spans="1:4" x14ac:dyDescent="0.25">
      <c r="A455" s="132" t="s">
        <v>1031</v>
      </c>
      <c r="B455" s="132" t="s">
        <v>5356</v>
      </c>
      <c r="C455" s="132">
        <v>452</v>
      </c>
      <c r="D455" s="113" t="str">
        <f>HYPERLINK(植物超連結表!D453,植物超連結表!D453)</f>
        <v>https://flora.naturestore.com.tw/product/P0452</v>
      </c>
    </row>
    <row r="456" spans="1:4" x14ac:dyDescent="0.25">
      <c r="A456" s="132" t="s">
        <v>1186</v>
      </c>
      <c r="B456" s="132" t="s">
        <v>5357</v>
      </c>
      <c r="C456" s="132">
        <v>453</v>
      </c>
      <c r="D456" s="113" t="str">
        <f>HYPERLINK(植物超連結表!D454,植物超連結表!D454)</f>
        <v>https://flora.naturestore.com.tw/product/P0453</v>
      </c>
    </row>
    <row r="457" spans="1:4" x14ac:dyDescent="0.25">
      <c r="A457" s="132" t="s">
        <v>4803</v>
      </c>
      <c r="B457" s="132" t="s">
        <v>3373</v>
      </c>
      <c r="C457" s="132">
        <v>454</v>
      </c>
      <c r="D457" s="113" t="str">
        <f>HYPERLINK(植物超連結表!D455,植物超連結表!D455)</f>
        <v>https://flora.naturestore.com.tw/product/P0454</v>
      </c>
    </row>
    <row r="458" spans="1:4" x14ac:dyDescent="0.25">
      <c r="A458" s="132" t="s">
        <v>3109</v>
      </c>
      <c r="B458" s="132" t="s">
        <v>5358</v>
      </c>
      <c r="C458" s="132">
        <v>455</v>
      </c>
      <c r="D458" s="113" t="str">
        <f>HYPERLINK(植物超連結表!D456,植物超連結表!D456)</f>
        <v>https://flora.naturestore.com.tw/product/P0455</v>
      </c>
    </row>
    <row r="459" spans="1:4" x14ac:dyDescent="0.25">
      <c r="A459" s="132" t="s">
        <v>1008</v>
      </c>
      <c r="B459" s="132" t="s">
        <v>5359</v>
      </c>
      <c r="C459" s="132">
        <v>456</v>
      </c>
      <c r="D459" s="113" t="str">
        <f>HYPERLINK(植物超連結表!D457,植物超連結表!D457)</f>
        <v>https://flora.naturestore.com.tw/product/P0456</v>
      </c>
    </row>
    <row r="460" spans="1:4" x14ac:dyDescent="0.25">
      <c r="A460" s="132" t="s">
        <v>1103</v>
      </c>
      <c r="B460" s="132" t="s">
        <v>5360</v>
      </c>
      <c r="C460" s="132">
        <v>457</v>
      </c>
      <c r="D460" s="113" t="str">
        <f>HYPERLINK(植物超連結表!D458,植物超連結表!D458)</f>
        <v>https://flora.naturestore.com.tw/product/P0457</v>
      </c>
    </row>
    <row r="461" spans="1:4" x14ac:dyDescent="0.25">
      <c r="A461" s="132" t="s">
        <v>1088</v>
      </c>
      <c r="B461" s="132" t="s">
        <v>3190</v>
      </c>
      <c r="C461" s="132">
        <v>458</v>
      </c>
      <c r="D461" s="113" t="str">
        <f>HYPERLINK(植物超連結表!D459,植物超連結表!D459)</f>
        <v>https://flora.naturestore.com.tw/product/P0458</v>
      </c>
    </row>
    <row r="462" spans="1:4" x14ac:dyDescent="0.25">
      <c r="A462" s="132" t="s">
        <v>4699</v>
      </c>
      <c r="B462" s="132" t="s">
        <v>2648</v>
      </c>
      <c r="C462" s="132">
        <v>459</v>
      </c>
      <c r="D462" s="113" t="str">
        <f>HYPERLINK(植物超連結表!D460,植物超連結表!D460)</f>
        <v>https://flora.naturestore.com.tw/product/P0459</v>
      </c>
    </row>
    <row r="463" spans="1:4" x14ac:dyDescent="0.25">
      <c r="A463" s="132" t="s">
        <v>1578</v>
      </c>
      <c r="B463" s="132" t="s">
        <v>5361</v>
      </c>
      <c r="C463" s="132">
        <v>460</v>
      </c>
      <c r="D463" s="113" t="str">
        <f>HYPERLINK(植物超連結表!D461,植物超連結表!D461)</f>
        <v>https://flora.naturestore.com.tw/product/P0460</v>
      </c>
    </row>
    <row r="464" spans="1:4" x14ac:dyDescent="0.25">
      <c r="A464" s="132" t="s">
        <v>6902</v>
      </c>
      <c r="B464" s="132" t="s">
        <v>6903</v>
      </c>
      <c r="C464" s="132">
        <v>461</v>
      </c>
      <c r="D464" s="113" t="str">
        <f>HYPERLINK(植物超連結表!D462,植物超連結表!D462)</f>
        <v>https://flora.naturestore.com.tw/product/P0461</v>
      </c>
    </row>
    <row r="465" spans="1:4" x14ac:dyDescent="0.25">
      <c r="A465" s="132" t="s">
        <v>4753</v>
      </c>
      <c r="B465" s="132" t="s">
        <v>3323</v>
      </c>
      <c r="C465" s="132">
        <v>462</v>
      </c>
      <c r="D465" s="113" t="str">
        <f>HYPERLINK(植物超連結表!D463,植物超連結表!D463)</f>
        <v>https://flora.naturestore.com.tw/product/P0462</v>
      </c>
    </row>
    <row r="466" spans="1:4" x14ac:dyDescent="0.25">
      <c r="A466" s="132" t="s">
        <v>1617</v>
      </c>
      <c r="B466" s="132" t="s">
        <v>5362</v>
      </c>
      <c r="C466" s="132">
        <v>463</v>
      </c>
      <c r="D466" s="113" t="str">
        <f>HYPERLINK(植物超連結表!D464,植物超連結表!D464)</f>
        <v>https://flora.naturestore.com.tw/product/P0463</v>
      </c>
    </row>
    <row r="467" spans="1:4" x14ac:dyDescent="0.25">
      <c r="A467" s="132" t="s">
        <v>1565</v>
      </c>
      <c r="B467" s="132" t="s">
        <v>5363</v>
      </c>
      <c r="C467" s="132">
        <v>464</v>
      </c>
      <c r="D467" s="113" t="str">
        <f>HYPERLINK(植物超連結表!D465,植物超連結表!D465)</f>
        <v>https://flora.naturestore.com.tw/product/P0464</v>
      </c>
    </row>
    <row r="468" spans="1:4" x14ac:dyDescent="0.25">
      <c r="A468" s="132" t="s">
        <v>1442</v>
      </c>
      <c r="B468" s="132" t="s">
        <v>5364</v>
      </c>
      <c r="C468" s="132">
        <v>465</v>
      </c>
      <c r="D468" s="113" t="str">
        <f>HYPERLINK(植物超連結表!D466,植物超連結表!D466)</f>
        <v>https://flora.naturestore.com.tw/product/P0465</v>
      </c>
    </row>
    <row r="469" spans="1:4" x14ac:dyDescent="0.25">
      <c r="A469" s="132" t="s">
        <v>1475</v>
      </c>
      <c r="B469" s="132" t="s">
        <v>4202</v>
      </c>
      <c r="C469" s="132">
        <v>466</v>
      </c>
      <c r="D469" s="113" t="str">
        <f>HYPERLINK(植物超連結表!D467,植物超連結表!D467)</f>
        <v>https://flora.naturestore.com.tw/product/P0466</v>
      </c>
    </row>
    <row r="470" spans="1:4" x14ac:dyDescent="0.25">
      <c r="A470" s="132" t="s">
        <v>2447</v>
      </c>
      <c r="B470" s="132" t="s">
        <v>5365</v>
      </c>
      <c r="C470" s="132">
        <v>467</v>
      </c>
      <c r="D470" s="113" t="str">
        <f>HYPERLINK(植物超連結表!D468,植物超連結表!D468)</f>
        <v>https://flora.naturestore.com.tw/product/P0467</v>
      </c>
    </row>
    <row r="471" spans="1:4" x14ac:dyDescent="0.25">
      <c r="A471" s="132" t="s">
        <v>1625</v>
      </c>
      <c r="B471" s="132" t="s">
        <v>741</v>
      </c>
      <c r="C471" s="132">
        <v>468</v>
      </c>
      <c r="D471" s="113" t="str">
        <f>HYPERLINK(植物超連結表!D469,植物超連結表!D469)</f>
        <v>https://flora.naturestore.com.tw/product/P0468</v>
      </c>
    </row>
    <row r="472" spans="1:4" x14ac:dyDescent="0.25">
      <c r="A472" s="132" t="s">
        <v>1701</v>
      </c>
      <c r="B472" s="132" t="s">
        <v>4543</v>
      </c>
      <c r="C472" s="132">
        <v>469</v>
      </c>
      <c r="D472" s="113" t="str">
        <f>HYPERLINK(植物超連結表!D470,植物超連結表!D470)</f>
        <v>https://flora.naturestore.com.tw/product/P0469</v>
      </c>
    </row>
    <row r="473" spans="1:4" x14ac:dyDescent="0.25">
      <c r="A473" s="132" t="s">
        <v>1064</v>
      </c>
      <c r="B473" s="132" t="s">
        <v>5366</v>
      </c>
      <c r="C473" s="132">
        <v>470</v>
      </c>
      <c r="D473" s="113" t="str">
        <f>HYPERLINK(植物超連結表!D471,植物超連結表!D471)</f>
        <v>https://flora.naturestore.com.tw/product/P0470</v>
      </c>
    </row>
    <row r="474" spans="1:4" x14ac:dyDescent="0.25">
      <c r="A474" s="132" t="s">
        <v>1674</v>
      </c>
      <c r="B474" s="132" t="s">
        <v>4511</v>
      </c>
      <c r="C474" s="132">
        <v>471</v>
      </c>
      <c r="D474" s="113" t="str">
        <f>HYPERLINK(植物超連結表!D472,植物超連結表!D472)</f>
        <v>https://flora.naturestore.com.tw/product/P0471</v>
      </c>
    </row>
    <row r="475" spans="1:4" x14ac:dyDescent="0.25">
      <c r="A475" s="132" t="s">
        <v>1539</v>
      </c>
      <c r="B475" s="132" t="s">
        <v>4317</v>
      </c>
      <c r="C475" s="132">
        <v>472</v>
      </c>
      <c r="D475" s="113" t="str">
        <f>HYPERLINK(植物超連結表!D473,植物超連結表!D473)</f>
        <v>https://flora.naturestore.com.tw/product/P0472</v>
      </c>
    </row>
    <row r="476" spans="1:4" x14ac:dyDescent="0.25">
      <c r="A476" s="132" t="s">
        <v>1498</v>
      </c>
      <c r="B476" s="132" t="s">
        <v>5367</v>
      </c>
      <c r="C476" s="132">
        <v>473</v>
      </c>
      <c r="D476" s="113" t="str">
        <f>HYPERLINK(植物超連結表!D474,植物超連結表!D474)</f>
        <v>https://flora.naturestore.com.tw/product/P0473</v>
      </c>
    </row>
    <row r="477" spans="1:4" x14ac:dyDescent="0.25">
      <c r="A477" s="132" t="s">
        <v>3736</v>
      </c>
      <c r="B477" s="132" t="s">
        <v>3737</v>
      </c>
      <c r="C477" s="132">
        <v>474</v>
      </c>
      <c r="D477" s="113" t="str">
        <f>HYPERLINK(植物超連結表!D475,植物超連結表!D475)</f>
        <v>https://flora.naturestore.com.tw/product/P0474</v>
      </c>
    </row>
    <row r="478" spans="1:4" x14ac:dyDescent="0.25">
      <c r="A478" s="132" t="s">
        <v>1347</v>
      </c>
      <c r="B478" s="132" t="s">
        <v>3983</v>
      </c>
      <c r="C478" s="132">
        <v>475</v>
      </c>
      <c r="D478" s="113" t="str">
        <f>HYPERLINK(植物超連結表!D476,植物超連結表!D476)</f>
        <v>https://flora.naturestore.com.tw/product/P0475</v>
      </c>
    </row>
    <row r="479" spans="1:4" x14ac:dyDescent="0.25">
      <c r="A479" s="132" t="s">
        <v>1225</v>
      </c>
      <c r="B479" s="132" t="s">
        <v>5368</v>
      </c>
      <c r="C479" s="132">
        <v>476</v>
      </c>
      <c r="D479" s="113" t="str">
        <f>HYPERLINK(植物超連結表!D477,植物超連結表!D477)</f>
        <v>https://flora.naturestore.com.tw/product/P0476</v>
      </c>
    </row>
    <row r="480" spans="1:4" x14ac:dyDescent="0.25">
      <c r="A480" s="132" t="s">
        <v>1117</v>
      </c>
      <c r="B480" s="132" t="s">
        <v>5369</v>
      </c>
      <c r="C480" s="132">
        <v>477</v>
      </c>
      <c r="D480" s="113" t="str">
        <f>HYPERLINK(植物超連結表!D478,植物超連結表!D478)</f>
        <v>https://flora.naturestore.com.tw/product/P0477</v>
      </c>
    </row>
    <row r="481" spans="1:4" x14ac:dyDescent="0.25">
      <c r="A481" s="132" t="s">
        <v>1463</v>
      </c>
      <c r="B481" s="132" t="s">
        <v>5370</v>
      </c>
      <c r="C481" s="132">
        <v>478</v>
      </c>
      <c r="D481" s="113" t="str">
        <f>HYPERLINK(植物超連結表!D479,植物超連結表!D479)</f>
        <v>https://flora.naturestore.com.tw/product/P0478</v>
      </c>
    </row>
    <row r="482" spans="1:4" x14ac:dyDescent="0.25">
      <c r="A482" s="132" t="s">
        <v>1165</v>
      </c>
      <c r="B482" s="132" t="s">
        <v>64</v>
      </c>
      <c r="C482" s="132">
        <v>479</v>
      </c>
      <c r="D482" s="113" t="str">
        <f>HYPERLINK(植物超連結表!D480,植物超連結表!D480)</f>
        <v>https://flora.naturestore.com.tw/product/P0479</v>
      </c>
    </row>
    <row r="483" spans="1:4" x14ac:dyDescent="0.25">
      <c r="A483" s="132" t="s">
        <v>1515</v>
      </c>
      <c r="B483" s="132" t="s">
        <v>607</v>
      </c>
      <c r="C483" s="132">
        <v>480</v>
      </c>
      <c r="D483" s="113" t="str">
        <f>HYPERLINK(植物超連結表!D481,植物超連結表!D481)</f>
        <v>https://flora.naturestore.com.tw/product/P0480</v>
      </c>
    </row>
    <row r="484" spans="1:4" x14ac:dyDescent="0.25">
      <c r="A484" s="132" t="s">
        <v>4864</v>
      </c>
      <c r="B484" s="132" t="s">
        <v>5371</v>
      </c>
      <c r="C484" s="132">
        <v>481</v>
      </c>
      <c r="D484" s="113" t="str">
        <f>HYPERLINK(植物超連結表!D482,植物超連結表!D482)</f>
        <v>https://flora.naturestore.com.tw/product/P0481</v>
      </c>
    </row>
    <row r="485" spans="1:4" x14ac:dyDescent="0.25">
      <c r="A485" s="132" t="s">
        <v>1380</v>
      </c>
      <c r="B485" s="132" t="s">
        <v>5372</v>
      </c>
      <c r="C485" s="132">
        <v>482</v>
      </c>
      <c r="D485" s="113" t="str">
        <f>HYPERLINK(植物超連結表!D483,植物超連結表!D483)</f>
        <v>https://flora.naturestore.com.tw/product/P0482</v>
      </c>
    </row>
    <row r="486" spans="1:4" x14ac:dyDescent="0.25">
      <c r="A486" s="132" t="s">
        <v>1107</v>
      </c>
      <c r="B486" s="132" t="s">
        <v>3624</v>
      </c>
      <c r="C486" s="132">
        <v>483</v>
      </c>
      <c r="D486" s="113" t="str">
        <f>HYPERLINK(植物超連結表!D484,植物超連結表!D484)</f>
        <v>https://flora.naturestore.com.tw/product/P0483</v>
      </c>
    </row>
    <row r="487" spans="1:4" x14ac:dyDescent="0.25">
      <c r="A487" s="132" t="s">
        <v>1430</v>
      </c>
      <c r="B487" s="132" t="s">
        <v>466</v>
      </c>
      <c r="C487" s="132">
        <v>484</v>
      </c>
      <c r="D487" s="113" t="str">
        <f>HYPERLINK(植物超連結表!D485,植物超連結表!D485)</f>
        <v>https://flora.naturestore.com.tw/product/P0484</v>
      </c>
    </row>
    <row r="488" spans="1:4" x14ac:dyDescent="0.25">
      <c r="A488" s="132" t="s">
        <v>1406</v>
      </c>
      <c r="B488" s="132" t="s">
        <v>5373</v>
      </c>
      <c r="C488" s="132">
        <v>485</v>
      </c>
      <c r="D488" s="113" t="str">
        <f>HYPERLINK(植物超連結表!D486,植物超連結表!D486)</f>
        <v>https://flora.naturestore.com.tw/product/P0485</v>
      </c>
    </row>
    <row r="489" spans="1:4" x14ac:dyDescent="0.25">
      <c r="A489" s="132" t="s">
        <v>1422</v>
      </c>
      <c r="B489" s="132" t="s">
        <v>5374</v>
      </c>
      <c r="C489" s="132">
        <v>486</v>
      </c>
      <c r="D489" s="113" t="str">
        <f>HYPERLINK(植物超連結表!D487,植物超連結表!D487)</f>
        <v>https://flora.naturestore.com.tw/product/P0486</v>
      </c>
    </row>
    <row r="490" spans="1:4" x14ac:dyDescent="0.25">
      <c r="A490" s="132" t="s">
        <v>1464</v>
      </c>
      <c r="B490" s="132" t="s">
        <v>4184</v>
      </c>
      <c r="C490" s="132">
        <v>487</v>
      </c>
      <c r="D490" s="113" t="str">
        <f>HYPERLINK(植物超連結表!D488,植物超連結表!D488)</f>
        <v>https://flora.naturestore.com.tw/product/P0487</v>
      </c>
    </row>
    <row r="491" spans="1:4" x14ac:dyDescent="0.25">
      <c r="A491" s="132" t="s">
        <v>4761</v>
      </c>
      <c r="B491" s="132" t="s">
        <v>5375</v>
      </c>
      <c r="C491" s="132">
        <v>488</v>
      </c>
      <c r="D491" s="113" t="str">
        <f>HYPERLINK(植物超連結表!D489,植物超連結表!D489)</f>
        <v>https://flora.naturestore.com.tw/product/P0488</v>
      </c>
    </row>
    <row r="492" spans="1:4" x14ac:dyDescent="0.25">
      <c r="A492" s="132" t="s">
        <v>1154</v>
      </c>
      <c r="B492" s="132" t="s">
        <v>5376</v>
      </c>
      <c r="C492" s="132">
        <v>489</v>
      </c>
      <c r="D492" s="113" t="str">
        <f>HYPERLINK(植物超連結表!D490,植物超連結表!D490)</f>
        <v>https://flora.naturestore.com.tw/product/P0489</v>
      </c>
    </row>
    <row r="493" spans="1:4" x14ac:dyDescent="0.25">
      <c r="A493" s="132" t="s">
        <v>5377</v>
      </c>
      <c r="B493" s="132" t="s">
        <v>4945</v>
      </c>
      <c r="C493" s="132">
        <v>490</v>
      </c>
      <c r="D493" s="113" t="str">
        <f>HYPERLINK(植物超連結表!D491,植物超連結表!D491)</f>
        <v>https://flora.naturestore.com.tw/product/P0490</v>
      </c>
    </row>
    <row r="494" spans="1:4" x14ac:dyDescent="0.25">
      <c r="A494" s="132" t="s">
        <v>1021</v>
      </c>
      <c r="B494" s="132" t="s">
        <v>5378</v>
      </c>
      <c r="C494" s="132">
        <v>491</v>
      </c>
      <c r="D494" s="113" t="str">
        <f>HYPERLINK(植物超連結表!D492,植物超連結表!D492)</f>
        <v>https://flora.naturestore.com.tw/product/P0491</v>
      </c>
    </row>
    <row r="495" spans="1:4" x14ac:dyDescent="0.25">
      <c r="A495" s="132" t="s">
        <v>1582</v>
      </c>
      <c r="B495" s="132" t="s">
        <v>4385</v>
      </c>
      <c r="C495" s="132">
        <v>492</v>
      </c>
      <c r="D495" s="113" t="str">
        <f>HYPERLINK(植物超連結表!D493,植物超連結表!D493)</f>
        <v>https://flora.naturestore.com.tw/product/P0492</v>
      </c>
    </row>
    <row r="496" spans="1:4" x14ac:dyDescent="0.25">
      <c r="A496" s="132" t="s">
        <v>1528</v>
      </c>
      <c r="B496" s="132" t="s">
        <v>4308</v>
      </c>
      <c r="C496" s="132">
        <v>493</v>
      </c>
      <c r="D496" s="113" t="str">
        <f>HYPERLINK(植物超連結表!D494,植物超連結表!D494)</f>
        <v>https://flora.naturestore.com.tw/product/P0493</v>
      </c>
    </row>
    <row r="497" spans="1:4" x14ac:dyDescent="0.25">
      <c r="A497" s="132" t="s">
        <v>1275</v>
      </c>
      <c r="B497" s="132" t="s">
        <v>5379</v>
      </c>
      <c r="C497" s="132">
        <v>494</v>
      </c>
      <c r="D497" s="113" t="str">
        <f>HYPERLINK(植物超連結表!D495,植物超連結表!D495)</f>
        <v>https://flora.naturestore.com.tw/product/P0494</v>
      </c>
    </row>
    <row r="498" spans="1:4" x14ac:dyDescent="0.25">
      <c r="A498" s="132" t="s">
        <v>1574</v>
      </c>
      <c r="B498" s="132" t="s">
        <v>5380</v>
      </c>
      <c r="C498" s="132">
        <v>495</v>
      </c>
      <c r="D498" s="113" t="str">
        <f>HYPERLINK(植物超連結表!D496,植物超連結表!D496)</f>
        <v>https://flora.naturestore.com.tw/product/P0495</v>
      </c>
    </row>
    <row r="499" spans="1:4" x14ac:dyDescent="0.25">
      <c r="A499" s="132" t="s">
        <v>4801</v>
      </c>
      <c r="B499" s="132" t="s">
        <v>2945</v>
      </c>
      <c r="C499" s="132">
        <v>496</v>
      </c>
      <c r="D499" s="113" t="str">
        <f>HYPERLINK(植物超連結表!D497,植物超連結表!D497)</f>
        <v>https://flora.naturestore.com.tw/product/P0496</v>
      </c>
    </row>
    <row r="500" spans="1:4" x14ac:dyDescent="0.25">
      <c r="A500" s="132" t="s">
        <v>1282</v>
      </c>
      <c r="B500" s="132" t="s">
        <v>3885</v>
      </c>
      <c r="C500" s="132">
        <v>497</v>
      </c>
      <c r="D500" s="113" t="str">
        <f>HYPERLINK(植物超連結表!D498,植物超連結表!D498)</f>
        <v>https://flora.naturestore.com.tw/product/P0497</v>
      </c>
    </row>
    <row r="501" spans="1:4" x14ac:dyDescent="0.25">
      <c r="A501" s="132" t="s">
        <v>1310</v>
      </c>
      <c r="B501" s="132" t="s">
        <v>262</v>
      </c>
      <c r="C501" s="132">
        <v>498</v>
      </c>
      <c r="D501" s="113" t="str">
        <f>HYPERLINK(植物超連結表!D499,植物超連結表!D499)</f>
        <v>https://flora.naturestore.com.tw/product/P0498</v>
      </c>
    </row>
    <row r="502" spans="1:4" x14ac:dyDescent="0.25">
      <c r="A502" s="132" t="s">
        <v>1314</v>
      </c>
      <c r="B502" s="132" t="s">
        <v>5381</v>
      </c>
      <c r="C502" s="132">
        <v>499</v>
      </c>
      <c r="D502" s="113" t="str">
        <f>HYPERLINK(植物超連結表!D500,植物超連結表!D500)</f>
        <v>https://flora.naturestore.com.tw/product/P0499</v>
      </c>
    </row>
    <row r="503" spans="1:4" x14ac:dyDescent="0.25">
      <c r="A503" s="132" t="s">
        <v>4645</v>
      </c>
      <c r="B503" s="132" t="s">
        <v>2753</v>
      </c>
      <c r="C503" s="132">
        <v>500</v>
      </c>
      <c r="D503" s="113" t="str">
        <f>HYPERLINK(植物超連結表!D501,植物超連結表!D501)</f>
        <v>https://flora.naturestore.com.tw/product/P0500</v>
      </c>
    </row>
    <row r="504" spans="1:4" x14ac:dyDescent="0.25">
      <c r="A504" s="132" t="s">
        <v>1652</v>
      </c>
      <c r="B504" s="132" t="s">
        <v>5382</v>
      </c>
      <c r="C504" s="132">
        <v>501</v>
      </c>
      <c r="D504" s="113" t="str">
        <f>HYPERLINK(植物超連結表!D502,植物超連結表!D502)</f>
        <v>https://flora.naturestore.com.tw/product/P0501</v>
      </c>
    </row>
    <row r="505" spans="1:4" x14ac:dyDescent="0.25">
      <c r="A505" s="132" t="s">
        <v>1129</v>
      </c>
      <c r="B505" s="132" t="s">
        <v>5383</v>
      </c>
      <c r="C505" s="132">
        <v>502</v>
      </c>
      <c r="D505" s="113" t="str">
        <f>HYPERLINK(植物超連結表!D503,植物超連結表!D503)</f>
        <v>https://flora.naturestore.com.tw/product/P0502</v>
      </c>
    </row>
    <row r="506" spans="1:4" x14ac:dyDescent="0.25">
      <c r="A506" s="132" t="s">
        <v>1265</v>
      </c>
      <c r="B506" s="132" t="s">
        <v>3873</v>
      </c>
      <c r="C506" s="132">
        <v>503</v>
      </c>
      <c r="D506" s="113" t="str">
        <f>HYPERLINK(植物超連結表!D504,植物超連結表!D504)</f>
        <v>https://flora.naturestore.com.tw/product/P0503</v>
      </c>
    </row>
    <row r="507" spans="1:4" x14ac:dyDescent="0.25">
      <c r="A507" s="132" t="s">
        <v>4793</v>
      </c>
      <c r="B507" s="132" t="s">
        <v>3366</v>
      </c>
      <c r="C507" s="132">
        <v>504</v>
      </c>
      <c r="D507" s="113" t="str">
        <f>HYPERLINK(植物超連結表!D505,植物超連結表!D505)</f>
        <v>https://flora.naturestore.com.tw/product/P0504</v>
      </c>
    </row>
    <row r="508" spans="1:4" x14ac:dyDescent="0.25">
      <c r="A508" s="132" t="s">
        <v>1621</v>
      </c>
      <c r="B508" s="132" t="s">
        <v>735</v>
      </c>
      <c r="C508" s="132">
        <v>505</v>
      </c>
      <c r="D508" s="113" t="str">
        <f>HYPERLINK(植物超連結表!D506,植物超連結表!D506)</f>
        <v>https://flora.naturestore.com.tw/product/P0505</v>
      </c>
    </row>
    <row r="509" spans="1:4" x14ac:dyDescent="0.25">
      <c r="A509" s="132" t="s">
        <v>1642</v>
      </c>
      <c r="B509" s="132" t="s">
        <v>4467</v>
      </c>
      <c r="C509" s="132">
        <v>506</v>
      </c>
      <c r="D509" s="113" t="str">
        <f>HYPERLINK(植物超連結表!D507,植物超連結表!D507)</f>
        <v>https://flora.naturestore.com.tw/product/P0506</v>
      </c>
    </row>
    <row r="510" spans="1:4" x14ac:dyDescent="0.25">
      <c r="A510" s="132" t="s">
        <v>4834</v>
      </c>
      <c r="B510" s="132" t="s">
        <v>2992</v>
      </c>
      <c r="C510" s="132">
        <v>507</v>
      </c>
      <c r="D510" s="113" t="str">
        <f>HYPERLINK(植物超連結表!D508,植物超連結表!D508)</f>
        <v>https://flora.naturestore.com.tw/product/P0507</v>
      </c>
    </row>
    <row r="511" spans="1:4" x14ac:dyDescent="0.25">
      <c r="A511" s="132" t="s">
        <v>1260</v>
      </c>
      <c r="B511" s="132" t="s">
        <v>3868</v>
      </c>
      <c r="C511" s="132">
        <v>508</v>
      </c>
      <c r="D511" s="113" t="str">
        <f>HYPERLINK(植物超連結表!D509,植物超連結表!D509)</f>
        <v>https://flora.naturestore.com.tw/product/P0508</v>
      </c>
    </row>
    <row r="512" spans="1:4" x14ac:dyDescent="0.25">
      <c r="A512" s="132" t="s">
        <v>3288</v>
      </c>
      <c r="B512" s="132" t="s">
        <v>5384</v>
      </c>
      <c r="C512" s="132">
        <v>509</v>
      </c>
      <c r="D512" s="113" t="str">
        <f>HYPERLINK(植物超連結表!D510,植物超連結表!D510)</f>
        <v>https://flora.naturestore.com.tw/product/P0509</v>
      </c>
    </row>
    <row r="513" spans="1:4" x14ac:dyDescent="0.25">
      <c r="A513" s="132" t="s">
        <v>1676</v>
      </c>
      <c r="B513" s="132" t="s">
        <v>844</v>
      </c>
      <c r="C513" s="132">
        <v>510</v>
      </c>
      <c r="D513" s="113" t="str">
        <f>HYPERLINK(植物超連結表!D511,植物超連結表!D511)</f>
        <v>https://flora.naturestore.com.tw/product/P0510</v>
      </c>
    </row>
    <row r="514" spans="1:4" x14ac:dyDescent="0.25">
      <c r="A514" s="132" t="s">
        <v>4450</v>
      </c>
      <c r="B514" s="132" t="s">
        <v>5385</v>
      </c>
      <c r="C514" s="132">
        <v>511</v>
      </c>
      <c r="D514" s="113" t="str">
        <f>HYPERLINK(植物超連結表!D512,植物超連結表!D512)</f>
        <v>https://flora.naturestore.com.tw/product/P0511</v>
      </c>
    </row>
    <row r="515" spans="1:4" x14ac:dyDescent="0.25">
      <c r="A515" s="132" t="s">
        <v>5386</v>
      </c>
      <c r="B515" s="132" t="s">
        <v>5387</v>
      </c>
      <c r="C515" s="132">
        <v>512</v>
      </c>
      <c r="D515" s="113" t="str">
        <f>HYPERLINK(植物超連結表!D513,植物超連結表!D513)</f>
        <v>https://flora.naturestore.com.tw/product/P0512</v>
      </c>
    </row>
    <row r="516" spans="1:4" x14ac:dyDescent="0.25">
      <c r="A516" s="132" t="s">
        <v>1348</v>
      </c>
      <c r="B516" s="132" t="s">
        <v>3984</v>
      </c>
      <c r="C516" s="132">
        <v>513</v>
      </c>
      <c r="D516" s="113" t="str">
        <f>HYPERLINK(植物超連結表!D514,植物超連結表!D514)</f>
        <v>https://flora.naturestore.com.tw/product/P0513</v>
      </c>
    </row>
    <row r="517" spans="1:4" x14ac:dyDescent="0.25">
      <c r="A517" s="132" t="s">
        <v>1584</v>
      </c>
      <c r="B517" s="132" t="s">
        <v>4392</v>
      </c>
      <c r="C517" s="132">
        <v>514</v>
      </c>
      <c r="D517" s="113" t="str">
        <f>HYPERLINK(植物超連結表!D515,植物超連結表!D515)</f>
        <v>https://flora.naturestore.com.tw/product/P0514</v>
      </c>
    </row>
    <row r="518" spans="1:4" x14ac:dyDescent="0.25">
      <c r="A518" s="132" t="s">
        <v>1436</v>
      </c>
      <c r="B518" s="132" t="s">
        <v>4146</v>
      </c>
      <c r="C518" s="132">
        <v>515</v>
      </c>
      <c r="D518" s="113" t="str">
        <f>HYPERLINK(植物超連結表!D516,植物超連結表!D516)</f>
        <v>https://flora.naturestore.com.tw/product/P0515</v>
      </c>
    </row>
    <row r="519" spans="1:4" x14ac:dyDescent="0.25">
      <c r="A519" s="132" t="s">
        <v>1216</v>
      </c>
      <c r="B519" s="132" t="s">
        <v>3799</v>
      </c>
      <c r="C519" s="132">
        <v>516</v>
      </c>
      <c r="D519" s="113" t="str">
        <f>HYPERLINK(植物超連結表!D517,植物超連結表!D517)</f>
        <v>https://flora.naturestore.com.tw/product/P0516</v>
      </c>
    </row>
    <row r="520" spans="1:4" x14ac:dyDescent="0.25">
      <c r="A520" s="132" t="s">
        <v>6904</v>
      </c>
      <c r="B520" s="132" t="s">
        <v>6905</v>
      </c>
      <c r="C520" s="132">
        <v>517</v>
      </c>
      <c r="D520" s="113" t="str">
        <f>HYPERLINK(植物超連結表!D518,植物超連結表!D518)</f>
        <v>https://flora.naturestore.com.tw/product/P0517</v>
      </c>
    </row>
    <row r="521" spans="1:4" x14ac:dyDescent="0.25">
      <c r="A521" s="132" t="s">
        <v>1504</v>
      </c>
      <c r="B521" s="132" t="s">
        <v>5388</v>
      </c>
      <c r="C521" s="132">
        <v>518</v>
      </c>
      <c r="D521" s="113" t="str">
        <f>HYPERLINK(植物超連結表!D519,植物超連結表!D519)</f>
        <v>https://flora.naturestore.com.tw/product/P0518</v>
      </c>
    </row>
    <row r="522" spans="1:4" x14ac:dyDescent="0.25">
      <c r="A522" s="132" t="s">
        <v>1572</v>
      </c>
      <c r="B522" s="132" t="s">
        <v>4353</v>
      </c>
      <c r="C522" s="132">
        <v>519</v>
      </c>
      <c r="D522" s="113" t="str">
        <f>HYPERLINK(植物超連結表!D520,植物超連結表!D520)</f>
        <v>https://flora.naturestore.com.tw/product/P0519</v>
      </c>
    </row>
    <row r="523" spans="1:4" x14ac:dyDescent="0.25">
      <c r="A523" s="132" t="s">
        <v>1237</v>
      </c>
      <c r="B523" s="132" t="s">
        <v>170</v>
      </c>
      <c r="C523" s="132">
        <v>520</v>
      </c>
      <c r="D523" s="113" t="str">
        <f>HYPERLINK(植物超連結表!D521,植物超連結表!D521)</f>
        <v>https://flora.naturestore.com.tw/product/P0520</v>
      </c>
    </row>
    <row r="524" spans="1:4" x14ac:dyDescent="0.25">
      <c r="A524" s="132" t="s">
        <v>1434</v>
      </c>
      <c r="B524" s="132" t="s">
        <v>5389</v>
      </c>
      <c r="C524" s="132">
        <v>521</v>
      </c>
      <c r="D524" s="113" t="str">
        <f>HYPERLINK(植物超連結表!D522,植物超連結表!D522)</f>
        <v>https://flora.naturestore.com.tw/product/P0521</v>
      </c>
    </row>
    <row r="525" spans="1:4" x14ac:dyDescent="0.25">
      <c r="A525" s="132" t="s">
        <v>1298</v>
      </c>
      <c r="B525" s="132" t="s">
        <v>5390</v>
      </c>
      <c r="C525" s="132">
        <v>522</v>
      </c>
      <c r="D525" s="113" t="str">
        <f>HYPERLINK(植物超連結表!D523,植物超連結表!D523)</f>
        <v>https://flora.naturestore.com.tw/product/P0522</v>
      </c>
    </row>
    <row r="526" spans="1:4" x14ac:dyDescent="0.25">
      <c r="A526" s="132" t="s">
        <v>4833</v>
      </c>
      <c r="B526" s="132" t="s">
        <v>5391</v>
      </c>
      <c r="C526" s="132">
        <v>523</v>
      </c>
      <c r="D526" s="113" t="str">
        <f>HYPERLINK(植物超連結表!D524,植物超連結表!D524)</f>
        <v>https://flora.naturestore.com.tw/product/P0523</v>
      </c>
    </row>
    <row r="527" spans="1:4" x14ac:dyDescent="0.25">
      <c r="A527" s="132" t="s">
        <v>1477</v>
      </c>
      <c r="B527" s="132" t="s">
        <v>5392</v>
      </c>
      <c r="C527" s="132">
        <v>524</v>
      </c>
      <c r="D527" s="113" t="str">
        <f>HYPERLINK(植物超連結表!D525,植物超連結表!D525)</f>
        <v>https://flora.naturestore.com.tw/product/P0524</v>
      </c>
    </row>
    <row r="528" spans="1:4" x14ac:dyDescent="0.25">
      <c r="A528" s="132" t="s">
        <v>1173</v>
      </c>
      <c r="B528" s="132" t="s">
        <v>5393</v>
      </c>
      <c r="C528" s="132">
        <v>525</v>
      </c>
      <c r="D528" s="113" t="str">
        <f>HYPERLINK(植物超連結表!D526,植物超連結表!D526)</f>
        <v>https://flora.naturestore.com.tw/product/P0525</v>
      </c>
    </row>
    <row r="529" spans="1:4" x14ac:dyDescent="0.25">
      <c r="A529" s="132" t="s">
        <v>1163</v>
      </c>
      <c r="B529" s="132" t="s">
        <v>5394</v>
      </c>
      <c r="C529" s="132">
        <v>526</v>
      </c>
      <c r="D529" s="113" t="str">
        <f>HYPERLINK(植物超連結表!D527,植物超連結表!D527)</f>
        <v>https://flora.naturestore.com.tw/product/P0526</v>
      </c>
    </row>
    <row r="530" spans="1:4" x14ac:dyDescent="0.25">
      <c r="A530" s="132" t="s">
        <v>1077</v>
      </c>
      <c r="B530" s="132" t="s">
        <v>5395</v>
      </c>
      <c r="C530" s="132">
        <v>527</v>
      </c>
      <c r="D530" s="113" t="str">
        <f>HYPERLINK(植物超連結表!D528,植物超連結表!D528)</f>
        <v>https://flora.naturestore.com.tw/product/P0527</v>
      </c>
    </row>
    <row r="531" spans="1:4" x14ac:dyDescent="0.25">
      <c r="A531" s="132" t="s">
        <v>4692</v>
      </c>
      <c r="B531" s="132" t="s">
        <v>2636</v>
      </c>
      <c r="C531" s="132">
        <v>528</v>
      </c>
      <c r="D531" s="113" t="str">
        <f>HYPERLINK(植物超連結表!D529,植物超連結表!D529)</f>
        <v>https://flora.naturestore.com.tw/product/P0528</v>
      </c>
    </row>
    <row r="532" spans="1:4" x14ac:dyDescent="0.25">
      <c r="A532" s="132" t="s">
        <v>4866</v>
      </c>
      <c r="B532" s="132" t="s">
        <v>5396</v>
      </c>
      <c r="C532" s="132">
        <v>529</v>
      </c>
      <c r="D532" s="113" t="str">
        <f>HYPERLINK(植物超連結表!D530,植物超連結表!D530)</f>
        <v>https://flora.naturestore.com.tw/product/P0529</v>
      </c>
    </row>
    <row r="533" spans="1:4" x14ac:dyDescent="0.25">
      <c r="A533" s="132" t="s">
        <v>1583</v>
      </c>
      <c r="B533" s="132" t="s">
        <v>4390</v>
      </c>
      <c r="C533" s="132">
        <v>530</v>
      </c>
      <c r="D533" s="113" t="str">
        <f>HYPERLINK(植物超連結表!D531,植物超連結表!D531)</f>
        <v>https://flora.naturestore.com.tw/product/P0530</v>
      </c>
    </row>
    <row r="534" spans="1:4" x14ac:dyDescent="0.25">
      <c r="A534" s="132" t="s">
        <v>4879</v>
      </c>
      <c r="B534" s="132" t="s">
        <v>5397</v>
      </c>
      <c r="C534" s="132">
        <v>531</v>
      </c>
      <c r="D534" s="113" t="str">
        <f>HYPERLINK(植物超連結表!D532,植物超連結表!D532)</f>
        <v>https://flora.naturestore.com.tw/product/P0531</v>
      </c>
    </row>
    <row r="535" spans="1:4" x14ac:dyDescent="0.25">
      <c r="A535" s="132" t="s">
        <v>1746</v>
      </c>
      <c r="B535" s="132" t="s">
        <v>2602</v>
      </c>
      <c r="C535" s="132">
        <v>532</v>
      </c>
      <c r="D535" s="113" t="str">
        <f>HYPERLINK(植物超連結表!D533,植物超連結表!D533)</f>
        <v>https://flora.naturestore.com.tw/product/P0532</v>
      </c>
    </row>
    <row r="536" spans="1:4" x14ac:dyDescent="0.25">
      <c r="A536" s="132" t="s">
        <v>5</v>
      </c>
      <c r="B536" s="132" t="s">
        <v>6</v>
      </c>
      <c r="C536" s="132">
        <v>533</v>
      </c>
      <c r="D536" s="113" t="str">
        <f>HYPERLINK(植物超連結表!D534,植物超連結表!D534)</f>
        <v>https://flora.naturestore.com.tw/product/P0533</v>
      </c>
    </row>
    <row r="537" spans="1:4" x14ac:dyDescent="0.25">
      <c r="A537" s="132" t="s">
        <v>1513</v>
      </c>
      <c r="B537" s="132" t="s">
        <v>5398</v>
      </c>
      <c r="C537" s="132">
        <v>534</v>
      </c>
      <c r="D537" s="113" t="str">
        <f>HYPERLINK(植物超連結表!D535,植物超連結表!D535)</f>
        <v>https://flora.naturestore.com.tw/product/P0534</v>
      </c>
    </row>
    <row r="538" spans="1:4" x14ac:dyDescent="0.25">
      <c r="A538" s="132" t="s">
        <v>4640</v>
      </c>
      <c r="B538" s="132" t="s">
        <v>5399</v>
      </c>
      <c r="C538" s="132">
        <v>535</v>
      </c>
      <c r="D538" s="113" t="str">
        <f>HYPERLINK(植物超連結表!D536,植物超連結表!D536)</f>
        <v>https://flora.naturestore.com.tw/product/P0535</v>
      </c>
    </row>
    <row r="539" spans="1:4" x14ac:dyDescent="0.25">
      <c r="A539" s="132" t="s">
        <v>1538</v>
      </c>
      <c r="B539" s="132" t="s">
        <v>4316</v>
      </c>
      <c r="C539" s="132">
        <v>536</v>
      </c>
      <c r="D539" s="113" t="str">
        <f>HYPERLINK(植物超連結表!D537,植物超連結表!D537)</f>
        <v>https://flora.naturestore.com.tw/product/P0536</v>
      </c>
    </row>
    <row r="540" spans="1:4" x14ac:dyDescent="0.25">
      <c r="A540" s="132" t="s">
        <v>2448</v>
      </c>
      <c r="B540" s="132" t="s">
        <v>4281</v>
      </c>
      <c r="C540" s="132">
        <v>537</v>
      </c>
      <c r="D540" s="113" t="str">
        <f>HYPERLINK(植物超連結表!D538,植物超連結表!D538)</f>
        <v>https://flora.naturestore.com.tw/product/P0537</v>
      </c>
    </row>
    <row r="541" spans="1:4" x14ac:dyDescent="0.25">
      <c r="A541" s="132" t="s">
        <v>4617</v>
      </c>
      <c r="B541" s="132" t="s">
        <v>2709</v>
      </c>
      <c r="C541" s="132">
        <v>538</v>
      </c>
      <c r="D541" s="113" t="str">
        <f>HYPERLINK(植物超連結表!D539,植物超連結表!D539)</f>
        <v>https://flora.naturestore.com.tw/product/P0538</v>
      </c>
    </row>
    <row r="542" spans="1:4" x14ac:dyDescent="0.25">
      <c r="A542" s="132" t="s">
        <v>4437</v>
      </c>
      <c r="B542" s="132" t="s">
        <v>5400</v>
      </c>
      <c r="C542" s="132">
        <v>539</v>
      </c>
      <c r="D542" s="113" t="str">
        <f>HYPERLINK(植物超連結表!D540,植物超連結表!D540)</f>
        <v>https://flora.naturestore.com.tw/product/P0539</v>
      </c>
    </row>
    <row r="543" spans="1:4" x14ac:dyDescent="0.25">
      <c r="A543" s="132" t="s">
        <v>1187</v>
      </c>
      <c r="B543" s="132" t="s">
        <v>3753</v>
      </c>
      <c r="C543" s="132">
        <v>540</v>
      </c>
      <c r="D543" s="113" t="str">
        <f>HYPERLINK(植物超連結表!D541,植物超連結表!D541)</f>
        <v>https://flora.naturestore.com.tw/product/P0540</v>
      </c>
    </row>
    <row r="544" spans="1:4" x14ac:dyDescent="0.25">
      <c r="A544" s="132" t="s">
        <v>1541</v>
      </c>
      <c r="B544" s="132" t="s">
        <v>5401</v>
      </c>
      <c r="C544" s="132">
        <v>541</v>
      </c>
      <c r="D544" s="113" t="str">
        <f>HYPERLINK(植物超連結表!D542,植物超連結表!D542)</f>
        <v>https://flora.naturestore.com.tw/product/P0541</v>
      </c>
    </row>
    <row r="545" spans="1:4" x14ac:dyDescent="0.25">
      <c r="A545" s="132" t="s">
        <v>1462</v>
      </c>
      <c r="B545" s="132" t="s">
        <v>5402</v>
      </c>
      <c r="C545" s="132">
        <v>542</v>
      </c>
      <c r="D545" s="113" t="str">
        <f>HYPERLINK(植物超連結表!D543,植物超連結表!D543)</f>
        <v>https://flora.naturestore.com.tw/product/P0542</v>
      </c>
    </row>
    <row r="546" spans="1:4" x14ac:dyDescent="0.25">
      <c r="A546" s="132" t="s">
        <v>5403</v>
      </c>
      <c r="B546" s="132" t="s">
        <v>5404</v>
      </c>
      <c r="C546" s="132">
        <v>543</v>
      </c>
      <c r="D546" s="113" t="str">
        <f>HYPERLINK(植物超連結表!D544,植物超連結表!D544)</f>
        <v>https://flora.naturestore.com.tw/product/P0543</v>
      </c>
    </row>
    <row r="547" spans="1:4" x14ac:dyDescent="0.25">
      <c r="A547" s="132" t="s">
        <v>1025</v>
      </c>
      <c r="B547" s="132" t="s">
        <v>5405</v>
      </c>
      <c r="C547" s="132">
        <v>544</v>
      </c>
      <c r="D547" s="113" t="str">
        <f>HYPERLINK(植物超連結表!D545,植物超連結表!D545)</f>
        <v>https://flora.naturestore.com.tw/product/P0544</v>
      </c>
    </row>
    <row r="548" spans="1:4" x14ac:dyDescent="0.25">
      <c r="A548" s="132" t="s">
        <v>4664</v>
      </c>
      <c r="B548" s="132" t="s">
        <v>2798</v>
      </c>
      <c r="C548" s="132">
        <v>545</v>
      </c>
      <c r="D548" s="113" t="str">
        <f>HYPERLINK(植物超連結表!D546,植物超連結表!D546)</f>
        <v>https://flora.naturestore.com.tw/product/P0545</v>
      </c>
    </row>
    <row r="549" spans="1:4" x14ac:dyDescent="0.25">
      <c r="A549" s="132" t="s">
        <v>1392</v>
      </c>
      <c r="B549" s="132" t="s">
        <v>4036</v>
      </c>
      <c r="C549" s="132">
        <v>546</v>
      </c>
      <c r="D549" s="113" t="str">
        <f>HYPERLINK(植物超連結表!D547,植物超連結表!D547)</f>
        <v>https://flora.naturestore.com.tw/product/P0546</v>
      </c>
    </row>
    <row r="550" spans="1:4" x14ac:dyDescent="0.25">
      <c r="A550" s="132" t="s">
        <v>1567</v>
      </c>
      <c r="B550" s="132" t="s">
        <v>4344</v>
      </c>
      <c r="C550" s="132">
        <v>547</v>
      </c>
      <c r="D550" s="113" t="str">
        <f>HYPERLINK(植物超連結表!D548,植物超連結表!D548)</f>
        <v>https://flora.naturestore.com.tw/product/P0547</v>
      </c>
    </row>
    <row r="551" spans="1:4" x14ac:dyDescent="0.25">
      <c r="A551" s="132" t="s">
        <v>4872</v>
      </c>
      <c r="B551" s="132" t="s">
        <v>5406</v>
      </c>
      <c r="C551" s="132">
        <v>548</v>
      </c>
      <c r="D551" s="113" t="str">
        <f>HYPERLINK(植物超連結表!D549,植物超連結表!D549)</f>
        <v>https://flora.naturestore.com.tw/product/P0548</v>
      </c>
    </row>
    <row r="552" spans="1:4" x14ac:dyDescent="0.25">
      <c r="A552" s="132" t="s">
        <v>1063</v>
      </c>
      <c r="B552" s="132" t="s">
        <v>3570</v>
      </c>
      <c r="C552" s="132">
        <v>549</v>
      </c>
      <c r="D552" s="113" t="str">
        <f>HYPERLINK(植物超連結表!D550,植物超連結表!D550)</f>
        <v>https://flora.naturestore.com.tw/product/P0549</v>
      </c>
    </row>
    <row r="553" spans="1:4" x14ac:dyDescent="0.25">
      <c r="A553" s="132" t="s">
        <v>1213</v>
      </c>
      <c r="B553" s="132" t="s">
        <v>3794</v>
      </c>
      <c r="C553" s="132">
        <v>550</v>
      </c>
      <c r="D553" s="113" t="str">
        <f>HYPERLINK(植物超連結表!D551,植物超連結表!D551)</f>
        <v>https://flora.naturestore.com.tw/product/P0550</v>
      </c>
    </row>
    <row r="554" spans="1:4" x14ac:dyDescent="0.25">
      <c r="A554" s="132" t="s">
        <v>1116</v>
      </c>
      <c r="B554" s="132" t="s">
        <v>3643</v>
      </c>
      <c r="C554" s="132">
        <v>551</v>
      </c>
      <c r="D554" s="113" t="str">
        <f>HYPERLINK(植物超連結表!D552,植物超連結表!D552)</f>
        <v>https://flora.naturestore.com.tw/product/P0551</v>
      </c>
    </row>
    <row r="555" spans="1:4" x14ac:dyDescent="0.25">
      <c r="A555" s="132" t="s">
        <v>1497</v>
      </c>
      <c r="B555" s="132" t="s">
        <v>579</v>
      </c>
      <c r="C555" s="132">
        <v>552</v>
      </c>
      <c r="D555" s="113" t="str">
        <f>HYPERLINK(植物超連結表!D553,植物超連結表!D553)</f>
        <v>https://flora.naturestore.com.tw/product/P0552</v>
      </c>
    </row>
    <row r="556" spans="1:4" x14ac:dyDescent="0.25">
      <c r="A556" s="132" t="s">
        <v>4643</v>
      </c>
      <c r="B556" s="132" t="s">
        <v>2579</v>
      </c>
      <c r="C556" s="132">
        <v>553</v>
      </c>
      <c r="D556" s="113" t="str">
        <f>HYPERLINK(植物超連結表!D554,植物超連結表!D554)</f>
        <v>https://flora.naturestore.com.tw/product/P0553</v>
      </c>
    </row>
    <row r="557" spans="1:4" x14ac:dyDescent="0.25">
      <c r="A557" s="132" t="s">
        <v>1311</v>
      </c>
      <c r="B557" s="132" t="s">
        <v>3919</v>
      </c>
      <c r="C557" s="132">
        <v>554</v>
      </c>
      <c r="D557" s="113" t="str">
        <f>HYPERLINK(植物超連結表!D555,植物超連結表!D555)</f>
        <v>https://flora.naturestore.com.tw/product/P0554</v>
      </c>
    </row>
    <row r="558" spans="1:4" x14ac:dyDescent="0.25">
      <c r="A558" s="132" t="s">
        <v>1234</v>
      </c>
      <c r="B558" s="132" t="s">
        <v>5407</v>
      </c>
      <c r="C558" s="132">
        <v>555</v>
      </c>
      <c r="D558" s="113" t="str">
        <f>HYPERLINK(植物超連結表!D556,植物超連結表!D556)</f>
        <v>https://flora.naturestore.com.tw/product/P0555</v>
      </c>
    </row>
    <row r="559" spans="1:4" x14ac:dyDescent="0.25">
      <c r="A559" s="132" t="s">
        <v>1032</v>
      </c>
      <c r="B559" s="132" t="s">
        <v>5408</v>
      </c>
      <c r="C559" s="132">
        <v>556</v>
      </c>
      <c r="D559" s="113" t="str">
        <f>HYPERLINK(植物超連結表!D557,植物超連結表!D557)</f>
        <v>https://flora.naturestore.com.tw/product/P0556</v>
      </c>
    </row>
    <row r="560" spans="1:4" x14ac:dyDescent="0.25">
      <c r="A560" s="132" t="s">
        <v>1153</v>
      </c>
      <c r="B560" s="132" t="s">
        <v>5409</v>
      </c>
      <c r="C560" s="132">
        <v>557</v>
      </c>
      <c r="D560" s="113" t="str">
        <f>HYPERLINK(植物超連結表!D558,植物超連結表!D558)</f>
        <v>https://flora.naturestore.com.tw/product/P0557</v>
      </c>
    </row>
    <row r="561" spans="1:4" x14ac:dyDescent="0.25">
      <c r="A561" s="132" t="s">
        <v>1450</v>
      </c>
      <c r="B561" s="132" t="s">
        <v>5410</v>
      </c>
      <c r="C561" s="132">
        <v>558</v>
      </c>
      <c r="D561" s="113" t="str">
        <f>HYPERLINK(植物超連結表!D559,植物超連結表!D559)</f>
        <v>https://flora.naturestore.com.tw/product/P0558</v>
      </c>
    </row>
    <row r="562" spans="1:4" x14ac:dyDescent="0.25">
      <c r="A562" s="132" t="s">
        <v>1678</v>
      </c>
      <c r="B562" s="132" t="s">
        <v>5411</v>
      </c>
      <c r="C562" s="132">
        <v>559</v>
      </c>
      <c r="D562" s="113" t="str">
        <f>HYPERLINK(植物超連結表!D560,植物超連結表!D560)</f>
        <v>https://flora.naturestore.com.tw/product/P0559</v>
      </c>
    </row>
    <row r="563" spans="1:4" x14ac:dyDescent="0.25">
      <c r="A563" s="132" t="s">
        <v>1716</v>
      </c>
      <c r="B563" s="132" t="s">
        <v>4557</v>
      </c>
      <c r="C563" s="132">
        <v>560</v>
      </c>
      <c r="D563" s="113" t="str">
        <f>HYPERLINK(植物超連結表!D561,植物超連結表!D561)</f>
        <v>https://flora.naturestore.com.tw/product/P0560</v>
      </c>
    </row>
    <row r="564" spans="1:4" x14ac:dyDescent="0.25">
      <c r="A564" s="132" t="s">
        <v>4769</v>
      </c>
      <c r="B564" s="132" t="s">
        <v>5412</v>
      </c>
      <c r="C564" s="132">
        <v>561</v>
      </c>
      <c r="D564" s="113" t="str">
        <f>HYPERLINK(植物超連結表!D562,植物超連結表!D562)</f>
        <v>https://flora.naturestore.com.tw/product/P0561</v>
      </c>
    </row>
    <row r="565" spans="1:4" x14ac:dyDescent="0.25">
      <c r="A565" s="132" t="s">
        <v>1223</v>
      </c>
      <c r="B565" s="132" t="s">
        <v>5413</v>
      </c>
      <c r="C565" s="132">
        <v>562</v>
      </c>
      <c r="D565" s="113" t="str">
        <f>HYPERLINK(植物超連結表!D563,植物超連結表!D563)</f>
        <v>https://flora.naturestore.com.tw/product/P0562</v>
      </c>
    </row>
    <row r="566" spans="1:4" x14ac:dyDescent="0.25">
      <c r="A566" s="132" t="s">
        <v>2449</v>
      </c>
      <c r="B566" s="132" t="s">
        <v>3823</v>
      </c>
      <c r="C566" s="132">
        <v>563</v>
      </c>
      <c r="D566" s="113" t="str">
        <f>HYPERLINK(植物超連結表!D564,植物超連結表!D564)</f>
        <v>https://flora.naturestore.com.tw/product/P0563</v>
      </c>
    </row>
    <row r="567" spans="1:4" x14ac:dyDescent="0.25">
      <c r="A567" s="132" t="s">
        <v>4755</v>
      </c>
      <c r="B567" s="132" t="s">
        <v>3326</v>
      </c>
      <c r="C567" s="132">
        <v>564</v>
      </c>
      <c r="D567" s="113" t="str">
        <f>HYPERLINK(植物超連結表!D565,植物超連結表!D565)</f>
        <v>https://flora.naturestore.com.tw/product/P0564</v>
      </c>
    </row>
    <row r="568" spans="1:4" x14ac:dyDescent="0.25">
      <c r="A568" s="132" t="s">
        <v>2450</v>
      </c>
      <c r="B568" s="132" t="s">
        <v>5414</v>
      </c>
      <c r="C568" s="132">
        <v>565</v>
      </c>
      <c r="D568" s="113" t="str">
        <f>HYPERLINK(植物超連結表!D566,植物超連結表!D566)</f>
        <v>https://flora.naturestore.com.tw/product/P0565</v>
      </c>
    </row>
    <row r="569" spans="1:4" x14ac:dyDescent="0.25">
      <c r="A569" s="132" t="s">
        <v>12662</v>
      </c>
      <c r="B569" s="132" t="s">
        <v>3557</v>
      </c>
      <c r="C569" s="132">
        <v>566</v>
      </c>
      <c r="D569" s="113" t="str">
        <f>HYPERLINK(植物超連結表!D567,植物超連結表!D567)</f>
        <v>https://flora.naturestore.com.tw/product/P0566</v>
      </c>
    </row>
    <row r="570" spans="1:4" x14ac:dyDescent="0.25">
      <c r="A570" s="132" t="s">
        <v>1494</v>
      </c>
      <c r="B570" s="132" t="s">
        <v>5415</v>
      </c>
      <c r="C570" s="132">
        <v>567</v>
      </c>
      <c r="D570" s="113" t="str">
        <f>HYPERLINK(植物超連結表!D568,植物超連結表!D568)</f>
        <v>https://flora.naturestore.com.tw/product/P0567</v>
      </c>
    </row>
    <row r="571" spans="1:4" x14ac:dyDescent="0.25">
      <c r="A571" s="132" t="s">
        <v>1086</v>
      </c>
      <c r="B571" s="132" t="s">
        <v>3595</v>
      </c>
      <c r="C571" s="132">
        <v>568</v>
      </c>
      <c r="D571" s="113" t="str">
        <f>HYPERLINK(植物超連結表!D569,植物超連結表!D569)</f>
        <v>https://flora.naturestore.com.tw/product/P0568</v>
      </c>
    </row>
    <row r="572" spans="1:4" x14ac:dyDescent="0.25">
      <c r="A572" s="132" t="s">
        <v>4880</v>
      </c>
      <c r="B572" s="132" t="s">
        <v>3508</v>
      </c>
      <c r="C572" s="132">
        <v>569</v>
      </c>
      <c r="D572" s="113" t="str">
        <f>HYPERLINK(植物超連結表!D570,植物超連結表!D570)</f>
        <v>https://flora.naturestore.com.tw/product/P0569</v>
      </c>
    </row>
    <row r="573" spans="1:4" x14ac:dyDescent="0.25">
      <c r="A573" s="132" t="s">
        <v>1741</v>
      </c>
      <c r="B573" s="132" t="s">
        <v>5416</v>
      </c>
      <c r="C573" s="132">
        <v>570</v>
      </c>
      <c r="D573" s="113" t="str">
        <f>HYPERLINK(植物超連結表!D571,植物超連結表!D571)</f>
        <v>https://flora.naturestore.com.tw/product/P0570</v>
      </c>
    </row>
    <row r="574" spans="1:4" x14ac:dyDescent="0.25">
      <c r="A574" s="132" t="s">
        <v>1671</v>
      </c>
      <c r="B574" s="132" t="s">
        <v>4507</v>
      </c>
      <c r="C574" s="132">
        <v>571</v>
      </c>
      <c r="D574" s="113" t="str">
        <f>HYPERLINK(植物超連結表!D572,植物超連結表!D572)</f>
        <v>https://flora.naturestore.com.tw/product/P0571</v>
      </c>
    </row>
    <row r="575" spans="1:4" x14ac:dyDescent="0.25">
      <c r="A575" s="132" t="s">
        <v>6906</v>
      </c>
      <c r="B575" s="132" t="s">
        <v>6907</v>
      </c>
      <c r="C575" s="132">
        <v>572</v>
      </c>
      <c r="D575" s="113" t="str">
        <f>HYPERLINK(植物超連結表!D573,植物超連結表!D573)</f>
        <v>https://flora.naturestore.com.tw/product/P0572</v>
      </c>
    </row>
    <row r="576" spans="1:4" x14ac:dyDescent="0.25">
      <c r="A576" s="132" t="s">
        <v>4607</v>
      </c>
      <c r="B576" s="132" t="s">
        <v>2520</v>
      </c>
      <c r="C576" s="132">
        <v>573</v>
      </c>
      <c r="D576" s="113" t="str">
        <f>HYPERLINK(植物超連結表!D574,植物超連結表!D574)</f>
        <v>https://flora.naturestore.com.tw/product/P0573</v>
      </c>
    </row>
    <row r="577" spans="1:4" x14ac:dyDescent="0.25">
      <c r="A577" s="132" t="s">
        <v>1409</v>
      </c>
      <c r="B577" s="132" t="s">
        <v>448</v>
      </c>
      <c r="C577" s="132">
        <v>574</v>
      </c>
      <c r="D577" s="113" t="str">
        <f>HYPERLINK(植物超連結表!D575,植物超連結表!D575)</f>
        <v>https://flora.naturestore.com.tw/product/P0574</v>
      </c>
    </row>
    <row r="578" spans="1:4" x14ac:dyDescent="0.25">
      <c r="A578" s="132" t="s">
        <v>3102</v>
      </c>
      <c r="B578" s="132" t="s">
        <v>5417</v>
      </c>
      <c r="C578" s="132">
        <v>575</v>
      </c>
      <c r="D578" s="113" t="str">
        <f>HYPERLINK(植物超連結表!D576,植物超連結表!D576)</f>
        <v>https://flora.naturestore.com.tw/product/P0575</v>
      </c>
    </row>
    <row r="579" spans="1:4" x14ac:dyDescent="0.25">
      <c r="A579" s="132" t="s">
        <v>1258</v>
      </c>
      <c r="B579" s="132" t="s">
        <v>5418</v>
      </c>
      <c r="C579" s="132">
        <v>576</v>
      </c>
      <c r="D579" s="113" t="str">
        <f>HYPERLINK(植物超連結表!D577,植物超連結表!D577)</f>
        <v>https://flora.naturestore.com.tw/product/P0576</v>
      </c>
    </row>
    <row r="580" spans="1:4" x14ac:dyDescent="0.25">
      <c r="A580" s="132" t="s">
        <v>6908</v>
      </c>
      <c r="B580" s="132" t="s">
        <v>6909</v>
      </c>
      <c r="C580" s="132">
        <v>577</v>
      </c>
      <c r="D580" s="113" t="str">
        <f>HYPERLINK(植物超連結表!D578,植物超連結表!D578)</f>
        <v>https://flora.naturestore.com.tw/product/P0577</v>
      </c>
    </row>
    <row r="581" spans="1:4" x14ac:dyDescent="0.25">
      <c r="A581" s="132" t="s">
        <v>18</v>
      </c>
      <c r="B581" s="132" t="s">
        <v>3681</v>
      </c>
      <c r="C581" s="132">
        <v>578</v>
      </c>
      <c r="D581" s="113" t="str">
        <f>HYPERLINK(植物超連結表!D579,植物超連結表!D579)</f>
        <v>https://flora.naturestore.com.tw/product/P0578</v>
      </c>
    </row>
    <row r="582" spans="1:4" x14ac:dyDescent="0.25">
      <c r="A582" s="132" t="s">
        <v>1525</v>
      </c>
      <c r="B582" s="132" t="s">
        <v>4306</v>
      </c>
      <c r="C582" s="132">
        <v>579</v>
      </c>
      <c r="D582" s="113" t="str">
        <f>HYPERLINK(植物超連結表!D580,植物超連結表!D580)</f>
        <v>https://flora.naturestore.com.tw/product/P0579</v>
      </c>
    </row>
    <row r="583" spans="1:4" x14ac:dyDescent="0.25">
      <c r="A583" s="132" t="s">
        <v>1319</v>
      </c>
      <c r="B583" s="132" t="s">
        <v>3930</v>
      </c>
      <c r="C583" s="132">
        <v>580</v>
      </c>
      <c r="D583" s="113" t="str">
        <f>HYPERLINK(植物超連結表!D581,植物超連結表!D581)</f>
        <v>https://flora.naturestore.com.tw/product/P0580</v>
      </c>
    </row>
    <row r="584" spans="1:4" x14ac:dyDescent="0.25">
      <c r="A584" s="132" t="s">
        <v>1065</v>
      </c>
      <c r="B584" s="132" t="s">
        <v>5419</v>
      </c>
      <c r="C584" s="132">
        <v>581</v>
      </c>
      <c r="D584" s="113" t="str">
        <f>HYPERLINK(植物超連結表!D582,植物超連結表!D582)</f>
        <v>https://flora.naturestore.com.tw/product/P0581</v>
      </c>
    </row>
    <row r="585" spans="1:4" x14ac:dyDescent="0.25">
      <c r="A585" s="132" t="s">
        <v>1400</v>
      </c>
      <c r="B585" s="132" t="s">
        <v>4047</v>
      </c>
      <c r="C585" s="132">
        <v>582</v>
      </c>
      <c r="D585" s="113" t="str">
        <f>HYPERLINK(植物超連結表!D583,植物超連結表!D583)</f>
        <v>https://flora.naturestore.com.tw/product/P0582</v>
      </c>
    </row>
    <row r="586" spans="1:4" x14ac:dyDescent="0.25">
      <c r="A586" s="132" t="s">
        <v>1191</v>
      </c>
      <c r="B586" s="132" t="s">
        <v>3760</v>
      </c>
      <c r="C586" s="132">
        <v>583</v>
      </c>
      <c r="D586" s="113" t="str">
        <f>HYPERLINK(植物超連結表!D584,植物超連結表!D584)</f>
        <v>https://flora.naturestore.com.tw/product/P0583</v>
      </c>
    </row>
    <row r="587" spans="1:4" x14ac:dyDescent="0.25">
      <c r="A587" s="132" t="s">
        <v>1061</v>
      </c>
      <c r="B587" s="132" t="s">
        <v>5420</v>
      </c>
      <c r="C587" s="132">
        <v>584</v>
      </c>
      <c r="D587" s="113" t="str">
        <f>HYPERLINK(植物超連結表!D585,植物超連結表!D585)</f>
        <v>https://flora.naturestore.com.tw/product/P0584</v>
      </c>
    </row>
    <row r="588" spans="1:4" x14ac:dyDescent="0.25">
      <c r="A588" s="132" t="s">
        <v>1523</v>
      </c>
      <c r="B588" s="132" t="s">
        <v>4304</v>
      </c>
      <c r="C588" s="132">
        <v>585</v>
      </c>
      <c r="D588" s="113" t="str">
        <f>HYPERLINK(植物超連結表!D586,植物超連結表!D586)</f>
        <v>https://flora.naturestore.com.tw/product/P0585</v>
      </c>
    </row>
    <row r="589" spans="1:4" x14ac:dyDescent="0.25">
      <c r="A589" s="132" t="s">
        <v>1067</v>
      </c>
      <c r="B589" s="132" t="s">
        <v>5421</v>
      </c>
      <c r="C589" s="132">
        <v>586</v>
      </c>
      <c r="D589" s="113" t="str">
        <f>HYPERLINK(植物超連結表!D587,植物超連結表!D587)</f>
        <v>https://flora.naturestore.com.tw/product/P0586</v>
      </c>
    </row>
    <row r="590" spans="1:4" x14ac:dyDescent="0.25">
      <c r="A590" s="132" t="s">
        <v>1219</v>
      </c>
      <c r="B590" s="132" t="s">
        <v>3801</v>
      </c>
      <c r="C590" s="132">
        <v>587</v>
      </c>
      <c r="D590" s="113" t="str">
        <f>HYPERLINK(植物超連結表!D588,植物超連結表!D588)</f>
        <v>https://flora.naturestore.com.tw/product/P0587</v>
      </c>
    </row>
    <row r="591" spans="1:4" x14ac:dyDescent="0.25">
      <c r="A591" s="132" t="s">
        <v>4881</v>
      </c>
      <c r="B591" s="132" t="s">
        <v>3509</v>
      </c>
      <c r="C591" s="132">
        <v>588</v>
      </c>
      <c r="D591" s="113" t="str">
        <f>HYPERLINK(植物超連結表!D589,植物超連結表!D589)</f>
        <v>https://flora.naturestore.com.tw/product/P0588</v>
      </c>
    </row>
    <row r="592" spans="1:4" x14ac:dyDescent="0.25">
      <c r="A592" s="132" t="s">
        <v>1524</v>
      </c>
      <c r="B592" s="132" t="s">
        <v>5422</v>
      </c>
      <c r="C592" s="132">
        <v>589</v>
      </c>
      <c r="D592" s="113" t="str">
        <f>HYPERLINK(植物超連結表!D590,植物超連結表!D590)</f>
        <v>https://flora.naturestore.com.tw/product/P0589</v>
      </c>
    </row>
    <row r="593" spans="1:4" x14ac:dyDescent="0.25">
      <c r="A593" s="132" t="s">
        <v>1324</v>
      </c>
      <c r="B593" s="132" t="s">
        <v>5423</v>
      </c>
      <c r="C593" s="132">
        <v>590</v>
      </c>
      <c r="D593" s="113" t="str">
        <f>HYPERLINK(植物超連結表!D591,植物超連結表!D591)</f>
        <v>https://flora.naturestore.com.tw/product/P0590</v>
      </c>
    </row>
    <row r="594" spans="1:4" x14ac:dyDescent="0.25">
      <c r="A594" s="132" t="s">
        <v>1277</v>
      </c>
      <c r="B594" s="132" t="s">
        <v>5424</v>
      </c>
      <c r="C594" s="132">
        <v>591</v>
      </c>
      <c r="D594" s="113" t="str">
        <f>HYPERLINK(植物超連結表!D592,植物超連結表!D592)</f>
        <v>https://flora.naturestore.com.tw/product/P0591</v>
      </c>
    </row>
    <row r="595" spans="1:4" x14ac:dyDescent="0.25">
      <c r="A595" s="132" t="s">
        <v>1024</v>
      </c>
      <c r="B595" s="132" t="s">
        <v>3534</v>
      </c>
      <c r="C595" s="132">
        <v>592</v>
      </c>
      <c r="D595" s="113" t="str">
        <f>HYPERLINK(植物超連結表!D593,植物超連結表!D593)</f>
        <v>https://flora.naturestore.com.tw/product/P0592</v>
      </c>
    </row>
    <row r="596" spans="1:4" x14ac:dyDescent="0.25">
      <c r="A596" s="132" t="s">
        <v>6910</v>
      </c>
      <c r="B596" s="132" t="s">
        <v>6911</v>
      </c>
      <c r="C596" s="132">
        <v>593</v>
      </c>
      <c r="D596" s="113" t="str">
        <f>HYPERLINK(植物超連結表!D594,植物超連結表!D594)</f>
        <v>https://flora.naturestore.com.tw/product/P0593</v>
      </c>
    </row>
    <row r="597" spans="1:4" x14ac:dyDescent="0.25">
      <c r="A597" s="132" t="s">
        <v>1069</v>
      </c>
      <c r="B597" s="132" t="s">
        <v>5425</v>
      </c>
      <c r="C597" s="132">
        <v>594</v>
      </c>
      <c r="D597" s="113" t="str">
        <f>HYPERLINK(植物超連結表!D595,植物超連結表!D595)</f>
        <v>https://flora.naturestore.com.tw/product/P0594</v>
      </c>
    </row>
    <row r="598" spans="1:4" x14ac:dyDescent="0.25">
      <c r="A598" s="132" t="s">
        <v>1192</v>
      </c>
      <c r="B598" s="132" t="s">
        <v>3761</v>
      </c>
      <c r="C598" s="132">
        <v>595</v>
      </c>
      <c r="D598" s="113" t="str">
        <f>HYPERLINK(植物超連結表!D596,植物超連結表!D596)</f>
        <v>https://flora.naturestore.com.tw/product/P0595</v>
      </c>
    </row>
    <row r="599" spans="1:4" x14ac:dyDescent="0.25">
      <c r="A599" s="132" t="s">
        <v>4620</v>
      </c>
      <c r="B599" s="132" t="s">
        <v>2537</v>
      </c>
      <c r="C599" s="132">
        <v>596</v>
      </c>
      <c r="D599" s="113" t="str">
        <f>HYPERLINK(植物超連結表!D597,植物超連結表!D597)</f>
        <v>https://flora.naturestore.com.tw/product/P0596</v>
      </c>
    </row>
    <row r="600" spans="1:4" x14ac:dyDescent="0.25">
      <c r="A600" s="132" t="s">
        <v>2523</v>
      </c>
      <c r="B600" s="132" t="s">
        <v>5426</v>
      </c>
      <c r="C600" s="132">
        <v>597</v>
      </c>
      <c r="D600" s="113" t="str">
        <f>HYPERLINK(植物超連結表!D598,植物超連結表!D598)</f>
        <v>https://flora.naturestore.com.tw/product/P0597</v>
      </c>
    </row>
    <row r="601" spans="1:4" x14ac:dyDescent="0.25">
      <c r="A601" s="132" t="s">
        <v>1697</v>
      </c>
      <c r="B601" s="132" t="s">
        <v>4540</v>
      </c>
      <c r="C601" s="132">
        <v>598</v>
      </c>
      <c r="D601" s="113" t="str">
        <f>HYPERLINK(植物超連結表!D599,植物超連結表!D599)</f>
        <v>https://flora.naturestore.com.tw/product/P0598</v>
      </c>
    </row>
    <row r="602" spans="1:4" x14ac:dyDescent="0.25">
      <c r="A602" s="132" t="s">
        <v>1454</v>
      </c>
      <c r="B602" s="132" t="s">
        <v>4173</v>
      </c>
      <c r="C602" s="132">
        <v>599</v>
      </c>
      <c r="D602" s="113" t="str">
        <f>HYPERLINK(植物超連結表!D600,植物超連結表!D600)</f>
        <v>https://flora.naturestore.com.tw/product/P0599</v>
      </c>
    </row>
    <row r="603" spans="1:4" x14ac:dyDescent="0.25">
      <c r="A603" s="132" t="s">
        <v>1499</v>
      </c>
      <c r="B603" s="132" t="s">
        <v>4257</v>
      </c>
      <c r="C603" s="132">
        <v>600</v>
      </c>
      <c r="D603" s="113" t="str">
        <f>HYPERLINK(植物超連結表!D601,植物超連結表!D601)</f>
        <v>https://flora.naturestore.com.tw/product/P0600</v>
      </c>
    </row>
    <row r="604" spans="1:4" x14ac:dyDescent="0.25">
      <c r="A604" s="132" t="s">
        <v>1181</v>
      </c>
      <c r="B604" s="132" t="s">
        <v>5427</v>
      </c>
      <c r="C604" s="132">
        <v>601</v>
      </c>
      <c r="D604" s="113" t="str">
        <f>HYPERLINK(植物超連結表!D602,植物超連結表!D602)</f>
        <v>https://flora.naturestore.com.tw/product/P0601</v>
      </c>
    </row>
    <row r="605" spans="1:4" x14ac:dyDescent="0.25">
      <c r="A605" s="132" t="s">
        <v>1199</v>
      </c>
      <c r="B605" s="132" t="s">
        <v>3770</v>
      </c>
      <c r="C605" s="132">
        <v>602</v>
      </c>
      <c r="D605" s="113" t="str">
        <f>HYPERLINK(植物超連結表!D603,植物超連結表!D603)</f>
        <v>https://flora.naturestore.com.tw/product/P0602</v>
      </c>
    </row>
    <row r="606" spans="1:4" x14ac:dyDescent="0.25">
      <c r="A606" s="132" t="s">
        <v>5428</v>
      </c>
      <c r="B606" s="132" t="s">
        <v>5429</v>
      </c>
      <c r="C606" s="132">
        <v>603</v>
      </c>
      <c r="D606" s="113" t="str">
        <f>HYPERLINK(植物超連結表!D604,植物超連結表!D604)</f>
        <v>https://flora.naturestore.com.tw/product/P0603</v>
      </c>
    </row>
    <row r="607" spans="1:4" x14ac:dyDescent="0.25">
      <c r="A607" s="132" t="s">
        <v>4648</v>
      </c>
      <c r="B607" s="132" t="s">
        <v>5430</v>
      </c>
      <c r="C607" s="132">
        <v>604</v>
      </c>
      <c r="D607" s="113" t="str">
        <f>HYPERLINK(植物超連結表!D605,植物超連結表!D605)</f>
        <v>https://flora.naturestore.com.tw/product/P0604</v>
      </c>
    </row>
    <row r="608" spans="1:4" x14ac:dyDescent="0.25">
      <c r="A608" s="132" t="s">
        <v>2451</v>
      </c>
      <c r="B608" s="132" t="s">
        <v>5431</v>
      </c>
      <c r="C608" s="132">
        <v>605</v>
      </c>
      <c r="D608" s="113" t="str">
        <f>HYPERLINK(植物超連結表!D606,植物超連結表!D606)</f>
        <v>https://flora.naturestore.com.tw/product/P0605</v>
      </c>
    </row>
    <row r="609" spans="1:4" x14ac:dyDescent="0.25">
      <c r="A609" s="132" t="s">
        <v>1081</v>
      </c>
      <c r="B609" s="132" t="s">
        <v>5432</v>
      </c>
      <c r="C609" s="132">
        <v>606</v>
      </c>
      <c r="D609" s="113" t="str">
        <f>HYPERLINK(植物超連結表!D607,植物超連結表!D607)</f>
        <v>https://flora.naturestore.com.tw/product/P0606</v>
      </c>
    </row>
    <row r="610" spans="1:4" x14ac:dyDescent="0.25">
      <c r="A610" s="132" t="s">
        <v>1536</v>
      </c>
      <c r="B610" s="132" t="s">
        <v>5433</v>
      </c>
      <c r="C610" s="132">
        <v>607</v>
      </c>
      <c r="D610" s="113" t="str">
        <f>HYPERLINK(植物超連結表!D608,植物超連結表!D608)</f>
        <v>https://flora.naturestore.com.tw/product/P0607</v>
      </c>
    </row>
    <row r="611" spans="1:4" x14ac:dyDescent="0.25">
      <c r="A611" s="132" t="s">
        <v>4830</v>
      </c>
      <c r="B611" s="132" t="s">
        <v>5434</v>
      </c>
      <c r="C611" s="132">
        <v>608</v>
      </c>
      <c r="D611" s="113" t="str">
        <f>HYPERLINK(植物超連結表!D609,植物超連結表!D609)</f>
        <v>https://flora.naturestore.com.tw/product/P0608</v>
      </c>
    </row>
    <row r="612" spans="1:4" x14ac:dyDescent="0.25">
      <c r="A612" s="132" t="s">
        <v>1441</v>
      </c>
      <c r="B612" s="132" t="s">
        <v>5435</v>
      </c>
      <c r="C612" s="132">
        <v>609</v>
      </c>
      <c r="D612" s="113" t="str">
        <f>HYPERLINK(植物超連結表!D610,植物超連結表!D610)</f>
        <v>https://flora.naturestore.com.tw/product/P0609</v>
      </c>
    </row>
    <row r="613" spans="1:4" x14ac:dyDescent="0.25">
      <c r="A613" s="132" t="s">
        <v>1734</v>
      </c>
      <c r="B613" s="132" t="s">
        <v>5436</v>
      </c>
      <c r="C613" s="132">
        <v>610</v>
      </c>
      <c r="D613" s="113" t="str">
        <f>HYPERLINK(植物超連結表!D611,植物超連結表!D611)</f>
        <v>https://flora.naturestore.com.tw/product/P0610</v>
      </c>
    </row>
    <row r="614" spans="1:4" x14ac:dyDescent="0.25">
      <c r="A614" s="132" t="s">
        <v>1644</v>
      </c>
      <c r="B614" s="132" t="s">
        <v>4480</v>
      </c>
      <c r="C614" s="132">
        <v>611</v>
      </c>
      <c r="D614" s="113" t="str">
        <f>HYPERLINK(植物超連結表!D612,植物超連結表!D612)</f>
        <v>https://flora.naturestore.com.tw/product/P0611</v>
      </c>
    </row>
    <row r="615" spans="1:4" x14ac:dyDescent="0.25">
      <c r="A615" s="132" t="s">
        <v>4672</v>
      </c>
      <c r="B615" s="132" t="s">
        <v>5437</v>
      </c>
      <c r="C615" s="132">
        <v>612</v>
      </c>
      <c r="D615" s="113" t="str">
        <f>HYPERLINK(植物超連結表!D613,植物超連結表!D613)</f>
        <v>https://flora.naturestore.com.tw/product/P0612</v>
      </c>
    </row>
    <row r="616" spans="1:4" x14ac:dyDescent="0.25">
      <c r="A616" s="132" t="s">
        <v>1078</v>
      </c>
      <c r="B616" s="132" t="s">
        <v>5438</v>
      </c>
      <c r="C616" s="132">
        <v>613</v>
      </c>
      <c r="D616" s="113" t="str">
        <f>HYPERLINK(植物超連結表!D614,植物超連結表!D614)</f>
        <v>https://flora.naturestore.com.tw/product/P0613</v>
      </c>
    </row>
    <row r="617" spans="1:4" x14ac:dyDescent="0.25">
      <c r="A617" s="132" t="s">
        <v>1241</v>
      </c>
      <c r="B617" s="132" t="s">
        <v>5439</v>
      </c>
      <c r="C617" s="132">
        <v>614</v>
      </c>
      <c r="D617" s="113" t="str">
        <f>HYPERLINK(植物超連結表!D615,植物超連結表!D615)</f>
        <v>https://flora.naturestore.com.tw/product/P0614</v>
      </c>
    </row>
    <row r="618" spans="1:4" x14ac:dyDescent="0.25">
      <c r="A618" s="132" t="s">
        <v>1358</v>
      </c>
      <c r="B618" s="132" t="s">
        <v>5440</v>
      </c>
      <c r="C618" s="132">
        <v>615</v>
      </c>
      <c r="D618" s="113" t="str">
        <f>HYPERLINK(植物超連結表!D616,植物超連結表!D616)</f>
        <v>https://flora.naturestore.com.tw/product/P0615</v>
      </c>
    </row>
    <row r="619" spans="1:4" x14ac:dyDescent="0.25">
      <c r="A619" s="132" t="s">
        <v>1502</v>
      </c>
      <c r="B619" s="132" t="s">
        <v>4266</v>
      </c>
      <c r="C619" s="132">
        <v>616</v>
      </c>
      <c r="D619" s="113" t="str">
        <f>HYPERLINK(植物超連結表!D617,植物超連結表!D617)</f>
        <v>https://flora.naturestore.com.tw/product/P0616</v>
      </c>
    </row>
    <row r="620" spans="1:4" x14ac:dyDescent="0.25">
      <c r="A620" s="132" t="s">
        <v>4639</v>
      </c>
      <c r="B620" s="132" t="s">
        <v>5441</v>
      </c>
      <c r="C620" s="132">
        <v>617</v>
      </c>
      <c r="D620" s="113" t="str">
        <f>HYPERLINK(植物超連結表!D618,植物超連結表!D618)</f>
        <v>https://flora.naturestore.com.tw/product/P0617</v>
      </c>
    </row>
    <row r="621" spans="1:4" x14ac:dyDescent="0.25">
      <c r="A621" s="132" t="s">
        <v>4600</v>
      </c>
      <c r="B621" s="132" t="s">
        <v>5442</v>
      </c>
      <c r="C621" s="132">
        <v>618</v>
      </c>
      <c r="D621" s="113" t="str">
        <f>HYPERLINK(植物超連結表!D619,植物超連結表!D619)</f>
        <v>https://flora.naturestore.com.tw/product/P0618</v>
      </c>
    </row>
    <row r="622" spans="1:4" x14ac:dyDescent="0.25">
      <c r="A622" s="132" t="s">
        <v>12663</v>
      </c>
      <c r="B622" s="132" t="s">
        <v>4327</v>
      </c>
      <c r="C622" s="132">
        <v>619</v>
      </c>
      <c r="D622" s="113" t="str">
        <f>HYPERLINK(植物超連結表!D620,植物超連結表!D620)</f>
        <v>https://flora.naturestore.com.tw/product/P0619</v>
      </c>
    </row>
    <row r="623" spans="1:4" x14ac:dyDescent="0.25">
      <c r="A623" s="132" t="s">
        <v>1636</v>
      </c>
      <c r="B623" s="132" t="s">
        <v>4459</v>
      </c>
      <c r="C623" s="132">
        <v>620</v>
      </c>
      <c r="D623" s="113" t="str">
        <f>HYPERLINK(植物超連結表!D621,植物超連結表!D621)</f>
        <v>https://flora.naturestore.com.tw/product/P0620</v>
      </c>
    </row>
    <row r="624" spans="1:4" x14ac:dyDescent="0.25">
      <c r="A624" s="132" t="s">
        <v>1505</v>
      </c>
      <c r="B624" s="132" t="s">
        <v>4270</v>
      </c>
      <c r="C624" s="132">
        <v>621</v>
      </c>
      <c r="D624" s="113" t="str">
        <f>HYPERLINK(植物超連結表!D622,植物超連結表!D622)</f>
        <v>https://flora.naturestore.com.tw/product/P0621</v>
      </c>
    </row>
    <row r="625" spans="1:4" x14ac:dyDescent="0.25">
      <c r="A625" s="132" t="s">
        <v>6912</v>
      </c>
      <c r="B625" s="132" t="s">
        <v>1279</v>
      </c>
      <c r="C625" s="132">
        <v>622</v>
      </c>
      <c r="D625" s="113" t="str">
        <f>HYPERLINK(植物超連結表!D623,植物超連結表!D623)</f>
        <v>https://flora.naturestore.com.tw/product/P0622</v>
      </c>
    </row>
    <row r="626" spans="1:4" x14ac:dyDescent="0.25">
      <c r="A626" s="132" t="s">
        <v>1039</v>
      </c>
      <c r="B626" s="132" t="s">
        <v>5443</v>
      </c>
      <c r="C626" s="132">
        <v>623</v>
      </c>
      <c r="D626" s="113" t="str">
        <f>HYPERLINK(植物超連結表!D624,植物超連結表!D624)</f>
        <v>https://flora.naturestore.com.tw/product/P0623</v>
      </c>
    </row>
    <row r="627" spans="1:4" x14ac:dyDescent="0.25">
      <c r="A627" s="132" t="s">
        <v>1428</v>
      </c>
      <c r="B627" s="132" t="s">
        <v>457</v>
      </c>
      <c r="C627" s="132">
        <v>624</v>
      </c>
      <c r="D627" s="113" t="str">
        <f>HYPERLINK(植物超連結表!D625,植物超連結表!D625)</f>
        <v>https://flora.naturestore.com.tw/product/P0624</v>
      </c>
    </row>
    <row r="628" spans="1:4" x14ac:dyDescent="0.25">
      <c r="A628" s="132" t="s">
        <v>4713</v>
      </c>
      <c r="B628" s="132" t="s">
        <v>5444</v>
      </c>
      <c r="C628" s="132">
        <v>625</v>
      </c>
      <c r="D628" s="113" t="str">
        <f>HYPERLINK(植物超連結表!D626,植物超連結表!D626)</f>
        <v>https://flora.naturestore.com.tw/product/P0625</v>
      </c>
    </row>
    <row r="629" spans="1:4" x14ac:dyDescent="0.25">
      <c r="A629" s="132" t="s">
        <v>1635</v>
      </c>
      <c r="B629" s="132" t="s">
        <v>5445</v>
      </c>
      <c r="C629" s="132">
        <v>626</v>
      </c>
      <c r="D629" s="113" t="str">
        <f>HYPERLINK(植物超連結表!D627,植物超連結表!D627)</f>
        <v>https://flora.naturestore.com.tw/product/P0626</v>
      </c>
    </row>
    <row r="630" spans="1:4" x14ac:dyDescent="0.25">
      <c r="A630" s="132" t="s">
        <v>1444</v>
      </c>
      <c r="B630" s="132" t="s">
        <v>5446</v>
      </c>
      <c r="C630" s="132">
        <v>627</v>
      </c>
      <c r="D630" s="113" t="str">
        <f>HYPERLINK(植物超連結表!D628,植物超連結表!D628)</f>
        <v>https://flora.naturestore.com.tw/product/P0627</v>
      </c>
    </row>
    <row r="631" spans="1:4" x14ac:dyDescent="0.25">
      <c r="A631" s="132" t="s">
        <v>1564</v>
      </c>
      <c r="B631" s="132" t="s">
        <v>5447</v>
      </c>
      <c r="C631" s="132">
        <v>628</v>
      </c>
      <c r="D631" s="113" t="str">
        <f>HYPERLINK(植物超連結表!D629,植物超連結表!D629)</f>
        <v>https://flora.naturestore.com.tw/product/P0628</v>
      </c>
    </row>
    <row r="632" spans="1:4" x14ac:dyDescent="0.25">
      <c r="A632" s="132" t="s">
        <v>1535</v>
      </c>
      <c r="B632" s="132" t="s">
        <v>5448</v>
      </c>
      <c r="C632" s="132">
        <v>629</v>
      </c>
      <c r="D632" s="113" t="str">
        <f>HYPERLINK(植物超連結表!D630,植物超連結表!D630)</f>
        <v>https://flora.naturestore.com.tw/product/P0629</v>
      </c>
    </row>
    <row r="633" spans="1:4" x14ac:dyDescent="0.25">
      <c r="A633" s="132" t="s">
        <v>1046</v>
      </c>
      <c r="B633" s="132" t="s">
        <v>5449</v>
      </c>
      <c r="C633" s="132">
        <v>630</v>
      </c>
      <c r="D633" s="113" t="str">
        <f>HYPERLINK(植物超連結表!D631,植物超連結表!D631)</f>
        <v>https://flora.naturestore.com.tw/product/P0630</v>
      </c>
    </row>
    <row r="634" spans="1:4" x14ac:dyDescent="0.25">
      <c r="A634" s="132" t="s">
        <v>1057</v>
      </c>
      <c r="B634" s="132" t="s">
        <v>5450</v>
      </c>
      <c r="C634" s="132">
        <v>631</v>
      </c>
      <c r="D634" s="113" t="str">
        <f>HYPERLINK(植物超連結表!D632,植物超連結表!D632)</f>
        <v>https://flora.naturestore.com.tw/product/P0631</v>
      </c>
    </row>
    <row r="635" spans="1:4" x14ac:dyDescent="0.25">
      <c r="A635" s="132" t="s">
        <v>1193</v>
      </c>
      <c r="B635" s="132" t="s">
        <v>3762</v>
      </c>
      <c r="C635" s="132">
        <v>632</v>
      </c>
      <c r="D635" s="113" t="str">
        <f>HYPERLINK(植物超連結表!D633,植物超連結表!D633)</f>
        <v>https://flora.naturestore.com.tw/product/P0632</v>
      </c>
    </row>
    <row r="636" spans="1:4" x14ac:dyDescent="0.25">
      <c r="A636" s="132" t="s">
        <v>4824</v>
      </c>
      <c r="B636" s="132" t="s">
        <v>3398</v>
      </c>
      <c r="C636" s="132">
        <v>633</v>
      </c>
      <c r="D636" s="113" t="str">
        <f>HYPERLINK(植物超連結表!D634,植物超連結表!D634)</f>
        <v>https://flora.naturestore.com.tw/product/P0633</v>
      </c>
    </row>
    <row r="637" spans="1:4" x14ac:dyDescent="0.25">
      <c r="A637" s="132" t="s">
        <v>3941</v>
      </c>
      <c r="B637" s="132" t="s">
        <v>283</v>
      </c>
      <c r="C637" s="132">
        <v>634</v>
      </c>
      <c r="D637" s="113" t="str">
        <f>HYPERLINK(植物超連結表!D635,植物超連結表!D635)</f>
        <v>https://flora.naturestore.com.tw/product/P0634</v>
      </c>
    </row>
    <row r="638" spans="1:4" x14ac:dyDescent="0.25">
      <c r="A638" s="132" t="s">
        <v>1613</v>
      </c>
      <c r="B638" s="132" t="s">
        <v>5451</v>
      </c>
      <c r="C638" s="132">
        <v>635</v>
      </c>
      <c r="D638" s="113" t="str">
        <f>HYPERLINK(植物超連結表!D636,植物超連結表!D636)</f>
        <v>https://flora.naturestore.com.tw/product/P0635</v>
      </c>
    </row>
    <row r="639" spans="1:4" x14ac:dyDescent="0.25">
      <c r="A639" s="132" t="s">
        <v>1235</v>
      </c>
      <c r="B639" s="132" t="s">
        <v>3844</v>
      </c>
      <c r="C639" s="132">
        <v>636</v>
      </c>
      <c r="D639" s="113" t="str">
        <f>HYPERLINK(植物超連結表!D637,植物超連結表!D637)</f>
        <v>https://flora.naturestore.com.tw/product/P0636</v>
      </c>
    </row>
    <row r="640" spans="1:4" x14ac:dyDescent="0.25">
      <c r="A640" s="132" t="s">
        <v>1394</v>
      </c>
      <c r="B640" s="132" t="s">
        <v>5452</v>
      </c>
      <c r="C640" s="132">
        <v>637</v>
      </c>
      <c r="D640" s="113" t="str">
        <f>HYPERLINK(植物超連結表!D638,植物超連結表!D638)</f>
        <v>https://flora.naturestore.com.tw/product/P0637</v>
      </c>
    </row>
    <row r="641" spans="1:4" x14ac:dyDescent="0.25">
      <c r="A641" s="132" t="s">
        <v>4650</v>
      </c>
      <c r="B641" s="132" t="s">
        <v>5453</v>
      </c>
      <c r="C641" s="132">
        <v>638</v>
      </c>
      <c r="D641" s="113" t="str">
        <f>HYPERLINK(植物超連結表!D639,植物超連結表!D639)</f>
        <v>https://flora.naturestore.com.tw/product/P0638</v>
      </c>
    </row>
    <row r="642" spans="1:4" x14ac:dyDescent="0.25">
      <c r="A642" s="132" t="s">
        <v>4776</v>
      </c>
      <c r="B642" s="132" t="s">
        <v>5454</v>
      </c>
      <c r="C642" s="132">
        <v>639</v>
      </c>
      <c r="D642" s="113" t="str">
        <f>HYPERLINK(植物超連結表!D640,植物超連結表!D640)</f>
        <v>https://flora.naturestore.com.tw/product/P0639</v>
      </c>
    </row>
    <row r="643" spans="1:4" x14ac:dyDescent="0.25">
      <c r="A643" s="132" t="s">
        <v>6892</v>
      </c>
      <c r="B643" s="132" t="s">
        <v>3100</v>
      </c>
      <c r="C643" s="132">
        <v>640</v>
      </c>
      <c r="D643" s="113" t="str">
        <f>HYPERLINK(植物超連結表!D641,植物超連結表!D641)</f>
        <v>https://flora.naturestore.com.tw/product/P0640</v>
      </c>
    </row>
    <row r="644" spans="1:4" x14ac:dyDescent="0.25">
      <c r="A644" s="132" t="s">
        <v>6893</v>
      </c>
      <c r="B644" s="132" t="s">
        <v>5455</v>
      </c>
      <c r="C644" s="132">
        <v>641</v>
      </c>
      <c r="D644" s="113" t="str">
        <f>HYPERLINK(植物超連結表!D642,植物超連結表!D642)</f>
        <v>https://flora.naturestore.com.tw/product/P0641</v>
      </c>
    </row>
    <row r="645" spans="1:4" x14ac:dyDescent="0.25">
      <c r="A645" s="132" t="s">
        <v>1034</v>
      </c>
      <c r="B645" s="132" t="s">
        <v>3541</v>
      </c>
      <c r="C645" s="132">
        <v>642</v>
      </c>
      <c r="D645" s="113" t="str">
        <f>HYPERLINK(植物超連結表!D643,植物超連結表!D643)</f>
        <v>https://flora.naturestore.com.tw/product/P0642</v>
      </c>
    </row>
    <row r="646" spans="1:4" x14ac:dyDescent="0.25">
      <c r="A646" s="132" t="s">
        <v>4571</v>
      </c>
      <c r="B646" s="132" t="s">
        <v>4572</v>
      </c>
      <c r="C646" s="132">
        <v>643</v>
      </c>
      <c r="D646" s="113" t="str">
        <f>HYPERLINK(植物超連結表!D644,植物超連結表!D644)</f>
        <v>https://flora.naturestore.com.tw/product/P0643</v>
      </c>
    </row>
    <row r="647" spans="1:4" x14ac:dyDescent="0.25">
      <c r="A647" s="132" t="s">
        <v>4335</v>
      </c>
      <c r="B647" s="132" t="s">
        <v>5456</v>
      </c>
      <c r="C647" s="132">
        <v>644</v>
      </c>
      <c r="D647" s="113" t="str">
        <f>HYPERLINK(植物超連結表!D645,植物超連結表!D645)</f>
        <v>https://flora.naturestore.com.tw/product/P0644</v>
      </c>
    </row>
    <row r="648" spans="1:4" x14ac:dyDescent="0.25">
      <c r="A648" s="132" t="s">
        <v>4790</v>
      </c>
      <c r="B648" s="132" t="s">
        <v>3365</v>
      </c>
      <c r="C648" s="132">
        <v>645</v>
      </c>
      <c r="D648" s="113" t="str">
        <f>HYPERLINK(植物超連結表!D646,植物超連結表!D646)</f>
        <v>https://flora.naturestore.com.tw/product/P0645</v>
      </c>
    </row>
    <row r="649" spans="1:4" x14ac:dyDescent="0.25">
      <c r="A649" s="132" t="s">
        <v>1484</v>
      </c>
      <c r="B649" s="132" t="s">
        <v>5457</v>
      </c>
      <c r="C649" s="132">
        <v>646</v>
      </c>
      <c r="D649" s="113" t="str">
        <f>HYPERLINK(植物超連結表!D647,植物超連結表!D647)</f>
        <v>https://flora.naturestore.com.tw/product/P0646</v>
      </c>
    </row>
    <row r="650" spans="1:4" x14ac:dyDescent="0.25">
      <c r="A650" s="132" t="s">
        <v>1149</v>
      </c>
      <c r="B650" s="132" t="s">
        <v>3696</v>
      </c>
      <c r="C650" s="132">
        <v>647</v>
      </c>
      <c r="D650" s="113" t="str">
        <f>HYPERLINK(植物超連結表!D648,植物超連結表!D648)</f>
        <v>https://flora.naturestore.com.tw/product/P0647</v>
      </c>
    </row>
    <row r="651" spans="1:4" x14ac:dyDescent="0.25">
      <c r="A651" s="132" t="s">
        <v>1473</v>
      </c>
      <c r="B651" s="132" t="s">
        <v>4199</v>
      </c>
      <c r="C651" s="132">
        <v>648</v>
      </c>
      <c r="D651" s="113" t="str">
        <f>HYPERLINK(植物超連結表!D649,植物超連結表!D649)</f>
        <v>https://flora.naturestore.com.tw/product/P0648</v>
      </c>
    </row>
    <row r="652" spans="1:4" x14ac:dyDescent="0.25">
      <c r="A652" s="132" t="s">
        <v>1011</v>
      </c>
      <c r="B652" s="132" t="s">
        <v>5458</v>
      </c>
      <c r="C652" s="132">
        <v>649</v>
      </c>
      <c r="D652" s="113" t="str">
        <f>HYPERLINK(植物超連結表!D650,植物超連結表!D650)</f>
        <v>https://flora.naturestore.com.tw/product/P0649</v>
      </c>
    </row>
    <row r="653" spans="1:4" x14ac:dyDescent="0.25">
      <c r="A653" s="132" t="s">
        <v>6913</v>
      </c>
      <c r="B653" s="132" t="s">
        <v>6914</v>
      </c>
      <c r="C653" s="132">
        <v>650</v>
      </c>
      <c r="D653" s="113" t="str">
        <f>HYPERLINK(植物超連結表!D651,植物超連結表!D651)</f>
        <v>https://flora.naturestore.com.tw/product/P0650</v>
      </c>
    </row>
    <row r="654" spans="1:4" x14ac:dyDescent="0.25">
      <c r="A654" s="132" t="s">
        <v>2614</v>
      </c>
      <c r="B654" s="132" t="s">
        <v>5459</v>
      </c>
      <c r="C654" s="132">
        <v>651</v>
      </c>
      <c r="D654" s="113" t="str">
        <f>HYPERLINK(植物超連結表!D652,植物超連結表!D652)</f>
        <v>https://flora.naturestore.com.tw/product/P0651</v>
      </c>
    </row>
    <row r="655" spans="1:4" x14ac:dyDescent="0.25">
      <c r="A655" s="132" t="s">
        <v>6915</v>
      </c>
      <c r="B655" s="132" t="s">
        <v>6916</v>
      </c>
      <c r="C655" s="132">
        <v>652</v>
      </c>
      <c r="D655" s="113" t="str">
        <f>HYPERLINK(植物超連結表!D653,植物超連結表!D653)</f>
        <v>https://flora.naturestore.com.tw/product/P0652</v>
      </c>
    </row>
    <row r="656" spans="1:4" x14ac:dyDescent="0.25">
      <c r="A656" s="132" t="s">
        <v>1305</v>
      </c>
      <c r="B656" s="132" t="s">
        <v>5460</v>
      </c>
      <c r="C656" s="132">
        <v>653</v>
      </c>
      <c r="D656" s="113" t="str">
        <f>HYPERLINK(植物超連結表!D654,植物超連結表!D654)</f>
        <v>https://flora.naturestore.com.tw/product/P0653</v>
      </c>
    </row>
    <row r="657" spans="1:4" x14ac:dyDescent="0.25">
      <c r="A657" s="132" t="s">
        <v>4623</v>
      </c>
      <c r="B657" s="132" t="s">
        <v>5461</v>
      </c>
      <c r="C657" s="132">
        <v>654</v>
      </c>
      <c r="D657" s="113" t="str">
        <f>HYPERLINK(植物超連結表!D655,植物超連結表!D655)</f>
        <v>https://flora.naturestore.com.tw/product/P0654</v>
      </c>
    </row>
    <row r="658" spans="1:4" x14ac:dyDescent="0.25">
      <c r="A658" s="132" t="s">
        <v>1456</v>
      </c>
      <c r="B658" s="132" t="s">
        <v>4178</v>
      </c>
      <c r="C658" s="132">
        <v>655</v>
      </c>
      <c r="D658" s="113" t="str">
        <f>HYPERLINK(植物超連結表!D656,植物超連結表!D656)</f>
        <v>https://flora.naturestore.com.tw/product/P0655</v>
      </c>
    </row>
    <row r="659" spans="1:4" x14ac:dyDescent="0.25">
      <c r="A659" s="132" t="s">
        <v>1170</v>
      </c>
      <c r="B659" s="132" t="s">
        <v>71</v>
      </c>
      <c r="C659" s="132">
        <v>656</v>
      </c>
      <c r="D659" s="113" t="str">
        <f>HYPERLINK(植物超連結表!D657,植物超連結表!D657)</f>
        <v>https://flora.naturestore.com.tw/product/P0656</v>
      </c>
    </row>
    <row r="660" spans="1:4" x14ac:dyDescent="0.25">
      <c r="A660" s="132" t="s">
        <v>4794</v>
      </c>
      <c r="B660" s="132" t="s">
        <v>5462</v>
      </c>
      <c r="C660" s="132">
        <v>657</v>
      </c>
      <c r="D660" s="113" t="str">
        <f>HYPERLINK(植物超連結表!D658,植物超連結表!D658)</f>
        <v>https://flora.naturestore.com.tw/product/P0657</v>
      </c>
    </row>
    <row r="661" spans="1:4" x14ac:dyDescent="0.25">
      <c r="A661" s="132" t="s">
        <v>4811</v>
      </c>
      <c r="B661" s="132" t="s">
        <v>3384</v>
      </c>
      <c r="C661" s="132">
        <v>658</v>
      </c>
      <c r="D661" s="113" t="str">
        <f>HYPERLINK(植物超連結表!D659,植物超連結表!D659)</f>
        <v>https://flora.naturestore.com.tw/product/P0658</v>
      </c>
    </row>
    <row r="662" spans="1:4" x14ac:dyDescent="0.25">
      <c r="A662" s="132" t="s">
        <v>3367</v>
      </c>
      <c r="B662" s="132" t="s">
        <v>5463</v>
      </c>
      <c r="C662" s="132">
        <v>659</v>
      </c>
      <c r="D662" s="113" t="str">
        <f>HYPERLINK(植物超連結表!D660,植物超連結表!D660)</f>
        <v>https://flora.naturestore.com.tw/product/P0659</v>
      </c>
    </row>
    <row r="663" spans="1:4" x14ac:dyDescent="0.25">
      <c r="A663" s="132" t="s">
        <v>1543</v>
      </c>
      <c r="B663" s="132" t="s">
        <v>639</v>
      </c>
      <c r="C663" s="132">
        <v>660</v>
      </c>
      <c r="D663" s="113" t="str">
        <f>HYPERLINK(植物超連結表!D661,植物超連結表!D661)</f>
        <v>https://flora.naturestore.com.tw/product/P0660</v>
      </c>
    </row>
    <row r="664" spans="1:4" x14ac:dyDescent="0.25">
      <c r="A664" s="132" t="s">
        <v>1244</v>
      </c>
      <c r="B664" s="132" t="s">
        <v>6917</v>
      </c>
      <c r="C664" s="132">
        <v>661</v>
      </c>
      <c r="D664" s="113" t="str">
        <f>HYPERLINK(植物超連結表!D662,植物超連結表!D662)</f>
        <v>https://flora.naturestore.com.tw/product/P0661</v>
      </c>
    </row>
    <row r="665" spans="1:4" x14ac:dyDescent="0.25">
      <c r="A665" s="132" t="s">
        <v>4276</v>
      </c>
      <c r="B665" s="132" t="s">
        <v>5464</v>
      </c>
      <c r="C665" s="132">
        <v>662</v>
      </c>
      <c r="D665" s="113" t="str">
        <f>HYPERLINK(植物超連結表!D663,植物超連結表!D663)</f>
        <v>https://flora.naturestore.com.tw/product/P0662</v>
      </c>
    </row>
    <row r="666" spans="1:4" x14ac:dyDescent="0.25">
      <c r="A666" s="132" t="s">
        <v>1097</v>
      </c>
      <c r="B666" s="132" t="s">
        <v>5465</v>
      </c>
      <c r="C666" s="132">
        <v>663</v>
      </c>
      <c r="D666" s="113" t="str">
        <f>HYPERLINK(植物超連結表!D664,植物超連結表!D664)</f>
        <v>https://flora.naturestore.com.tw/product/P0663</v>
      </c>
    </row>
    <row r="667" spans="1:4" x14ac:dyDescent="0.25">
      <c r="A667" s="132" t="s">
        <v>5466</v>
      </c>
      <c r="B667" s="132" t="s">
        <v>5467</v>
      </c>
      <c r="C667" s="132">
        <v>664</v>
      </c>
      <c r="D667" s="113" t="str">
        <f>HYPERLINK(植物超連結表!D665,植物超連結表!D665)</f>
        <v>https://flora.naturestore.com.tw/product/P0664</v>
      </c>
    </row>
    <row r="668" spans="1:4" x14ac:dyDescent="0.25">
      <c r="A668" s="132" t="s">
        <v>1040</v>
      </c>
      <c r="B668" s="132" t="s">
        <v>3548</v>
      </c>
      <c r="C668" s="132">
        <v>665</v>
      </c>
      <c r="D668" s="113" t="str">
        <f>HYPERLINK(植物超連結表!D666,植物超連結表!D666)</f>
        <v>https://flora.naturestore.com.tw/product/P0665</v>
      </c>
    </row>
    <row r="669" spans="1:4" x14ac:dyDescent="0.25">
      <c r="A669" s="132" t="s">
        <v>4669</v>
      </c>
      <c r="B669" s="132" t="s">
        <v>5468</v>
      </c>
      <c r="C669" s="132">
        <v>666</v>
      </c>
      <c r="D669" s="113" t="str">
        <f>HYPERLINK(植物超連結表!D667,植物超連結表!D667)</f>
        <v>https://flora.naturestore.com.tw/product/P0666</v>
      </c>
    </row>
    <row r="670" spans="1:4" x14ac:dyDescent="0.25">
      <c r="A670" s="132" t="s">
        <v>1161</v>
      </c>
      <c r="B670" s="132" t="s">
        <v>3721</v>
      </c>
      <c r="C670" s="132">
        <v>667</v>
      </c>
      <c r="D670" s="113" t="str">
        <f>HYPERLINK(植物超連結表!D668,植物超連結表!D668)</f>
        <v>https://flora.naturestore.com.tw/product/P0667</v>
      </c>
    </row>
    <row r="671" spans="1:4" x14ac:dyDescent="0.25">
      <c r="A671" s="132" t="s">
        <v>4797</v>
      </c>
      <c r="B671" s="132" t="s">
        <v>2938</v>
      </c>
      <c r="C671" s="132">
        <v>668</v>
      </c>
      <c r="D671" s="113" t="str">
        <f>HYPERLINK(植物超連結表!D669,植物超連結表!D669)</f>
        <v>https://flora.naturestore.com.tw/product/P0668</v>
      </c>
    </row>
    <row r="672" spans="1:4" x14ac:dyDescent="0.25">
      <c r="A672" s="132" t="s">
        <v>4716</v>
      </c>
      <c r="B672" s="132" t="s">
        <v>2667</v>
      </c>
      <c r="C672" s="132">
        <v>669</v>
      </c>
      <c r="D672" s="113" t="str">
        <f>HYPERLINK(植物超連結表!D670,植物超連結表!D670)</f>
        <v>https://flora.naturestore.com.tw/product/P0669</v>
      </c>
    </row>
    <row r="673" spans="1:4" x14ac:dyDescent="0.25">
      <c r="A673" s="132" t="s">
        <v>3991</v>
      </c>
      <c r="B673" s="132" t="s">
        <v>5469</v>
      </c>
      <c r="C673" s="132">
        <v>670</v>
      </c>
      <c r="D673" s="113" t="str">
        <f>HYPERLINK(植物超連結表!D671,植物超連結表!D671)</f>
        <v>https://flora.naturestore.com.tw/product/P0670</v>
      </c>
    </row>
    <row r="674" spans="1:4" x14ac:dyDescent="0.25">
      <c r="A674" s="132" t="s">
        <v>2452</v>
      </c>
      <c r="B674" s="132" t="s">
        <v>5470</v>
      </c>
      <c r="C674" s="132">
        <v>671</v>
      </c>
      <c r="D674" s="113" t="str">
        <f>HYPERLINK(植物超連結表!D672,植物超連結表!D672)</f>
        <v>https://flora.naturestore.com.tw/product/P0671</v>
      </c>
    </row>
    <row r="675" spans="1:4" x14ac:dyDescent="0.25">
      <c r="A675" s="132" t="s">
        <v>206</v>
      </c>
      <c r="B675" s="132" t="s">
        <v>4945</v>
      </c>
      <c r="C675" s="132">
        <v>672</v>
      </c>
      <c r="D675" s="113" t="str">
        <f>HYPERLINK(植物超連結表!D673,植物超連結表!D673)</f>
        <v>https://flora.naturestore.com.tw/product/P0672</v>
      </c>
    </row>
    <row r="676" spans="1:4" x14ac:dyDescent="0.25">
      <c r="A676" s="132" t="s">
        <v>4624</v>
      </c>
      <c r="B676" s="132" t="s">
        <v>5471</v>
      </c>
      <c r="C676" s="132">
        <v>673</v>
      </c>
      <c r="D676" s="113" t="str">
        <f>HYPERLINK(植物超連結表!D674,植物超連結表!D674)</f>
        <v>https://flora.naturestore.com.tw/product/P0673</v>
      </c>
    </row>
    <row r="677" spans="1:4" x14ac:dyDescent="0.25">
      <c r="A677" s="132" t="s">
        <v>300</v>
      </c>
      <c r="B677" s="132" t="s">
        <v>5472</v>
      </c>
      <c r="C677" s="132">
        <v>674</v>
      </c>
      <c r="D677" s="113" t="str">
        <f>HYPERLINK(植物超連結表!D675,植物超連結表!D675)</f>
        <v>https://flora.naturestore.com.tw/product/P0674</v>
      </c>
    </row>
    <row r="678" spans="1:4" x14ac:dyDescent="0.25">
      <c r="A678" s="132" t="s">
        <v>1169</v>
      </c>
      <c r="B678" s="132" t="s">
        <v>5473</v>
      </c>
      <c r="C678" s="132">
        <v>675</v>
      </c>
      <c r="D678" s="113" t="str">
        <f>HYPERLINK(植物超連結表!D676,植物超連結表!D676)</f>
        <v>https://flora.naturestore.com.tw/product/P0675</v>
      </c>
    </row>
    <row r="679" spans="1:4" x14ac:dyDescent="0.25">
      <c r="A679" s="132" t="s">
        <v>1653</v>
      </c>
      <c r="B679" s="132" t="s">
        <v>5474</v>
      </c>
      <c r="C679" s="132">
        <v>676</v>
      </c>
      <c r="D679" s="113" t="str">
        <f>HYPERLINK(植物超連結表!D677,植物超連結表!D677)</f>
        <v>https://flora.naturestore.com.tw/product/P0676</v>
      </c>
    </row>
    <row r="680" spans="1:4" x14ac:dyDescent="0.25">
      <c r="A680" s="132" t="s">
        <v>4825</v>
      </c>
      <c r="B680" s="132" t="s">
        <v>5475</v>
      </c>
      <c r="C680" s="132">
        <v>677</v>
      </c>
      <c r="D680" s="113" t="str">
        <f>HYPERLINK(植物超連結表!D678,植物超連結表!D678)</f>
        <v>https://flora.naturestore.com.tw/product/P0677</v>
      </c>
    </row>
    <row r="681" spans="1:4" x14ac:dyDescent="0.25">
      <c r="A681" s="132" t="s">
        <v>270</v>
      </c>
      <c r="B681" s="132" t="s">
        <v>5476</v>
      </c>
      <c r="C681" s="132">
        <v>678</v>
      </c>
      <c r="D681" s="113" t="str">
        <f>HYPERLINK(植物超連結表!D679,植物超連結表!D679)</f>
        <v>https://flora.naturestore.com.tw/product/P0678</v>
      </c>
    </row>
    <row r="682" spans="1:4" x14ac:dyDescent="0.25">
      <c r="A682" s="132" t="s">
        <v>1663</v>
      </c>
      <c r="B682" s="132" t="s">
        <v>819</v>
      </c>
      <c r="C682" s="132">
        <v>679</v>
      </c>
      <c r="D682" s="113" t="str">
        <f>HYPERLINK(植物超連結表!D680,植物超連結表!D680)</f>
        <v>https://flora.naturestore.com.tw/product/P0679</v>
      </c>
    </row>
    <row r="683" spans="1:4" x14ac:dyDescent="0.25">
      <c r="A683" s="132" t="s">
        <v>1443</v>
      </c>
      <c r="B683" s="132" t="s">
        <v>5477</v>
      </c>
      <c r="C683" s="132">
        <v>680</v>
      </c>
      <c r="D683" s="113" t="str">
        <f>HYPERLINK(植物超連結表!D681,植物超連結表!D681)</f>
        <v>https://flora.naturestore.com.tw/product/P0680</v>
      </c>
    </row>
    <row r="684" spans="1:4" x14ac:dyDescent="0.25">
      <c r="A684" s="132" t="s">
        <v>1259</v>
      </c>
      <c r="B684" s="132" t="s">
        <v>5478</v>
      </c>
      <c r="C684" s="132">
        <v>681</v>
      </c>
      <c r="D684" s="113" t="str">
        <f>HYPERLINK(植物超連結表!D682,植物超連結表!D682)</f>
        <v>https://flora.naturestore.com.tw/product/P0681</v>
      </c>
    </row>
    <row r="685" spans="1:4" x14ac:dyDescent="0.25">
      <c r="A685" s="132" t="s">
        <v>6918</v>
      </c>
      <c r="B685" s="132" t="s">
        <v>6919</v>
      </c>
      <c r="C685" s="132">
        <v>682</v>
      </c>
      <c r="D685" s="113" t="str">
        <f>HYPERLINK(植物超連結表!D683,植物超連結表!D683)</f>
        <v>https://flora.naturestore.com.tw/product/P0682</v>
      </c>
    </row>
    <row r="686" spans="1:4" x14ac:dyDescent="0.25">
      <c r="A686" s="132" t="s">
        <v>4800</v>
      </c>
      <c r="B686" s="132" t="s">
        <v>2944</v>
      </c>
      <c r="C686" s="132">
        <v>683</v>
      </c>
      <c r="D686" s="113" t="str">
        <f>HYPERLINK(植物超連結表!D684,植物超連結表!D684)</f>
        <v>https://flora.naturestore.com.tw/product/P0683</v>
      </c>
    </row>
    <row r="687" spans="1:4" x14ac:dyDescent="0.25">
      <c r="A687" s="132" t="s">
        <v>1416</v>
      </c>
      <c r="B687" s="132" t="s">
        <v>4107</v>
      </c>
      <c r="C687" s="132">
        <v>684</v>
      </c>
      <c r="D687" s="113" t="str">
        <f>HYPERLINK(植物超連結表!D685,植物超連結表!D685)</f>
        <v>https://flora.naturestore.com.tw/product/P0684</v>
      </c>
    </row>
    <row r="688" spans="1:4" x14ac:dyDescent="0.25">
      <c r="A688" s="132" t="s">
        <v>4201</v>
      </c>
      <c r="B688" s="132" t="s">
        <v>5479</v>
      </c>
      <c r="C688" s="132">
        <v>685</v>
      </c>
      <c r="D688" s="113" t="str">
        <f>HYPERLINK(植物超連結表!D686,植物超連結表!D686)</f>
        <v>https://flora.naturestore.com.tw/product/P0685</v>
      </c>
    </row>
    <row r="689" spans="1:4" x14ac:dyDescent="0.25">
      <c r="A689" s="132" t="s">
        <v>1657</v>
      </c>
      <c r="B689" s="132" t="s">
        <v>5480</v>
      </c>
      <c r="C689" s="132">
        <v>686</v>
      </c>
      <c r="D689" s="113" t="str">
        <f>HYPERLINK(植物超連結表!D687,植物超連結表!D687)</f>
        <v>https://flora.naturestore.com.tw/product/P0686</v>
      </c>
    </row>
    <row r="690" spans="1:4" x14ac:dyDescent="0.25">
      <c r="A690" s="132" t="s">
        <v>4660</v>
      </c>
      <c r="B690" s="132" t="s">
        <v>2603</v>
      </c>
      <c r="C690" s="132">
        <v>687</v>
      </c>
      <c r="D690" s="113" t="str">
        <f>HYPERLINK(植物超連結表!D688,植物超連結表!D688)</f>
        <v>https://flora.naturestore.com.tw/product/P0687</v>
      </c>
    </row>
    <row r="691" spans="1:4" x14ac:dyDescent="0.25">
      <c r="A691" s="132" t="s">
        <v>1610</v>
      </c>
      <c r="B691" s="132" t="s">
        <v>5481</v>
      </c>
      <c r="C691" s="132">
        <v>688</v>
      </c>
      <c r="D691" s="113" t="str">
        <f>HYPERLINK(植物超連結表!D689,植物超連結表!D689)</f>
        <v>https://flora.naturestore.com.tw/product/P0688</v>
      </c>
    </row>
    <row r="692" spans="1:4" x14ac:dyDescent="0.25">
      <c r="A692" s="132" t="s">
        <v>1509</v>
      </c>
      <c r="B692" s="132" t="s">
        <v>5482</v>
      </c>
      <c r="C692" s="132">
        <v>689</v>
      </c>
      <c r="D692" s="113" t="str">
        <f>HYPERLINK(植物超連結表!D690,植物超連結表!D690)</f>
        <v>https://flora.naturestore.com.tw/product/P0689</v>
      </c>
    </row>
    <row r="693" spans="1:4" x14ac:dyDescent="0.25">
      <c r="A693" s="132" t="s">
        <v>1550</v>
      </c>
      <c r="B693" s="132" t="s">
        <v>5483</v>
      </c>
      <c r="C693" s="132">
        <v>690</v>
      </c>
      <c r="D693" s="113" t="str">
        <f>HYPERLINK(植物超連結表!D691,植物超連結表!D691)</f>
        <v>https://flora.naturestore.com.tw/product/P0690</v>
      </c>
    </row>
    <row r="694" spans="1:4" x14ac:dyDescent="0.25">
      <c r="A694" s="132" t="s">
        <v>1668</v>
      </c>
      <c r="B694" s="132" t="s">
        <v>829</v>
      </c>
      <c r="C694" s="132">
        <v>691</v>
      </c>
      <c r="D694" s="113" t="str">
        <f>HYPERLINK(植物超連結表!D692,植物超連結表!D692)</f>
        <v>https://flora.naturestore.com.tw/product/P0691</v>
      </c>
    </row>
    <row r="695" spans="1:4" x14ac:dyDescent="0.25">
      <c r="A695" s="132" t="s">
        <v>4792</v>
      </c>
      <c r="B695" s="132" t="s">
        <v>5484</v>
      </c>
      <c r="C695" s="132">
        <v>692</v>
      </c>
      <c r="D695" s="113" t="str">
        <f>HYPERLINK(植物超連結表!D693,植物超連結表!D693)</f>
        <v>https://flora.naturestore.com.tw/product/P0692</v>
      </c>
    </row>
    <row r="696" spans="1:4" x14ac:dyDescent="0.25">
      <c r="A696" s="132" t="s">
        <v>3476</v>
      </c>
      <c r="B696" s="132" t="s">
        <v>3477</v>
      </c>
      <c r="C696" s="132">
        <v>693</v>
      </c>
      <c r="D696" s="113" t="str">
        <f>HYPERLINK(植物超連結表!D694,植物超連結表!D694)</f>
        <v>https://flora.naturestore.com.tw/product/P0693</v>
      </c>
    </row>
    <row r="697" spans="1:4" x14ac:dyDescent="0.25">
      <c r="A697" s="132" t="s">
        <v>1328</v>
      </c>
      <c r="B697" s="132" t="s">
        <v>5485</v>
      </c>
      <c r="C697" s="132">
        <v>694</v>
      </c>
      <c r="D697" s="113" t="str">
        <f>HYPERLINK(植物超連結表!D695,植物超連結表!D695)</f>
        <v>https://flora.naturestore.com.tw/product/P0694</v>
      </c>
    </row>
    <row r="698" spans="1:4" x14ac:dyDescent="0.25">
      <c r="A698" s="132" t="s">
        <v>4632</v>
      </c>
      <c r="B698" s="132" t="s">
        <v>5486</v>
      </c>
      <c r="C698" s="132">
        <v>695</v>
      </c>
      <c r="D698" s="113" t="str">
        <f>HYPERLINK(植物超連結表!D696,植物超連結表!D696)</f>
        <v>https://flora.naturestore.com.tw/product/P0695</v>
      </c>
    </row>
    <row r="699" spans="1:4" x14ac:dyDescent="0.25">
      <c r="A699" s="132" t="s">
        <v>1053</v>
      </c>
      <c r="B699" s="132" t="s">
        <v>5487</v>
      </c>
      <c r="C699" s="132">
        <v>696</v>
      </c>
      <c r="D699" s="113" t="str">
        <f>HYPERLINK(植物超連結表!D697,植物超連結表!D697)</f>
        <v>https://flora.naturestore.com.tw/product/P0696</v>
      </c>
    </row>
    <row r="700" spans="1:4" x14ac:dyDescent="0.25">
      <c r="A700" s="132" t="s">
        <v>4599</v>
      </c>
      <c r="B700" s="132" t="s">
        <v>5488</v>
      </c>
      <c r="C700" s="132">
        <v>697</v>
      </c>
      <c r="D700" s="113" t="str">
        <f>HYPERLINK(植物超連結表!D698,植物超連結表!D698)</f>
        <v>https://flora.naturestore.com.tw/product/P0697</v>
      </c>
    </row>
    <row r="701" spans="1:4" x14ac:dyDescent="0.25">
      <c r="A701" s="132" t="s">
        <v>1089</v>
      </c>
      <c r="B701" s="132" t="s">
        <v>5489</v>
      </c>
      <c r="C701" s="132">
        <v>698</v>
      </c>
      <c r="D701" s="113" t="str">
        <f>HYPERLINK(植物超連結表!D699,植物超連結表!D699)</f>
        <v>https://flora.naturestore.com.tw/product/P0698</v>
      </c>
    </row>
    <row r="702" spans="1:4" x14ac:dyDescent="0.25">
      <c r="A702" s="132" t="s">
        <v>4804</v>
      </c>
      <c r="B702" s="132" t="s">
        <v>5490</v>
      </c>
      <c r="C702" s="132">
        <v>699</v>
      </c>
      <c r="D702" s="113" t="str">
        <f>HYPERLINK(植物超連結表!D700,植物超連結表!D700)</f>
        <v>https://flora.naturestore.com.tw/product/P0699</v>
      </c>
    </row>
    <row r="703" spans="1:4" x14ac:dyDescent="0.25">
      <c r="A703" s="132" t="s">
        <v>2907</v>
      </c>
      <c r="B703" s="132" t="s">
        <v>2908</v>
      </c>
      <c r="C703" s="132">
        <v>700</v>
      </c>
      <c r="D703" s="113" t="str">
        <f>HYPERLINK(植物超連結表!D701,植物超連結表!D701)</f>
        <v>https://flora.naturestore.com.tw/product/P0700</v>
      </c>
    </row>
    <row r="704" spans="1:4" x14ac:dyDescent="0.25">
      <c r="A704" s="132" t="s">
        <v>4680</v>
      </c>
      <c r="B704" s="132" t="s">
        <v>5491</v>
      </c>
      <c r="C704" s="132">
        <v>701</v>
      </c>
      <c r="D704" s="113" t="str">
        <f>HYPERLINK(植物超連結表!D702,植物超連結表!D702)</f>
        <v>https://flora.naturestore.com.tw/product/P0701</v>
      </c>
    </row>
    <row r="705" spans="1:4" x14ac:dyDescent="0.25">
      <c r="A705" s="132" t="s">
        <v>4805</v>
      </c>
      <c r="B705" s="132" t="s">
        <v>3379</v>
      </c>
      <c r="C705" s="132">
        <v>702</v>
      </c>
      <c r="D705" s="113" t="str">
        <f>HYPERLINK(植物超連結表!D703,植物超連結表!D703)</f>
        <v>https://flora.naturestore.com.tw/product/P0702</v>
      </c>
    </row>
    <row r="706" spans="1:4" x14ac:dyDescent="0.25">
      <c r="A706" s="132" t="s">
        <v>3597</v>
      </c>
      <c r="B706" s="132" t="s">
        <v>3598</v>
      </c>
      <c r="C706" s="132">
        <v>703</v>
      </c>
      <c r="D706" s="113" t="str">
        <f>HYPERLINK(植物超連結表!D704,植物超連結表!D704)</f>
        <v>https://flora.naturestore.com.tw/product/P0703</v>
      </c>
    </row>
    <row r="707" spans="1:4" x14ac:dyDescent="0.25">
      <c r="A707" s="132" t="s">
        <v>2453</v>
      </c>
      <c r="B707" s="132" t="s">
        <v>5492</v>
      </c>
      <c r="C707" s="132">
        <v>704</v>
      </c>
      <c r="D707" s="113" t="str">
        <f>HYPERLINK(植物超連結表!D705,植物超連結表!D705)</f>
        <v>https://flora.naturestore.com.tw/product/P0704</v>
      </c>
    </row>
    <row r="708" spans="1:4" x14ac:dyDescent="0.25">
      <c r="A708" s="132" t="s">
        <v>1049</v>
      </c>
      <c r="B708" s="132" t="s">
        <v>3559</v>
      </c>
      <c r="C708" s="132">
        <v>705</v>
      </c>
      <c r="D708" s="113" t="str">
        <f>HYPERLINK(植物超連結表!D706,植物超連結表!D706)</f>
        <v>https://flora.naturestore.com.tw/product/P0705</v>
      </c>
    </row>
    <row r="709" spans="1:4" x14ac:dyDescent="0.25">
      <c r="A709" s="132" t="s">
        <v>2454</v>
      </c>
      <c r="B709" s="132" t="s">
        <v>5493</v>
      </c>
      <c r="C709" s="132">
        <v>706</v>
      </c>
      <c r="D709" s="113" t="str">
        <f>HYPERLINK(植物超連結表!D707,植物超連結表!D707)</f>
        <v>https://flora.naturestore.com.tw/product/P0706</v>
      </c>
    </row>
    <row r="710" spans="1:4" x14ac:dyDescent="0.25">
      <c r="A710" s="132" t="s">
        <v>4807</v>
      </c>
      <c r="B710" s="132" t="s">
        <v>5494</v>
      </c>
      <c r="C710" s="132">
        <v>707</v>
      </c>
      <c r="D710" s="113" t="str">
        <f>HYPERLINK(植物超連結表!D708,植物超連結表!D708)</f>
        <v>https://flora.naturestore.com.tw/product/P0707</v>
      </c>
    </row>
    <row r="711" spans="1:4" x14ac:dyDescent="0.25">
      <c r="A711" s="132" t="s">
        <v>3575</v>
      </c>
      <c r="B711" s="132" t="s">
        <v>3576</v>
      </c>
      <c r="C711" s="132">
        <v>708</v>
      </c>
      <c r="D711" s="113" t="str">
        <f>HYPERLINK(植物超連結表!D709,植物超連結表!D709)</f>
        <v>https://flora.naturestore.com.tw/product/P0708</v>
      </c>
    </row>
    <row r="712" spans="1:4" x14ac:dyDescent="0.25">
      <c r="A712" s="132" t="s">
        <v>1672</v>
      </c>
      <c r="B712" s="132" t="s">
        <v>4508</v>
      </c>
      <c r="C712" s="132">
        <v>709</v>
      </c>
      <c r="D712" s="113" t="str">
        <f>HYPERLINK(植物超連結表!D710,植物超連結表!D710)</f>
        <v>https://flora.naturestore.com.tw/product/P0709</v>
      </c>
    </row>
    <row r="713" spans="1:4" x14ac:dyDescent="0.25">
      <c r="A713" s="132" t="s">
        <v>1190</v>
      </c>
      <c r="B713" s="132" t="s">
        <v>3759</v>
      </c>
      <c r="C713" s="132">
        <v>710</v>
      </c>
      <c r="D713" s="113" t="str">
        <f>HYPERLINK(植物超連結表!D711,植物超連結表!D711)</f>
        <v>https://flora.naturestore.com.tw/product/P0710</v>
      </c>
    </row>
    <row r="714" spans="1:4" x14ac:dyDescent="0.25">
      <c r="A714" s="132" t="s">
        <v>6920</v>
      </c>
      <c r="B714" s="132" t="s">
        <v>6921</v>
      </c>
      <c r="C714" s="132">
        <v>711</v>
      </c>
      <c r="D714" s="113" t="str">
        <f>HYPERLINK(植物超連結表!D712,植物超連結表!D712)</f>
        <v>https://flora.naturestore.com.tw/product/P0711</v>
      </c>
    </row>
    <row r="715" spans="1:4" x14ac:dyDescent="0.25">
      <c r="A715" s="132" t="s">
        <v>1730</v>
      </c>
      <c r="B715" s="132" t="s">
        <v>904</v>
      </c>
      <c r="C715" s="132">
        <v>712</v>
      </c>
      <c r="D715" s="113" t="str">
        <f>HYPERLINK(植物超連結表!D713,植物超連結表!D713)</f>
        <v>https://flora.naturestore.com.tw/product/P0712</v>
      </c>
    </row>
    <row r="716" spans="1:4" x14ac:dyDescent="0.25">
      <c r="A716" s="132" t="s">
        <v>1263</v>
      </c>
      <c r="B716" s="132" t="s">
        <v>5495</v>
      </c>
      <c r="C716" s="132">
        <v>713</v>
      </c>
      <c r="D716" s="113" t="str">
        <f>HYPERLINK(植物超連結表!D714,植物超連結表!D714)</f>
        <v>https://flora.naturestore.com.tw/product/P0713</v>
      </c>
    </row>
    <row r="717" spans="1:4" x14ac:dyDescent="0.25">
      <c r="A717" s="132" t="s">
        <v>4738</v>
      </c>
      <c r="B717" s="132" t="s">
        <v>3293</v>
      </c>
      <c r="C717" s="132">
        <v>714</v>
      </c>
      <c r="D717" s="113" t="str">
        <f>HYPERLINK(植物超連結表!D715,植物超連結表!D715)</f>
        <v>https://flora.naturestore.com.tw/product/P0714</v>
      </c>
    </row>
    <row r="718" spans="1:4" x14ac:dyDescent="0.25">
      <c r="A718" s="132" t="s">
        <v>1460</v>
      </c>
      <c r="B718" s="132" t="s">
        <v>5496</v>
      </c>
      <c r="C718" s="132">
        <v>715</v>
      </c>
      <c r="D718" s="113" t="str">
        <f>HYPERLINK(植物超連結表!D716,植物超連結表!D716)</f>
        <v>https://flora.naturestore.com.tw/product/P0715</v>
      </c>
    </row>
    <row r="719" spans="1:4" x14ac:dyDescent="0.25">
      <c r="A719" s="132" t="s">
        <v>1390</v>
      </c>
      <c r="B719" s="132" t="s">
        <v>5497</v>
      </c>
      <c r="C719" s="132">
        <v>716</v>
      </c>
      <c r="D719" s="113" t="str">
        <f>HYPERLINK(植物超連結表!D717,植物超連結表!D717)</f>
        <v>https://flora.naturestore.com.tw/product/P0716</v>
      </c>
    </row>
    <row r="720" spans="1:4" x14ac:dyDescent="0.25">
      <c r="A720" s="132" t="s">
        <v>1385</v>
      </c>
      <c r="B720" s="132" t="s">
        <v>5498</v>
      </c>
      <c r="C720" s="132">
        <v>717</v>
      </c>
      <c r="D720" s="113" t="str">
        <f>HYPERLINK(植物超連結表!D718,植物超連結表!D718)</f>
        <v>https://flora.naturestore.com.tw/product/P0717</v>
      </c>
    </row>
    <row r="721" spans="1:4" x14ac:dyDescent="0.25">
      <c r="A721" s="132" t="s">
        <v>1521</v>
      </c>
      <c r="B721" s="132" t="s">
        <v>4296</v>
      </c>
      <c r="C721" s="132">
        <v>718</v>
      </c>
      <c r="D721" s="113" t="str">
        <f>HYPERLINK(植物超連結表!D719,植物超連結表!D719)</f>
        <v>https://flora.naturestore.com.tw/product/P0718</v>
      </c>
    </row>
    <row r="722" spans="1:4" x14ac:dyDescent="0.25">
      <c r="A722" s="132" t="s">
        <v>6922</v>
      </c>
      <c r="B722" s="132" t="s">
        <v>6923</v>
      </c>
      <c r="C722" s="132">
        <v>719</v>
      </c>
      <c r="D722" s="113" t="str">
        <f>HYPERLINK(植物超連結表!D720,植物超連結表!D720)</f>
        <v>https://flora.naturestore.com.tw/product/P0719</v>
      </c>
    </row>
    <row r="723" spans="1:4" x14ac:dyDescent="0.25">
      <c r="A723" s="132" t="s">
        <v>2827</v>
      </c>
      <c r="B723" s="132" t="s">
        <v>2828</v>
      </c>
      <c r="C723" s="132">
        <v>720</v>
      </c>
      <c r="D723" s="113" t="str">
        <f>HYPERLINK(植物超連結表!D721,植物超連結表!D721)</f>
        <v>https://flora.naturestore.com.tw/product/P0720</v>
      </c>
    </row>
    <row r="724" spans="1:4" x14ac:dyDescent="0.25">
      <c r="A724" s="132" t="s">
        <v>6924</v>
      </c>
      <c r="B724" s="132" t="s">
        <v>6925</v>
      </c>
      <c r="C724" s="132">
        <v>721</v>
      </c>
      <c r="D724" s="113" t="str">
        <f>HYPERLINK(植物超連結表!D722,植物超連結表!D722)</f>
        <v>https://flora.naturestore.com.tw/product/P0721</v>
      </c>
    </row>
    <row r="725" spans="1:4" x14ac:dyDescent="0.25">
      <c r="A725" s="132" t="s">
        <v>1208</v>
      </c>
      <c r="B725" s="132" t="s">
        <v>3785</v>
      </c>
      <c r="C725" s="132">
        <v>722</v>
      </c>
      <c r="D725" s="113" t="str">
        <f>HYPERLINK(植物超連結表!D723,植物超連結表!D723)</f>
        <v>https://flora.naturestore.com.tw/product/P0722</v>
      </c>
    </row>
    <row r="726" spans="1:4" x14ac:dyDescent="0.25">
      <c r="A726" s="132" t="s">
        <v>5499</v>
      </c>
      <c r="B726" s="132" t="s">
        <v>5500</v>
      </c>
      <c r="C726" s="132">
        <v>723</v>
      </c>
      <c r="D726" s="113" t="str">
        <f>HYPERLINK(植物超連結表!D724,植物超連結表!D724)</f>
        <v>https://flora.naturestore.com.tw/product/P0723</v>
      </c>
    </row>
    <row r="727" spans="1:4" x14ac:dyDescent="0.25">
      <c r="A727" s="132" t="s">
        <v>1503</v>
      </c>
      <c r="B727" s="132" t="s">
        <v>590</v>
      </c>
      <c r="C727" s="132">
        <v>724</v>
      </c>
      <c r="D727" s="113" t="str">
        <f>HYPERLINK(植物超連結表!D725,植物超連結表!D725)</f>
        <v>https://flora.naturestore.com.tw/product/P0724</v>
      </c>
    </row>
    <row r="728" spans="1:4" x14ac:dyDescent="0.25">
      <c r="A728" s="132" t="s">
        <v>4774</v>
      </c>
      <c r="B728" s="132" t="s">
        <v>3343</v>
      </c>
      <c r="C728" s="132">
        <v>725</v>
      </c>
      <c r="D728" s="113" t="str">
        <f>HYPERLINK(植物超連結表!D726,植物超連結表!D726)</f>
        <v>https://flora.naturestore.com.tw/product/P0725</v>
      </c>
    </row>
    <row r="729" spans="1:4" x14ac:dyDescent="0.25">
      <c r="A729" s="132" t="s">
        <v>1283</v>
      </c>
      <c r="B729" s="132" t="s">
        <v>5501</v>
      </c>
      <c r="C729" s="132">
        <v>726</v>
      </c>
      <c r="D729" s="113" t="str">
        <f>HYPERLINK(植物超連結表!D727,植物超連結表!D727)</f>
        <v>https://flora.naturestore.com.tw/product/P0726</v>
      </c>
    </row>
    <row r="730" spans="1:4" x14ac:dyDescent="0.25">
      <c r="A730" s="132" t="s">
        <v>6926</v>
      </c>
      <c r="B730" s="132" t="s">
        <v>4945</v>
      </c>
      <c r="C730" s="132">
        <v>727</v>
      </c>
      <c r="D730" s="113" t="str">
        <f>HYPERLINK(植物超連結表!D728,植物超連結表!D728)</f>
        <v>https://flora.naturestore.com.tw/product/P0727</v>
      </c>
    </row>
    <row r="731" spans="1:4" x14ac:dyDescent="0.25">
      <c r="A731" s="132" t="s">
        <v>1029</v>
      </c>
      <c r="B731" s="132" t="s">
        <v>3538</v>
      </c>
      <c r="C731" s="132">
        <v>728</v>
      </c>
      <c r="D731" s="113" t="str">
        <f>HYPERLINK(植物超連結表!D729,植物超連結表!D729)</f>
        <v>https://flora.naturestore.com.tw/product/P0728</v>
      </c>
    </row>
    <row r="732" spans="1:4" x14ac:dyDescent="0.25">
      <c r="A732" s="132" t="s">
        <v>1581</v>
      </c>
      <c r="B732" s="132" t="s">
        <v>5502</v>
      </c>
      <c r="C732" s="132">
        <v>729</v>
      </c>
      <c r="D732" s="113" t="str">
        <f>HYPERLINK(植物超連結表!D730,植物超連結表!D730)</f>
        <v>https://flora.naturestore.com.tw/product/P0729</v>
      </c>
    </row>
    <row r="733" spans="1:4" x14ac:dyDescent="0.25">
      <c r="A733" s="132" t="s">
        <v>1405</v>
      </c>
      <c r="B733" s="132" t="s">
        <v>4100</v>
      </c>
      <c r="C733" s="132">
        <v>730</v>
      </c>
      <c r="D733" s="113" t="str">
        <f>HYPERLINK(植物超連結表!D731,植物超連結表!D731)</f>
        <v>https://flora.naturestore.com.tw/product/P0730</v>
      </c>
    </row>
    <row r="734" spans="1:4" x14ac:dyDescent="0.25">
      <c r="A734" s="132" t="s">
        <v>1321</v>
      </c>
      <c r="B734" s="132" t="s">
        <v>268</v>
      </c>
      <c r="C734" s="132">
        <v>731</v>
      </c>
      <c r="D734" s="113" t="str">
        <f>HYPERLINK(植物超連結表!D732,植物超連結表!D732)</f>
        <v>https://flora.naturestore.com.tw/product/P0731</v>
      </c>
    </row>
    <row r="735" spans="1:4" x14ac:dyDescent="0.25">
      <c r="A735" s="132" t="s">
        <v>1144</v>
      </c>
      <c r="B735" s="132" t="s">
        <v>3682</v>
      </c>
      <c r="C735" s="132">
        <v>732</v>
      </c>
      <c r="D735" s="113" t="str">
        <f>HYPERLINK(植物超連結表!D733,植物超連結表!D733)</f>
        <v>https://flora.naturestore.com.tw/product/P0732</v>
      </c>
    </row>
    <row r="736" spans="1:4" x14ac:dyDescent="0.25">
      <c r="A736" s="132" t="s">
        <v>6927</v>
      </c>
      <c r="B736" s="132" t="s">
        <v>6928</v>
      </c>
      <c r="C736" s="132">
        <v>733</v>
      </c>
      <c r="D736" s="113" t="str">
        <f>HYPERLINK(植物超連結表!D734,植物超連結表!D734)</f>
        <v>https://flora.naturestore.com.tw/product/P0733</v>
      </c>
    </row>
    <row r="737" spans="1:4" x14ac:dyDescent="0.25">
      <c r="A737" s="132" t="s">
        <v>1360</v>
      </c>
      <c r="B737" s="132" t="s">
        <v>4003</v>
      </c>
      <c r="C737" s="132">
        <v>734</v>
      </c>
      <c r="D737" s="113" t="str">
        <f>HYPERLINK(植物超連結表!D735,植物超連結表!D735)</f>
        <v>https://flora.naturestore.com.tw/product/P0734</v>
      </c>
    </row>
    <row r="738" spans="1:4" x14ac:dyDescent="0.25">
      <c r="A738" s="132" t="s">
        <v>1407</v>
      </c>
      <c r="B738" s="132" t="s">
        <v>5503</v>
      </c>
      <c r="C738" s="132">
        <v>735</v>
      </c>
      <c r="D738" s="113" t="str">
        <f>HYPERLINK(植物超連結表!D736,植物超連結表!D736)</f>
        <v>https://flora.naturestore.com.tw/product/P0735</v>
      </c>
    </row>
    <row r="739" spans="1:4" x14ac:dyDescent="0.25">
      <c r="A739" s="132" t="s">
        <v>5504</v>
      </c>
      <c r="B739" s="132" t="s">
        <v>5505</v>
      </c>
      <c r="C739" s="132">
        <v>736</v>
      </c>
      <c r="D739" s="113" t="str">
        <f>HYPERLINK(植物超連結表!D737,植物超連結表!D737)</f>
        <v>https://flora.naturestore.com.tw/product/P0736</v>
      </c>
    </row>
    <row r="740" spans="1:4" x14ac:dyDescent="0.25">
      <c r="A740" s="132" t="s">
        <v>4646</v>
      </c>
      <c r="B740" s="132" t="s">
        <v>2582</v>
      </c>
      <c r="C740" s="132">
        <v>737</v>
      </c>
      <c r="D740" s="113" t="str">
        <f>HYPERLINK(植物超連結表!D738,植物超連結表!D738)</f>
        <v>https://flora.naturestore.com.tw/product/P0737</v>
      </c>
    </row>
    <row r="741" spans="1:4" x14ac:dyDescent="0.25">
      <c r="A741" s="132" t="s">
        <v>1322</v>
      </c>
      <c r="B741" s="132" t="s">
        <v>5506</v>
      </c>
      <c r="C741" s="132">
        <v>738</v>
      </c>
      <c r="D741" s="113" t="str">
        <f>HYPERLINK(植物超連結表!D739,植物超連結表!D739)</f>
        <v>https://flora.naturestore.com.tw/product/P0738</v>
      </c>
    </row>
    <row r="742" spans="1:4" x14ac:dyDescent="0.25">
      <c r="A742" s="132" t="s">
        <v>4782</v>
      </c>
      <c r="B742" s="132" t="s">
        <v>5507</v>
      </c>
      <c r="C742" s="132">
        <v>739</v>
      </c>
      <c r="D742" s="113" t="str">
        <f>HYPERLINK(植物超連結表!D740,植物超連結表!D740)</f>
        <v>https://flora.naturestore.com.tw/product/P0739</v>
      </c>
    </row>
    <row r="743" spans="1:4" x14ac:dyDescent="0.25">
      <c r="A743" s="132" t="s">
        <v>4676</v>
      </c>
      <c r="B743" s="132" t="s">
        <v>2811</v>
      </c>
      <c r="C743" s="132">
        <v>740</v>
      </c>
      <c r="D743" s="113" t="str">
        <f>HYPERLINK(植物超連結表!D741,植物超連結表!D741)</f>
        <v>https://flora.naturestore.com.tw/product/P0740</v>
      </c>
    </row>
    <row r="744" spans="1:4" x14ac:dyDescent="0.25">
      <c r="A744" s="132" t="s">
        <v>1717</v>
      </c>
      <c r="B744" s="132" t="s">
        <v>5508</v>
      </c>
      <c r="C744" s="132">
        <v>741</v>
      </c>
      <c r="D744" s="113" t="str">
        <f>HYPERLINK(植物超連結表!D742,植物超連結表!D742)</f>
        <v>https://flora.naturestore.com.tw/product/P0741</v>
      </c>
    </row>
    <row r="745" spans="1:4" x14ac:dyDescent="0.25">
      <c r="A745" s="132" t="s">
        <v>4627</v>
      </c>
      <c r="B745" s="132" t="s">
        <v>2727</v>
      </c>
      <c r="C745" s="132">
        <v>742</v>
      </c>
      <c r="D745" s="113" t="str">
        <f>HYPERLINK(植物超連結表!D743,植物超連結表!D743)</f>
        <v>https://flora.naturestore.com.tw/product/P0742</v>
      </c>
    </row>
    <row r="746" spans="1:4" x14ac:dyDescent="0.25">
      <c r="A746" s="132" t="s">
        <v>1334</v>
      </c>
      <c r="B746" s="132" t="s">
        <v>5509</v>
      </c>
      <c r="C746" s="132">
        <v>743</v>
      </c>
      <c r="D746" s="113" t="str">
        <f>HYPERLINK(植物超連結表!D744,植物超連結表!D744)</f>
        <v>https://flora.naturestore.com.tw/product/P0743</v>
      </c>
    </row>
    <row r="747" spans="1:4" x14ac:dyDescent="0.25">
      <c r="A747" s="132" t="s">
        <v>1612</v>
      </c>
      <c r="B747" s="132" t="s">
        <v>5510</v>
      </c>
      <c r="C747" s="132">
        <v>744</v>
      </c>
      <c r="D747" s="113" t="str">
        <f>HYPERLINK(植物超連結表!D745,植物超連結表!D745)</f>
        <v>https://flora.naturestore.com.tw/product/P0744</v>
      </c>
    </row>
    <row r="748" spans="1:4" x14ac:dyDescent="0.25">
      <c r="A748" s="132" t="s">
        <v>1736</v>
      </c>
      <c r="B748" s="132" t="s">
        <v>5511</v>
      </c>
      <c r="C748" s="132">
        <v>745</v>
      </c>
      <c r="D748" s="113" t="str">
        <f>HYPERLINK(植物超連結表!D746,植物超連結表!D746)</f>
        <v>https://flora.naturestore.com.tw/product/P0745</v>
      </c>
    </row>
    <row r="749" spans="1:4" x14ac:dyDescent="0.25">
      <c r="A749" s="132" t="s">
        <v>1433</v>
      </c>
      <c r="B749" s="132" t="s">
        <v>4133</v>
      </c>
      <c r="C749" s="132">
        <v>746</v>
      </c>
      <c r="D749" s="113" t="str">
        <f>HYPERLINK(植物超連結表!D747,植物超連結表!D747)</f>
        <v>https://flora.naturestore.com.tw/product/P0746</v>
      </c>
    </row>
    <row r="750" spans="1:4" x14ac:dyDescent="0.25">
      <c r="A750" s="132" t="s">
        <v>3809</v>
      </c>
      <c r="B750" s="132" t="s">
        <v>5512</v>
      </c>
      <c r="C750" s="132">
        <v>747</v>
      </c>
      <c r="D750" s="113" t="str">
        <f>HYPERLINK(植物超連結表!D748,植物超連結表!D748)</f>
        <v>https://flora.naturestore.com.tw/product/P0747</v>
      </c>
    </row>
    <row r="751" spans="1:4" x14ac:dyDescent="0.25">
      <c r="A751" s="132" t="s">
        <v>4773</v>
      </c>
      <c r="B751" s="132" t="s">
        <v>3342</v>
      </c>
      <c r="C751" s="132">
        <v>748</v>
      </c>
      <c r="D751" s="113" t="str">
        <f>HYPERLINK(植物超連結表!D749,植物超連結表!D749)</f>
        <v>https://flora.naturestore.com.tw/product/P0748</v>
      </c>
    </row>
    <row r="752" spans="1:4" x14ac:dyDescent="0.25">
      <c r="A752" s="132" t="s">
        <v>1212</v>
      </c>
      <c r="B752" s="132" t="s">
        <v>5513</v>
      </c>
      <c r="C752" s="132">
        <v>749</v>
      </c>
      <c r="D752" s="113" t="str">
        <f>HYPERLINK(植物超連結表!D750,植物超連結表!D750)</f>
        <v>https://flora.naturestore.com.tw/product/P0749</v>
      </c>
    </row>
    <row r="753" spans="1:4" x14ac:dyDescent="0.25">
      <c r="A753" s="132" t="s">
        <v>1045</v>
      </c>
      <c r="B753" s="132" t="s">
        <v>5514</v>
      </c>
      <c r="C753" s="132">
        <v>750</v>
      </c>
      <c r="D753" s="113" t="str">
        <f>HYPERLINK(植物超連結表!D751,植物超連結表!D751)</f>
        <v>https://flora.naturestore.com.tw/product/P0750</v>
      </c>
    </row>
    <row r="754" spans="1:4" x14ac:dyDescent="0.25">
      <c r="A754" s="132" t="s">
        <v>4603</v>
      </c>
      <c r="B754" s="132" t="s">
        <v>5515</v>
      </c>
      <c r="C754" s="132">
        <v>751</v>
      </c>
      <c r="D754" s="113" t="str">
        <f>HYPERLINK(植物超連結表!D752,植物超連結表!D752)</f>
        <v>https://flora.naturestore.com.tw/product/P0751</v>
      </c>
    </row>
    <row r="755" spans="1:4" x14ac:dyDescent="0.25">
      <c r="A755" s="132" t="s">
        <v>1537</v>
      </c>
      <c r="B755" s="132" t="s">
        <v>5516</v>
      </c>
      <c r="C755" s="132">
        <v>752</v>
      </c>
      <c r="D755" s="113" t="str">
        <f>HYPERLINK(植物超連結表!D753,植物超連結表!D753)</f>
        <v>https://flora.naturestore.com.tw/product/P0752</v>
      </c>
    </row>
    <row r="756" spans="1:4" x14ac:dyDescent="0.25">
      <c r="A756" s="132" t="s">
        <v>1480</v>
      </c>
      <c r="B756" s="132" t="s">
        <v>4224</v>
      </c>
      <c r="C756" s="132">
        <v>753</v>
      </c>
      <c r="D756" s="113" t="str">
        <f>HYPERLINK(植物超連結表!D754,植物超連結表!D754)</f>
        <v>https://flora.naturestore.com.tw/product/P0753</v>
      </c>
    </row>
    <row r="757" spans="1:4" x14ac:dyDescent="0.25">
      <c r="A757" s="132" t="s">
        <v>1595</v>
      </c>
      <c r="B757" s="132" t="s">
        <v>5517</v>
      </c>
      <c r="C757" s="132">
        <v>754</v>
      </c>
      <c r="D757" s="113" t="str">
        <f>HYPERLINK(植物超連結表!D755,植物超連結表!D755)</f>
        <v>https://flora.naturestore.com.tw/product/P0754</v>
      </c>
    </row>
    <row r="758" spans="1:4" x14ac:dyDescent="0.25">
      <c r="A758" s="132" t="s">
        <v>1017</v>
      </c>
      <c r="B758" s="132" t="s">
        <v>3083</v>
      </c>
      <c r="C758" s="132">
        <v>755</v>
      </c>
      <c r="D758" s="113" t="str">
        <f>HYPERLINK(植物超連結表!D756,植物超連結表!D756)</f>
        <v>https://flora.naturestore.com.tw/product/P0755</v>
      </c>
    </row>
    <row r="759" spans="1:4" x14ac:dyDescent="0.25">
      <c r="A759" s="132" t="s">
        <v>1124</v>
      </c>
      <c r="B759" s="132" t="s">
        <v>3264</v>
      </c>
      <c r="C759" s="132">
        <v>756</v>
      </c>
      <c r="D759" s="113" t="str">
        <f>HYPERLINK(植物超連結表!D757,植物超連結表!D757)</f>
        <v>https://flora.naturestore.com.tw/product/P0756</v>
      </c>
    </row>
    <row r="760" spans="1:4" x14ac:dyDescent="0.25">
      <c r="A760" s="132" t="s">
        <v>1492</v>
      </c>
      <c r="B760" s="132" t="s">
        <v>5518</v>
      </c>
      <c r="C760" s="132">
        <v>757</v>
      </c>
      <c r="D760" s="113" t="str">
        <f>HYPERLINK(植物超連結表!D758,植物超連結表!D758)</f>
        <v>https://flora.naturestore.com.tw/product/P0757</v>
      </c>
    </row>
    <row r="761" spans="1:4" x14ac:dyDescent="0.25">
      <c r="A761" s="132" t="s">
        <v>1487</v>
      </c>
      <c r="B761" s="132" t="s">
        <v>5519</v>
      </c>
      <c r="C761" s="132">
        <v>758</v>
      </c>
      <c r="D761" s="113" t="str">
        <f>HYPERLINK(植物超連結表!D759,植物超連結表!D759)</f>
        <v>https://flora.naturestore.com.tw/product/P0758</v>
      </c>
    </row>
    <row r="762" spans="1:4" x14ac:dyDescent="0.25">
      <c r="A762" s="132" t="s">
        <v>4259</v>
      </c>
      <c r="B762" s="132" t="s">
        <v>5520</v>
      </c>
      <c r="C762" s="132">
        <v>759</v>
      </c>
      <c r="D762" s="113" t="str">
        <f>HYPERLINK(植物超連結表!D760,植物超連結表!D760)</f>
        <v>https://flora.naturestore.com.tw/product/P0759</v>
      </c>
    </row>
    <row r="763" spans="1:4" x14ac:dyDescent="0.25">
      <c r="A763" s="132" t="s">
        <v>1661</v>
      </c>
      <c r="B763" s="132" t="s">
        <v>4496</v>
      </c>
      <c r="C763" s="132">
        <v>760</v>
      </c>
      <c r="D763" s="113" t="str">
        <f>HYPERLINK(植物超連結表!D761,植物超連結表!D761)</f>
        <v>https://flora.naturestore.com.tw/product/P0760</v>
      </c>
    </row>
    <row r="764" spans="1:4" x14ac:dyDescent="0.25">
      <c r="A764" s="132" t="s">
        <v>4757</v>
      </c>
      <c r="B764" s="132" t="s">
        <v>2881</v>
      </c>
      <c r="C764" s="132">
        <v>761</v>
      </c>
      <c r="D764" s="113" t="str">
        <f>HYPERLINK(植物超連結表!D762,植物超連結表!D762)</f>
        <v>https://flora.naturestore.com.tw/product/P0761</v>
      </c>
    </row>
    <row r="765" spans="1:4" x14ac:dyDescent="0.25">
      <c r="A765" s="132" t="s">
        <v>1700</v>
      </c>
      <c r="B765" s="132" t="s">
        <v>5521</v>
      </c>
      <c r="C765" s="132">
        <v>762</v>
      </c>
      <c r="D765" s="113" t="str">
        <f>HYPERLINK(植物超連結表!D763,植物超連結表!D763)</f>
        <v>https://flora.naturestore.com.tw/product/P0762</v>
      </c>
    </row>
    <row r="766" spans="1:4" x14ac:dyDescent="0.25">
      <c r="A766" s="132" t="s">
        <v>2455</v>
      </c>
      <c r="B766" s="132" t="s">
        <v>5522</v>
      </c>
      <c r="C766" s="132">
        <v>763</v>
      </c>
      <c r="D766" s="113" t="str">
        <f>HYPERLINK(植物超連結表!D764,植物超連結表!D764)</f>
        <v>https://flora.naturestore.com.tw/product/P0763</v>
      </c>
    </row>
    <row r="767" spans="1:4" x14ac:dyDescent="0.25">
      <c r="A767" s="132" t="s">
        <v>1698</v>
      </c>
      <c r="B767" s="132" t="s">
        <v>5523</v>
      </c>
      <c r="C767" s="132">
        <v>764</v>
      </c>
      <c r="D767" s="113" t="str">
        <f>HYPERLINK(植物超連結表!D765,植物超連結表!D765)</f>
        <v>https://flora.naturestore.com.tw/product/P0764</v>
      </c>
    </row>
    <row r="768" spans="1:4" x14ac:dyDescent="0.25">
      <c r="A768" s="132" t="s">
        <v>4763</v>
      </c>
      <c r="B768" s="132" t="s">
        <v>5524</v>
      </c>
      <c r="C768" s="132">
        <v>765</v>
      </c>
      <c r="D768" s="113" t="str">
        <f>HYPERLINK(植物超連結表!D766,植物超連結表!D766)</f>
        <v>https://flora.naturestore.com.tw/product/P0765</v>
      </c>
    </row>
    <row r="769" spans="1:4" x14ac:dyDescent="0.25">
      <c r="A769" s="132" t="s">
        <v>1720</v>
      </c>
      <c r="B769" s="132" t="s">
        <v>888</v>
      </c>
      <c r="C769" s="132">
        <v>766</v>
      </c>
      <c r="D769" s="113" t="str">
        <f>HYPERLINK(植物超連結表!D767,植物超連結表!D767)</f>
        <v>https://flora.naturestore.com.tw/product/P0766</v>
      </c>
    </row>
    <row r="770" spans="1:4" x14ac:dyDescent="0.25">
      <c r="A770" s="132" t="s">
        <v>1337</v>
      </c>
      <c r="B770" s="132" t="s">
        <v>3946</v>
      </c>
      <c r="C770" s="132">
        <v>767</v>
      </c>
      <c r="D770" s="113" t="str">
        <f>HYPERLINK(植物超連結表!D768,植物超連結表!D768)</f>
        <v>https://flora.naturestore.com.tw/product/P0767</v>
      </c>
    </row>
    <row r="771" spans="1:4" x14ac:dyDescent="0.25">
      <c r="A771" s="132" t="s">
        <v>4638</v>
      </c>
      <c r="B771" s="132" t="s">
        <v>2572</v>
      </c>
      <c r="C771" s="132">
        <v>768</v>
      </c>
      <c r="D771" s="113" t="str">
        <f>HYPERLINK(植物超連結表!D769,植物超連結表!D769)</f>
        <v>https://flora.naturestore.com.tw/product/P0768</v>
      </c>
    </row>
    <row r="772" spans="1:4" x14ac:dyDescent="0.25">
      <c r="A772" s="132" t="s">
        <v>5525</v>
      </c>
      <c r="B772" s="132" t="s">
        <v>5526</v>
      </c>
      <c r="C772" s="132">
        <v>769</v>
      </c>
      <c r="D772" s="113" t="str">
        <f>HYPERLINK(植物超連結表!D770,植物超連結表!D770)</f>
        <v>https://flora.naturestore.com.tw/product/P0769</v>
      </c>
    </row>
    <row r="773" spans="1:4" x14ac:dyDescent="0.25">
      <c r="A773" s="132" t="s">
        <v>4810</v>
      </c>
      <c r="B773" s="132" t="s">
        <v>5527</v>
      </c>
      <c r="C773" s="132">
        <v>770</v>
      </c>
      <c r="D773" s="113" t="str">
        <f>HYPERLINK(植物超連結表!D771,植物超連結表!D771)</f>
        <v>https://flora.naturestore.com.tw/product/P0770</v>
      </c>
    </row>
    <row r="774" spans="1:4" x14ac:dyDescent="0.25">
      <c r="A774" s="132" t="s">
        <v>1599</v>
      </c>
      <c r="B774" s="132" t="s">
        <v>4416</v>
      </c>
      <c r="C774" s="132">
        <v>771</v>
      </c>
      <c r="D774" s="113" t="str">
        <f>HYPERLINK(植物超連結表!D772,植物超連結表!D772)</f>
        <v>https://flora.naturestore.com.tw/product/P0771</v>
      </c>
    </row>
    <row r="775" spans="1:4" x14ac:dyDescent="0.25">
      <c r="A775" s="132" t="s">
        <v>4781</v>
      </c>
      <c r="B775" s="132" t="s">
        <v>2916</v>
      </c>
      <c r="C775" s="132">
        <v>772</v>
      </c>
      <c r="D775" s="113" t="str">
        <f>HYPERLINK(植物超連結表!D773,植物超連結表!D773)</f>
        <v>https://flora.naturestore.com.tw/product/P0772</v>
      </c>
    </row>
    <row r="776" spans="1:4" x14ac:dyDescent="0.25">
      <c r="A776" s="132" t="s">
        <v>4798</v>
      </c>
      <c r="B776" s="132" t="s">
        <v>5528</v>
      </c>
      <c r="C776" s="132">
        <v>773</v>
      </c>
      <c r="D776" s="113" t="str">
        <f>HYPERLINK(植物超連結表!D774,植物超連結表!D774)</f>
        <v>https://flora.naturestore.com.tw/product/P0773</v>
      </c>
    </row>
    <row r="777" spans="1:4" x14ac:dyDescent="0.25">
      <c r="A777" s="132" t="s">
        <v>1401</v>
      </c>
      <c r="B777" s="132" t="s">
        <v>423</v>
      </c>
      <c r="C777" s="132">
        <v>774</v>
      </c>
      <c r="D777" s="113" t="str">
        <f>HYPERLINK(植物超連結表!D775,植物超連結表!D775)</f>
        <v>https://flora.naturestore.com.tw/product/P0774</v>
      </c>
    </row>
    <row r="778" spans="1:4" x14ac:dyDescent="0.25">
      <c r="A778" s="132" t="s">
        <v>4808</v>
      </c>
      <c r="B778" s="132" t="s">
        <v>2949</v>
      </c>
      <c r="C778" s="132">
        <v>775</v>
      </c>
      <c r="D778" s="113" t="str">
        <f>HYPERLINK(植物超連結表!D776,植物超連結表!D776)</f>
        <v>https://flora.naturestore.com.tw/product/P0775</v>
      </c>
    </row>
    <row r="779" spans="1:4" x14ac:dyDescent="0.25">
      <c r="A779" s="132" t="s">
        <v>2673</v>
      </c>
      <c r="B779" s="132" t="s">
        <v>5529</v>
      </c>
      <c r="C779" s="132">
        <v>776</v>
      </c>
      <c r="D779" s="113" t="str">
        <f>HYPERLINK(植物超連結表!D777,植物超連結表!D777)</f>
        <v>https://flora.naturestore.com.tw/product/P0776</v>
      </c>
    </row>
    <row r="780" spans="1:4" x14ac:dyDescent="0.25">
      <c r="A780" s="132" t="s">
        <v>4884</v>
      </c>
      <c r="B780" s="132" t="s">
        <v>3512</v>
      </c>
      <c r="C780" s="132">
        <v>777</v>
      </c>
      <c r="D780" s="113" t="str">
        <f>HYPERLINK(植物超連結表!D778,植物超連結表!D778)</f>
        <v>https://flora.naturestore.com.tw/product/P0777</v>
      </c>
    </row>
    <row r="781" spans="1:4" x14ac:dyDescent="0.25">
      <c r="A781" s="132" t="s">
        <v>4754</v>
      </c>
      <c r="B781" s="132" t="s">
        <v>5530</v>
      </c>
      <c r="C781" s="132">
        <v>778</v>
      </c>
      <c r="D781" s="113" t="str">
        <f>HYPERLINK(植物超連結表!D779,植物超連結表!D779)</f>
        <v>https://flora.naturestore.com.tw/product/P0778</v>
      </c>
    </row>
    <row r="782" spans="1:4" x14ac:dyDescent="0.25">
      <c r="A782" s="132" t="s">
        <v>1519</v>
      </c>
      <c r="B782" s="132" t="s">
        <v>616</v>
      </c>
      <c r="C782" s="132">
        <v>779</v>
      </c>
      <c r="D782" s="113" t="str">
        <f>HYPERLINK(植物超連結表!D780,植物超連結表!D780)</f>
        <v>https://flora.naturestore.com.tw/product/P0779</v>
      </c>
    </row>
    <row r="783" spans="1:4" x14ac:dyDescent="0.25">
      <c r="A783" s="132" t="s">
        <v>6929</v>
      </c>
      <c r="B783" s="132" t="s">
        <v>6930</v>
      </c>
      <c r="C783" s="132">
        <v>780</v>
      </c>
      <c r="D783" s="113" t="str">
        <f>HYPERLINK(植物超連結表!D781,植物超連結表!D781)</f>
        <v>https://flora.naturestore.com.tw/product/P0780</v>
      </c>
    </row>
    <row r="784" spans="1:4" x14ac:dyDescent="0.25">
      <c r="A784" s="132" t="s">
        <v>1003</v>
      </c>
      <c r="B784" s="132" t="s">
        <v>5531</v>
      </c>
      <c r="C784" s="132">
        <v>781</v>
      </c>
      <c r="D784" s="113" t="str">
        <f>HYPERLINK(植物超連結表!D782,植物超連結表!D782)</f>
        <v>https://flora.naturestore.com.tw/product/P0781</v>
      </c>
    </row>
    <row r="785" spans="1:4" x14ac:dyDescent="0.25">
      <c r="A785" s="132" t="s">
        <v>5532</v>
      </c>
      <c r="B785" s="132" t="s">
        <v>5533</v>
      </c>
      <c r="C785" s="132">
        <v>782</v>
      </c>
      <c r="D785" s="113" t="str">
        <f>HYPERLINK(植物超連結表!D783,植物超連結表!D783)</f>
        <v>https://flora.naturestore.com.tw/product/P0782</v>
      </c>
    </row>
    <row r="786" spans="1:4" x14ac:dyDescent="0.25">
      <c r="A786" s="132" t="s">
        <v>1379</v>
      </c>
      <c r="B786" s="132" t="s">
        <v>5534</v>
      </c>
      <c r="C786" s="132">
        <v>783</v>
      </c>
      <c r="D786" s="113" t="str">
        <f>HYPERLINK(植物超連結表!D784,植物超連結表!D784)</f>
        <v>https://flora.naturestore.com.tw/product/P0783</v>
      </c>
    </row>
    <row r="787" spans="1:4" x14ac:dyDescent="0.25">
      <c r="A787" s="132" t="s">
        <v>1646</v>
      </c>
      <c r="B787" s="132" t="s">
        <v>4481</v>
      </c>
      <c r="C787" s="132">
        <v>784</v>
      </c>
      <c r="D787" s="113" t="str">
        <f>HYPERLINK(植物超連結表!D785,植物超連結表!D785)</f>
        <v>https://flora.naturestore.com.tw/product/P0784</v>
      </c>
    </row>
    <row r="788" spans="1:4" x14ac:dyDescent="0.25">
      <c r="A788" s="132" t="s">
        <v>1465</v>
      </c>
      <c r="B788" s="132" t="s">
        <v>5535</v>
      </c>
      <c r="C788" s="132">
        <v>785</v>
      </c>
      <c r="D788" s="113" t="str">
        <f>HYPERLINK(植物超連結表!D786,植物超連結表!D786)</f>
        <v>https://flora.naturestore.com.tw/product/P0785</v>
      </c>
    </row>
    <row r="789" spans="1:4" x14ac:dyDescent="0.25">
      <c r="A789" s="132" t="s">
        <v>1431</v>
      </c>
      <c r="B789" s="132" t="s">
        <v>469</v>
      </c>
      <c r="C789" s="132">
        <v>786</v>
      </c>
      <c r="D789" s="113" t="str">
        <f>HYPERLINK(植物超連結表!D787,植物超連結表!D787)</f>
        <v>https://flora.naturestore.com.tw/product/P0786</v>
      </c>
    </row>
    <row r="790" spans="1:4" x14ac:dyDescent="0.25">
      <c r="A790" s="132" t="s">
        <v>4655</v>
      </c>
      <c r="B790" s="132" t="s">
        <v>2599</v>
      </c>
      <c r="C790" s="132">
        <v>787</v>
      </c>
      <c r="D790" s="113" t="str">
        <f>HYPERLINK(植物超連結表!D788,植物超連結表!D788)</f>
        <v>https://flora.naturestore.com.tw/product/P0787</v>
      </c>
    </row>
    <row r="791" spans="1:4" x14ac:dyDescent="0.25">
      <c r="A791" s="132" t="s">
        <v>3662</v>
      </c>
      <c r="B791" s="132" t="s">
        <v>5536</v>
      </c>
      <c r="C791" s="132">
        <v>788</v>
      </c>
      <c r="D791" s="113" t="str">
        <f>HYPERLINK(植物超連結表!D789,植物超連結表!D789)</f>
        <v>https://flora.naturestore.com.tw/product/P0788</v>
      </c>
    </row>
    <row r="792" spans="1:4" x14ac:dyDescent="0.25">
      <c r="A792" s="132" t="s">
        <v>4668</v>
      </c>
      <c r="B792" s="132" t="s">
        <v>2805</v>
      </c>
      <c r="C792" s="132">
        <v>789</v>
      </c>
      <c r="D792" s="113" t="str">
        <f>HYPERLINK(植物超連結表!D790,植物超連結表!D790)</f>
        <v>https://flora.naturestore.com.tw/product/P0789</v>
      </c>
    </row>
    <row r="793" spans="1:4" x14ac:dyDescent="0.25">
      <c r="A793" s="132" t="s">
        <v>1665</v>
      </c>
      <c r="B793" s="132" t="s">
        <v>5537</v>
      </c>
      <c r="C793" s="132">
        <v>790</v>
      </c>
      <c r="D793" s="113" t="str">
        <f>HYPERLINK(植物超連結表!D791,植物超連結表!D791)</f>
        <v>https://flora.naturestore.com.tw/product/P0790</v>
      </c>
    </row>
    <row r="794" spans="1:4" x14ac:dyDescent="0.25">
      <c r="A794" s="132" t="s">
        <v>1369</v>
      </c>
      <c r="B794" s="132" t="s">
        <v>5538</v>
      </c>
      <c r="C794" s="132">
        <v>791</v>
      </c>
      <c r="D794" s="113" t="str">
        <f>HYPERLINK(植物超連結表!D792,植物超連結表!D792)</f>
        <v>https://flora.naturestore.com.tw/product/P0791</v>
      </c>
    </row>
    <row r="795" spans="1:4" x14ac:dyDescent="0.25">
      <c r="A795" s="132" t="s">
        <v>4683</v>
      </c>
      <c r="B795" s="132" t="s">
        <v>2816</v>
      </c>
      <c r="C795" s="132">
        <v>792</v>
      </c>
      <c r="D795" s="113" t="str">
        <f>HYPERLINK(植物超連結表!D793,植物超連結表!D793)</f>
        <v>https://flora.naturestore.com.tw/product/P0792</v>
      </c>
    </row>
    <row r="796" spans="1:4" x14ac:dyDescent="0.25">
      <c r="A796" s="132" t="s">
        <v>870</v>
      </c>
      <c r="B796" s="132" t="s">
        <v>871</v>
      </c>
      <c r="C796" s="132">
        <v>793</v>
      </c>
      <c r="D796" s="113" t="str">
        <f>HYPERLINK(植物超連結表!D794,植物超連結表!D794)</f>
        <v>https://flora.naturestore.com.tw/product/P0793</v>
      </c>
    </row>
    <row r="797" spans="1:4" x14ac:dyDescent="0.25">
      <c r="A797" s="132" t="s">
        <v>3466</v>
      </c>
      <c r="B797" s="132" t="s">
        <v>5539</v>
      </c>
      <c r="C797" s="132">
        <v>794</v>
      </c>
      <c r="D797" s="113" t="str">
        <f>HYPERLINK(植物超連結表!D795,植物超連結表!D795)</f>
        <v>https://flora.naturestore.com.tw/product/P0794</v>
      </c>
    </row>
    <row r="798" spans="1:4" x14ac:dyDescent="0.25">
      <c r="A798" s="132" t="s">
        <v>1206</v>
      </c>
      <c r="B798" s="132" t="s">
        <v>5540</v>
      </c>
      <c r="C798" s="132">
        <v>795</v>
      </c>
      <c r="D798" s="113" t="str">
        <f>HYPERLINK(植物超連結表!D796,植物超連結表!D796)</f>
        <v>https://flora.naturestore.com.tw/product/P0795</v>
      </c>
    </row>
    <row r="799" spans="1:4" x14ac:dyDescent="0.25">
      <c r="A799" s="132" t="s">
        <v>6931</v>
      </c>
      <c r="B799" s="132" t="s">
        <v>6932</v>
      </c>
      <c r="C799" s="132">
        <v>796</v>
      </c>
      <c r="D799" s="113" t="str">
        <f>HYPERLINK(植物超連結表!D797,植物超連結表!D797)</f>
        <v>https://flora.naturestore.com.tw/product/P0796</v>
      </c>
    </row>
    <row r="800" spans="1:4" x14ac:dyDescent="0.25">
      <c r="A800" s="132" t="s">
        <v>6933</v>
      </c>
      <c r="B800" s="132" t="s">
        <v>6934</v>
      </c>
      <c r="C800" s="132">
        <v>797</v>
      </c>
      <c r="D800" s="113" t="str">
        <f>HYPERLINK(植物超連結表!D798,植物超連結表!D798)</f>
        <v>https://flora.naturestore.com.tw/product/P0797</v>
      </c>
    </row>
    <row r="801" spans="1:4" x14ac:dyDescent="0.25">
      <c r="A801" s="132" t="s">
        <v>1747</v>
      </c>
      <c r="B801" s="132" t="s">
        <v>5541</v>
      </c>
      <c r="C801" s="132">
        <v>798</v>
      </c>
      <c r="D801" s="113" t="str">
        <f>HYPERLINK(植物超連結表!D799,植物超連結表!D799)</f>
        <v>https://flora.naturestore.com.tw/product/P0798</v>
      </c>
    </row>
    <row r="802" spans="1:4" x14ac:dyDescent="0.25">
      <c r="A802" s="132" t="s">
        <v>1092</v>
      </c>
      <c r="B802" s="132" t="s">
        <v>3606</v>
      </c>
      <c r="C802" s="132">
        <v>799</v>
      </c>
      <c r="D802" s="113" t="str">
        <f>HYPERLINK(植物超連結表!D800,植物超連結表!D800)</f>
        <v>https://flora.naturestore.com.tw/product/P0799</v>
      </c>
    </row>
    <row r="803" spans="1:4" x14ac:dyDescent="0.25">
      <c r="A803" s="132" t="s">
        <v>1226</v>
      </c>
      <c r="B803" s="132" t="s">
        <v>154</v>
      </c>
      <c r="C803" s="132">
        <v>800</v>
      </c>
      <c r="D803" s="113" t="str">
        <f>HYPERLINK(植物超連結表!D801,植物超連結表!D801)</f>
        <v>https://flora.naturestore.com.tw/product/P0800</v>
      </c>
    </row>
    <row r="804" spans="1:4" x14ac:dyDescent="0.25">
      <c r="A804" s="132" t="s">
        <v>1448</v>
      </c>
      <c r="B804" s="132" t="s">
        <v>5542</v>
      </c>
      <c r="C804" s="132">
        <v>801</v>
      </c>
      <c r="D804" s="113" t="str">
        <f>HYPERLINK(植物超連結表!D802,植物超連結表!D802)</f>
        <v>https://flora.naturestore.com.tw/product/P0801</v>
      </c>
    </row>
    <row r="805" spans="1:4" x14ac:dyDescent="0.25">
      <c r="A805" s="132" t="s">
        <v>5543</v>
      </c>
      <c r="B805" s="132" t="s">
        <v>5544</v>
      </c>
      <c r="C805" s="132">
        <v>802</v>
      </c>
      <c r="D805" s="113" t="str">
        <f>HYPERLINK(植物超連結表!D803,植物超連結表!D803)</f>
        <v>https://flora.naturestore.com.tw/product/P0802</v>
      </c>
    </row>
    <row r="806" spans="1:4" x14ac:dyDescent="0.25">
      <c r="A806" s="132" t="s">
        <v>2456</v>
      </c>
      <c r="B806" s="132" t="s">
        <v>5545</v>
      </c>
      <c r="C806" s="132">
        <v>803</v>
      </c>
      <c r="D806" s="113" t="str">
        <f>HYPERLINK(植物超連結表!D804,植物超連結表!D804)</f>
        <v>https://flora.naturestore.com.tw/product/P0803</v>
      </c>
    </row>
    <row r="807" spans="1:4" x14ac:dyDescent="0.25">
      <c r="A807" s="132" t="s">
        <v>1131</v>
      </c>
      <c r="B807" s="132" t="s">
        <v>5546</v>
      </c>
      <c r="C807" s="132">
        <v>804</v>
      </c>
      <c r="D807" s="113" t="str">
        <f>HYPERLINK(植物超連結表!D805,植物超連結表!D805)</f>
        <v>https://flora.naturestore.com.tw/product/P0804</v>
      </c>
    </row>
    <row r="808" spans="1:4" x14ac:dyDescent="0.25">
      <c r="A808" s="132" t="s">
        <v>6935</v>
      </c>
      <c r="B808" s="132" t="s">
        <v>6936</v>
      </c>
      <c r="C808" s="132">
        <v>805</v>
      </c>
      <c r="D808" s="113" t="str">
        <f>HYPERLINK(植物超連結表!D806,植物超連結表!D806)</f>
        <v>https://flora.naturestore.com.tw/product/P0805</v>
      </c>
    </row>
    <row r="809" spans="1:4" x14ac:dyDescent="0.25">
      <c r="A809" s="132" t="s">
        <v>1125</v>
      </c>
      <c r="B809" s="132" t="s">
        <v>5547</v>
      </c>
      <c r="C809" s="132">
        <v>806</v>
      </c>
      <c r="D809" s="113" t="str">
        <f>HYPERLINK(植物超連結表!D807,植物超連結表!D807)</f>
        <v>https://flora.naturestore.com.tw/product/P0806</v>
      </c>
    </row>
    <row r="810" spans="1:4" x14ac:dyDescent="0.25">
      <c r="A810" s="132" t="s">
        <v>2668</v>
      </c>
      <c r="B810" s="132" t="s">
        <v>4718</v>
      </c>
      <c r="C810" s="132">
        <v>807</v>
      </c>
      <c r="D810" s="113" t="str">
        <f>HYPERLINK(植物超連結表!D808,植物超連結表!D808)</f>
        <v>https://flora.naturestore.com.tw/product/P0807</v>
      </c>
    </row>
    <row r="811" spans="1:4" x14ac:dyDescent="0.25">
      <c r="A811" s="132" t="s">
        <v>4817</v>
      </c>
      <c r="B811" s="132" t="s">
        <v>3389</v>
      </c>
      <c r="C811" s="132">
        <v>808</v>
      </c>
      <c r="D811" s="113" t="str">
        <f>HYPERLINK(植物超連結表!D809,植物超連結表!D809)</f>
        <v>https://flora.naturestore.com.tw/product/P0808</v>
      </c>
    </row>
    <row r="812" spans="1:4" x14ac:dyDescent="0.25">
      <c r="A812" s="132" t="s">
        <v>3675</v>
      </c>
      <c r="B812" s="132" t="s">
        <v>5548</v>
      </c>
      <c r="C812" s="132">
        <v>809</v>
      </c>
      <c r="D812" s="113" t="str">
        <f>HYPERLINK(植物超連結表!D810,植物超連結表!D810)</f>
        <v>https://flora.naturestore.com.tw/product/P0809</v>
      </c>
    </row>
    <row r="813" spans="1:4" x14ac:dyDescent="0.25">
      <c r="A813" s="132" t="s">
        <v>5549</v>
      </c>
      <c r="B813" s="132" t="s">
        <v>5550</v>
      </c>
      <c r="C813" s="132">
        <v>810</v>
      </c>
      <c r="D813" s="113" t="str">
        <f>HYPERLINK(植物超連結表!D811,植物超連結表!D811)</f>
        <v>https://flora.naturestore.com.tw/product/P0810</v>
      </c>
    </row>
    <row r="814" spans="1:4" x14ac:dyDescent="0.25">
      <c r="A814" s="132" t="s">
        <v>1033</v>
      </c>
      <c r="B814" s="132" t="s">
        <v>3103</v>
      </c>
      <c r="C814" s="132">
        <v>811</v>
      </c>
      <c r="D814" s="113" t="str">
        <f>HYPERLINK(植物超連結表!D812,植物超連結表!D812)</f>
        <v>https://flora.naturestore.com.tw/product/P0811</v>
      </c>
    </row>
    <row r="815" spans="1:4" x14ac:dyDescent="0.25">
      <c r="A815" s="132" t="s">
        <v>4633</v>
      </c>
      <c r="B815" s="132" t="s">
        <v>2557</v>
      </c>
      <c r="C815" s="132">
        <v>812</v>
      </c>
      <c r="D815" s="113" t="str">
        <f>HYPERLINK(植物超連結表!D813,植物超連結表!D813)</f>
        <v>https://flora.naturestore.com.tw/product/P0812</v>
      </c>
    </row>
    <row r="816" spans="1:4" x14ac:dyDescent="0.25">
      <c r="A816" s="132" t="s">
        <v>6937</v>
      </c>
      <c r="B816" s="132" t="s">
        <v>6938</v>
      </c>
      <c r="C816" s="132">
        <v>813</v>
      </c>
      <c r="D816" s="113" t="str">
        <f>HYPERLINK(植物超連結表!D814,植物超連結表!D814)</f>
        <v>https://flora.naturestore.com.tw/product/P0813</v>
      </c>
    </row>
    <row r="817" spans="1:4" x14ac:dyDescent="0.25">
      <c r="A817" s="132" t="s">
        <v>1050</v>
      </c>
      <c r="B817" s="132" t="s">
        <v>3560</v>
      </c>
      <c r="C817" s="132">
        <v>814</v>
      </c>
      <c r="D817" s="113" t="str">
        <f>HYPERLINK(植物超連結表!D815,植物超連結表!D815)</f>
        <v>https://flora.naturestore.com.tw/product/P0814</v>
      </c>
    </row>
    <row r="818" spans="1:4" x14ac:dyDescent="0.25">
      <c r="A818" s="132" t="s">
        <v>1284</v>
      </c>
      <c r="B818" s="132" t="s">
        <v>3887</v>
      </c>
      <c r="C818" s="132">
        <v>815</v>
      </c>
      <c r="D818" s="113" t="str">
        <f>HYPERLINK(植物超連結表!D816,植物超連結表!D816)</f>
        <v>https://flora.naturestore.com.tw/product/P0815</v>
      </c>
    </row>
    <row r="819" spans="1:4" x14ac:dyDescent="0.25">
      <c r="A819" s="132" t="s">
        <v>1470</v>
      </c>
      <c r="B819" s="132" t="s">
        <v>4196</v>
      </c>
      <c r="C819" s="132">
        <v>816</v>
      </c>
      <c r="D819" s="113" t="str">
        <f>HYPERLINK(植物超連結表!D817,植物超連結表!D817)</f>
        <v>https://flora.naturestore.com.tw/product/P0816</v>
      </c>
    </row>
    <row r="820" spans="1:4" x14ac:dyDescent="0.25">
      <c r="A820" s="132" t="s">
        <v>1418</v>
      </c>
      <c r="B820" s="132" t="s">
        <v>4110</v>
      </c>
      <c r="C820" s="132">
        <v>817</v>
      </c>
      <c r="D820" s="113" t="str">
        <f>HYPERLINK(植物超連結表!D818,植物超連結表!D818)</f>
        <v>https://flora.naturestore.com.tw/product/P0817</v>
      </c>
    </row>
    <row r="821" spans="1:4" x14ac:dyDescent="0.25">
      <c r="A821" s="132" t="s">
        <v>1197</v>
      </c>
      <c r="B821" s="132" t="s">
        <v>96</v>
      </c>
      <c r="C821" s="132">
        <v>818</v>
      </c>
      <c r="D821" s="113" t="str">
        <f>HYPERLINK(植物超連結表!D819,植物超連結表!D819)</f>
        <v>https://flora.naturestore.com.tw/product/P0818</v>
      </c>
    </row>
    <row r="822" spans="1:4" x14ac:dyDescent="0.25">
      <c r="A822" s="132" t="s">
        <v>6939</v>
      </c>
      <c r="B822" s="132" t="s">
        <v>6940</v>
      </c>
      <c r="C822" s="132">
        <v>819</v>
      </c>
      <c r="D822" s="113" t="str">
        <f>HYPERLINK(植物超連結表!D820,植物超連結表!D820)</f>
        <v>https://flora.naturestore.com.tw/product/P0819</v>
      </c>
    </row>
    <row r="823" spans="1:4" x14ac:dyDescent="0.25">
      <c r="A823" s="132" t="s">
        <v>235</v>
      </c>
      <c r="B823" s="132" t="s">
        <v>236</v>
      </c>
      <c r="C823" s="132">
        <v>820</v>
      </c>
      <c r="D823" s="113" t="str">
        <f>HYPERLINK(植物超連結表!D821,植物超連結表!D821)</f>
        <v>https://flora.naturestore.com.tw/product/P0820</v>
      </c>
    </row>
    <row r="824" spans="1:4" x14ac:dyDescent="0.25">
      <c r="A824" s="132" t="s">
        <v>1516</v>
      </c>
      <c r="B824" s="132" t="s">
        <v>5551</v>
      </c>
      <c r="C824" s="132">
        <v>821</v>
      </c>
      <c r="D824" s="113" t="str">
        <f>HYPERLINK(植物超連結表!D822,植物超連結表!D822)</f>
        <v>https://flora.naturestore.com.tw/product/P0821</v>
      </c>
    </row>
    <row r="825" spans="1:4" x14ac:dyDescent="0.25">
      <c r="A825" s="132" t="s">
        <v>2615</v>
      </c>
      <c r="B825" s="132" t="s">
        <v>2616</v>
      </c>
      <c r="C825" s="132">
        <v>822</v>
      </c>
      <c r="D825" s="113" t="str">
        <f>HYPERLINK(植物超連結表!D823,植物超連結表!D823)</f>
        <v>https://flora.naturestore.com.tw/product/P0822</v>
      </c>
    </row>
    <row r="826" spans="1:4" x14ac:dyDescent="0.25">
      <c r="A826" s="132" t="s">
        <v>1278</v>
      </c>
      <c r="B826" s="132" t="s">
        <v>5552</v>
      </c>
      <c r="C826" s="132">
        <v>823</v>
      </c>
      <c r="D826" s="113" t="str">
        <f>HYPERLINK(植物超連結表!D824,植物超連結表!D824)</f>
        <v>https://flora.naturestore.com.tw/product/P0823</v>
      </c>
    </row>
    <row r="827" spans="1:4" x14ac:dyDescent="0.25">
      <c r="A827" s="132" t="s">
        <v>1694</v>
      </c>
      <c r="B827" s="132" t="s">
        <v>4538</v>
      </c>
      <c r="C827" s="132">
        <v>824</v>
      </c>
      <c r="D827" s="113" t="str">
        <f>HYPERLINK(植物超連結表!D825,植物超連結表!D825)</f>
        <v>https://flora.naturestore.com.tw/product/P0824</v>
      </c>
    </row>
    <row r="828" spans="1:4" x14ac:dyDescent="0.25">
      <c r="A828" s="132" t="s">
        <v>4726</v>
      </c>
      <c r="B828" s="132" t="s">
        <v>3281</v>
      </c>
      <c r="C828" s="132">
        <v>825</v>
      </c>
      <c r="D828" s="113" t="str">
        <f>HYPERLINK(植物超連結表!D826,植物超連結表!D826)</f>
        <v>https://flora.naturestore.com.tw/product/P0825</v>
      </c>
    </row>
    <row r="829" spans="1:4" x14ac:dyDescent="0.25">
      <c r="A829" s="132" t="s">
        <v>1426</v>
      </c>
      <c r="B829" s="132" t="s">
        <v>5553</v>
      </c>
      <c r="C829" s="132">
        <v>826</v>
      </c>
      <c r="D829" s="113" t="str">
        <f>HYPERLINK(植物超連結表!D827,植物超連結表!D827)</f>
        <v>https://flora.naturestore.com.tw/product/P0826</v>
      </c>
    </row>
    <row r="830" spans="1:4" x14ac:dyDescent="0.25">
      <c r="A830" s="132" t="s">
        <v>5554</v>
      </c>
      <c r="B830" s="132" t="s">
        <v>5555</v>
      </c>
      <c r="C830" s="132">
        <v>827</v>
      </c>
      <c r="D830" s="113" t="str">
        <f>HYPERLINK(植物超連結表!D828,植物超連結表!D828)</f>
        <v>https://flora.naturestore.com.tw/product/P0827</v>
      </c>
    </row>
    <row r="831" spans="1:4" x14ac:dyDescent="0.25">
      <c r="A831" s="132" t="s">
        <v>1230</v>
      </c>
      <c r="B831" s="132" t="s">
        <v>3831</v>
      </c>
      <c r="C831" s="132">
        <v>828</v>
      </c>
      <c r="D831" s="113" t="str">
        <f>HYPERLINK(植物超連結表!D829,植物超連結表!D829)</f>
        <v>https://flora.naturestore.com.tw/product/P0828</v>
      </c>
    </row>
    <row r="832" spans="1:4" x14ac:dyDescent="0.25">
      <c r="A832" s="132" t="s">
        <v>1342</v>
      </c>
      <c r="B832" s="132" t="s">
        <v>5556</v>
      </c>
      <c r="C832" s="132">
        <v>829</v>
      </c>
      <c r="D832" s="113" t="str">
        <f>HYPERLINK(植物超連結表!D830,植物超連結表!D830)</f>
        <v>https://flora.naturestore.com.tw/product/P0829</v>
      </c>
    </row>
    <row r="833" spans="1:4" x14ac:dyDescent="0.25">
      <c r="A833" s="132" t="s">
        <v>1072</v>
      </c>
      <c r="B833" s="132" t="s">
        <v>3170</v>
      </c>
      <c r="C833" s="132">
        <v>830</v>
      </c>
      <c r="D833" s="113" t="str">
        <f>HYPERLINK(植物超連結表!D831,植物超連結表!D831)</f>
        <v>https://flora.naturestore.com.tw/product/P0830</v>
      </c>
    </row>
    <row r="834" spans="1:4" x14ac:dyDescent="0.25">
      <c r="A834" s="132" t="s">
        <v>4835</v>
      </c>
      <c r="B834" s="132" t="s">
        <v>5557</v>
      </c>
      <c r="C834" s="132">
        <v>831</v>
      </c>
      <c r="D834" s="113" t="str">
        <f>HYPERLINK(植物超連結表!D832,植物超連結表!D832)</f>
        <v>https://flora.naturestore.com.tw/product/P0831</v>
      </c>
    </row>
    <row r="835" spans="1:4" x14ac:dyDescent="0.25">
      <c r="A835" s="132" t="s">
        <v>2457</v>
      </c>
      <c r="B835" s="132" t="s">
        <v>5558</v>
      </c>
      <c r="C835" s="132">
        <v>832</v>
      </c>
      <c r="D835" s="113" t="str">
        <f>HYPERLINK(植物超連結表!D833,植物超連結表!D833)</f>
        <v>https://flora.naturestore.com.tw/product/P0832</v>
      </c>
    </row>
    <row r="836" spans="1:4" x14ac:dyDescent="0.25">
      <c r="A836" s="132" t="s">
        <v>4649</v>
      </c>
      <c r="B836" s="132" t="s">
        <v>2585</v>
      </c>
      <c r="C836" s="132">
        <v>833</v>
      </c>
      <c r="D836" s="113" t="str">
        <f>HYPERLINK(植物超連結表!D834,植物超連結表!D834)</f>
        <v>https://flora.naturestore.com.tw/product/P0833</v>
      </c>
    </row>
    <row r="837" spans="1:4" x14ac:dyDescent="0.25">
      <c r="A837" s="132" t="s">
        <v>4878</v>
      </c>
      <c r="B837" s="132" t="s">
        <v>5559</v>
      </c>
      <c r="C837" s="132">
        <v>834</v>
      </c>
      <c r="D837" s="113" t="str">
        <f>HYPERLINK(植物超連結表!D835,植物超連結表!D835)</f>
        <v>https://flora.naturestore.com.tw/product/P0834</v>
      </c>
    </row>
    <row r="838" spans="1:4" x14ac:dyDescent="0.25">
      <c r="A838" s="132" t="s">
        <v>6941</v>
      </c>
      <c r="B838" s="132" t="s">
        <v>6942</v>
      </c>
      <c r="C838" s="132">
        <v>835</v>
      </c>
      <c r="D838" s="113" t="str">
        <f>HYPERLINK(植物超連結表!D836,植物超連結表!D836)</f>
        <v>https://flora.naturestore.com.tw/product/P0835</v>
      </c>
    </row>
    <row r="839" spans="1:4" x14ac:dyDescent="0.25">
      <c r="A839" s="132" t="s">
        <v>4848</v>
      </c>
      <c r="B839" s="132" t="s">
        <v>5560</v>
      </c>
      <c r="C839" s="132">
        <v>836</v>
      </c>
      <c r="D839" s="113" t="str">
        <f>HYPERLINK(植物超連結表!D837,植物超連結表!D837)</f>
        <v>https://flora.naturestore.com.tw/product/P0836</v>
      </c>
    </row>
    <row r="840" spans="1:4" x14ac:dyDescent="0.25">
      <c r="A840" s="132" t="s">
        <v>4733</v>
      </c>
      <c r="B840" s="132" t="s">
        <v>5561</v>
      </c>
      <c r="C840" s="132">
        <v>837</v>
      </c>
      <c r="D840" s="113" t="str">
        <f>HYPERLINK(植物超連結表!D838,植物超連結表!D838)</f>
        <v>https://flora.naturestore.com.tw/product/P0837</v>
      </c>
    </row>
    <row r="841" spans="1:4" x14ac:dyDescent="0.25">
      <c r="A841" s="132" t="s">
        <v>6943</v>
      </c>
      <c r="B841" s="132" t="s">
        <v>6944</v>
      </c>
      <c r="C841" s="132">
        <v>838</v>
      </c>
      <c r="D841" s="113" t="str">
        <f>HYPERLINK(植物超連結表!D839,植物超連結表!D839)</f>
        <v>https://flora.naturestore.com.tw/product/P0838</v>
      </c>
    </row>
    <row r="842" spans="1:4" x14ac:dyDescent="0.25">
      <c r="A842" s="132" t="s">
        <v>1113</v>
      </c>
      <c r="B842" s="132" t="s">
        <v>5562</v>
      </c>
      <c r="C842" s="132">
        <v>839</v>
      </c>
      <c r="D842" s="113" t="str">
        <f>HYPERLINK(植物超連結表!D840,植物超連結表!D840)</f>
        <v>https://flora.naturestore.com.tw/product/P0839</v>
      </c>
    </row>
    <row r="843" spans="1:4" x14ac:dyDescent="0.25">
      <c r="A843" s="132" t="s">
        <v>2458</v>
      </c>
      <c r="B843" s="132" t="s">
        <v>5563</v>
      </c>
      <c r="C843" s="132">
        <v>840</v>
      </c>
      <c r="D843" s="113" t="str">
        <f>HYPERLINK(植物超連結表!D841,植物超連結表!D841)</f>
        <v>https://flora.naturestore.com.tw/product/P0840</v>
      </c>
    </row>
    <row r="844" spans="1:4" x14ac:dyDescent="0.25">
      <c r="A844" s="132" t="s">
        <v>1453</v>
      </c>
      <c r="B844" s="132" t="s">
        <v>4171</v>
      </c>
      <c r="C844" s="132">
        <v>841</v>
      </c>
      <c r="D844" s="113" t="str">
        <f>HYPERLINK(植物超連結表!D842,植物超連結表!D842)</f>
        <v>https://flora.naturestore.com.tw/product/P0841</v>
      </c>
    </row>
    <row r="845" spans="1:4" x14ac:dyDescent="0.25">
      <c r="A845" s="132" t="s">
        <v>4868</v>
      </c>
      <c r="B845" s="132" t="s">
        <v>5564</v>
      </c>
      <c r="C845" s="132">
        <v>842</v>
      </c>
      <c r="D845" s="113" t="str">
        <f>HYPERLINK(植物超連結表!D843,植物超連結表!D843)</f>
        <v>https://flora.naturestore.com.tw/product/P0842</v>
      </c>
    </row>
    <row r="846" spans="1:4" x14ac:dyDescent="0.25">
      <c r="A846" s="132" t="s">
        <v>6945</v>
      </c>
      <c r="B846" s="132" t="s">
        <v>6946</v>
      </c>
      <c r="C846" s="132">
        <v>843</v>
      </c>
      <c r="D846" s="113" t="str">
        <f>HYPERLINK(植物超連結表!D844,植物超連結表!D844)</f>
        <v>https://flora.naturestore.com.tw/product/P0843</v>
      </c>
    </row>
    <row r="847" spans="1:4" x14ac:dyDescent="0.25">
      <c r="A847" s="132" t="s">
        <v>6947</v>
      </c>
      <c r="B847" s="132" t="s">
        <v>6948</v>
      </c>
      <c r="C847" s="132">
        <v>844</v>
      </c>
      <c r="D847" s="113" t="str">
        <f>HYPERLINK(植物超連結表!D845,植物超連結表!D845)</f>
        <v>https://flora.naturestore.com.tw/product/P0844</v>
      </c>
    </row>
    <row r="848" spans="1:4" x14ac:dyDescent="0.25">
      <c r="A848" s="132" t="s">
        <v>1005</v>
      </c>
      <c r="B848" s="132" t="s">
        <v>5565</v>
      </c>
      <c r="C848" s="132">
        <v>845</v>
      </c>
      <c r="D848" s="113" t="str">
        <f>HYPERLINK(植物超連結表!D846,植物超連結表!D846)</f>
        <v>https://flora.naturestore.com.tw/product/P0845</v>
      </c>
    </row>
    <row r="849" spans="1:4" x14ac:dyDescent="0.25">
      <c r="A849" s="132" t="s">
        <v>1365</v>
      </c>
      <c r="B849" s="132" t="s">
        <v>4018</v>
      </c>
      <c r="C849" s="132">
        <v>846</v>
      </c>
      <c r="D849" s="113" t="str">
        <f>HYPERLINK(植物超連結表!D847,植物超連結表!D847)</f>
        <v>https://flora.naturestore.com.tw/product/P0846</v>
      </c>
    </row>
    <row r="850" spans="1:4" x14ac:dyDescent="0.25">
      <c r="A850" s="132" t="s">
        <v>478</v>
      </c>
      <c r="B850" s="132" t="s">
        <v>5566</v>
      </c>
      <c r="C850" s="132">
        <v>847</v>
      </c>
      <c r="D850" s="113" t="str">
        <f>HYPERLINK(植物超連結表!D848,植物超連結表!D848)</f>
        <v>https://flora.naturestore.com.tw/product/P0847</v>
      </c>
    </row>
    <row r="851" spans="1:4" x14ac:dyDescent="0.25">
      <c r="A851" s="132" t="s">
        <v>1399</v>
      </c>
      <c r="B851" s="132" t="s">
        <v>414</v>
      </c>
      <c r="C851" s="132">
        <v>848</v>
      </c>
      <c r="D851" s="113" t="str">
        <f>HYPERLINK(植物超連結表!D849,植物超連結表!D849)</f>
        <v>https://flora.naturestore.com.tw/product/P0848</v>
      </c>
    </row>
    <row r="852" spans="1:4" x14ac:dyDescent="0.25">
      <c r="A852" s="132" t="s">
        <v>2795</v>
      </c>
      <c r="B852" s="132" t="s">
        <v>5567</v>
      </c>
      <c r="C852" s="132">
        <v>849</v>
      </c>
      <c r="D852" s="113" t="str">
        <f>HYPERLINK(植物超連結表!D850,植物超連結表!D850)</f>
        <v>https://flora.naturestore.com.tw/product/P0849</v>
      </c>
    </row>
    <row r="853" spans="1:4" x14ac:dyDescent="0.25">
      <c r="A853" s="132" t="s">
        <v>1026</v>
      </c>
      <c r="B853" s="132" t="s">
        <v>3537</v>
      </c>
      <c r="C853" s="132">
        <v>850</v>
      </c>
      <c r="D853" s="113" t="str">
        <f>HYPERLINK(植物超連結表!D851,植物超連結表!D851)</f>
        <v>https://flora.naturestore.com.tw/product/P0850</v>
      </c>
    </row>
    <row r="854" spans="1:4" x14ac:dyDescent="0.25">
      <c r="A854" s="132" t="s">
        <v>1105</v>
      </c>
      <c r="B854" s="132" t="s">
        <v>5568</v>
      </c>
      <c r="C854" s="132">
        <v>851</v>
      </c>
      <c r="D854" s="113" t="str">
        <f>HYPERLINK(植物超連結表!D852,植物超連結表!D852)</f>
        <v>https://flora.naturestore.com.tw/product/P0851</v>
      </c>
    </row>
    <row r="855" spans="1:4" x14ac:dyDescent="0.25">
      <c r="A855" s="132" t="s">
        <v>1395</v>
      </c>
      <c r="B855" s="132" t="s">
        <v>5569</v>
      </c>
      <c r="C855" s="132">
        <v>852</v>
      </c>
      <c r="D855" s="113" t="str">
        <f>HYPERLINK(植物超連結表!D853,植物超連結表!D853)</f>
        <v>https://flora.naturestore.com.tw/product/P0852</v>
      </c>
    </row>
    <row r="856" spans="1:4" x14ac:dyDescent="0.25">
      <c r="A856" s="132" t="s">
        <v>1320</v>
      </c>
      <c r="B856" s="132" t="s">
        <v>5570</v>
      </c>
      <c r="C856" s="132">
        <v>853</v>
      </c>
      <c r="D856" s="113" t="str">
        <f>HYPERLINK(植物超連結表!D854,植物超連結表!D854)</f>
        <v>https://flora.naturestore.com.tw/product/P0853</v>
      </c>
    </row>
    <row r="857" spans="1:4" x14ac:dyDescent="0.25">
      <c r="A857" s="132" t="s">
        <v>5571</v>
      </c>
      <c r="B857" s="132" t="s">
        <v>5572</v>
      </c>
      <c r="C857" s="132">
        <v>854</v>
      </c>
      <c r="D857" s="113" t="str">
        <f>HYPERLINK(植物超連結表!D855,植物超連結表!D855)</f>
        <v>https://flora.naturestore.com.tw/product/P0854</v>
      </c>
    </row>
    <row r="858" spans="1:4" x14ac:dyDescent="0.25">
      <c r="A858" s="132" t="s">
        <v>1346</v>
      </c>
      <c r="B858" s="132" t="s">
        <v>3982</v>
      </c>
      <c r="C858" s="132">
        <v>855</v>
      </c>
      <c r="D858" s="113" t="str">
        <f>HYPERLINK(植物超連結表!D856,植物超連結表!D856)</f>
        <v>https://flora.naturestore.com.tw/product/P0855</v>
      </c>
    </row>
    <row r="859" spans="1:4" x14ac:dyDescent="0.25">
      <c r="A859" s="132" t="s">
        <v>1269</v>
      </c>
      <c r="B859" s="132" t="s">
        <v>5573</v>
      </c>
      <c r="C859" s="132">
        <v>856</v>
      </c>
      <c r="D859" s="113" t="str">
        <f>HYPERLINK(植物超連結表!D857,植物超連結表!D857)</f>
        <v>https://flora.naturestore.com.tw/product/P0856</v>
      </c>
    </row>
    <row r="860" spans="1:4" x14ac:dyDescent="0.25">
      <c r="A860" s="132" t="s">
        <v>4707</v>
      </c>
      <c r="B860" s="132" t="s">
        <v>2661</v>
      </c>
      <c r="C860" s="132">
        <v>857</v>
      </c>
      <c r="D860" s="113" t="str">
        <f>HYPERLINK(植物超連結表!D858,植物超連結表!D858)</f>
        <v>https://flora.naturestore.com.tw/product/P0857</v>
      </c>
    </row>
    <row r="861" spans="1:4" x14ac:dyDescent="0.25">
      <c r="A861" s="132" t="s">
        <v>6949</v>
      </c>
      <c r="B861" s="132" t="s">
        <v>6950</v>
      </c>
      <c r="C861" s="132">
        <v>858</v>
      </c>
      <c r="D861" s="113" t="str">
        <f>HYPERLINK(植物超連結表!D859,植物超連結表!D859)</f>
        <v>https://flora.naturestore.com.tw/product/P0858</v>
      </c>
    </row>
    <row r="862" spans="1:4" x14ac:dyDescent="0.25">
      <c r="A862" s="132" t="s">
        <v>1686</v>
      </c>
      <c r="B862" s="132" t="s">
        <v>5574</v>
      </c>
      <c r="C862" s="132">
        <v>859</v>
      </c>
      <c r="D862" s="113" t="str">
        <f>HYPERLINK(植物超連結表!D860,植物超連結表!D860)</f>
        <v>https://flora.naturestore.com.tw/product/P0859</v>
      </c>
    </row>
    <row r="863" spans="1:4" x14ac:dyDescent="0.25">
      <c r="A863" s="132" t="s">
        <v>6951</v>
      </c>
      <c r="B863" s="132" t="s">
        <v>6952</v>
      </c>
      <c r="C863" s="132">
        <v>860</v>
      </c>
      <c r="D863" s="113" t="str">
        <f>HYPERLINK(植物超連結表!D861,植物超連結表!D861)</f>
        <v>https://flora.naturestore.com.tw/product/P0860</v>
      </c>
    </row>
    <row r="864" spans="1:4" x14ac:dyDescent="0.25">
      <c r="A864" s="132" t="s">
        <v>4828</v>
      </c>
      <c r="B864" s="132" t="s">
        <v>3401</v>
      </c>
      <c r="C864" s="132">
        <v>861</v>
      </c>
      <c r="D864" s="113" t="str">
        <f>HYPERLINK(植物超連結表!D862,植物超連結表!D862)</f>
        <v>https://flora.naturestore.com.tw/product/P0861</v>
      </c>
    </row>
    <row r="865" spans="1:4" x14ac:dyDescent="0.25">
      <c r="A865" s="132" t="s">
        <v>1166</v>
      </c>
      <c r="B865" s="132" t="s">
        <v>3727</v>
      </c>
      <c r="C865" s="132">
        <v>862</v>
      </c>
      <c r="D865" s="113" t="str">
        <f>HYPERLINK(植物超連結表!D863,植物超連結表!D863)</f>
        <v>https://flora.naturestore.com.tw/product/P0862</v>
      </c>
    </row>
    <row r="866" spans="1:4" x14ac:dyDescent="0.25">
      <c r="A866" s="132" t="s">
        <v>2713</v>
      </c>
      <c r="B866" s="132" t="s">
        <v>2714</v>
      </c>
      <c r="C866" s="132">
        <v>863</v>
      </c>
      <c r="D866" s="113" t="str">
        <f>HYPERLINK(植物超連結表!D864,植物超連結表!D864)</f>
        <v>https://flora.naturestore.com.tw/product/P0863</v>
      </c>
    </row>
    <row r="867" spans="1:4" x14ac:dyDescent="0.25">
      <c r="A867" s="132" t="s">
        <v>1468</v>
      </c>
      <c r="B867" s="132" t="s">
        <v>4195</v>
      </c>
      <c r="C867" s="132">
        <v>864</v>
      </c>
      <c r="D867" s="113" t="str">
        <f>HYPERLINK(植物超連結表!D865,植物超連結表!D865)</f>
        <v>https://flora.naturestore.com.tw/product/P0864</v>
      </c>
    </row>
    <row r="868" spans="1:4" x14ac:dyDescent="0.25">
      <c r="A868" s="132" t="s">
        <v>4844</v>
      </c>
      <c r="B868" s="132" t="s">
        <v>3456</v>
      </c>
      <c r="C868" s="132">
        <v>865</v>
      </c>
      <c r="D868" s="113" t="str">
        <f>HYPERLINK(植物超連結表!D866,植物超連結表!D866)</f>
        <v>https://flora.naturestore.com.tw/product/P0865</v>
      </c>
    </row>
    <row r="869" spans="1:4" x14ac:dyDescent="0.25">
      <c r="A869" s="132" t="s">
        <v>1326</v>
      </c>
      <c r="B869" s="132" t="s">
        <v>3936</v>
      </c>
      <c r="C869" s="132">
        <v>866</v>
      </c>
      <c r="D869" s="113" t="str">
        <f>HYPERLINK(植物超連結表!D867,植物超連結表!D867)</f>
        <v>https://flora.naturestore.com.tw/product/P0866</v>
      </c>
    </row>
    <row r="870" spans="1:4" x14ac:dyDescent="0.25">
      <c r="A870" s="132" t="s">
        <v>1719</v>
      </c>
      <c r="B870" s="132" t="s">
        <v>5575</v>
      </c>
      <c r="C870" s="132">
        <v>867</v>
      </c>
      <c r="D870" s="113" t="str">
        <f>HYPERLINK(植物超連結表!D868,植物超連結表!D868)</f>
        <v>https://flora.naturestore.com.tw/product/P0867</v>
      </c>
    </row>
    <row r="871" spans="1:4" x14ac:dyDescent="0.25">
      <c r="A871" s="132" t="s">
        <v>1608</v>
      </c>
      <c r="B871" s="132" t="s">
        <v>4423</v>
      </c>
      <c r="C871" s="132">
        <v>868</v>
      </c>
      <c r="D871" s="113" t="str">
        <f>HYPERLINK(植物超連結表!D869,植物超連結表!D869)</f>
        <v>https://flora.naturestore.com.tw/product/P0868</v>
      </c>
    </row>
    <row r="872" spans="1:4" x14ac:dyDescent="0.25">
      <c r="A872" s="132" t="s">
        <v>5576</v>
      </c>
      <c r="B872" s="132" t="s">
        <v>5577</v>
      </c>
      <c r="C872" s="132">
        <v>869</v>
      </c>
      <c r="D872" s="113" t="str">
        <f>HYPERLINK(植物超連結表!D870,植物超連結表!D870)</f>
        <v>https://flora.naturestore.com.tw/product/P0869</v>
      </c>
    </row>
    <row r="873" spans="1:4" x14ac:dyDescent="0.25">
      <c r="A873" s="132" t="s">
        <v>1410</v>
      </c>
      <c r="B873" s="132" t="s">
        <v>4102</v>
      </c>
      <c r="C873" s="132">
        <v>870</v>
      </c>
      <c r="D873" s="113" t="str">
        <f>HYPERLINK(植物超連結表!D871,植物超連結表!D871)</f>
        <v>https://flora.naturestore.com.tw/product/P0870</v>
      </c>
    </row>
    <row r="874" spans="1:4" x14ac:dyDescent="0.25">
      <c r="A874" s="132" t="s">
        <v>1660</v>
      </c>
      <c r="B874" s="132" t="s">
        <v>805</v>
      </c>
      <c r="C874" s="132">
        <v>871</v>
      </c>
      <c r="D874" s="113" t="str">
        <f>HYPERLINK(植物超連結表!D872,植物超連結表!D872)</f>
        <v>https://flora.naturestore.com.tw/product/P0871</v>
      </c>
    </row>
    <row r="875" spans="1:4" x14ac:dyDescent="0.25">
      <c r="A875" s="132" t="s">
        <v>4780</v>
      </c>
      <c r="B875" s="132" t="s">
        <v>5578</v>
      </c>
      <c r="C875" s="132">
        <v>872</v>
      </c>
      <c r="D875" s="113" t="str">
        <f>HYPERLINK(植物超連結表!D873,植物超連結表!D873)</f>
        <v>https://flora.naturestore.com.tw/product/P0872</v>
      </c>
    </row>
    <row r="876" spans="1:4" x14ac:dyDescent="0.25">
      <c r="A876" s="132" t="s">
        <v>1721</v>
      </c>
      <c r="B876" s="132" t="s">
        <v>4945</v>
      </c>
      <c r="C876" s="132">
        <v>873</v>
      </c>
      <c r="D876" s="113" t="str">
        <f>HYPERLINK(植物超連結表!D874,植物超連結表!D874)</f>
        <v>https://flora.naturestore.com.tw/product/P0873</v>
      </c>
    </row>
    <row r="877" spans="1:4" x14ac:dyDescent="0.25">
      <c r="A877" s="132" t="s">
        <v>5579</v>
      </c>
      <c r="B877" s="132" t="s">
        <v>5580</v>
      </c>
      <c r="C877" s="132">
        <v>874</v>
      </c>
      <c r="D877" s="113" t="str">
        <f>HYPERLINK(植物超連結表!D875,植物超連結表!D875)</f>
        <v>https://flora.naturestore.com.tw/product/P0874</v>
      </c>
    </row>
    <row r="878" spans="1:4" x14ac:dyDescent="0.25">
      <c r="A878" s="132" t="s">
        <v>3694</v>
      </c>
      <c r="B878" s="132" t="s">
        <v>5581</v>
      </c>
      <c r="C878" s="132">
        <v>875</v>
      </c>
      <c r="D878" s="113" t="str">
        <f>HYPERLINK(植物超連結表!D876,植物超連結表!D876)</f>
        <v>https://flora.naturestore.com.tw/product/P0875</v>
      </c>
    </row>
    <row r="879" spans="1:4" x14ac:dyDescent="0.25">
      <c r="A879" s="132" t="s">
        <v>6953</v>
      </c>
      <c r="B879" s="132" t="s">
        <v>6954</v>
      </c>
      <c r="C879" s="132">
        <v>876</v>
      </c>
      <c r="D879" s="113" t="str">
        <f>HYPERLINK(植物超連結表!D877,植物超連結表!D877)</f>
        <v>https://flora.naturestore.com.tw/product/P0876</v>
      </c>
    </row>
    <row r="880" spans="1:4" x14ac:dyDescent="0.25">
      <c r="A880" s="132" t="s">
        <v>2459</v>
      </c>
      <c r="B880" s="132" t="s">
        <v>5582</v>
      </c>
      <c r="C880" s="132">
        <v>877</v>
      </c>
      <c r="D880" s="113" t="str">
        <f>HYPERLINK(植物超連結表!D878,植物超連結表!D878)</f>
        <v>https://flora.naturestore.com.tw/product/P0877</v>
      </c>
    </row>
    <row r="881" spans="1:4" x14ac:dyDescent="0.25">
      <c r="A881" s="132" t="s">
        <v>5583</v>
      </c>
      <c r="B881" s="132" t="s">
        <v>5584</v>
      </c>
      <c r="C881" s="132">
        <v>878</v>
      </c>
      <c r="D881" s="113" t="str">
        <f>HYPERLINK(植物超連結表!D879,植物超連結表!D879)</f>
        <v>https://flora.naturestore.com.tw/product/P0878</v>
      </c>
    </row>
    <row r="882" spans="1:4" x14ac:dyDescent="0.25">
      <c r="A882" s="132" t="s">
        <v>3027</v>
      </c>
      <c r="B882" s="132" t="s">
        <v>3028</v>
      </c>
      <c r="C882" s="132">
        <v>879</v>
      </c>
      <c r="D882" s="113" t="str">
        <f>HYPERLINK(植物超連結表!D880,植物超連結表!D880)</f>
        <v>https://flora.naturestore.com.tw/product/P0879</v>
      </c>
    </row>
    <row r="883" spans="1:4" x14ac:dyDescent="0.25">
      <c r="A883" s="132" t="s">
        <v>6955</v>
      </c>
      <c r="B883" s="132" t="s">
        <v>6956</v>
      </c>
      <c r="C883" s="132">
        <v>880</v>
      </c>
      <c r="D883" s="113" t="str">
        <f>HYPERLINK(植物超連結表!D881,植物超連結表!D881)</f>
        <v>https://flora.naturestore.com.tw/product/P0880</v>
      </c>
    </row>
    <row r="884" spans="1:4" x14ac:dyDescent="0.25">
      <c r="A884" s="132" t="s">
        <v>3220</v>
      </c>
      <c r="B884" s="132" t="s">
        <v>5585</v>
      </c>
      <c r="C884" s="132">
        <v>881</v>
      </c>
      <c r="D884" s="113" t="str">
        <f>HYPERLINK(植物超連結表!D882,植物超連結表!D882)</f>
        <v>https://flora.naturestore.com.tw/product/P0881</v>
      </c>
    </row>
    <row r="885" spans="1:4" x14ac:dyDescent="0.25">
      <c r="A885" s="132" t="s">
        <v>4812</v>
      </c>
      <c r="B885" s="132" t="s">
        <v>3385</v>
      </c>
      <c r="C885" s="132">
        <v>882</v>
      </c>
      <c r="D885" s="113" t="str">
        <f>HYPERLINK(植物超連結表!D883,植物超連結表!D883)</f>
        <v>https://flora.naturestore.com.tw/product/P0882</v>
      </c>
    </row>
    <row r="886" spans="1:4" x14ac:dyDescent="0.25">
      <c r="A886" s="132" t="s">
        <v>4819</v>
      </c>
      <c r="B886" s="132" t="s">
        <v>3390</v>
      </c>
      <c r="C886" s="132">
        <v>883</v>
      </c>
      <c r="D886" s="113" t="str">
        <f>HYPERLINK(植物超連結表!D884,植物超連結表!D884)</f>
        <v>https://flora.naturestore.com.tw/product/P0883</v>
      </c>
    </row>
    <row r="887" spans="1:4" x14ac:dyDescent="0.25">
      <c r="A887" s="132" t="s">
        <v>5586</v>
      </c>
      <c r="B887" s="132" t="s">
        <v>5587</v>
      </c>
      <c r="C887" s="132">
        <v>884</v>
      </c>
      <c r="D887" s="113" t="str">
        <f>HYPERLINK(植物超連結表!D885,植物超連結表!D885)</f>
        <v>https://flora.naturestore.com.tw/product/P0884</v>
      </c>
    </row>
    <row r="888" spans="1:4" x14ac:dyDescent="0.25">
      <c r="A888" s="132" t="s">
        <v>6957</v>
      </c>
      <c r="B888" s="132" t="s">
        <v>6958</v>
      </c>
      <c r="C888" s="132">
        <v>885</v>
      </c>
      <c r="D888" s="113" t="str">
        <f>HYPERLINK(植物超連結表!D886,植物超連結表!D886)</f>
        <v>https://flora.naturestore.com.tw/product/P0885</v>
      </c>
    </row>
    <row r="889" spans="1:4" x14ac:dyDescent="0.25">
      <c r="A889" s="132" t="s">
        <v>3348</v>
      </c>
      <c r="B889" s="132" t="s">
        <v>2915</v>
      </c>
      <c r="C889" s="132">
        <v>886</v>
      </c>
      <c r="D889" s="113" t="str">
        <f>HYPERLINK(植物超連結表!D887,植物超連結表!D887)</f>
        <v>https://flora.naturestore.com.tw/product/P0886</v>
      </c>
    </row>
    <row r="890" spans="1:4" x14ac:dyDescent="0.25">
      <c r="A890" s="132" t="s">
        <v>2558</v>
      </c>
      <c r="B890" s="132" t="s">
        <v>2732</v>
      </c>
      <c r="C890" s="132">
        <v>887</v>
      </c>
      <c r="D890" s="113" t="str">
        <f>HYPERLINK(植物超連結表!D888,植物超連結表!D888)</f>
        <v>https://flora.naturestore.com.tw/product/P0887</v>
      </c>
    </row>
    <row r="891" spans="1:4" x14ac:dyDescent="0.25">
      <c r="A891" s="132" t="s">
        <v>4818</v>
      </c>
      <c r="B891" s="132" t="s">
        <v>5588</v>
      </c>
      <c r="C891" s="132">
        <v>888</v>
      </c>
      <c r="D891" s="113" t="str">
        <f>HYPERLINK(植物超連結表!D889,植物超連結表!D889)</f>
        <v>https://flora.naturestore.com.tw/product/P0888</v>
      </c>
    </row>
    <row r="892" spans="1:4" x14ac:dyDescent="0.25">
      <c r="A892" s="132" t="s">
        <v>4877</v>
      </c>
      <c r="B892" s="132" t="s">
        <v>5589</v>
      </c>
      <c r="C892" s="132">
        <v>889</v>
      </c>
      <c r="D892" s="113" t="str">
        <f>HYPERLINK(植物超連結表!D890,植物超連結表!D890)</f>
        <v>https://flora.naturestore.com.tw/product/P0889</v>
      </c>
    </row>
    <row r="893" spans="1:4" x14ac:dyDescent="0.25">
      <c r="A893" s="132" t="s">
        <v>6959</v>
      </c>
      <c r="B893" s="132" t="s">
        <v>6960</v>
      </c>
      <c r="C893" s="132">
        <v>890</v>
      </c>
      <c r="D893" s="113" t="str">
        <f>HYPERLINK(植物超連結表!D891,植物超連結表!D891)</f>
        <v>https://flora.naturestore.com.tw/product/P0890</v>
      </c>
    </row>
    <row r="894" spans="1:4" x14ac:dyDescent="0.25">
      <c r="A894" s="132" t="s">
        <v>1085</v>
      </c>
      <c r="B894" s="132" t="s">
        <v>5590</v>
      </c>
      <c r="C894" s="132">
        <v>891</v>
      </c>
      <c r="D894" s="113" t="str">
        <f>HYPERLINK(植物超連結表!D892,植物超連結表!D892)</f>
        <v>https://flora.naturestore.com.tw/product/P0891</v>
      </c>
    </row>
    <row r="895" spans="1:4" x14ac:dyDescent="0.25">
      <c r="A895" s="132" t="s">
        <v>1727</v>
      </c>
      <c r="B895" s="132" t="s">
        <v>900</v>
      </c>
      <c r="C895" s="132">
        <v>892</v>
      </c>
      <c r="D895" s="113" t="str">
        <f>HYPERLINK(植物超連結表!D893,植物超連結表!D893)</f>
        <v>https://flora.naturestore.com.tw/product/P0892</v>
      </c>
    </row>
    <row r="896" spans="1:4" x14ac:dyDescent="0.25">
      <c r="A896" s="132" t="s">
        <v>1270</v>
      </c>
      <c r="B896" s="132" t="s">
        <v>5591</v>
      </c>
      <c r="C896" s="132">
        <v>893</v>
      </c>
      <c r="D896" s="113" t="str">
        <f>HYPERLINK(植物超連結表!D894,植物超連結表!D894)</f>
        <v>https://flora.naturestore.com.tw/product/P0893</v>
      </c>
    </row>
    <row r="897" spans="1:4" x14ac:dyDescent="0.25">
      <c r="A897" s="132" t="s">
        <v>1299</v>
      </c>
      <c r="B897" s="132" t="s">
        <v>5592</v>
      </c>
      <c r="C897" s="132">
        <v>894</v>
      </c>
      <c r="D897" s="113" t="str">
        <f>HYPERLINK(植物超連結表!D895,植物超連結表!D895)</f>
        <v>https://flora.naturestore.com.tw/product/P0894</v>
      </c>
    </row>
    <row r="898" spans="1:4" x14ac:dyDescent="0.25">
      <c r="A898" s="132" t="s">
        <v>1340</v>
      </c>
      <c r="B898" s="132" t="s">
        <v>5593</v>
      </c>
      <c r="C898" s="132">
        <v>895</v>
      </c>
      <c r="D898" s="113" t="str">
        <f>HYPERLINK(植物超連結表!D896,植物超連結表!D896)</f>
        <v>https://flora.naturestore.com.tw/product/P0895</v>
      </c>
    </row>
    <row r="899" spans="1:4" x14ac:dyDescent="0.25">
      <c r="A899" s="132" t="s">
        <v>4684</v>
      </c>
      <c r="B899" s="132" t="s">
        <v>2817</v>
      </c>
      <c r="C899" s="132">
        <v>896</v>
      </c>
      <c r="D899" s="113" t="str">
        <f>HYPERLINK(植物超連結表!D897,植物超連結表!D897)</f>
        <v>https://flora.naturestore.com.tw/product/P0896</v>
      </c>
    </row>
    <row r="900" spans="1:4" x14ac:dyDescent="0.25">
      <c r="A900" s="132" t="s">
        <v>1517</v>
      </c>
      <c r="B900" s="132" t="s">
        <v>4285</v>
      </c>
      <c r="C900" s="132">
        <v>897</v>
      </c>
      <c r="D900" s="113" t="str">
        <f>HYPERLINK(植物超連結表!D898,植物超連結表!D898)</f>
        <v>https://flora.naturestore.com.tw/product/P0897</v>
      </c>
    </row>
    <row r="901" spans="1:4" x14ac:dyDescent="0.25">
      <c r="A901" s="132" t="s">
        <v>2522</v>
      </c>
      <c r="B901" s="132" t="s">
        <v>5594</v>
      </c>
      <c r="C901" s="132">
        <v>898</v>
      </c>
      <c r="D901" s="113" t="str">
        <f>HYPERLINK(植物超連結表!D899,植物超連結表!D899)</f>
        <v>https://flora.naturestore.com.tw/product/P0898</v>
      </c>
    </row>
    <row r="902" spans="1:4" x14ac:dyDescent="0.25">
      <c r="A902" s="132" t="s">
        <v>6961</v>
      </c>
      <c r="B902" s="132" t="s">
        <v>6962</v>
      </c>
      <c r="C902" s="132">
        <v>899</v>
      </c>
      <c r="D902" s="113" t="str">
        <f>HYPERLINK(植物超連結表!D900,植物超連結表!D900)</f>
        <v>https://flora.naturestore.com.tw/product/P0899</v>
      </c>
    </row>
    <row r="903" spans="1:4" x14ac:dyDescent="0.25">
      <c r="A903" s="132" t="s">
        <v>2460</v>
      </c>
      <c r="B903" s="132" t="s">
        <v>5595</v>
      </c>
      <c r="C903" s="132">
        <v>900</v>
      </c>
      <c r="D903" s="113" t="str">
        <f>HYPERLINK(植物超連結表!D901,植物超連結表!D901)</f>
        <v>https://flora.naturestore.com.tw/product/P0900</v>
      </c>
    </row>
    <row r="904" spans="1:4" x14ac:dyDescent="0.25">
      <c r="A904" s="132" t="s">
        <v>1414</v>
      </c>
      <c r="B904" s="132" t="s">
        <v>4106</v>
      </c>
      <c r="C904" s="132">
        <v>901</v>
      </c>
      <c r="D904" s="113" t="str">
        <f>HYPERLINK(植物超連結表!D902,植物超連結表!D902)</f>
        <v>https://flora.naturestore.com.tw/product/P0901</v>
      </c>
    </row>
    <row r="905" spans="1:4" x14ac:dyDescent="0.25">
      <c r="A905" s="132" t="s">
        <v>1290</v>
      </c>
      <c r="B905" s="132" t="s">
        <v>223</v>
      </c>
      <c r="C905" s="132">
        <v>902</v>
      </c>
      <c r="D905" s="113" t="str">
        <f>HYPERLINK(植物超連結表!D903,植物超連結表!D903)</f>
        <v>https://flora.naturestore.com.tw/product/P0902</v>
      </c>
    </row>
    <row r="906" spans="1:4" x14ac:dyDescent="0.25">
      <c r="A906" s="132" t="s">
        <v>4789</v>
      </c>
      <c r="B906" s="132" t="s">
        <v>3364</v>
      </c>
      <c r="C906" s="132">
        <v>903</v>
      </c>
      <c r="D906" s="113" t="str">
        <f>HYPERLINK(植物超連結表!D904,植物超連結表!D904)</f>
        <v>https://flora.naturestore.com.tw/product/P0903</v>
      </c>
    </row>
    <row r="907" spans="1:4" x14ac:dyDescent="0.25">
      <c r="A907" s="132" t="s">
        <v>1100</v>
      </c>
      <c r="B907" s="132" t="s">
        <v>3214</v>
      </c>
      <c r="C907" s="132">
        <v>904</v>
      </c>
      <c r="D907" s="113" t="str">
        <f>HYPERLINK(植物超連結表!D905,植物超連結表!D905)</f>
        <v>https://flora.naturestore.com.tw/product/P0904</v>
      </c>
    </row>
    <row r="908" spans="1:4" x14ac:dyDescent="0.25">
      <c r="A908" s="132" t="s">
        <v>1682</v>
      </c>
      <c r="B908" s="132" t="s">
        <v>4530</v>
      </c>
      <c r="C908" s="132">
        <v>905</v>
      </c>
      <c r="D908" s="113" t="str">
        <f>HYPERLINK(植物超連結表!D906,植物超連結表!D906)</f>
        <v>https://flora.naturestore.com.tw/product/P0905</v>
      </c>
    </row>
    <row r="909" spans="1:4" x14ac:dyDescent="0.25">
      <c r="A909" s="132" t="s">
        <v>4758</v>
      </c>
      <c r="B909" s="132" t="s">
        <v>5596</v>
      </c>
      <c r="C909" s="132">
        <v>906</v>
      </c>
      <c r="D909" s="113" t="str">
        <f>HYPERLINK(植物超連結表!D907,植物超連結表!D907)</f>
        <v>https://flora.naturestore.com.tw/product/P0906</v>
      </c>
    </row>
    <row r="910" spans="1:4" x14ac:dyDescent="0.25">
      <c r="A910" s="132" t="s">
        <v>1602</v>
      </c>
      <c r="B910" s="132" t="s">
        <v>5597</v>
      </c>
      <c r="C910" s="132">
        <v>907</v>
      </c>
      <c r="D910" s="113" t="str">
        <f>HYPERLINK(植物超連結表!D908,植物超連結表!D908)</f>
        <v>https://flora.naturestore.com.tw/product/P0907</v>
      </c>
    </row>
    <row r="911" spans="1:4" x14ac:dyDescent="0.25">
      <c r="A911" s="132" t="s">
        <v>4249</v>
      </c>
      <c r="B911" s="132" t="s">
        <v>4250</v>
      </c>
      <c r="C911" s="132">
        <v>908</v>
      </c>
      <c r="D911" s="113" t="str">
        <f>HYPERLINK(植物超連結表!D909,植物超連結表!D909)</f>
        <v>https://flora.naturestore.com.tw/product/P0908</v>
      </c>
    </row>
    <row r="912" spans="1:4" x14ac:dyDescent="0.25">
      <c r="A912" s="132" t="s">
        <v>2461</v>
      </c>
      <c r="B912" s="132" t="s">
        <v>5598</v>
      </c>
      <c r="C912" s="132">
        <v>909</v>
      </c>
      <c r="D912" s="113" t="str">
        <f>HYPERLINK(植物超連結表!D910,植物超連結表!D910)</f>
        <v>https://flora.naturestore.com.tw/product/P0909</v>
      </c>
    </row>
    <row r="913" spans="1:4" x14ac:dyDescent="0.25">
      <c r="A913" s="132" t="s">
        <v>1449</v>
      </c>
      <c r="B913" s="132" t="s">
        <v>5599</v>
      </c>
      <c r="C913" s="132">
        <v>910</v>
      </c>
      <c r="D913" s="113" t="str">
        <f>HYPERLINK(植物超連結表!D911,植物超連結表!D911)</f>
        <v>https://flora.naturestore.com.tw/product/P0910</v>
      </c>
    </row>
    <row r="914" spans="1:4" x14ac:dyDescent="0.25">
      <c r="A914" s="132" t="s">
        <v>6963</v>
      </c>
      <c r="B914" s="132" t="s">
        <v>6964</v>
      </c>
      <c r="C914" s="132">
        <v>911</v>
      </c>
      <c r="D914" s="113" t="str">
        <f>HYPERLINK(植物超連結表!D912,植物超連結表!D912)</f>
        <v>https://flora.naturestore.com.tw/product/P0911</v>
      </c>
    </row>
    <row r="915" spans="1:4" x14ac:dyDescent="0.25">
      <c r="A915" s="132" t="s">
        <v>2737</v>
      </c>
      <c r="B915" s="132" t="s">
        <v>5600</v>
      </c>
      <c r="C915" s="132">
        <v>912</v>
      </c>
      <c r="D915" s="113" t="str">
        <f>HYPERLINK(植物超連結表!D913,植物超連結表!D913)</f>
        <v>https://flora.naturestore.com.tw/product/P0912</v>
      </c>
    </row>
    <row r="916" spans="1:4" x14ac:dyDescent="0.25">
      <c r="A916" s="132" t="s">
        <v>1289</v>
      </c>
      <c r="B916" s="132" t="s">
        <v>222</v>
      </c>
      <c r="C916" s="132">
        <v>913</v>
      </c>
      <c r="D916" s="113" t="str">
        <f>HYPERLINK(植物超連結表!D914,植物超連結表!D914)</f>
        <v>https://flora.naturestore.com.tw/product/P0913</v>
      </c>
    </row>
    <row r="917" spans="1:4" x14ac:dyDescent="0.25">
      <c r="A917" s="132" t="s">
        <v>1136</v>
      </c>
      <c r="B917" s="132" t="s">
        <v>3676</v>
      </c>
      <c r="C917" s="132">
        <v>914</v>
      </c>
      <c r="D917" s="113" t="str">
        <f>HYPERLINK(植物超連結表!D915,植物超連結表!D915)</f>
        <v>https://flora.naturestore.com.tw/product/P0914</v>
      </c>
    </row>
    <row r="918" spans="1:4" x14ac:dyDescent="0.25">
      <c r="A918" s="132" t="s">
        <v>1718</v>
      </c>
      <c r="B918" s="132" t="s">
        <v>4559</v>
      </c>
      <c r="C918" s="132">
        <v>915</v>
      </c>
      <c r="D918" s="113" t="str">
        <f>HYPERLINK(植物超連結表!D916,植物超連結表!D916)</f>
        <v>https://flora.naturestore.com.tw/product/P0915</v>
      </c>
    </row>
    <row r="919" spans="1:4" x14ac:dyDescent="0.25">
      <c r="A919" s="132" t="s">
        <v>4659</v>
      </c>
      <c r="B919" s="132" t="s">
        <v>5601</v>
      </c>
      <c r="C919" s="132">
        <v>916</v>
      </c>
      <c r="D919" s="113" t="str">
        <f>HYPERLINK(植物超連結表!D917,植物超連結表!D917)</f>
        <v>https://flora.naturestore.com.tw/product/P0916</v>
      </c>
    </row>
    <row r="920" spans="1:4" x14ac:dyDescent="0.25">
      <c r="A920" s="132" t="s">
        <v>4564</v>
      </c>
      <c r="B920" s="132" t="s">
        <v>5602</v>
      </c>
      <c r="C920" s="132">
        <v>917</v>
      </c>
      <c r="D920" s="113" t="str">
        <f>HYPERLINK(植物超連結表!D918,植物超連結表!D918)</f>
        <v>https://flora.naturestore.com.tw/product/P0917</v>
      </c>
    </row>
    <row r="921" spans="1:4" x14ac:dyDescent="0.25">
      <c r="A921" s="132" t="s">
        <v>6965</v>
      </c>
      <c r="B921" s="132" t="s">
        <v>6966</v>
      </c>
      <c r="C921" s="132">
        <v>918</v>
      </c>
      <c r="D921" s="113" t="str">
        <f>HYPERLINK(植物超連結表!D919,植物超連結表!D919)</f>
        <v>https://flora.naturestore.com.tw/product/P0918</v>
      </c>
    </row>
    <row r="922" spans="1:4" x14ac:dyDescent="0.25">
      <c r="A922" s="132" t="s">
        <v>1122</v>
      </c>
      <c r="B922" s="132" t="s">
        <v>3655</v>
      </c>
      <c r="C922" s="132">
        <v>919</v>
      </c>
      <c r="D922" s="113" t="str">
        <f>HYPERLINK(植物超連結表!D920,植物超連結表!D920)</f>
        <v>https://flora.naturestore.com.tw/product/P0919</v>
      </c>
    </row>
    <row r="923" spans="1:4" x14ac:dyDescent="0.25">
      <c r="A923" s="132" t="s">
        <v>2462</v>
      </c>
      <c r="B923" s="132" t="s">
        <v>5603</v>
      </c>
      <c r="C923" s="132">
        <v>920</v>
      </c>
      <c r="D923" s="113" t="str">
        <f>HYPERLINK(植物超連結表!D921,植物超連結表!D921)</f>
        <v>https://flora.naturestore.com.tw/product/P0920</v>
      </c>
    </row>
    <row r="924" spans="1:4" x14ac:dyDescent="0.25">
      <c r="A924" s="132" t="s">
        <v>2463</v>
      </c>
      <c r="B924" s="132" t="s">
        <v>5604</v>
      </c>
      <c r="C924" s="132">
        <v>921</v>
      </c>
      <c r="D924" s="113" t="str">
        <f>HYPERLINK(植物超連結表!D922,植物超連結表!D922)</f>
        <v>https://flora.naturestore.com.tw/product/P0921</v>
      </c>
    </row>
    <row r="925" spans="1:4" x14ac:dyDescent="0.25">
      <c r="A925" s="132" t="s">
        <v>1209</v>
      </c>
      <c r="B925" s="132" t="s">
        <v>3786</v>
      </c>
      <c r="C925" s="132">
        <v>922</v>
      </c>
      <c r="D925" s="113" t="str">
        <f>HYPERLINK(植物超連結表!D923,植物超連結表!D923)</f>
        <v>https://flora.naturestore.com.tw/product/P0922</v>
      </c>
    </row>
    <row r="926" spans="1:4" x14ac:dyDescent="0.25">
      <c r="A926" s="132" t="s">
        <v>4728</v>
      </c>
      <c r="B926" s="132" t="s">
        <v>3283</v>
      </c>
      <c r="C926" s="132">
        <v>923</v>
      </c>
      <c r="D926" s="113" t="str">
        <f>HYPERLINK(植物超連結表!D924,植物超連結表!D924)</f>
        <v>https://flora.naturestore.com.tw/product/P0923</v>
      </c>
    </row>
    <row r="927" spans="1:4" x14ac:dyDescent="0.25">
      <c r="A927" s="132" t="s">
        <v>1022</v>
      </c>
      <c r="B927" s="132" t="s">
        <v>5605</v>
      </c>
      <c r="C927" s="132">
        <v>924</v>
      </c>
      <c r="D927" s="113" t="str">
        <f>HYPERLINK(植物超連結表!D925,植物超連結表!D925)</f>
        <v>https://flora.naturestore.com.tw/product/P0924</v>
      </c>
    </row>
    <row r="928" spans="1:4" x14ac:dyDescent="0.25">
      <c r="A928" s="132" t="s">
        <v>1667</v>
      </c>
      <c r="B928" s="132" t="s">
        <v>5606</v>
      </c>
      <c r="C928" s="132">
        <v>925</v>
      </c>
      <c r="D928" s="113" t="str">
        <f>HYPERLINK(植物超連結表!D926,植物超連結表!D926)</f>
        <v>https://flora.naturestore.com.tw/product/P0925</v>
      </c>
    </row>
    <row r="929" spans="1:4" x14ac:dyDescent="0.25">
      <c r="A929" s="132" t="s">
        <v>4691</v>
      </c>
      <c r="B929" s="132" t="s">
        <v>5607</v>
      </c>
      <c r="C929" s="132">
        <v>926</v>
      </c>
      <c r="D929" s="113" t="str">
        <f>HYPERLINK(植物超連結表!D927,植物超連結表!D927)</f>
        <v>https://flora.naturestore.com.tw/product/P0926</v>
      </c>
    </row>
    <row r="930" spans="1:4" x14ac:dyDescent="0.25">
      <c r="A930" s="132" t="s">
        <v>1655</v>
      </c>
      <c r="B930" s="132" t="s">
        <v>5608</v>
      </c>
      <c r="C930" s="132">
        <v>927</v>
      </c>
      <c r="D930" s="113" t="str">
        <f>HYPERLINK(植物超連結表!D928,植物超連結表!D928)</f>
        <v>https://flora.naturestore.com.tw/product/P0927</v>
      </c>
    </row>
    <row r="931" spans="1:4" x14ac:dyDescent="0.25">
      <c r="A931" s="132" t="s">
        <v>4706</v>
      </c>
      <c r="B931" s="132" t="s">
        <v>2655</v>
      </c>
      <c r="C931" s="132">
        <v>928</v>
      </c>
      <c r="D931" s="113" t="str">
        <f>HYPERLINK(植物超連結表!D929,植物超連結表!D929)</f>
        <v>https://flora.naturestore.com.tw/product/P0928</v>
      </c>
    </row>
    <row r="932" spans="1:4" x14ac:dyDescent="0.25">
      <c r="A932" s="132" t="s">
        <v>3038</v>
      </c>
      <c r="B932" s="132" t="s">
        <v>3039</v>
      </c>
      <c r="C932" s="132">
        <v>929</v>
      </c>
      <c r="D932" s="113" t="str">
        <f>HYPERLINK(植物超連結表!D930,植物超連結表!D930)</f>
        <v>https://flora.naturestore.com.tw/product/P0929</v>
      </c>
    </row>
    <row r="933" spans="1:4" x14ac:dyDescent="0.25">
      <c r="A933" s="132" t="s">
        <v>4610</v>
      </c>
      <c r="B933" s="132" t="s">
        <v>2524</v>
      </c>
      <c r="C933" s="132">
        <v>930</v>
      </c>
      <c r="D933" s="113" t="str">
        <f>HYPERLINK(植物超連結表!D931,植物超連結表!D931)</f>
        <v>https://flora.naturestore.com.tw/product/P0930</v>
      </c>
    </row>
    <row r="934" spans="1:4" x14ac:dyDescent="0.25">
      <c r="A934" s="132" t="s">
        <v>2464</v>
      </c>
      <c r="B934" s="132" t="s">
        <v>24</v>
      </c>
      <c r="C934" s="132">
        <v>931</v>
      </c>
      <c r="D934" s="113" t="str">
        <f>HYPERLINK(植物超連結表!D932,植物超連結表!D932)</f>
        <v>https://flora.naturestore.com.tw/product/P0931</v>
      </c>
    </row>
    <row r="935" spans="1:4" x14ac:dyDescent="0.25">
      <c r="A935" s="132" t="s">
        <v>1553</v>
      </c>
      <c r="B935" s="132" t="s">
        <v>5609</v>
      </c>
      <c r="C935" s="132">
        <v>932</v>
      </c>
      <c r="D935" s="113" t="str">
        <f>HYPERLINK(植物超連結表!D933,植物超連結表!D933)</f>
        <v>https://flora.naturestore.com.tw/product/P0932</v>
      </c>
    </row>
    <row r="936" spans="1:4" x14ac:dyDescent="0.25">
      <c r="A936" s="132" t="s">
        <v>1035</v>
      </c>
      <c r="B936" s="132" t="s">
        <v>5610</v>
      </c>
      <c r="C936" s="132">
        <v>933</v>
      </c>
      <c r="D936" s="113" t="str">
        <f>HYPERLINK(植物超連結表!D934,植物超連結表!D934)</f>
        <v>https://flora.naturestore.com.tw/product/P0933</v>
      </c>
    </row>
    <row r="937" spans="1:4" x14ac:dyDescent="0.25">
      <c r="A937" s="132" t="s">
        <v>5611</v>
      </c>
      <c r="B937" s="132" t="s">
        <v>5612</v>
      </c>
      <c r="C937" s="132">
        <v>934</v>
      </c>
      <c r="D937" s="113" t="str">
        <f>HYPERLINK(植物超連結表!D935,植物超連結表!D935)</f>
        <v>https://flora.naturestore.com.tw/product/P0934</v>
      </c>
    </row>
    <row r="938" spans="1:4" x14ac:dyDescent="0.25">
      <c r="A938" s="132" t="s">
        <v>1307</v>
      </c>
      <c r="B938" s="132" t="s">
        <v>257</v>
      </c>
      <c r="C938" s="132">
        <v>935</v>
      </c>
      <c r="D938" s="113" t="str">
        <f>HYPERLINK(植物超連結表!D936,植物超連結表!D936)</f>
        <v>https://flora.naturestore.com.tw/product/P0935</v>
      </c>
    </row>
    <row r="939" spans="1:4" x14ac:dyDescent="0.25">
      <c r="A939" s="132" t="s">
        <v>3830</v>
      </c>
      <c r="B939" s="132" t="s">
        <v>5613</v>
      </c>
      <c r="C939" s="132">
        <v>936</v>
      </c>
      <c r="D939" s="113" t="str">
        <f>HYPERLINK(植物超連結表!D937,植物超連結表!D937)</f>
        <v>https://flora.naturestore.com.tw/product/P0936</v>
      </c>
    </row>
    <row r="940" spans="1:4" x14ac:dyDescent="0.25">
      <c r="A940" s="132" t="s">
        <v>6967</v>
      </c>
      <c r="B940" s="132" t="s">
        <v>6968</v>
      </c>
      <c r="C940" s="132">
        <v>937</v>
      </c>
      <c r="D940" s="113" t="str">
        <f>HYPERLINK(植物超連結表!D938,植物超連結表!D938)</f>
        <v>https://flora.naturestore.com.tw/product/P0937</v>
      </c>
    </row>
    <row r="941" spans="1:4" x14ac:dyDescent="0.25">
      <c r="A941" s="132" t="s">
        <v>1240</v>
      </c>
      <c r="B941" s="132" t="s">
        <v>5614</v>
      </c>
      <c r="C941" s="132">
        <v>938</v>
      </c>
      <c r="D941" s="113" t="str">
        <f>HYPERLINK(植物超連結表!D939,植物超連結表!D939)</f>
        <v>https://flora.naturestore.com.tw/product/P0938</v>
      </c>
    </row>
    <row r="942" spans="1:4" x14ac:dyDescent="0.25">
      <c r="A942" s="132" t="s">
        <v>3918</v>
      </c>
      <c r="B942" s="132" t="s">
        <v>5615</v>
      </c>
      <c r="C942" s="132">
        <v>939</v>
      </c>
      <c r="D942" s="113" t="str">
        <f>HYPERLINK(植物超連結表!D940,植物超連結表!D940)</f>
        <v>https://flora.naturestore.com.tw/product/P0939</v>
      </c>
    </row>
    <row r="943" spans="1:4" x14ac:dyDescent="0.25">
      <c r="A943" s="132" t="s">
        <v>4695</v>
      </c>
      <c r="B943" s="132" t="s">
        <v>2641</v>
      </c>
      <c r="C943" s="132">
        <v>940</v>
      </c>
      <c r="D943" s="113" t="str">
        <f>HYPERLINK(植物超連結表!D941,植物超連結表!D941)</f>
        <v>https://flora.naturestore.com.tw/product/P0940</v>
      </c>
    </row>
    <row r="944" spans="1:4" x14ac:dyDescent="0.25">
      <c r="A944" s="132" t="s">
        <v>1739</v>
      </c>
      <c r="B944" s="132" t="s">
        <v>5616</v>
      </c>
      <c r="C944" s="132">
        <v>941</v>
      </c>
      <c r="D944" s="113" t="str">
        <f>HYPERLINK(植物超連結表!D942,植物超連結表!D942)</f>
        <v>https://flora.naturestore.com.tw/product/P0941</v>
      </c>
    </row>
    <row r="945" spans="1:4" x14ac:dyDescent="0.25">
      <c r="A945" s="132" t="s">
        <v>6969</v>
      </c>
      <c r="B945" s="132" t="s">
        <v>6970</v>
      </c>
      <c r="C945" s="132">
        <v>942</v>
      </c>
      <c r="D945" s="113" t="str">
        <f>HYPERLINK(植物超連結表!D943,植物超連結表!D943)</f>
        <v>https://flora.naturestore.com.tw/product/P0942</v>
      </c>
    </row>
    <row r="946" spans="1:4" x14ac:dyDescent="0.25">
      <c r="A946" s="132" t="s">
        <v>6971</v>
      </c>
      <c r="B946" s="132" t="s">
        <v>6972</v>
      </c>
      <c r="C946" s="132">
        <v>943</v>
      </c>
      <c r="D946" s="113" t="str">
        <f>HYPERLINK(植物超連結表!D944,植物超連結表!D944)</f>
        <v>https://flora.naturestore.com.tw/product/P0943</v>
      </c>
    </row>
    <row r="947" spans="1:4" x14ac:dyDescent="0.25">
      <c r="A947" s="132" t="s">
        <v>4732</v>
      </c>
      <c r="B947" s="132" t="s">
        <v>2851</v>
      </c>
      <c r="C947" s="132">
        <v>944</v>
      </c>
      <c r="D947" s="113" t="str">
        <f>HYPERLINK(植物超連結表!D945,植物超連結表!D945)</f>
        <v>https://flora.naturestore.com.tw/product/P0944</v>
      </c>
    </row>
    <row r="948" spans="1:4" x14ac:dyDescent="0.25">
      <c r="A948" s="132" t="s">
        <v>3884</v>
      </c>
      <c r="B948" s="132" t="s">
        <v>5617</v>
      </c>
      <c r="C948" s="132">
        <v>945</v>
      </c>
      <c r="D948" s="113" t="str">
        <f>HYPERLINK(植物超連結表!D946,植物超連結表!D946)</f>
        <v>https://flora.naturestore.com.tw/product/P0945</v>
      </c>
    </row>
    <row r="949" spans="1:4" x14ac:dyDescent="0.25">
      <c r="A949" s="132" t="s">
        <v>3146</v>
      </c>
      <c r="B949" s="132" t="s">
        <v>3147</v>
      </c>
      <c r="C949" s="132">
        <v>946</v>
      </c>
      <c r="D949" s="113" t="str">
        <f>HYPERLINK(植物超連結表!D947,植物超連結表!D947)</f>
        <v>https://flora.naturestore.com.tw/product/P0946</v>
      </c>
    </row>
    <row r="950" spans="1:4" x14ac:dyDescent="0.25">
      <c r="A950" s="132" t="s">
        <v>4651</v>
      </c>
      <c r="B950" s="132" t="s">
        <v>2773</v>
      </c>
      <c r="C950" s="132">
        <v>947</v>
      </c>
      <c r="D950" s="113" t="str">
        <f>HYPERLINK(植物超連結表!D948,植物超連結表!D948)</f>
        <v>https://flora.naturestore.com.tw/product/P0947</v>
      </c>
    </row>
    <row r="951" spans="1:4" x14ac:dyDescent="0.25">
      <c r="A951" s="132" t="s">
        <v>4744</v>
      </c>
      <c r="B951" s="132" t="s">
        <v>5618</v>
      </c>
      <c r="C951" s="132">
        <v>948</v>
      </c>
      <c r="D951" s="113" t="str">
        <f>HYPERLINK(植物超連結表!D949,植物超連結表!D949)</f>
        <v>https://flora.naturestore.com.tw/product/P0948</v>
      </c>
    </row>
    <row r="952" spans="1:4" x14ac:dyDescent="0.25">
      <c r="A952" s="132" t="s">
        <v>65</v>
      </c>
      <c r="B952" s="132" t="s">
        <v>66</v>
      </c>
      <c r="C952" s="132">
        <v>949</v>
      </c>
      <c r="D952" s="113" t="str">
        <f>HYPERLINK(植物超連結表!D950,植物超連結表!D950)</f>
        <v>https://flora.naturestore.com.tw/product/P0949</v>
      </c>
    </row>
    <row r="953" spans="1:4" x14ac:dyDescent="0.25">
      <c r="A953" s="132" t="s">
        <v>1725</v>
      </c>
      <c r="B953" s="132" t="s">
        <v>892</v>
      </c>
      <c r="C953" s="132">
        <v>950</v>
      </c>
      <c r="D953" s="113" t="str">
        <f>HYPERLINK(植物超連結表!D951,植物超連結表!D951)</f>
        <v>https://flora.naturestore.com.tw/product/P0950</v>
      </c>
    </row>
    <row r="954" spans="1:4" x14ac:dyDescent="0.25">
      <c r="A954" s="132" t="s">
        <v>1722</v>
      </c>
      <c r="B954" s="132" t="s">
        <v>4562</v>
      </c>
      <c r="C954" s="132">
        <v>951</v>
      </c>
      <c r="D954" s="113" t="str">
        <f>HYPERLINK(植物超連結表!D952,植物超連結表!D952)</f>
        <v>https://flora.naturestore.com.tw/product/P0951</v>
      </c>
    </row>
    <row r="955" spans="1:4" x14ac:dyDescent="0.25">
      <c r="A955" s="132" t="s">
        <v>5619</v>
      </c>
      <c r="B955" s="132" t="s">
        <v>5620</v>
      </c>
      <c r="C955" s="132">
        <v>952</v>
      </c>
      <c r="D955" s="113" t="str">
        <f>HYPERLINK(植物超連結表!D953,植物超連結表!D953)</f>
        <v>https://flora.naturestore.com.tw/product/P0952</v>
      </c>
    </row>
    <row r="956" spans="1:4" x14ac:dyDescent="0.25">
      <c r="A956" s="132" t="s">
        <v>1315</v>
      </c>
      <c r="B956" s="132" t="s">
        <v>3927</v>
      </c>
      <c r="C956" s="132">
        <v>953</v>
      </c>
      <c r="D956" s="113" t="str">
        <f>HYPERLINK(植物超連結表!D954,植物超連結表!D954)</f>
        <v>https://flora.naturestore.com.tw/product/P0953</v>
      </c>
    </row>
    <row r="957" spans="1:4" x14ac:dyDescent="0.25">
      <c r="A957" s="132" t="s">
        <v>6973</v>
      </c>
      <c r="B957" s="132" t="s">
        <v>6974</v>
      </c>
      <c r="C957" s="132">
        <v>954</v>
      </c>
      <c r="D957" s="113" t="str">
        <f>HYPERLINK(植物超連結表!D955,植物超連結表!D955)</f>
        <v>https://flora.naturestore.com.tw/product/P0954</v>
      </c>
    </row>
    <row r="958" spans="1:4" x14ac:dyDescent="0.25">
      <c r="A958" s="132" t="s">
        <v>891</v>
      </c>
      <c r="B958" s="132" t="s">
        <v>4945</v>
      </c>
      <c r="C958" s="132">
        <v>955</v>
      </c>
      <c r="D958" s="113" t="str">
        <f>HYPERLINK(植物超連結表!D956,植物超連結表!D956)</f>
        <v>https://flora.naturestore.com.tw/product/P0955</v>
      </c>
    </row>
    <row r="959" spans="1:4" x14ac:dyDescent="0.25">
      <c r="A959" s="132" t="s">
        <v>1373</v>
      </c>
      <c r="B959" s="132" t="s">
        <v>382</v>
      </c>
      <c r="C959" s="132">
        <v>956</v>
      </c>
      <c r="D959" s="113" t="str">
        <f>HYPERLINK(植物超連結表!D957,植物超連結表!D957)</f>
        <v>https://flora.naturestore.com.tw/product/P0956</v>
      </c>
    </row>
    <row r="960" spans="1:4" x14ac:dyDescent="0.25">
      <c r="A960" s="132" t="s">
        <v>1542</v>
      </c>
      <c r="B960" s="132" t="s">
        <v>5621</v>
      </c>
      <c r="C960" s="132">
        <v>957</v>
      </c>
      <c r="D960" s="113" t="str">
        <f>HYPERLINK(植物超連結表!D958,植物超連結表!D958)</f>
        <v>https://flora.naturestore.com.tw/product/P0957</v>
      </c>
    </row>
    <row r="961" spans="1:4" x14ac:dyDescent="0.25">
      <c r="A961" s="132" t="s">
        <v>1681</v>
      </c>
      <c r="B961" s="132" t="s">
        <v>4844</v>
      </c>
      <c r="C961" s="132">
        <v>958</v>
      </c>
      <c r="D961" s="113" t="str">
        <f>HYPERLINK(植物超連結表!D959,植物超連結表!D959)</f>
        <v>https://flora.naturestore.com.tw/product/P0958</v>
      </c>
    </row>
    <row r="962" spans="1:4" x14ac:dyDescent="0.25">
      <c r="A962" s="132" t="s">
        <v>2633</v>
      </c>
      <c r="B962" s="132" t="s">
        <v>5622</v>
      </c>
      <c r="C962" s="132">
        <v>959</v>
      </c>
      <c r="D962" s="113" t="str">
        <f>HYPERLINK(植物超連結表!D960,植物超連結表!D960)</f>
        <v>https://flora.naturestore.com.tw/product/P0959</v>
      </c>
    </row>
    <row r="963" spans="1:4" x14ac:dyDescent="0.25">
      <c r="A963" s="132" t="s">
        <v>2931</v>
      </c>
      <c r="B963" s="132" t="s">
        <v>2932</v>
      </c>
      <c r="C963" s="132">
        <v>960</v>
      </c>
      <c r="D963" s="113" t="str">
        <f>HYPERLINK(植物超連結表!D961,植物超連結表!D961)</f>
        <v>https://flora.naturestore.com.tw/product/P0960</v>
      </c>
    </row>
    <row r="964" spans="1:4" x14ac:dyDescent="0.25">
      <c r="A964" s="132" t="s">
        <v>1708</v>
      </c>
      <c r="B964" s="132" t="s">
        <v>4551</v>
      </c>
      <c r="C964" s="132">
        <v>961</v>
      </c>
      <c r="D964" s="113" t="str">
        <f>HYPERLINK(植物超連結表!D962,植物超連結表!D962)</f>
        <v>https://flora.naturestore.com.tw/product/P0961</v>
      </c>
    </row>
    <row r="965" spans="1:4" x14ac:dyDescent="0.25">
      <c r="A965" s="132" t="s">
        <v>1051</v>
      </c>
      <c r="B965" s="132" t="s">
        <v>5623</v>
      </c>
      <c r="C965" s="132">
        <v>962</v>
      </c>
      <c r="D965" s="113" t="str">
        <f>HYPERLINK(植物超連結表!D963,植物超連結表!D963)</f>
        <v>https://flora.naturestore.com.tw/product/P0962</v>
      </c>
    </row>
    <row r="966" spans="1:4" x14ac:dyDescent="0.25">
      <c r="A966" s="132" t="s">
        <v>1108</v>
      </c>
      <c r="B966" s="132" t="s">
        <v>3625</v>
      </c>
      <c r="C966" s="132">
        <v>963</v>
      </c>
      <c r="D966" s="113" t="str">
        <f>HYPERLINK(植物超連結表!D964,植物超連結表!D964)</f>
        <v>https://flora.naturestore.com.tw/product/P0963</v>
      </c>
    </row>
    <row r="967" spans="1:4" x14ac:dyDescent="0.25">
      <c r="A967" s="132" t="s">
        <v>1185</v>
      </c>
      <c r="B967" s="132" t="s">
        <v>3750</v>
      </c>
      <c r="C967" s="132">
        <v>964</v>
      </c>
      <c r="D967" s="113" t="str">
        <f>HYPERLINK(植物超連結表!D965,植物超連結表!D965)</f>
        <v>https://flora.naturestore.com.tw/product/P0964</v>
      </c>
    </row>
    <row r="968" spans="1:4" x14ac:dyDescent="0.25">
      <c r="A968" s="132" t="s">
        <v>2465</v>
      </c>
      <c r="B968" s="132" t="s">
        <v>5624</v>
      </c>
      <c r="C968" s="132">
        <v>965</v>
      </c>
      <c r="D968" s="113" t="str">
        <f>HYPERLINK(植物超連結表!D966,植物超連結表!D966)</f>
        <v>https://flora.naturestore.com.tw/product/P0965</v>
      </c>
    </row>
    <row r="969" spans="1:4" x14ac:dyDescent="0.25">
      <c r="A969" s="132" t="s">
        <v>6975</v>
      </c>
      <c r="B969" s="132" t="s">
        <v>6976</v>
      </c>
      <c r="C969" s="132">
        <v>966</v>
      </c>
      <c r="D969" s="113" t="str">
        <f>HYPERLINK(植物超連結表!D967,植物超連結表!D967)</f>
        <v>https://flora.naturestore.com.tw/product/P0966</v>
      </c>
    </row>
    <row r="970" spans="1:4" x14ac:dyDescent="0.25">
      <c r="A970" s="132" t="s">
        <v>1101</v>
      </c>
      <c r="B970" s="132" t="s">
        <v>3618</v>
      </c>
      <c r="C970" s="132">
        <v>967</v>
      </c>
      <c r="D970" s="113" t="str">
        <f>HYPERLINK(植物超連結表!D968,植物超連結表!D968)</f>
        <v>https://flora.naturestore.com.tw/product/P0967</v>
      </c>
    </row>
    <row r="971" spans="1:4" x14ac:dyDescent="0.25">
      <c r="A971" s="132" t="s">
        <v>751</v>
      </c>
      <c r="B971" s="132" t="s">
        <v>752</v>
      </c>
      <c r="C971" s="132">
        <v>968</v>
      </c>
      <c r="D971" s="113" t="str">
        <f>HYPERLINK(植物超連結表!D969,植物超連結表!D969)</f>
        <v>https://flora.naturestore.com.tw/product/P0968</v>
      </c>
    </row>
    <row r="972" spans="1:4" x14ac:dyDescent="0.25">
      <c r="A972" s="132" t="s">
        <v>5625</v>
      </c>
      <c r="B972" s="132" t="s">
        <v>5626</v>
      </c>
      <c r="C972" s="132">
        <v>969</v>
      </c>
      <c r="D972" s="113" t="str">
        <f>HYPERLINK(植物超連結表!D970,植物超連結表!D970)</f>
        <v>https://flora.naturestore.com.tw/product/P0969</v>
      </c>
    </row>
    <row r="973" spans="1:4" x14ac:dyDescent="0.25">
      <c r="A973" s="132" t="s">
        <v>1381</v>
      </c>
      <c r="B973" s="132" t="s">
        <v>4029</v>
      </c>
      <c r="C973" s="132">
        <v>970</v>
      </c>
      <c r="D973" s="113" t="str">
        <f>HYPERLINK(植物超連結表!D971,植物超連結表!D971)</f>
        <v>https://flora.naturestore.com.tw/product/P0970</v>
      </c>
    </row>
    <row r="974" spans="1:4" x14ac:dyDescent="0.25">
      <c r="A974" s="132" t="s">
        <v>1280</v>
      </c>
      <c r="B974" s="132" t="s">
        <v>213</v>
      </c>
      <c r="C974" s="132">
        <v>971</v>
      </c>
      <c r="D974" s="113" t="str">
        <f>HYPERLINK(植物超連結表!D972,植物超連結表!D972)</f>
        <v>https://flora.naturestore.com.tw/product/P0971</v>
      </c>
    </row>
    <row r="975" spans="1:4" x14ac:dyDescent="0.25">
      <c r="A975" s="132" t="s">
        <v>4561</v>
      </c>
      <c r="B975" s="132" t="s">
        <v>5627</v>
      </c>
      <c r="C975" s="132">
        <v>972</v>
      </c>
      <c r="D975" s="113" t="str">
        <f>HYPERLINK(植物超連結表!D973,植物超連結表!D973)</f>
        <v>https://flora.naturestore.com.tw/product/P0972</v>
      </c>
    </row>
    <row r="976" spans="1:4" x14ac:dyDescent="0.25">
      <c r="A976" s="132" t="s">
        <v>5628</v>
      </c>
      <c r="B976" s="132" t="s">
        <v>5629</v>
      </c>
      <c r="C976" s="132">
        <v>973</v>
      </c>
      <c r="D976" s="113" t="str">
        <f>HYPERLINK(植物超連結表!D974,植物超連結表!D974)</f>
        <v>https://flora.naturestore.com.tw/product/P0973</v>
      </c>
    </row>
    <row r="977" spans="1:4" x14ac:dyDescent="0.25">
      <c r="A977" s="132" t="s">
        <v>1359</v>
      </c>
      <c r="B977" s="132" t="s">
        <v>4002</v>
      </c>
      <c r="C977" s="132">
        <v>974</v>
      </c>
      <c r="D977" s="113" t="str">
        <f>HYPERLINK(植物超連結表!D975,植物超連結表!D975)</f>
        <v>https://flora.naturestore.com.tw/product/P0974</v>
      </c>
    </row>
    <row r="978" spans="1:4" x14ac:dyDescent="0.25">
      <c r="A978" s="132" t="s">
        <v>1445</v>
      </c>
      <c r="B978" s="132" t="s">
        <v>5630</v>
      </c>
      <c r="C978" s="132">
        <v>975</v>
      </c>
      <c r="D978" s="113" t="str">
        <f>HYPERLINK(植物超連結表!D976,植物超連結表!D976)</f>
        <v>https://flora.naturestore.com.tw/product/P0975</v>
      </c>
    </row>
    <row r="979" spans="1:4" x14ac:dyDescent="0.25">
      <c r="A979" s="132" t="s">
        <v>1656</v>
      </c>
      <c r="B979" s="132" t="s">
        <v>4493</v>
      </c>
      <c r="C979" s="132">
        <v>976</v>
      </c>
      <c r="D979" s="113" t="str">
        <f>HYPERLINK(植物超連結表!D977,植物超連結表!D977)</f>
        <v>https://flora.naturestore.com.tw/product/P0976</v>
      </c>
    </row>
    <row r="980" spans="1:4" x14ac:dyDescent="0.25">
      <c r="A980" s="132" t="s">
        <v>6977</v>
      </c>
      <c r="B980" s="132" t="s">
        <v>4945</v>
      </c>
      <c r="C980" s="132">
        <v>977</v>
      </c>
      <c r="D980" s="113" t="str">
        <f>HYPERLINK(植物超連結表!D978,植物超連結表!D978)</f>
        <v>https://flora.naturestore.com.tw/product/P0977</v>
      </c>
    </row>
    <row r="981" spans="1:4" x14ac:dyDescent="0.25">
      <c r="A981" s="132" t="s">
        <v>1607</v>
      </c>
      <c r="B981" s="132" t="s">
        <v>5631</v>
      </c>
      <c r="C981" s="132">
        <v>978</v>
      </c>
      <c r="D981" s="113" t="str">
        <f>HYPERLINK(植物超連結表!D979,植物超連結表!D979)</f>
        <v>https://flora.naturestore.com.tw/product/P0978</v>
      </c>
    </row>
    <row r="982" spans="1:4" x14ac:dyDescent="0.25">
      <c r="A982" s="132" t="s">
        <v>1294</v>
      </c>
      <c r="B982" s="132" t="s">
        <v>3890</v>
      </c>
      <c r="C982" s="132">
        <v>979</v>
      </c>
      <c r="D982" s="113" t="str">
        <f>HYPERLINK(植物超連結表!D980,植物超連結表!D980)</f>
        <v>https://flora.naturestore.com.tw/product/P0979</v>
      </c>
    </row>
    <row r="983" spans="1:4" x14ac:dyDescent="0.25">
      <c r="A983" s="132" t="s">
        <v>1368</v>
      </c>
      <c r="B983" s="132" t="s">
        <v>5632</v>
      </c>
      <c r="C983" s="132">
        <v>980</v>
      </c>
      <c r="D983" s="113" t="str">
        <f>HYPERLINK(植物超連結表!D981,植物超連結表!D981)</f>
        <v>https://flora.naturestore.com.tw/product/P0980</v>
      </c>
    </row>
    <row r="984" spans="1:4" x14ac:dyDescent="0.25">
      <c r="A984" s="132" t="s">
        <v>1120</v>
      </c>
      <c r="B984" s="132" t="s">
        <v>3651</v>
      </c>
      <c r="C984" s="132">
        <v>981</v>
      </c>
      <c r="D984" s="113" t="str">
        <f>HYPERLINK(植物超連結表!D982,植物超連結表!D982)</f>
        <v>https://flora.naturestore.com.tw/product/P0981</v>
      </c>
    </row>
    <row r="985" spans="1:4" x14ac:dyDescent="0.25">
      <c r="A985" s="132" t="s">
        <v>1628</v>
      </c>
      <c r="B985" s="132" t="s">
        <v>4446</v>
      </c>
      <c r="C985" s="132">
        <v>982</v>
      </c>
      <c r="D985" s="113" t="str">
        <f>HYPERLINK(植物超連結表!D983,植物超連結表!D983)</f>
        <v>https://flora.naturestore.com.tw/product/P0982</v>
      </c>
    </row>
    <row r="986" spans="1:4" x14ac:dyDescent="0.25">
      <c r="A986" s="132" t="s">
        <v>1248</v>
      </c>
      <c r="B986" s="132" t="s">
        <v>3855</v>
      </c>
      <c r="C986" s="132">
        <v>983</v>
      </c>
      <c r="D986" s="113" t="str">
        <f>HYPERLINK(植物超連結表!D984,植物超連結表!D984)</f>
        <v>https://flora.naturestore.com.tw/product/P0983</v>
      </c>
    </row>
    <row r="987" spans="1:4" x14ac:dyDescent="0.25">
      <c r="A987" s="132" t="s">
        <v>1175</v>
      </c>
      <c r="B987" s="132" t="s">
        <v>3744</v>
      </c>
      <c r="C987" s="132">
        <v>984</v>
      </c>
      <c r="D987" s="113" t="str">
        <f>HYPERLINK(植物超連結表!D985,植物超連結表!D985)</f>
        <v>https://flora.naturestore.com.tw/product/P0984</v>
      </c>
    </row>
    <row r="988" spans="1:4" x14ac:dyDescent="0.25">
      <c r="A988" s="132" t="s">
        <v>1302</v>
      </c>
      <c r="B988" s="132" t="s">
        <v>248</v>
      </c>
      <c r="C988" s="132">
        <v>985</v>
      </c>
      <c r="D988" s="113" t="str">
        <f>HYPERLINK(植物超連結表!D986,植物超連結表!D986)</f>
        <v>https://flora.naturestore.com.tw/product/P0985</v>
      </c>
    </row>
    <row r="989" spans="1:4" x14ac:dyDescent="0.25">
      <c r="A989" s="132" t="s">
        <v>1561</v>
      </c>
      <c r="B989" s="132" t="s">
        <v>4336</v>
      </c>
      <c r="C989" s="132">
        <v>986</v>
      </c>
      <c r="D989" s="113" t="str">
        <f>HYPERLINK(植物超連結表!D987,植物超連結表!D987)</f>
        <v>https://flora.naturestore.com.tw/product/P0986</v>
      </c>
    </row>
    <row r="990" spans="1:4" x14ac:dyDescent="0.25">
      <c r="A990" s="132" t="s">
        <v>1093</v>
      </c>
      <c r="B990" s="132" t="s">
        <v>5633</v>
      </c>
      <c r="C990" s="132">
        <v>987</v>
      </c>
      <c r="D990" s="113" t="str">
        <f>HYPERLINK(植物超連結表!D988,植物超連結表!D988)</f>
        <v>https://flora.naturestore.com.tw/product/P0987</v>
      </c>
    </row>
    <row r="991" spans="1:4" x14ac:dyDescent="0.25">
      <c r="A991" s="132" t="s">
        <v>1019</v>
      </c>
      <c r="B991" s="132" t="s">
        <v>5634</v>
      </c>
      <c r="C991" s="132">
        <v>988</v>
      </c>
      <c r="D991" s="113" t="str">
        <f>HYPERLINK(植物超連結表!D989,植物超連結表!D989)</f>
        <v>https://flora.naturestore.com.tw/product/P0988</v>
      </c>
    </row>
    <row r="992" spans="1:4" x14ac:dyDescent="0.25">
      <c r="A992" s="132" t="s">
        <v>4771</v>
      </c>
      <c r="B992" s="132" t="s">
        <v>2893</v>
      </c>
      <c r="C992" s="132">
        <v>989</v>
      </c>
      <c r="D992" s="113" t="str">
        <f>HYPERLINK(植物超連結表!D990,植物超連結表!D990)</f>
        <v>https://flora.naturestore.com.tw/product/P0989</v>
      </c>
    </row>
    <row r="993" spans="1:4" x14ac:dyDescent="0.25">
      <c r="A993" s="132" t="s">
        <v>3351</v>
      </c>
      <c r="B993" s="132" t="s">
        <v>5635</v>
      </c>
      <c r="C993" s="132">
        <v>990</v>
      </c>
      <c r="D993" s="113" t="str">
        <f>HYPERLINK(植物超連結表!D991,植物超連結表!D991)</f>
        <v>https://flora.naturestore.com.tw/product/P0990</v>
      </c>
    </row>
    <row r="994" spans="1:4" x14ac:dyDescent="0.25">
      <c r="A994" s="132" t="s">
        <v>1214</v>
      </c>
      <c r="B994" s="132" t="s">
        <v>132</v>
      </c>
      <c r="C994" s="132">
        <v>991</v>
      </c>
      <c r="D994" s="113" t="str">
        <f>HYPERLINK(植物超連結表!D992,植物超連結表!D992)</f>
        <v>https://flora.naturestore.com.tw/product/P0991</v>
      </c>
    </row>
    <row r="995" spans="1:4" x14ac:dyDescent="0.25">
      <c r="A995" s="132" t="s">
        <v>1198</v>
      </c>
      <c r="B995" s="132" t="s">
        <v>3768</v>
      </c>
      <c r="C995" s="132">
        <v>992</v>
      </c>
      <c r="D995" s="113" t="str">
        <f>HYPERLINK(植物超連結表!D993,植物超連結表!D993)</f>
        <v>https://flora.naturestore.com.tw/product/P0992</v>
      </c>
    </row>
    <row r="996" spans="1:4" x14ac:dyDescent="0.25">
      <c r="A996" s="132" t="s">
        <v>4767</v>
      </c>
      <c r="B996" s="132" t="s">
        <v>3340</v>
      </c>
      <c r="C996" s="132">
        <v>993</v>
      </c>
      <c r="D996" s="113" t="str">
        <f>HYPERLINK(植物超連結表!D994,植物超連結表!D994)</f>
        <v>https://flora.naturestore.com.tw/product/P0993</v>
      </c>
    </row>
    <row r="997" spans="1:4" x14ac:dyDescent="0.25">
      <c r="A997" s="132" t="s">
        <v>2801</v>
      </c>
      <c r="B997" s="132" t="s">
        <v>2802</v>
      </c>
      <c r="C997" s="132">
        <v>994</v>
      </c>
      <c r="D997" s="113" t="str">
        <f>HYPERLINK(植物超連結表!D995,植物超連結表!D995)</f>
        <v>https://flora.naturestore.com.tw/product/P0994</v>
      </c>
    </row>
    <row r="998" spans="1:4" x14ac:dyDescent="0.25">
      <c r="A998" s="132" t="s">
        <v>2651</v>
      </c>
      <c r="B998" s="132" t="s">
        <v>5636</v>
      </c>
      <c r="C998" s="132">
        <v>995</v>
      </c>
      <c r="D998" s="113" t="str">
        <f>HYPERLINK(植物超連結表!D996,植物超連結表!D996)</f>
        <v>https://flora.naturestore.com.tw/product/P0995</v>
      </c>
    </row>
    <row r="999" spans="1:4" x14ac:dyDescent="0.25">
      <c r="A999" s="132" t="s">
        <v>1102</v>
      </c>
      <c r="B999" s="132" t="s">
        <v>3619</v>
      </c>
      <c r="C999" s="132">
        <v>996</v>
      </c>
      <c r="D999" s="113" t="str">
        <f>HYPERLINK(植物超連結表!D997,植物超連結表!D997)</f>
        <v>https://flora.naturestore.com.tw/product/P0996</v>
      </c>
    </row>
    <row r="1000" spans="1:4" x14ac:dyDescent="0.25">
      <c r="A1000" s="132" t="s">
        <v>1435</v>
      </c>
      <c r="B1000" s="132" t="s">
        <v>4139</v>
      </c>
      <c r="C1000" s="132">
        <v>997</v>
      </c>
      <c r="D1000" s="113" t="str">
        <f>HYPERLINK(植物超連結表!D998,植物超連結表!D998)</f>
        <v>https://flora.naturestore.com.tw/product/P0997</v>
      </c>
    </row>
    <row r="1001" spans="1:4" x14ac:dyDescent="0.25">
      <c r="A1001" s="132" t="s">
        <v>4578</v>
      </c>
      <c r="B1001" s="132" t="s">
        <v>5637</v>
      </c>
      <c r="C1001" s="132">
        <v>998</v>
      </c>
      <c r="D1001" s="113" t="str">
        <f>HYPERLINK(植物超連結表!D999,植物超連結表!D999)</f>
        <v>https://flora.naturestore.com.tw/product/P0998</v>
      </c>
    </row>
    <row r="1002" spans="1:4" x14ac:dyDescent="0.25">
      <c r="A1002" s="132" t="s">
        <v>1071</v>
      </c>
      <c r="B1002" s="132" t="s">
        <v>3577</v>
      </c>
      <c r="C1002" s="132">
        <v>999</v>
      </c>
      <c r="D1002" s="113" t="str">
        <f>HYPERLINK(植物超連結表!D1000,植物超連結表!D1000)</f>
        <v>https://flora.naturestore.com.tw/product/P0999</v>
      </c>
    </row>
    <row r="1003" spans="1:4" x14ac:dyDescent="0.25">
      <c r="A1003" s="132" t="s">
        <v>1074</v>
      </c>
      <c r="B1003" s="132" t="s">
        <v>3581</v>
      </c>
      <c r="C1003" s="132">
        <v>1000</v>
      </c>
      <c r="D1003" s="113" t="str">
        <f>HYPERLINK(植物超連結表!D1001,植物超連結表!D1001)</f>
        <v>https://flora.naturestore.com.tw/product/P1000</v>
      </c>
    </row>
    <row r="1004" spans="1:4" x14ac:dyDescent="0.25">
      <c r="A1004" s="132" t="s">
        <v>1600</v>
      </c>
      <c r="B1004" s="132" t="s">
        <v>704</v>
      </c>
      <c r="C1004" s="132">
        <v>1001</v>
      </c>
      <c r="D1004" s="113" t="str">
        <f>HYPERLINK(植物超連結表!D1002,植物超連結表!D1002)</f>
        <v>https://flora.naturestore.com.tw/product/P1001</v>
      </c>
    </row>
    <row r="1005" spans="1:4" x14ac:dyDescent="0.25">
      <c r="A1005" s="132" t="s">
        <v>1440</v>
      </c>
      <c r="B1005" s="132" t="s">
        <v>488</v>
      </c>
      <c r="C1005" s="132">
        <v>1002</v>
      </c>
      <c r="D1005" s="113" t="str">
        <f>HYPERLINK(植物超連結表!D1003,植物超連結表!D1003)</f>
        <v>https://flora.naturestore.com.tw/product/P1002</v>
      </c>
    </row>
    <row r="1006" spans="1:4" x14ac:dyDescent="0.25">
      <c r="A1006" s="132" t="s">
        <v>88</v>
      </c>
      <c r="B1006" s="132" t="s">
        <v>89</v>
      </c>
      <c r="C1006" s="132">
        <v>1003</v>
      </c>
      <c r="D1006" s="113" t="str">
        <f>HYPERLINK(植物超連結表!D1004,植物超連結表!D1004)</f>
        <v>https://flora.naturestore.com.tw/product/P1003</v>
      </c>
    </row>
    <row r="1007" spans="1:4" x14ac:dyDescent="0.25">
      <c r="A1007" s="132" t="s">
        <v>4870</v>
      </c>
      <c r="B1007" s="132" t="s">
        <v>3047</v>
      </c>
      <c r="C1007" s="132">
        <v>1004</v>
      </c>
      <c r="D1007" s="113" t="str">
        <f>HYPERLINK(植物超連結表!D1005,植物超連結表!D1005)</f>
        <v>https://flora.naturestore.com.tw/product/P1004</v>
      </c>
    </row>
    <row r="1008" spans="1:4" x14ac:dyDescent="0.25">
      <c r="A1008" s="132" t="s">
        <v>4737</v>
      </c>
      <c r="B1008" s="132" t="s">
        <v>5638</v>
      </c>
      <c r="C1008" s="132">
        <v>1005</v>
      </c>
      <c r="D1008" s="113" t="str">
        <f>HYPERLINK(植物超連結表!D1006,植物超連結表!D1006)</f>
        <v>https://flora.naturestore.com.tw/product/P1005</v>
      </c>
    </row>
    <row r="1009" spans="1:4" x14ac:dyDescent="0.25">
      <c r="A1009" s="132" t="s">
        <v>1709</v>
      </c>
      <c r="B1009" s="132" t="s">
        <v>5639</v>
      </c>
      <c r="C1009" s="132">
        <v>1006</v>
      </c>
      <c r="D1009" s="113" t="str">
        <f>HYPERLINK(植物超連結表!D1007,植物超連結表!D1007)</f>
        <v>https://flora.naturestore.com.tw/product/P1006</v>
      </c>
    </row>
    <row r="1010" spans="1:4" x14ac:dyDescent="0.25">
      <c r="A1010" s="132" t="s">
        <v>772</v>
      </c>
      <c r="B1010" s="132" t="s">
        <v>5640</v>
      </c>
      <c r="C1010" s="132">
        <v>1007</v>
      </c>
      <c r="D1010" s="113" t="str">
        <f>HYPERLINK(植物超連結表!D1008,植物超連結表!D1008)</f>
        <v>https://flora.naturestore.com.tw/product/P1007</v>
      </c>
    </row>
    <row r="1011" spans="1:4" x14ac:dyDescent="0.25">
      <c r="A1011" s="132" t="s">
        <v>6978</v>
      </c>
      <c r="B1011" s="132" t="s">
        <v>6979</v>
      </c>
      <c r="C1011" s="132">
        <v>1008</v>
      </c>
      <c r="D1011" s="113" t="str">
        <f>HYPERLINK(植物超連結表!D1009,植物超連結表!D1009)</f>
        <v>https://flora.naturestore.com.tw/product/P1008</v>
      </c>
    </row>
    <row r="1012" spans="1:4" x14ac:dyDescent="0.25">
      <c r="A1012" s="132" t="s">
        <v>6980</v>
      </c>
      <c r="B1012" s="132" t="s">
        <v>6981</v>
      </c>
      <c r="C1012" s="132">
        <v>1009</v>
      </c>
      <c r="D1012" s="113" t="str">
        <f>HYPERLINK(植物超連結表!D1010,植物超連結表!D1010)</f>
        <v>https://flora.naturestore.com.tw/product/P1009</v>
      </c>
    </row>
    <row r="1013" spans="1:4" x14ac:dyDescent="0.25">
      <c r="A1013" s="132" t="s">
        <v>4626</v>
      </c>
      <c r="B1013" s="132" t="s">
        <v>2545</v>
      </c>
      <c r="C1013" s="132">
        <v>1010</v>
      </c>
      <c r="D1013" s="113" t="str">
        <f>HYPERLINK(植物超連結表!D1011,植物超連結表!D1011)</f>
        <v>https://flora.naturestore.com.tw/product/P1010</v>
      </c>
    </row>
    <row r="1014" spans="1:4" x14ac:dyDescent="0.25">
      <c r="A1014" s="132" t="s">
        <v>5641</v>
      </c>
      <c r="B1014" s="132" t="s">
        <v>5642</v>
      </c>
      <c r="C1014" s="132">
        <v>1011</v>
      </c>
      <c r="D1014" s="113" t="str">
        <f>HYPERLINK(植物超連結表!D1012,植物超連結表!D1012)</f>
        <v>https://flora.naturestore.com.tw/product/P1011</v>
      </c>
    </row>
    <row r="1015" spans="1:4" x14ac:dyDescent="0.25">
      <c r="A1015" s="132" t="s">
        <v>5643</v>
      </c>
      <c r="B1015" s="132" t="s">
        <v>4945</v>
      </c>
      <c r="C1015" s="132">
        <v>1012</v>
      </c>
      <c r="D1015" s="113" t="str">
        <f>HYPERLINK(植物超連結表!D1013,植物超連結表!D1013)</f>
        <v>https://flora.naturestore.com.tw/product/P1012</v>
      </c>
    </row>
    <row r="1016" spans="1:4" x14ac:dyDescent="0.25">
      <c r="A1016" s="132" t="s">
        <v>4837</v>
      </c>
      <c r="B1016" s="132" t="s">
        <v>5644</v>
      </c>
      <c r="C1016" s="132">
        <v>1013</v>
      </c>
      <c r="D1016" s="113" t="str">
        <f>HYPERLINK(植物超連結表!D1014,植物超連結表!D1014)</f>
        <v>https://flora.naturestore.com.tw/product/P1013</v>
      </c>
    </row>
    <row r="1017" spans="1:4" x14ac:dyDescent="0.25">
      <c r="A1017" s="132" t="s">
        <v>4806</v>
      </c>
      <c r="B1017" s="132" t="s">
        <v>5645</v>
      </c>
      <c r="C1017" s="132">
        <v>1014</v>
      </c>
      <c r="D1017" s="113" t="str">
        <f>HYPERLINK(植物超連結表!D1015,植物超連結表!D1015)</f>
        <v>https://flora.naturestore.com.tw/product/P1014</v>
      </c>
    </row>
    <row r="1018" spans="1:4" x14ac:dyDescent="0.25">
      <c r="A1018" s="132" t="s">
        <v>1554</v>
      </c>
      <c r="B1018" s="132" t="s">
        <v>5646</v>
      </c>
      <c r="C1018" s="132">
        <v>1015</v>
      </c>
      <c r="D1018" s="113" t="str">
        <f>HYPERLINK(植物超連結表!D1016,植物超連結表!D1016)</f>
        <v>https://flora.naturestore.com.tw/product/P1015</v>
      </c>
    </row>
    <row r="1019" spans="1:4" x14ac:dyDescent="0.25">
      <c r="A1019" s="132" t="s">
        <v>112</v>
      </c>
      <c r="B1019" s="132" t="s">
        <v>113</v>
      </c>
      <c r="C1019" s="132">
        <v>1016</v>
      </c>
      <c r="D1019" s="113" t="str">
        <f>HYPERLINK(植物超連結表!D1017,植物超連結表!D1017)</f>
        <v>https://flora.naturestore.com.tw/product/P1016</v>
      </c>
    </row>
    <row r="1020" spans="1:4" x14ac:dyDescent="0.25">
      <c r="A1020" s="132" t="s">
        <v>3704</v>
      </c>
      <c r="B1020" s="132" t="s">
        <v>3705</v>
      </c>
      <c r="C1020" s="132">
        <v>1017</v>
      </c>
      <c r="D1020" s="113" t="str">
        <f>HYPERLINK(植物超連結表!D1018,植物超連結表!D1018)</f>
        <v>https://flora.naturestore.com.tw/product/P1017</v>
      </c>
    </row>
    <row r="1021" spans="1:4" x14ac:dyDescent="0.25">
      <c r="A1021" s="132" t="s">
        <v>1580</v>
      </c>
      <c r="B1021" s="132" t="s">
        <v>4376</v>
      </c>
      <c r="C1021" s="132">
        <v>1018</v>
      </c>
      <c r="D1021" s="113" t="str">
        <f>HYPERLINK(植物超連結表!D1019,植物超連結表!D1019)</f>
        <v>https://flora.naturestore.com.tw/product/P1018</v>
      </c>
    </row>
    <row r="1022" spans="1:4" x14ac:dyDescent="0.25">
      <c r="A1022" s="132" t="s">
        <v>4661</v>
      </c>
      <c r="B1022" s="132" t="s">
        <v>2604</v>
      </c>
      <c r="C1022" s="132">
        <v>1019</v>
      </c>
      <c r="D1022" s="113" t="str">
        <f>HYPERLINK(植物超連結表!D1020,植物超連結表!D1020)</f>
        <v>https://flora.naturestore.com.tw/product/P1019</v>
      </c>
    </row>
    <row r="1023" spans="1:4" x14ac:dyDescent="0.25">
      <c r="A1023" s="132" t="s">
        <v>6982</v>
      </c>
      <c r="B1023" s="132" t="s">
        <v>4945</v>
      </c>
      <c r="C1023" s="132">
        <v>1020</v>
      </c>
      <c r="D1023" s="113" t="str">
        <f>HYPERLINK(植物超連結表!D1021,植物超連結表!D1021)</f>
        <v>https://flora.naturestore.com.tw/product/P1020</v>
      </c>
    </row>
    <row r="1024" spans="1:4" x14ac:dyDescent="0.25">
      <c r="A1024" s="132" t="s">
        <v>6983</v>
      </c>
      <c r="B1024" s="132" t="s">
        <v>6984</v>
      </c>
      <c r="C1024" s="132">
        <v>1021</v>
      </c>
      <c r="D1024" s="113" t="str">
        <f>HYPERLINK(植物超連結表!D1022,植物超連結表!D1022)</f>
        <v>https://flora.naturestore.com.tw/product/P1021</v>
      </c>
    </row>
    <row r="1025" spans="1:4" x14ac:dyDescent="0.25">
      <c r="A1025" s="132" t="s">
        <v>4702</v>
      </c>
      <c r="B1025" s="132" t="s">
        <v>2652</v>
      </c>
      <c r="C1025" s="132">
        <v>1022</v>
      </c>
      <c r="D1025" s="113" t="str">
        <f>HYPERLINK(植物超連結表!D1023,植物超連結表!D1023)</f>
        <v>https://flora.naturestore.com.tw/product/P1022</v>
      </c>
    </row>
    <row r="1026" spans="1:4" x14ac:dyDescent="0.25">
      <c r="A1026" s="132" t="s">
        <v>1692</v>
      </c>
      <c r="B1026" s="132" t="s">
        <v>4536</v>
      </c>
      <c r="C1026" s="132">
        <v>1023</v>
      </c>
      <c r="D1026" s="113" t="str">
        <f>HYPERLINK(植物超連結表!D1024,植物超連結表!D1024)</f>
        <v>https://flora.naturestore.com.tw/product/P1023</v>
      </c>
    </row>
    <row r="1027" spans="1:4" x14ac:dyDescent="0.25">
      <c r="A1027" s="132" t="s">
        <v>1383</v>
      </c>
      <c r="B1027" s="132" t="s">
        <v>5647</v>
      </c>
      <c r="C1027" s="132">
        <v>1024</v>
      </c>
      <c r="D1027" s="113" t="str">
        <f>HYPERLINK(植物超連結表!D1025,植物超連結表!D1025)</f>
        <v>https://flora.naturestore.com.tw/product/P1024</v>
      </c>
    </row>
    <row r="1028" spans="1:4" x14ac:dyDescent="0.25">
      <c r="A1028" s="132" t="s">
        <v>3718</v>
      </c>
      <c r="B1028" s="132" t="s">
        <v>3719</v>
      </c>
      <c r="C1028" s="132">
        <v>1025</v>
      </c>
      <c r="D1028" s="113" t="str">
        <f>HYPERLINK(植物超連結表!D1026,植物超連結表!D1026)</f>
        <v>https://flora.naturestore.com.tw/product/P1025</v>
      </c>
    </row>
    <row r="1029" spans="1:4" x14ac:dyDescent="0.25">
      <c r="A1029" s="132" t="s">
        <v>6860</v>
      </c>
      <c r="B1029" s="132" t="s">
        <v>5648</v>
      </c>
      <c r="C1029" s="132">
        <v>1026</v>
      </c>
      <c r="D1029" s="113" t="str">
        <f>HYPERLINK(植物超連結表!D1027,植物超連結表!D1027)</f>
        <v>https://flora.naturestore.com.tw/product/P1026</v>
      </c>
    </row>
    <row r="1030" spans="1:4" x14ac:dyDescent="0.25">
      <c r="A1030" s="132" t="s">
        <v>4705</v>
      </c>
      <c r="B1030" s="132" t="s">
        <v>5649</v>
      </c>
      <c r="C1030" s="132">
        <v>1027</v>
      </c>
      <c r="D1030" s="113" t="str">
        <f>HYPERLINK(植物超連結表!D1028,植物超連結表!D1028)</f>
        <v>https://flora.naturestore.com.tw/product/P1027</v>
      </c>
    </row>
    <row r="1031" spans="1:4" x14ac:dyDescent="0.25">
      <c r="A1031" s="132" t="s">
        <v>5650</v>
      </c>
      <c r="B1031" s="132" t="s">
        <v>5651</v>
      </c>
      <c r="C1031" s="132">
        <v>1028</v>
      </c>
      <c r="D1031" s="113" t="str">
        <f>HYPERLINK(植物超連結表!D1029,植物超連結表!D1029)</f>
        <v>https://flora.naturestore.com.tw/product/P1028</v>
      </c>
    </row>
    <row r="1032" spans="1:4" x14ac:dyDescent="0.25">
      <c r="A1032" s="132" t="s">
        <v>2466</v>
      </c>
      <c r="B1032" s="132" t="s">
        <v>5652</v>
      </c>
      <c r="C1032" s="132">
        <v>1029</v>
      </c>
      <c r="D1032" s="113" t="str">
        <f>HYPERLINK(植物超連結表!D1030,植物超連結表!D1030)</f>
        <v>https://flora.naturestore.com.tw/product/P1029</v>
      </c>
    </row>
    <row r="1033" spans="1:4" x14ac:dyDescent="0.25">
      <c r="A1033" s="132" t="s">
        <v>6861</v>
      </c>
      <c r="B1033" s="132" t="s">
        <v>3415</v>
      </c>
      <c r="C1033" s="132">
        <v>1030</v>
      </c>
      <c r="D1033" s="113" t="str">
        <f>HYPERLINK(植物超連結表!D1031,植物超連結表!D1031)</f>
        <v>https://flora.naturestore.com.tw/product/P1030</v>
      </c>
    </row>
    <row r="1034" spans="1:4" x14ac:dyDescent="0.25">
      <c r="A1034" s="132" t="s">
        <v>1455</v>
      </c>
      <c r="B1034" s="132" t="s">
        <v>523</v>
      </c>
      <c r="C1034" s="132">
        <v>1031</v>
      </c>
      <c r="D1034" s="113" t="str">
        <f>HYPERLINK(植物超連結表!D1032,植物超連結表!D1032)</f>
        <v>https://flora.naturestore.com.tw/product/P1031</v>
      </c>
    </row>
    <row r="1035" spans="1:4" x14ac:dyDescent="0.25">
      <c r="A1035" s="132" t="s">
        <v>4736</v>
      </c>
      <c r="B1035" s="132" t="s">
        <v>3292</v>
      </c>
      <c r="C1035" s="132">
        <v>1032</v>
      </c>
      <c r="D1035" s="113" t="str">
        <f>HYPERLINK(植物超連結表!D1033,植物超連結表!D1033)</f>
        <v>https://flora.naturestore.com.tw/product/P1032</v>
      </c>
    </row>
    <row r="1036" spans="1:4" x14ac:dyDescent="0.25">
      <c r="A1036" s="132" t="s">
        <v>6985</v>
      </c>
      <c r="B1036" s="132" t="s">
        <v>6986</v>
      </c>
      <c r="C1036" s="132">
        <v>1033</v>
      </c>
      <c r="D1036" s="113" t="str">
        <f>HYPERLINK(植物超連結表!D1034,植物超連結表!D1034)</f>
        <v>https://flora.naturestore.com.tw/product/P1033</v>
      </c>
    </row>
    <row r="1037" spans="1:4" x14ac:dyDescent="0.25">
      <c r="A1037" s="132" t="s">
        <v>1068</v>
      </c>
      <c r="B1037" s="132" t="s">
        <v>3169</v>
      </c>
      <c r="C1037" s="132">
        <v>1034</v>
      </c>
      <c r="D1037" s="113" t="str">
        <f>HYPERLINK(植物超連結表!D1035,植物超連結表!D1035)</f>
        <v>https://flora.naturestore.com.tw/product/P1034</v>
      </c>
    </row>
    <row r="1038" spans="1:4" x14ac:dyDescent="0.25">
      <c r="A1038" s="132" t="s">
        <v>1247</v>
      </c>
      <c r="B1038" s="132" t="s">
        <v>5653</v>
      </c>
      <c r="C1038" s="132">
        <v>1035</v>
      </c>
      <c r="D1038" s="113" t="str">
        <f>HYPERLINK(植物超連結表!D1036,植物超連結表!D1036)</f>
        <v>https://flora.naturestore.com.tw/product/P1035</v>
      </c>
    </row>
    <row r="1039" spans="1:4" x14ac:dyDescent="0.25">
      <c r="A1039" s="132" t="s">
        <v>1637</v>
      </c>
      <c r="B1039" s="132" t="s">
        <v>4460</v>
      </c>
      <c r="C1039" s="132">
        <v>1036</v>
      </c>
      <c r="D1039" s="113" t="str">
        <f>HYPERLINK(植物超連結表!D1037,植物超連結表!D1037)</f>
        <v>https://flora.naturestore.com.tw/product/P1036</v>
      </c>
    </row>
    <row r="1040" spans="1:4" x14ac:dyDescent="0.25">
      <c r="A1040" s="132" t="s">
        <v>4663</v>
      </c>
      <c r="B1040" s="132" t="s">
        <v>2607</v>
      </c>
      <c r="C1040" s="132">
        <v>1037</v>
      </c>
      <c r="D1040" s="113" t="str">
        <f>HYPERLINK(植物超連結表!D1038,植物超連結表!D1038)</f>
        <v>https://flora.naturestore.com.tw/product/P1037</v>
      </c>
    </row>
    <row r="1041" spans="1:4" x14ac:dyDescent="0.25">
      <c r="A1041" s="132" t="s">
        <v>451</v>
      </c>
      <c r="B1041" s="132" t="s">
        <v>452</v>
      </c>
      <c r="C1041" s="132">
        <v>1038</v>
      </c>
      <c r="D1041" s="113" t="str">
        <f>HYPERLINK(植物超連結表!D1039,植物超連結表!D1039)</f>
        <v>https://flora.naturestore.com.tw/product/P1038</v>
      </c>
    </row>
    <row r="1042" spans="1:4" x14ac:dyDescent="0.25">
      <c r="A1042" s="132" t="s">
        <v>6987</v>
      </c>
      <c r="B1042" s="132" t="s">
        <v>4945</v>
      </c>
      <c r="C1042" s="132">
        <v>1039</v>
      </c>
      <c r="D1042" s="113" t="str">
        <f>HYPERLINK(植物超連結表!D1040,植物超連結表!D1040)</f>
        <v>https://flora.naturestore.com.tw/product/P1039</v>
      </c>
    </row>
    <row r="1043" spans="1:4" x14ac:dyDescent="0.25">
      <c r="A1043" s="132" t="s">
        <v>4604</v>
      </c>
      <c r="B1043" s="132" t="s">
        <v>5654</v>
      </c>
      <c r="C1043" s="132">
        <v>1040</v>
      </c>
      <c r="D1043" s="113" t="str">
        <f>HYPERLINK(植物超連結表!D1041,植物超連結表!D1041)</f>
        <v>https://flora.naturestore.com.tw/product/P1040</v>
      </c>
    </row>
    <row r="1044" spans="1:4" x14ac:dyDescent="0.25">
      <c r="A1044" s="132" t="s">
        <v>6988</v>
      </c>
      <c r="B1044" s="132" t="s">
        <v>6989</v>
      </c>
      <c r="C1044" s="132">
        <v>1041</v>
      </c>
      <c r="D1044" s="113" t="str">
        <f>HYPERLINK(植物超連結表!D1042,植物超連結表!D1042)</f>
        <v>https://flora.naturestore.com.tw/product/P1041</v>
      </c>
    </row>
    <row r="1045" spans="1:4" x14ac:dyDescent="0.25">
      <c r="A1045" s="132" t="s">
        <v>410</v>
      </c>
      <c r="B1045" s="132" t="s">
        <v>5655</v>
      </c>
      <c r="C1045" s="132">
        <v>1042</v>
      </c>
      <c r="D1045" s="113" t="str">
        <f>HYPERLINK(植物超連結表!D1043,植物超連結表!D1043)</f>
        <v>https://flora.naturestore.com.tw/product/P1042</v>
      </c>
    </row>
    <row r="1046" spans="1:4" x14ac:dyDescent="0.25">
      <c r="A1046" s="132" t="s">
        <v>6990</v>
      </c>
      <c r="B1046" s="132" t="s">
        <v>6991</v>
      </c>
      <c r="C1046" s="132">
        <v>1043</v>
      </c>
      <c r="D1046" s="113" t="str">
        <f>HYPERLINK(植物超連結表!D1044,植物超連結表!D1044)</f>
        <v>https://flora.naturestore.com.tw/product/P1043</v>
      </c>
    </row>
    <row r="1047" spans="1:4" x14ac:dyDescent="0.25">
      <c r="A1047" s="132" t="s">
        <v>1041</v>
      </c>
      <c r="B1047" s="132" t="s">
        <v>3132</v>
      </c>
      <c r="C1047" s="132">
        <v>1044</v>
      </c>
      <c r="D1047" s="113" t="str">
        <f>HYPERLINK(植物超連結表!D1045,植物超連結表!D1045)</f>
        <v>https://flora.naturestore.com.tw/product/P1044</v>
      </c>
    </row>
    <row r="1048" spans="1:4" x14ac:dyDescent="0.25">
      <c r="A1048" s="132" t="s">
        <v>4842</v>
      </c>
      <c r="B1048" s="132" t="s">
        <v>3442</v>
      </c>
      <c r="C1048" s="132">
        <v>1045</v>
      </c>
      <c r="D1048" s="113" t="str">
        <f>HYPERLINK(植物超連結表!D1046,植物超連結表!D1046)</f>
        <v>https://flora.naturestore.com.tw/product/P1045</v>
      </c>
    </row>
    <row r="1049" spans="1:4" x14ac:dyDescent="0.25">
      <c r="A1049" s="132" t="s">
        <v>1151</v>
      </c>
      <c r="B1049" s="132" t="s">
        <v>5656</v>
      </c>
      <c r="C1049" s="132">
        <v>1046</v>
      </c>
      <c r="D1049" s="113" t="str">
        <f>HYPERLINK(植物超連結表!D1047,植物超連結表!D1047)</f>
        <v>https://flora.naturestore.com.tw/product/P1046</v>
      </c>
    </row>
    <row r="1050" spans="1:4" x14ac:dyDescent="0.25">
      <c r="A1050" s="132" t="s">
        <v>1079</v>
      </c>
      <c r="B1050" s="132" t="s">
        <v>3587</v>
      </c>
      <c r="C1050" s="132">
        <v>1047</v>
      </c>
      <c r="D1050" s="113" t="str">
        <f>HYPERLINK(植物超連結表!D1048,植物超連結表!D1048)</f>
        <v>https://flora.naturestore.com.tw/product/P1047</v>
      </c>
    </row>
    <row r="1051" spans="1:4" x14ac:dyDescent="0.25">
      <c r="A1051" s="132" t="s">
        <v>3462</v>
      </c>
      <c r="B1051" s="132" t="s">
        <v>3463</v>
      </c>
      <c r="C1051" s="132">
        <v>1048</v>
      </c>
      <c r="D1051" s="113" t="str">
        <f>HYPERLINK(植物超連結表!D1049,植物超連結表!D1049)</f>
        <v>https://flora.naturestore.com.tw/product/P1048</v>
      </c>
    </row>
    <row r="1052" spans="1:4" x14ac:dyDescent="0.25">
      <c r="A1052" s="132" t="s">
        <v>1482</v>
      </c>
      <c r="B1052" s="132" t="s">
        <v>5657</v>
      </c>
      <c r="C1052" s="132">
        <v>1049</v>
      </c>
      <c r="D1052" s="113" t="str">
        <f>HYPERLINK(植物超連結表!D1050,植物超連結表!D1050)</f>
        <v>https://flora.naturestore.com.tw/product/P1049</v>
      </c>
    </row>
    <row r="1053" spans="1:4" x14ac:dyDescent="0.25">
      <c r="A1053" s="132" t="s">
        <v>1308</v>
      </c>
      <c r="B1053" s="132" t="s">
        <v>5658</v>
      </c>
      <c r="C1053" s="132">
        <v>1050</v>
      </c>
      <c r="D1053" s="113" t="str">
        <f>HYPERLINK(植物超連結表!D1051,植物超連結表!D1051)</f>
        <v>https://flora.naturestore.com.tw/product/P1050</v>
      </c>
    </row>
    <row r="1054" spans="1:4" x14ac:dyDescent="0.25">
      <c r="A1054" s="132" t="s">
        <v>6992</v>
      </c>
      <c r="B1054" s="132" t="s">
        <v>6993</v>
      </c>
      <c r="C1054" s="132">
        <v>1051</v>
      </c>
      <c r="D1054" s="113" t="str">
        <f>HYPERLINK(植物超連結表!D1052,植物超連結表!D1052)</f>
        <v>https://flora.naturestore.com.tw/product/P1051</v>
      </c>
    </row>
    <row r="1055" spans="1:4" x14ac:dyDescent="0.25">
      <c r="A1055" s="132" t="s">
        <v>2512</v>
      </c>
      <c r="B1055" s="132" t="s">
        <v>5659</v>
      </c>
      <c r="C1055" s="132">
        <v>1052</v>
      </c>
      <c r="D1055" s="113" t="str">
        <f>HYPERLINK(植物超連結表!D1053,植物超連結表!D1053)</f>
        <v>https://flora.naturestore.com.tw/product/P1052</v>
      </c>
    </row>
    <row r="1056" spans="1:4" x14ac:dyDescent="0.25">
      <c r="A1056" s="132" t="s">
        <v>5660</v>
      </c>
      <c r="B1056" s="132" t="s">
        <v>5661</v>
      </c>
      <c r="C1056" s="132">
        <v>1053</v>
      </c>
      <c r="D1056" s="113" t="str">
        <f>HYPERLINK(植物超連結表!D1054,植物超連結表!D1054)</f>
        <v>https://flora.naturestore.com.tw/product/P1053</v>
      </c>
    </row>
    <row r="1057" spans="1:4" x14ac:dyDescent="0.25">
      <c r="A1057" s="132" t="s">
        <v>2740</v>
      </c>
      <c r="B1057" s="132" t="s">
        <v>2741</v>
      </c>
      <c r="C1057" s="132">
        <v>1054</v>
      </c>
      <c r="D1057" s="113" t="str">
        <f>HYPERLINK(植物超連結表!D1055,植物超連結表!D1055)</f>
        <v>https://flora.naturestore.com.tw/product/P1054</v>
      </c>
    </row>
    <row r="1058" spans="1:4" x14ac:dyDescent="0.25">
      <c r="A1058" s="132" t="s">
        <v>4681</v>
      </c>
      <c r="B1058" s="132" t="s">
        <v>2617</v>
      </c>
      <c r="C1058" s="132">
        <v>1055</v>
      </c>
      <c r="D1058" s="113" t="str">
        <f>HYPERLINK(植物超連結表!D1056,植物超連結表!D1056)</f>
        <v>https://flora.naturestore.com.tw/product/P1055</v>
      </c>
    </row>
    <row r="1059" spans="1:4" x14ac:dyDescent="0.25">
      <c r="A1059" s="132" t="s">
        <v>4747</v>
      </c>
      <c r="B1059" s="132" t="s">
        <v>5662</v>
      </c>
      <c r="C1059" s="132">
        <v>1056</v>
      </c>
      <c r="D1059" s="113" t="str">
        <f>HYPERLINK(植物超連結表!D1057,植物超連結表!D1057)</f>
        <v>https://flora.naturestore.com.tw/product/P1056</v>
      </c>
    </row>
    <row r="1060" spans="1:4" x14ac:dyDescent="0.25">
      <c r="A1060" s="132" t="s">
        <v>4787</v>
      </c>
      <c r="B1060" s="132" t="s">
        <v>2926</v>
      </c>
      <c r="C1060" s="132">
        <v>1057</v>
      </c>
      <c r="D1060" s="113" t="str">
        <f>HYPERLINK(植物超連結表!D1058,植物超連結表!D1058)</f>
        <v>https://flora.naturestore.com.tw/product/P1057</v>
      </c>
    </row>
    <row r="1061" spans="1:4" x14ac:dyDescent="0.25">
      <c r="A1061" s="132" t="s">
        <v>46</v>
      </c>
      <c r="B1061" s="132" t="s">
        <v>47</v>
      </c>
      <c r="C1061" s="132">
        <v>1058</v>
      </c>
      <c r="D1061" s="113" t="str">
        <f>HYPERLINK(植物超連結表!D1059,植物超連結表!D1059)</f>
        <v>https://flora.naturestore.com.tw/product/P1058</v>
      </c>
    </row>
    <row r="1062" spans="1:4" x14ac:dyDescent="0.25">
      <c r="A1062" s="132" t="s">
        <v>3464</v>
      </c>
      <c r="B1062" s="132" t="s">
        <v>5663</v>
      </c>
      <c r="C1062" s="132">
        <v>1059</v>
      </c>
      <c r="D1062" s="113" t="str">
        <f>HYPERLINK(植物超連結表!D1060,植物超連結表!D1060)</f>
        <v>https://flora.naturestore.com.tw/product/P1059</v>
      </c>
    </row>
    <row r="1063" spans="1:4" x14ac:dyDescent="0.25">
      <c r="A1063" s="132" t="s">
        <v>1243</v>
      </c>
      <c r="B1063" s="132" t="s">
        <v>5664</v>
      </c>
      <c r="C1063" s="132">
        <v>1060</v>
      </c>
      <c r="D1063" s="113" t="str">
        <f>HYPERLINK(植物超連結表!D1061,植物超連結表!D1061)</f>
        <v>https://flora.naturestore.com.tw/product/P1060</v>
      </c>
    </row>
    <row r="1064" spans="1:4" x14ac:dyDescent="0.25">
      <c r="A1064" s="132" t="s">
        <v>4813</v>
      </c>
      <c r="B1064" s="132" t="s">
        <v>3386</v>
      </c>
      <c r="C1064" s="132">
        <v>1061</v>
      </c>
      <c r="D1064" s="113" t="str">
        <f>HYPERLINK(植物超連結表!D1062,植物超連結表!D1062)</f>
        <v>https://flora.naturestore.com.tw/product/P1061</v>
      </c>
    </row>
    <row r="1065" spans="1:4" x14ac:dyDescent="0.25">
      <c r="A1065" s="132" t="s">
        <v>1547</v>
      </c>
      <c r="B1065" s="132" t="s">
        <v>4324</v>
      </c>
      <c r="C1065" s="132">
        <v>1062</v>
      </c>
      <c r="D1065" s="113" t="str">
        <f>HYPERLINK(植物超連結表!D1063,植物超連結表!D1063)</f>
        <v>https://flora.naturestore.com.tw/product/P1062</v>
      </c>
    </row>
    <row r="1066" spans="1:4" x14ac:dyDescent="0.25">
      <c r="A1066" s="132" t="s">
        <v>4679</v>
      </c>
      <c r="B1066" s="132" t="s">
        <v>5665</v>
      </c>
      <c r="C1066" s="132">
        <v>1063</v>
      </c>
      <c r="D1066" s="113" t="str">
        <f>HYPERLINK(植物超連結表!D1064,植物超連結表!D1064)</f>
        <v>https://flora.naturestore.com.tw/product/P1063</v>
      </c>
    </row>
    <row r="1067" spans="1:4" x14ac:dyDescent="0.25">
      <c r="A1067" s="132" t="s">
        <v>6994</v>
      </c>
      <c r="B1067" s="132" t="s">
        <v>6995</v>
      </c>
      <c r="C1067" s="132">
        <v>1064</v>
      </c>
      <c r="D1067" s="113" t="str">
        <f>HYPERLINK(植物超連結表!D1065,植物超連結表!D1065)</f>
        <v>https://flora.naturestore.com.tw/product/P1064</v>
      </c>
    </row>
    <row r="1068" spans="1:4" x14ac:dyDescent="0.25">
      <c r="A1068" s="132" t="s">
        <v>1748</v>
      </c>
      <c r="B1068" s="132" t="s">
        <v>5666</v>
      </c>
      <c r="C1068" s="132">
        <v>1065</v>
      </c>
      <c r="D1068" s="113" t="str">
        <f>HYPERLINK(植物超連結表!D1066,植物超連結表!D1066)</f>
        <v>https://flora.naturestore.com.tw/product/P1065</v>
      </c>
    </row>
    <row r="1069" spans="1:4" x14ac:dyDescent="0.25">
      <c r="A1069" s="132" t="s">
        <v>359</v>
      </c>
      <c r="B1069" s="132" t="s">
        <v>5667</v>
      </c>
      <c r="C1069" s="132">
        <v>1066</v>
      </c>
      <c r="D1069" s="113" t="str">
        <f>HYPERLINK(植物超連結表!D1067,植物超連結表!D1067)</f>
        <v>https://flora.naturestore.com.tw/product/P1066</v>
      </c>
    </row>
    <row r="1070" spans="1:4" x14ac:dyDescent="0.25">
      <c r="A1070" s="132" t="s">
        <v>737</v>
      </c>
      <c r="B1070" s="132" t="s">
        <v>738</v>
      </c>
      <c r="C1070" s="132">
        <v>1067</v>
      </c>
      <c r="D1070" s="113" t="str">
        <f>HYPERLINK(植物超連結表!D1068,植物超連結表!D1068)</f>
        <v>https://flora.naturestore.com.tw/product/P1067</v>
      </c>
    </row>
    <row r="1071" spans="1:4" x14ac:dyDescent="0.25">
      <c r="A1071" s="132" t="s">
        <v>6996</v>
      </c>
      <c r="B1071" s="132" t="s">
        <v>6997</v>
      </c>
      <c r="C1071" s="132">
        <v>1068</v>
      </c>
      <c r="D1071" s="113" t="str">
        <f>HYPERLINK(植物超連結表!D1069,植物超連結表!D1069)</f>
        <v>https://flora.naturestore.com.tw/product/P1068</v>
      </c>
    </row>
    <row r="1072" spans="1:4" x14ac:dyDescent="0.25">
      <c r="A1072" s="132" t="s">
        <v>4746</v>
      </c>
      <c r="B1072" s="132" t="s">
        <v>3313</v>
      </c>
      <c r="C1072" s="132">
        <v>1069</v>
      </c>
      <c r="D1072" s="113" t="str">
        <f>HYPERLINK(植物超連結表!D1070,植物超連結表!D1070)</f>
        <v>https://flora.naturestore.com.tw/product/P1069</v>
      </c>
    </row>
    <row r="1073" spans="1:4" x14ac:dyDescent="0.25">
      <c r="A1073" s="132" t="s">
        <v>1155</v>
      </c>
      <c r="B1073" s="132" t="s">
        <v>3702</v>
      </c>
      <c r="C1073" s="132">
        <v>1070</v>
      </c>
      <c r="D1073" s="113" t="str">
        <f>HYPERLINK(植物超連結表!D1071,植物超連結表!D1071)</f>
        <v>https://flora.naturestore.com.tw/product/P1070</v>
      </c>
    </row>
    <row r="1074" spans="1:4" x14ac:dyDescent="0.25">
      <c r="A1074" s="132" t="s">
        <v>4671</v>
      </c>
      <c r="B1074" s="132" t="s">
        <v>5668</v>
      </c>
      <c r="C1074" s="132">
        <v>1071</v>
      </c>
      <c r="D1074" s="113" t="str">
        <f>HYPERLINK(植物超連結表!D1072,植物超連結表!D1072)</f>
        <v>https://flora.naturestore.com.tw/product/P1071</v>
      </c>
    </row>
    <row r="1075" spans="1:4" x14ac:dyDescent="0.25">
      <c r="A1075" s="132" t="s">
        <v>2620</v>
      </c>
      <c r="B1075" s="132" t="s">
        <v>2621</v>
      </c>
      <c r="C1075" s="132">
        <v>1072</v>
      </c>
      <c r="D1075" s="113" t="str">
        <f>HYPERLINK(植物超連結表!D1073,植物超連結表!D1073)</f>
        <v>https://flora.naturestore.com.tw/product/P1072</v>
      </c>
    </row>
    <row r="1076" spans="1:4" x14ac:dyDescent="0.25">
      <c r="A1076" s="132" t="s">
        <v>3303</v>
      </c>
      <c r="B1076" s="132" t="s">
        <v>5669</v>
      </c>
      <c r="C1076" s="132">
        <v>1073</v>
      </c>
      <c r="D1076" s="113" t="str">
        <f>HYPERLINK(植物超連結表!D1074,植物超連結表!D1074)</f>
        <v>https://flora.naturestore.com.tw/product/P1073</v>
      </c>
    </row>
    <row r="1077" spans="1:4" x14ac:dyDescent="0.25">
      <c r="A1077" s="132" t="s">
        <v>1733</v>
      </c>
      <c r="B1077" s="132" t="s">
        <v>5670</v>
      </c>
      <c r="C1077" s="132">
        <v>1074</v>
      </c>
      <c r="D1077" s="113" t="str">
        <f>HYPERLINK(植物超連結表!D1075,植物超連結表!D1075)</f>
        <v>https://flora.naturestore.com.tw/product/P1074</v>
      </c>
    </row>
    <row r="1078" spans="1:4" x14ac:dyDescent="0.25">
      <c r="A1078" s="132" t="s">
        <v>4682</v>
      </c>
      <c r="B1078" s="132" t="s">
        <v>2618</v>
      </c>
      <c r="C1078" s="132">
        <v>1075</v>
      </c>
      <c r="D1078" s="113" t="str">
        <f>HYPERLINK(植物超連結表!D1076,植物超連結表!D1076)</f>
        <v>https://flora.naturestore.com.tw/product/P1075</v>
      </c>
    </row>
    <row r="1079" spans="1:4" x14ac:dyDescent="0.25">
      <c r="A1079" s="132" t="s">
        <v>2934</v>
      </c>
      <c r="B1079" s="132" t="s">
        <v>2935</v>
      </c>
      <c r="C1079" s="132">
        <v>1076</v>
      </c>
      <c r="D1079" s="113" t="str">
        <f>HYPERLINK(植物超連結表!D1077,植物超連結表!D1077)</f>
        <v>https://flora.naturestore.com.tw/product/P1076</v>
      </c>
    </row>
    <row r="1080" spans="1:4" x14ac:dyDescent="0.25">
      <c r="A1080" s="132" t="s">
        <v>1014</v>
      </c>
      <c r="B1080" s="132" t="s">
        <v>5671</v>
      </c>
      <c r="C1080" s="132">
        <v>1077</v>
      </c>
      <c r="D1080" s="113" t="str">
        <f>HYPERLINK(植物超連結表!D1078,植物超連結表!D1078)</f>
        <v>https://flora.naturestore.com.tw/product/P1077</v>
      </c>
    </row>
    <row r="1081" spans="1:4" x14ac:dyDescent="0.25">
      <c r="A1081" s="132" t="s">
        <v>4619</v>
      </c>
      <c r="B1081" s="132" t="s">
        <v>2535</v>
      </c>
      <c r="C1081" s="132">
        <v>1078</v>
      </c>
      <c r="D1081" s="113" t="str">
        <f>HYPERLINK(植物超連結表!D1079,植物超連結表!D1079)</f>
        <v>https://flora.naturestore.com.tw/product/P1078</v>
      </c>
    </row>
    <row r="1082" spans="1:4" x14ac:dyDescent="0.25">
      <c r="A1082" s="132" t="s">
        <v>4325</v>
      </c>
      <c r="B1082" s="132" t="s">
        <v>4326</v>
      </c>
      <c r="C1082" s="132">
        <v>1079</v>
      </c>
      <c r="D1082" s="113" t="str">
        <f>HYPERLINK(植物超連結表!D1080,植物超連結表!D1080)</f>
        <v>https://flora.naturestore.com.tw/product/P1079</v>
      </c>
    </row>
    <row r="1083" spans="1:4" x14ac:dyDescent="0.25">
      <c r="A1083" s="132" t="s">
        <v>4618</v>
      </c>
      <c r="B1083" s="132" t="s">
        <v>2534</v>
      </c>
      <c r="C1083" s="132">
        <v>1080</v>
      </c>
      <c r="D1083" s="113" t="str">
        <f>HYPERLINK(植物超連結表!D1081,植物超連結表!D1081)</f>
        <v>https://flora.naturestore.com.tw/product/P1080</v>
      </c>
    </row>
    <row r="1084" spans="1:4" x14ac:dyDescent="0.25">
      <c r="A1084" s="132" t="s">
        <v>3254</v>
      </c>
      <c r="B1084" s="132" t="s">
        <v>5672</v>
      </c>
      <c r="C1084" s="132">
        <v>1081</v>
      </c>
      <c r="D1084" s="113" t="str">
        <f>HYPERLINK(植物超連結表!D1082,植物超連結表!D1082)</f>
        <v>https://flora.naturestore.com.tw/product/P1081</v>
      </c>
    </row>
    <row r="1085" spans="1:4" x14ac:dyDescent="0.25">
      <c r="A1085" s="132" t="s">
        <v>3482</v>
      </c>
      <c r="B1085" s="132" t="s">
        <v>5673</v>
      </c>
      <c r="C1085" s="132">
        <v>1082</v>
      </c>
      <c r="D1085" s="113" t="str">
        <f>HYPERLINK(植物超連結表!D1083,植物超連結表!D1083)</f>
        <v>https://flora.naturestore.com.tw/product/P1082</v>
      </c>
    </row>
    <row r="1086" spans="1:4" x14ac:dyDescent="0.25">
      <c r="A1086" s="132" t="s">
        <v>5674</v>
      </c>
      <c r="B1086" s="132" t="s">
        <v>5675</v>
      </c>
      <c r="C1086" s="132">
        <v>1083</v>
      </c>
      <c r="D1086" s="113" t="str">
        <f>HYPERLINK(植物超連結表!D1084,植物超連結表!D1084)</f>
        <v>https://flora.naturestore.com.tw/product/P1083</v>
      </c>
    </row>
    <row r="1087" spans="1:4" x14ac:dyDescent="0.25">
      <c r="A1087" s="132" t="s">
        <v>1295</v>
      </c>
      <c r="B1087" s="132" t="s">
        <v>5676</v>
      </c>
      <c r="C1087" s="132">
        <v>1084</v>
      </c>
      <c r="D1087" s="113" t="str">
        <f>HYPERLINK(植物超連結表!D1085,植物超連結表!D1085)</f>
        <v>https://flora.naturestore.com.tw/product/P1084</v>
      </c>
    </row>
    <row r="1088" spans="1:4" x14ac:dyDescent="0.25">
      <c r="A1088" s="132" t="s">
        <v>6998</v>
      </c>
      <c r="B1088" s="132" t="s">
        <v>6999</v>
      </c>
      <c r="C1088" s="132">
        <v>1085</v>
      </c>
      <c r="D1088" s="113" t="str">
        <f>HYPERLINK(植物超連結表!D1086,植物超連結表!D1086)</f>
        <v>https://flora.naturestore.com.tw/product/P1085</v>
      </c>
    </row>
    <row r="1089" spans="1:4" x14ac:dyDescent="0.25">
      <c r="A1089" s="132" t="s">
        <v>2567</v>
      </c>
      <c r="B1089" s="132" t="s">
        <v>5677</v>
      </c>
      <c r="C1089" s="132">
        <v>1086</v>
      </c>
      <c r="D1089" s="113" t="str">
        <f>HYPERLINK(植物超連結表!D1087,植物超連結表!D1087)</f>
        <v>https://flora.naturestore.com.tw/product/P1086</v>
      </c>
    </row>
    <row r="1090" spans="1:4" x14ac:dyDescent="0.25">
      <c r="A1090" s="132" t="s">
        <v>4670</v>
      </c>
      <c r="B1090" s="132" t="s">
        <v>5678</v>
      </c>
      <c r="C1090" s="132">
        <v>1087</v>
      </c>
      <c r="D1090" s="113" t="str">
        <f>HYPERLINK(植物超連結表!D1088,植物超連結表!D1088)</f>
        <v>https://flora.naturestore.com.tw/product/P1087</v>
      </c>
    </row>
    <row r="1091" spans="1:4" x14ac:dyDescent="0.25">
      <c r="A1091" s="132" t="s">
        <v>4197</v>
      </c>
      <c r="B1091" s="132" t="s">
        <v>5679</v>
      </c>
      <c r="C1091" s="132">
        <v>1088</v>
      </c>
      <c r="D1091" s="113" t="str">
        <f>HYPERLINK(植物超連結表!D1089,植物超連結表!D1089)</f>
        <v>https://flora.naturestore.com.tw/product/P1088</v>
      </c>
    </row>
    <row r="1092" spans="1:4" x14ac:dyDescent="0.25">
      <c r="A1092" s="132" t="s">
        <v>2637</v>
      </c>
      <c r="B1092" s="132" t="s">
        <v>5680</v>
      </c>
      <c r="C1092" s="132">
        <v>1089</v>
      </c>
      <c r="D1092" s="113" t="str">
        <f>HYPERLINK(植物超連結表!D1090,植物超連結表!D1090)</f>
        <v>https://flora.naturestore.com.tw/product/P1089</v>
      </c>
    </row>
    <row r="1093" spans="1:4" x14ac:dyDescent="0.25">
      <c r="A1093" s="132" t="s">
        <v>3360</v>
      </c>
      <c r="B1093" s="132" t="s">
        <v>5681</v>
      </c>
      <c r="C1093" s="132">
        <v>1090</v>
      </c>
      <c r="D1093" s="113" t="str">
        <f>HYPERLINK(植物超連結表!D1091,植物超連結表!D1091)</f>
        <v>https://flora.naturestore.com.tw/product/P1090</v>
      </c>
    </row>
    <row r="1094" spans="1:4" x14ac:dyDescent="0.25">
      <c r="A1094" s="132" t="s">
        <v>1096</v>
      </c>
      <c r="B1094" s="132" t="s">
        <v>5682</v>
      </c>
      <c r="C1094" s="132">
        <v>1091</v>
      </c>
      <c r="D1094" s="113" t="str">
        <f>HYPERLINK(植物超連結表!D1092,植物超連結表!D1092)</f>
        <v>https://flora.naturestore.com.tw/product/P1091</v>
      </c>
    </row>
    <row r="1095" spans="1:4" x14ac:dyDescent="0.25">
      <c r="A1095" s="132" t="s">
        <v>4775</v>
      </c>
      <c r="B1095" s="132" t="s">
        <v>5683</v>
      </c>
      <c r="C1095" s="132">
        <v>1092</v>
      </c>
      <c r="D1095" s="113" t="str">
        <f>HYPERLINK(植物超連結表!D1093,植物超連結表!D1093)</f>
        <v>https://flora.naturestore.com.tw/product/P1092</v>
      </c>
    </row>
    <row r="1096" spans="1:4" x14ac:dyDescent="0.25">
      <c r="A1096" s="132" t="s">
        <v>4814</v>
      </c>
      <c r="B1096" s="132" t="s">
        <v>5684</v>
      </c>
      <c r="C1096" s="132">
        <v>1093</v>
      </c>
      <c r="D1096" s="113" t="str">
        <f>HYPERLINK(植物超連結表!D1094,植物超連結表!D1094)</f>
        <v>https://flora.naturestore.com.tw/product/P1093</v>
      </c>
    </row>
    <row r="1097" spans="1:4" x14ac:dyDescent="0.25">
      <c r="A1097" s="132" t="s">
        <v>7000</v>
      </c>
      <c r="B1097" s="132" t="s">
        <v>7001</v>
      </c>
      <c r="C1097" s="132">
        <v>1094</v>
      </c>
      <c r="D1097" s="113" t="str">
        <f>HYPERLINK(植物超連結表!D1095,植物超連結表!D1095)</f>
        <v>https://flora.naturestore.com.tw/product/P1094</v>
      </c>
    </row>
    <row r="1098" spans="1:4" x14ac:dyDescent="0.25">
      <c r="A1098" s="132" t="s">
        <v>1666</v>
      </c>
      <c r="B1098" s="132" t="s">
        <v>4501</v>
      </c>
      <c r="C1098" s="132">
        <v>1095</v>
      </c>
      <c r="D1098" s="113" t="str">
        <f>HYPERLINK(植物超連結表!D1096,植物超連結表!D1096)</f>
        <v>https://flora.naturestore.com.tw/product/P1095</v>
      </c>
    </row>
    <row r="1099" spans="1:4" x14ac:dyDescent="0.25">
      <c r="A1099" s="132" t="s">
        <v>4714</v>
      </c>
      <c r="B1099" s="132" t="s">
        <v>2665</v>
      </c>
      <c r="C1099" s="132">
        <v>1096</v>
      </c>
      <c r="D1099" s="113" t="str">
        <f>HYPERLINK(植物超連結表!D1097,植物超連結表!D1097)</f>
        <v>https://flora.naturestore.com.tw/product/P1096</v>
      </c>
    </row>
    <row r="1100" spans="1:4" x14ac:dyDescent="0.25">
      <c r="A1100" s="132" t="s">
        <v>1015</v>
      </c>
      <c r="B1100" s="132" t="s">
        <v>5685</v>
      </c>
      <c r="C1100" s="132">
        <v>1097</v>
      </c>
      <c r="D1100" s="113" t="str">
        <f>HYPERLINK(植物超連結表!D1098,植物超連結表!D1098)</f>
        <v>https://flora.naturestore.com.tw/product/P1097</v>
      </c>
    </row>
    <row r="1101" spans="1:4" x14ac:dyDescent="0.25">
      <c r="A1101" s="132" t="s">
        <v>1204</v>
      </c>
      <c r="B1101" s="132" t="s">
        <v>5686</v>
      </c>
      <c r="C1101" s="132">
        <v>1098</v>
      </c>
      <c r="D1101" s="113" t="str">
        <f>HYPERLINK(植物超連結表!D1099,植物超連結表!D1099)</f>
        <v>https://flora.naturestore.com.tw/product/P1098</v>
      </c>
    </row>
    <row r="1102" spans="1:4" x14ac:dyDescent="0.25">
      <c r="A1102" s="132" t="s">
        <v>1570</v>
      </c>
      <c r="B1102" s="132" t="s">
        <v>4347</v>
      </c>
      <c r="C1102" s="132">
        <v>1099</v>
      </c>
      <c r="D1102" s="113" t="str">
        <f>HYPERLINK(植物超連結表!D1100,植物超連結表!D1100)</f>
        <v>https://flora.naturestore.com.tw/product/P1099</v>
      </c>
    </row>
    <row r="1103" spans="1:4" x14ac:dyDescent="0.25">
      <c r="A1103" s="132" t="s">
        <v>4843</v>
      </c>
      <c r="B1103" s="132" t="s">
        <v>3447</v>
      </c>
      <c r="C1103" s="132">
        <v>1100</v>
      </c>
      <c r="D1103" s="113" t="str">
        <f>HYPERLINK(植物超連結表!D1101,植物超連結表!D1101)</f>
        <v>https://flora.naturestore.com.tw/product/P1100</v>
      </c>
    </row>
    <row r="1104" spans="1:4" x14ac:dyDescent="0.25">
      <c r="A1104" s="132" t="s">
        <v>7002</v>
      </c>
      <c r="B1104" s="132" t="s">
        <v>7003</v>
      </c>
      <c r="C1104" s="132">
        <v>1101</v>
      </c>
      <c r="D1104" s="113" t="str">
        <f>HYPERLINK(植物超連結表!D1102,植物超連結表!D1102)</f>
        <v>https://flora.naturestore.com.tw/product/P1101</v>
      </c>
    </row>
    <row r="1105" spans="1:4" x14ac:dyDescent="0.25">
      <c r="A1105" s="132" t="s">
        <v>1094</v>
      </c>
      <c r="B1105" s="132" t="s">
        <v>3204</v>
      </c>
      <c r="C1105" s="132">
        <v>1102</v>
      </c>
      <c r="D1105" s="113" t="str">
        <f>HYPERLINK(植物超連結表!D1103,植物超連結表!D1103)</f>
        <v>https://flora.naturestore.com.tw/product/P1102</v>
      </c>
    </row>
    <row r="1106" spans="1:4" x14ac:dyDescent="0.25">
      <c r="A1106" s="132" t="s">
        <v>2467</v>
      </c>
      <c r="B1106" s="132" t="s">
        <v>5687</v>
      </c>
      <c r="C1106" s="132">
        <v>1103</v>
      </c>
      <c r="D1106" s="113" t="str">
        <f>HYPERLINK(植物超連結表!D1104,植物超連結表!D1104)</f>
        <v>https://flora.naturestore.com.tw/product/P1103</v>
      </c>
    </row>
    <row r="1107" spans="1:4" x14ac:dyDescent="0.25">
      <c r="A1107" s="132" t="s">
        <v>7004</v>
      </c>
      <c r="B1107" s="132" t="s">
        <v>7005</v>
      </c>
      <c r="C1107" s="132">
        <v>1104</v>
      </c>
      <c r="D1107" s="113" t="str">
        <f>HYPERLINK(植物超連結表!D1105,植物超連結表!D1105)</f>
        <v>https://flora.naturestore.com.tw/product/P1104</v>
      </c>
    </row>
    <row r="1108" spans="1:4" x14ac:dyDescent="0.25">
      <c r="A1108" s="132" t="s">
        <v>7006</v>
      </c>
      <c r="B1108" s="132" t="s">
        <v>7007</v>
      </c>
      <c r="C1108" s="132">
        <v>1105</v>
      </c>
      <c r="D1108" s="113" t="str">
        <f>HYPERLINK(植物超連結表!D1106,植物超連結表!D1106)</f>
        <v>https://flora.naturestore.com.tw/product/P1105</v>
      </c>
    </row>
    <row r="1109" spans="1:4" x14ac:dyDescent="0.25">
      <c r="A1109" s="132" t="s">
        <v>7008</v>
      </c>
      <c r="B1109" s="132" t="s">
        <v>7009</v>
      </c>
      <c r="C1109" s="132">
        <v>1106</v>
      </c>
      <c r="D1109" s="113" t="str">
        <f>HYPERLINK(植物超連結表!D1107,植物超連結表!D1107)</f>
        <v>https://flora.naturestore.com.tw/product/P1106</v>
      </c>
    </row>
    <row r="1110" spans="1:4" x14ac:dyDescent="0.25">
      <c r="A1110" s="132" t="s">
        <v>1252</v>
      </c>
      <c r="B1110" s="132" t="s">
        <v>5688</v>
      </c>
      <c r="C1110" s="132">
        <v>1107</v>
      </c>
      <c r="D1110" s="113" t="str">
        <f>HYPERLINK(植物超連結表!D1108,植物超連結表!D1108)</f>
        <v>https://flora.naturestore.com.tw/product/P1107</v>
      </c>
    </row>
    <row r="1111" spans="1:4" x14ac:dyDescent="0.25">
      <c r="A1111" s="132" t="s">
        <v>1200</v>
      </c>
      <c r="B1111" s="132" t="s">
        <v>5689</v>
      </c>
      <c r="C1111" s="132">
        <v>1108</v>
      </c>
      <c r="D1111" s="113" t="str">
        <f>HYPERLINK(植物超連結表!D1109,植物超連結表!D1109)</f>
        <v>https://flora.naturestore.com.tw/product/P1108</v>
      </c>
    </row>
    <row r="1112" spans="1:4" x14ac:dyDescent="0.25">
      <c r="A1112" s="132" t="s">
        <v>7010</v>
      </c>
      <c r="B1112" s="132" t="s">
        <v>4945</v>
      </c>
      <c r="C1112" s="132">
        <v>1109</v>
      </c>
      <c r="D1112" s="113" t="str">
        <f>HYPERLINK(植物超連結表!D1110,植物超連結表!D1110)</f>
        <v>https://flora.naturestore.com.tw/product/P1109</v>
      </c>
    </row>
    <row r="1113" spans="1:4" x14ac:dyDescent="0.25">
      <c r="A1113" s="132" t="s">
        <v>1179</v>
      </c>
      <c r="B1113" s="132" t="s">
        <v>5690</v>
      </c>
      <c r="C1113" s="132">
        <v>1110</v>
      </c>
      <c r="D1113" s="113" t="str">
        <f>HYPERLINK(植物超連結表!D1111,植物超連結表!D1111)</f>
        <v>https://flora.naturestore.com.tw/product/P1110</v>
      </c>
    </row>
    <row r="1114" spans="1:4" x14ac:dyDescent="0.25">
      <c r="A1114" s="132" t="s">
        <v>4777</v>
      </c>
      <c r="B1114" s="132" t="s">
        <v>3345</v>
      </c>
      <c r="C1114" s="132">
        <v>1111</v>
      </c>
      <c r="D1114" s="113" t="str">
        <f>HYPERLINK(植物超連結表!D1112,植物超連結表!D1112)</f>
        <v>https://flora.naturestore.com.tw/product/P1111</v>
      </c>
    </row>
    <row r="1115" spans="1:4" x14ac:dyDescent="0.25">
      <c r="A1115" s="132" t="s">
        <v>4685</v>
      </c>
      <c r="B1115" s="132" t="s">
        <v>5691</v>
      </c>
      <c r="C1115" s="132">
        <v>1112</v>
      </c>
      <c r="D1115" s="113" t="str">
        <f>HYPERLINK(植物超連結表!D1113,植物超連結表!D1113)</f>
        <v>https://flora.naturestore.com.tw/product/P1112</v>
      </c>
    </row>
    <row r="1116" spans="1:4" x14ac:dyDescent="0.25">
      <c r="A1116" s="132" t="s">
        <v>1018</v>
      </c>
      <c r="B1116" s="132" t="s">
        <v>5692</v>
      </c>
      <c r="C1116" s="132">
        <v>1113</v>
      </c>
      <c r="D1116" s="113" t="str">
        <f>HYPERLINK(植物超連結表!D1114,植物超連結表!D1114)</f>
        <v>https://flora.naturestore.com.tw/product/P1113</v>
      </c>
    </row>
    <row r="1117" spans="1:4" x14ac:dyDescent="0.25">
      <c r="A1117" s="132" t="s">
        <v>174</v>
      </c>
      <c r="B1117" s="132" t="s">
        <v>175</v>
      </c>
      <c r="C1117" s="132">
        <v>1114</v>
      </c>
      <c r="D1117" s="113" t="str">
        <f>HYPERLINK(植物超連結表!D1115,植物超連結表!D1115)</f>
        <v>https://flora.naturestore.com.tw/product/P1114</v>
      </c>
    </row>
    <row r="1118" spans="1:4" x14ac:dyDescent="0.25">
      <c r="A1118" s="132" t="s">
        <v>732</v>
      </c>
      <c r="B1118" s="132" t="s">
        <v>733</v>
      </c>
      <c r="C1118" s="132">
        <v>1115</v>
      </c>
      <c r="D1118" s="113" t="str">
        <f>HYPERLINK(植物超連結表!D1116,植物超連結表!D1116)</f>
        <v>https://flora.naturestore.com.tw/product/P1115</v>
      </c>
    </row>
    <row r="1119" spans="1:4" x14ac:dyDescent="0.25">
      <c r="A1119" s="132" t="s">
        <v>72</v>
      </c>
      <c r="B1119" s="132" t="s">
        <v>73</v>
      </c>
      <c r="C1119" s="132">
        <v>1116</v>
      </c>
      <c r="D1119" s="113" t="str">
        <f>HYPERLINK(植物超連結表!D1117,植物超連結表!D1117)</f>
        <v>https://flora.naturestore.com.tw/product/P1116</v>
      </c>
    </row>
    <row r="1120" spans="1:4" x14ac:dyDescent="0.25">
      <c r="A1120" s="132" t="s">
        <v>7011</v>
      </c>
      <c r="B1120" s="132" t="s">
        <v>7012</v>
      </c>
      <c r="C1120" s="132">
        <v>1117</v>
      </c>
      <c r="D1120" s="113" t="str">
        <f>HYPERLINK(植物超連結表!D1118,植物超連結表!D1118)</f>
        <v>https://flora.naturestore.com.tw/product/P1117</v>
      </c>
    </row>
    <row r="1121" spans="1:4" x14ac:dyDescent="0.25">
      <c r="A1121" s="132" t="s">
        <v>4168</v>
      </c>
      <c r="B1121" s="132" t="s">
        <v>5693</v>
      </c>
      <c r="C1121" s="132">
        <v>1118</v>
      </c>
      <c r="D1121" s="113" t="str">
        <f>HYPERLINK(植物超連結表!D1119,植物超連結表!D1119)</f>
        <v>https://flora.naturestore.com.tw/product/P1118</v>
      </c>
    </row>
    <row r="1122" spans="1:4" x14ac:dyDescent="0.25">
      <c r="A1122" s="132" t="s">
        <v>1312</v>
      </c>
      <c r="B1122" s="132" t="s">
        <v>3924</v>
      </c>
      <c r="C1122" s="132">
        <v>1119</v>
      </c>
      <c r="D1122" s="113" t="str">
        <f>HYPERLINK(植物超連結表!D1120,植物超連結表!D1120)</f>
        <v>https://flora.naturestore.com.tw/product/P1119</v>
      </c>
    </row>
    <row r="1123" spans="1:4" x14ac:dyDescent="0.25">
      <c r="A1123" s="132" t="s">
        <v>4225</v>
      </c>
      <c r="B1123" s="132" t="s">
        <v>5694</v>
      </c>
      <c r="C1123" s="132">
        <v>1120</v>
      </c>
      <c r="D1123" s="113" t="str">
        <f>HYPERLINK(植物超連結表!D1121,植物超連結表!D1121)</f>
        <v>https://flora.naturestore.com.tw/product/P1120</v>
      </c>
    </row>
    <row r="1124" spans="1:4" x14ac:dyDescent="0.25">
      <c r="A1124" s="132" t="s">
        <v>4312</v>
      </c>
      <c r="B1124" s="132" t="s">
        <v>4313</v>
      </c>
      <c r="C1124" s="132">
        <v>1121</v>
      </c>
      <c r="D1124" s="113" t="str">
        <f>HYPERLINK(植物超連結表!D1122,植物超連結表!D1122)</f>
        <v>https://flora.naturestore.com.tw/product/P1121</v>
      </c>
    </row>
    <row r="1125" spans="1:4" x14ac:dyDescent="0.25">
      <c r="A1125" s="132" t="s">
        <v>1606</v>
      </c>
      <c r="B1125" s="132" t="s">
        <v>713</v>
      </c>
      <c r="C1125" s="132">
        <v>1122</v>
      </c>
      <c r="D1125" s="113" t="str">
        <f>HYPERLINK(植物超連結表!D1123,植物超連結表!D1123)</f>
        <v>https://flora.naturestore.com.tw/product/P1122</v>
      </c>
    </row>
    <row r="1126" spans="1:4" x14ac:dyDescent="0.25">
      <c r="A1126" s="132" t="s">
        <v>4829</v>
      </c>
      <c r="B1126" s="132" t="s">
        <v>3402</v>
      </c>
      <c r="C1126" s="132">
        <v>1123</v>
      </c>
      <c r="D1126" s="113" t="str">
        <f>HYPERLINK(植物超連結表!D1124,植物超連結表!D1124)</f>
        <v>https://flora.naturestore.com.tw/product/P1123</v>
      </c>
    </row>
    <row r="1127" spans="1:4" x14ac:dyDescent="0.25">
      <c r="A1127" s="132" t="s">
        <v>2468</v>
      </c>
      <c r="B1127" s="132" t="s">
        <v>5695</v>
      </c>
      <c r="C1127" s="132">
        <v>1124</v>
      </c>
      <c r="D1127" s="113" t="str">
        <f>HYPERLINK(植物超連結表!D1125,植物超連結表!D1125)</f>
        <v>https://flora.naturestore.com.tw/product/P1124</v>
      </c>
    </row>
    <row r="1128" spans="1:4" x14ac:dyDescent="0.25">
      <c r="A1128" s="132" t="s">
        <v>1080</v>
      </c>
      <c r="B1128" s="132" t="s">
        <v>3177</v>
      </c>
      <c r="C1128" s="132">
        <v>1125</v>
      </c>
      <c r="D1128" s="113" t="str">
        <f>HYPERLINK(植物超連結表!D1126,植物超連結表!D1126)</f>
        <v>https://flora.naturestore.com.tw/product/P1125</v>
      </c>
    </row>
    <row r="1129" spans="1:4" x14ac:dyDescent="0.25">
      <c r="A1129" s="132" t="s">
        <v>1156</v>
      </c>
      <c r="B1129" s="132" t="s">
        <v>3703</v>
      </c>
      <c r="C1129" s="132">
        <v>1126</v>
      </c>
      <c r="D1129" s="113" t="str">
        <f>HYPERLINK(植物超連結表!D1127,植物超連結表!D1127)</f>
        <v>https://flora.naturestore.com.tw/product/P1126</v>
      </c>
    </row>
    <row r="1130" spans="1:4" x14ac:dyDescent="0.25">
      <c r="A1130" s="132" t="s">
        <v>1688</v>
      </c>
      <c r="B1130" s="132" t="s">
        <v>5696</v>
      </c>
      <c r="C1130" s="132">
        <v>1127</v>
      </c>
      <c r="D1130" s="113" t="str">
        <f>HYPERLINK(植物超連結表!D1128,植物超連結表!D1128)</f>
        <v>https://flora.naturestore.com.tw/product/P1127</v>
      </c>
    </row>
    <row r="1131" spans="1:4" x14ac:dyDescent="0.25">
      <c r="A1131" s="132" t="s">
        <v>1372</v>
      </c>
      <c r="B1131" s="132" t="s">
        <v>4022</v>
      </c>
      <c r="C1131" s="132">
        <v>1128</v>
      </c>
      <c r="D1131" s="113" t="str">
        <f>HYPERLINK(植物超連結表!D1129,植物超連結表!D1129)</f>
        <v>https://flora.naturestore.com.tw/product/P1128</v>
      </c>
    </row>
    <row r="1132" spans="1:4" x14ac:dyDescent="0.25">
      <c r="A1132" s="132" t="s">
        <v>5697</v>
      </c>
      <c r="B1132" s="132" t="s">
        <v>5698</v>
      </c>
      <c r="C1132" s="132">
        <v>1129</v>
      </c>
      <c r="D1132" s="113" t="str">
        <f>HYPERLINK(植物超連結表!D1130,植物超連結表!D1130)</f>
        <v>https://flora.naturestore.com.tw/product/P1129</v>
      </c>
    </row>
    <row r="1133" spans="1:4" x14ac:dyDescent="0.25">
      <c r="A1133" s="132" t="s">
        <v>5699</v>
      </c>
      <c r="B1133" s="132" t="s">
        <v>2533</v>
      </c>
      <c r="C1133" s="132">
        <v>1130</v>
      </c>
      <c r="D1133" s="113" t="str">
        <f>HYPERLINK(植物超連結表!D1131,植物超連結表!D1131)</f>
        <v>https://flora.naturestore.com.tw/product/P1130</v>
      </c>
    </row>
    <row r="1134" spans="1:4" x14ac:dyDescent="0.25">
      <c r="A1134" s="132" t="s">
        <v>7013</v>
      </c>
      <c r="B1134" s="132" t="s">
        <v>7014</v>
      </c>
      <c r="C1134" s="132">
        <v>1131</v>
      </c>
      <c r="D1134" s="113" t="str">
        <f>HYPERLINK(植物超連結表!D1132,植物超連結表!D1132)</f>
        <v>https://flora.naturestore.com.tw/product/P1131</v>
      </c>
    </row>
    <row r="1135" spans="1:4" x14ac:dyDescent="0.25">
      <c r="A1135" s="132" t="s">
        <v>1571</v>
      </c>
      <c r="B1135" s="132" t="s">
        <v>4349</v>
      </c>
      <c r="C1135" s="132">
        <v>1132</v>
      </c>
      <c r="D1135" s="113" t="str">
        <f>HYPERLINK(植物超連結表!D1133,植物超連結表!D1133)</f>
        <v>https://flora.naturestore.com.tw/product/P1132</v>
      </c>
    </row>
    <row r="1136" spans="1:4" x14ac:dyDescent="0.25">
      <c r="A1136" s="132" t="s">
        <v>7015</v>
      </c>
      <c r="B1136" s="132" t="s">
        <v>7016</v>
      </c>
      <c r="C1136" s="132">
        <v>1133</v>
      </c>
      <c r="D1136" s="113" t="str">
        <f>HYPERLINK(植物超連結表!D1134,植物超連結表!D1134)</f>
        <v>https://flora.naturestore.com.tw/product/P1133</v>
      </c>
    </row>
    <row r="1137" spans="1:4" x14ac:dyDescent="0.25">
      <c r="A1137" s="132" t="s">
        <v>3529</v>
      </c>
      <c r="B1137" s="132" t="s">
        <v>3530</v>
      </c>
      <c r="C1137" s="132">
        <v>1134</v>
      </c>
      <c r="D1137" s="113" t="str">
        <f>HYPERLINK(植物超連結表!D1135,植物超連結表!D1135)</f>
        <v>https://flora.naturestore.com.tw/product/P1134</v>
      </c>
    </row>
    <row r="1138" spans="1:4" x14ac:dyDescent="0.25">
      <c r="A1138" s="132" t="s">
        <v>7017</v>
      </c>
      <c r="B1138" s="132" t="s">
        <v>7018</v>
      </c>
      <c r="C1138" s="132">
        <v>1135</v>
      </c>
      <c r="D1138" s="113" t="str">
        <f>HYPERLINK(植物超連結表!D1136,植物超連結表!D1136)</f>
        <v>https://flora.naturestore.com.tw/product/P1135</v>
      </c>
    </row>
    <row r="1139" spans="1:4" x14ac:dyDescent="0.25">
      <c r="A1139" s="132" t="s">
        <v>1331</v>
      </c>
      <c r="B1139" s="132" t="s">
        <v>5700</v>
      </c>
      <c r="C1139" s="132">
        <v>1136</v>
      </c>
      <c r="D1139" s="113" t="str">
        <f>HYPERLINK(植物超連結表!D1137,植物超連結表!D1137)</f>
        <v>https://flora.naturestore.com.tw/product/P1136</v>
      </c>
    </row>
    <row r="1140" spans="1:4" x14ac:dyDescent="0.25">
      <c r="A1140" s="132" t="s">
        <v>4686</v>
      </c>
      <c r="B1140" s="132" t="s">
        <v>5701</v>
      </c>
      <c r="C1140" s="132">
        <v>1137</v>
      </c>
      <c r="D1140" s="113" t="str">
        <f>HYPERLINK(植物超連結表!D1138,植物超連結表!D1138)</f>
        <v>https://flora.naturestore.com.tw/product/P1137</v>
      </c>
    </row>
    <row r="1141" spans="1:4" x14ac:dyDescent="0.25">
      <c r="A1141" s="132" t="s">
        <v>7019</v>
      </c>
      <c r="B1141" s="132" t="s">
        <v>7020</v>
      </c>
      <c r="C1141" s="132">
        <v>1138</v>
      </c>
      <c r="D1141" s="113" t="str">
        <f>HYPERLINK(植物超連結表!D1139,植物超連結表!D1139)</f>
        <v>https://flora.naturestore.com.tw/product/P1138</v>
      </c>
    </row>
    <row r="1142" spans="1:4" x14ac:dyDescent="0.25">
      <c r="A1142" s="132" t="s">
        <v>3218</v>
      </c>
      <c r="B1142" s="132" t="s">
        <v>3219</v>
      </c>
      <c r="C1142" s="132">
        <v>1139</v>
      </c>
      <c r="D1142" s="113" t="str">
        <f>HYPERLINK(植物超連結表!D1140,植物超連結表!D1140)</f>
        <v>https://flora.naturestore.com.tw/product/P1139</v>
      </c>
    </row>
    <row r="1143" spans="1:4" x14ac:dyDescent="0.25">
      <c r="A1143" s="132" t="s">
        <v>4873</v>
      </c>
      <c r="B1143" s="132" t="s">
        <v>5702</v>
      </c>
      <c r="C1143" s="132">
        <v>1140</v>
      </c>
      <c r="D1143" s="113" t="str">
        <f>HYPERLINK(植物超連結表!D1141,植物超連結表!D1141)</f>
        <v>https://flora.naturestore.com.tw/product/P1140</v>
      </c>
    </row>
    <row r="1144" spans="1:4" x14ac:dyDescent="0.25">
      <c r="A1144" s="132" t="s">
        <v>3381</v>
      </c>
      <c r="B1144" s="132" t="s">
        <v>5703</v>
      </c>
      <c r="C1144" s="132">
        <v>1141</v>
      </c>
      <c r="D1144" s="113" t="str">
        <f>HYPERLINK(植物超連結表!D1142,植物超連結表!D1142)</f>
        <v>https://flora.naturestore.com.tw/product/P1141</v>
      </c>
    </row>
    <row r="1145" spans="1:4" x14ac:dyDescent="0.25">
      <c r="A1145" s="132" t="s">
        <v>7021</v>
      </c>
      <c r="B1145" s="132" t="s">
        <v>7022</v>
      </c>
      <c r="C1145" s="132">
        <v>1142</v>
      </c>
      <c r="D1145" s="113" t="str">
        <f>HYPERLINK(植物超連結表!D1143,植物超連結表!D1143)</f>
        <v>https://flora.naturestore.com.tw/product/P1142</v>
      </c>
    </row>
    <row r="1146" spans="1:4" x14ac:dyDescent="0.25">
      <c r="A1146" s="132" t="s">
        <v>1227</v>
      </c>
      <c r="B1146" s="132" t="s">
        <v>3828</v>
      </c>
      <c r="C1146" s="132">
        <v>1143</v>
      </c>
      <c r="D1146" s="113" t="str">
        <f>HYPERLINK(植物超連結表!D1144,植物超連結表!D1144)</f>
        <v>https://flora.naturestore.com.tw/product/P1143</v>
      </c>
    </row>
    <row r="1147" spans="1:4" x14ac:dyDescent="0.25">
      <c r="A1147" s="132" t="s">
        <v>1126</v>
      </c>
      <c r="B1147" s="132" t="s">
        <v>3271</v>
      </c>
      <c r="C1147" s="132">
        <v>1144</v>
      </c>
      <c r="D1147" s="113" t="str">
        <f>HYPERLINK(植物超連結表!D1145,植物超連結表!D1145)</f>
        <v>https://flora.naturestore.com.tw/product/P1144</v>
      </c>
    </row>
    <row r="1148" spans="1:4" x14ac:dyDescent="0.25">
      <c r="A1148" s="132" t="s">
        <v>761</v>
      </c>
      <c r="B1148" s="132" t="s">
        <v>5704</v>
      </c>
      <c r="C1148" s="132">
        <v>1145</v>
      </c>
      <c r="D1148" s="113" t="str">
        <f>HYPERLINK(植物超連結表!D1146,植物超連結表!D1146)</f>
        <v>https://flora.naturestore.com.tw/product/P1145</v>
      </c>
    </row>
    <row r="1149" spans="1:4" x14ac:dyDescent="0.25">
      <c r="A1149" s="132" t="s">
        <v>7023</v>
      </c>
      <c r="B1149" s="132" t="s">
        <v>7024</v>
      </c>
      <c r="C1149" s="132">
        <v>1146</v>
      </c>
      <c r="D1149" s="113" t="str">
        <f>HYPERLINK(植物超連結表!D1147,植物超連結表!D1147)</f>
        <v>https://flora.naturestore.com.tw/product/P1146</v>
      </c>
    </row>
    <row r="1150" spans="1:4" x14ac:dyDescent="0.25">
      <c r="A1150" s="132" t="s">
        <v>1749</v>
      </c>
      <c r="B1150" s="132" t="s">
        <v>5705</v>
      </c>
      <c r="C1150" s="132">
        <v>1147</v>
      </c>
      <c r="D1150" s="113" t="str">
        <f>HYPERLINK(植物超連結表!D1148,植物超連結表!D1148)</f>
        <v>https://flora.naturestore.com.tw/product/P1147</v>
      </c>
    </row>
    <row r="1151" spans="1:4" x14ac:dyDescent="0.25">
      <c r="A1151" s="132" t="s">
        <v>1685</v>
      </c>
      <c r="B1151" s="132" t="s">
        <v>5706</v>
      </c>
      <c r="C1151" s="132">
        <v>1148</v>
      </c>
      <c r="D1151" s="113" t="str">
        <f>HYPERLINK(植物超連結表!D1149,植物超連結表!D1149)</f>
        <v>https://flora.naturestore.com.tw/product/P1148</v>
      </c>
    </row>
    <row r="1152" spans="1:4" x14ac:dyDescent="0.25">
      <c r="A1152" s="132" t="s">
        <v>4332</v>
      </c>
      <c r="B1152" s="132" t="s">
        <v>5707</v>
      </c>
      <c r="C1152" s="132">
        <v>1149</v>
      </c>
      <c r="D1152" s="113" t="str">
        <f>HYPERLINK(植物超連結表!D1150,植物超連結表!D1150)</f>
        <v>https://flora.naturestore.com.tw/product/P1149</v>
      </c>
    </row>
    <row r="1153" spans="1:4" x14ac:dyDescent="0.25">
      <c r="A1153" s="132" t="s">
        <v>3144</v>
      </c>
      <c r="B1153" s="132" t="s">
        <v>5708</v>
      </c>
      <c r="C1153" s="132">
        <v>1150</v>
      </c>
      <c r="D1153" s="113" t="str">
        <f>HYPERLINK(植物超連結表!D1151,植物超連結表!D1151)</f>
        <v>https://flora.naturestore.com.tw/product/P1150</v>
      </c>
    </row>
    <row r="1154" spans="1:4" x14ac:dyDescent="0.25">
      <c r="A1154" s="132" t="s">
        <v>1291</v>
      </c>
      <c r="B1154" s="132" t="s">
        <v>5709</v>
      </c>
      <c r="C1154" s="132">
        <v>1151</v>
      </c>
      <c r="D1154" s="113" t="str">
        <f>HYPERLINK(植物超連結表!D1152,植物超連結表!D1152)</f>
        <v>https://flora.naturestore.com.tw/product/P1151</v>
      </c>
    </row>
    <row r="1155" spans="1:4" x14ac:dyDescent="0.25">
      <c r="A1155" s="132" t="s">
        <v>4605</v>
      </c>
      <c r="B1155" s="132" t="s">
        <v>2692</v>
      </c>
      <c r="C1155" s="132">
        <v>1152</v>
      </c>
      <c r="D1155" s="113" t="str">
        <f>HYPERLINK(植物超連結表!D1153,植物超連結表!D1153)</f>
        <v>https://flora.naturestore.com.tw/product/P1152</v>
      </c>
    </row>
    <row r="1156" spans="1:4" x14ac:dyDescent="0.25">
      <c r="A1156" s="132" t="s">
        <v>1378</v>
      </c>
      <c r="B1156" s="132" t="s">
        <v>4028</v>
      </c>
      <c r="C1156" s="132">
        <v>1153</v>
      </c>
      <c r="D1156" s="113" t="str">
        <f>HYPERLINK(植物超連結表!D1154,植物超連結表!D1154)</f>
        <v>https://flora.naturestore.com.tw/product/P1153</v>
      </c>
    </row>
    <row r="1157" spans="1:4" x14ac:dyDescent="0.25">
      <c r="A1157" s="132" t="s">
        <v>3501</v>
      </c>
      <c r="B1157" s="132" t="s">
        <v>5710</v>
      </c>
      <c r="C1157" s="132">
        <v>1154</v>
      </c>
      <c r="D1157" s="113" t="str">
        <f>HYPERLINK(植物超連結表!D1155,植物超連結表!D1155)</f>
        <v>https://flora.naturestore.com.tw/product/P1154</v>
      </c>
    </row>
    <row r="1158" spans="1:4" x14ac:dyDescent="0.25">
      <c r="A1158" s="132" t="s">
        <v>5711</v>
      </c>
      <c r="B1158" s="132" t="s">
        <v>5712</v>
      </c>
      <c r="C1158" s="132">
        <v>1155</v>
      </c>
      <c r="D1158" s="113" t="str">
        <f>HYPERLINK(植物超連結表!D1156,植物超連結表!D1156)</f>
        <v>https://flora.naturestore.com.tw/product/P1155</v>
      </c>
    </row>
    <row r="1159" spans="1:4" x14ac:dyDescent="0.25">
      <c r="A1159" s="132" t="s">
        <v>7025</v>
      </c>
      <c r="B1159" s="132" t="s">
        <v>7026</v>
      </c>
      <c r="C1159" s="132">
        <v>1156</v>
      </c>
      <c r="D1159" s="113" t="str">
        <f>HYPERLINK(植物超連結表!D1157,植物超連結表!D1157)</f>
        <v>https://flora.naturestore.com.tw/product/P1156</v>
      </c>
    </row>
    <row r="1160" spans="1:4" x14ac:dyDescent="0.25">
      <c r="A1160" s="132" t="s">
        <v>1238</v>
      </c>
      <c r="B1160" s="132" t="s">
        <v>5713</v>
      </c>
      <c r="C1160" s="132">
        <v>1157</v>
      </c>
      <c r="D1160" s="113" t="str">
        <f>HYPERLINK(植物超連結表!D1158,植物超連結表!D1158)</f>
        <v>https://flora.naturestore.com.tw/product/P1157</v>
      </c>
    </row>
    <row r="1161" spans="1:4" x14ac:dyDescent="0.25">
      <c r="A1161" s="132" t="s">
        <v>615</v>
      </c>
      <c r="B1161" s="132" t="s">
        <v>5714</v>
      </c>
      <c r="C1161" s="132">
        <v>1158</v>
      </c>
      <c r="D1161" s="113" t="str">
        <f>HYPERLINK(植物超連結表!D1159,植物超連結表!D1159)</f>
        <v>https://flora.naturestore.com.tw/product/P1158</v>
      </c>
    </row>
    <row r="1162" spans="1:4" x14ac:dyDescent="0.25">
      <c r="A1162" s="132" t="s">
        <v>1650</v>
      </c>
      <c r="B1162" s="132" t="s">
        <v>5715</v>
      </c>
      <c r="C1162" s="132">
        <v>1159</v>
      </c>
      <c r="D1162" s="113" t="str">
        <f>HYPERLINK(植物超連結表!D1160,植物超連結表!D1160)</f>
        <v>https://flora.naturestore.com.tw/product/P1159</v>
      </c>
    </row>
    <row r="1163" spans="1:4" x14ac:dyDescent="0.25">
      <c r="A1163" s="132" t="s">
        <v>7027</v>
      </c>
      <c r="B1163" s="132" t="s">
        <v>7028</v>
      </c>
      <c r="C1163" s="132">
        <v>1160</v>
      </c>
      <c r="D1163" s="113" t="str">
        <f>HYPERLINK(植物超連結表!D1161,植物超連結表!D1161)</f>
        <v>https://flora.naturestore.com.tw/product/P1160</v>
      </c>
    </row>
    <row r="1164" spans="1:4" x14ac:dyDescent="0.25">
      <c r="A1164" s="132" t="s">
        <v>7029</v>
      </c>
      <c r="B1164" s="132" t="s">
        <v>7030</v>
      </c>
      <c r="C1164" s="132">
        <v>1161</v>
      </c>
      <c r="D1164" s="113" t="str">
        <f>HYPERLINK(植物超連結表!D1162,植物超連結表!D1162)</f>
        <v>https://flora.naturestore.com.tw/product/P1161</v>
      </c>
    </row>
    <row r="1165" spans="1:4" x14ac:dyDescent="0.25">
      <c r="A1165" s="132" t="s">
        <v>7031</v>
      </c>
      <c r="B1165" s="132" t="s">
        <v>7032</v>
      </c>
      <c r="C1165" s="132">
        <v>1162</v>
      </c>
      <c r="D1165" s="113" t="str">
        <f>HYPERLINK(植物超連結表!D1163,植物超連結表!D1163)</f>
        <v>https://flora.naturestore.com.tw/product/P1162</v>
      </c>
    </row>
    <row r="1166" spans="1:4" x14ac:dyDescent="0.25">
      <c r="A1166" s="132" t="s">
        <v>7033</v>
      </c>
      <c r="B1166" s="132" t="s">
        <v>7034</v>
      </c>
      <c r="C1166" s="132">
        <v>1163</v>
      </c>
      <c r="D1166" s="113" t="str">
        <f>HYPERLINK(植物超連結表!D1164,植物超連結表!D1164)</f>
        <v>https://flora.naturestore.com.tw/product/P1163</v>
      </c>
    </row>
    <row r="1167" spans="1:4" x14ac:dyDescent="0.25">
      <c r="A1167" s="132" t="s">
        <v>1023</v>
      </c>
      <c r="B1167" s="132" t="s">
        <v>3089</v>
      </c>
      <c r="C1167" s="132">
        <v>1164</v>
      </c>
      <c r="D1167" s="113" t="str">
        <f>HYPERLINK(植物超連結表!D1165,植物超連結表!D1165)</f>
        <v>https://flora.naturestore.com.tw/product/P1164</v>
      </c>
    </row>
    <row r="1168" spans="1:4" x14ac:dyDescent="0.25">
      <c r="A1168" s="132" t="s">
        <v>7035</v>
      </c>
      <c r="B1168" s="132" t="s">
        <v>7036</v>
      </c>
      <c r="C1168" s="132">
        <v>1165</v>
      </c>
      <c r="D1168" s="113" t="str">
        <f>HYPERLINK(植物超連結表!D1166,植物超連結表!D1166)</f>
        <v>https://flora.naturestore.com.tw/product/P1165</v>
      </c>
    </row>
    <row r="1169" spans="1:4" x14ac:dyDescent="0.25">
      <c r="A1169" s="132" t="s">
        <v>698</v>
      </c>
      <c r="B1169" s="132" t="s">
        <v>699</v>
      </c>
      <c r="C1169" s="132">
        <v>1166</v>
      </c>
      <c r="D1169" s="113" t="str">
        <f>HYPERLINK(植物超連結表!D1167,植物超連結表!D1167)</f>
        <v>https://flora.naturestore.com.tw/product/P1166</v>
      </c>
    </row>
    <row r="1170" spans="1:4" x14ac:dyDescent="0.25">
      <c r="A1170" s="132" t="s">
        <v>4665</v>
      </c>
      <c r="B1170" s="132" t="s">
        <v>5716</v>
      </c>
      <c r="C1170" s="132">
        <v>1167</v>
      </c>
      <c r="D1170" s="113" t="str">
        <f>HYPERLINK(植物超連結表!D1168,植物超連結表!D1168)</f>
        <v>https://flora.naturestore.com.tw/product/P1167</v>
      </c>
    </row>
    <row r="1171" spans="1:4" x14ac:dyDescent="0.25">
      <c r="A1171" s="132" t="s">
        <v>4727</v>
      </c>
      <c r="B1171" s="132" t="s">
        <v>3282</v>
      </c>
      <c r="C1171" s="132">
        <v>1168</v>
      </c>
      <c r="D1171" s="113" t="str">
        <f>HYPERLINK(植物超連結表!D1169,植物超連結表!D1169)</f>
        <v>https://flora.naturestore.com.tw/product/P1168</v>
      </c>
    </row>
    <row r="1172" spans="1:4" x14ac:dyDescent="0.25">
      <c r="A1172" s="132" t="s">
        <v>4630</v>
      </c>
      <c r="B1172" s="132" t="s">
        <v>5717</v>
      </c>
      <c r="C1172" s="132">
        <v>1169</v>
      </c>
      <c r="D1172" s="113" t="str">
        <f>HYPERLINK(植物超連結表!D1170,植物超連結表!D1170)</f>
        <v>https://flora.naturestore.com.tw/product/P1169</v>
      </c>
    </row>
    <row r="1173" spans="1:4" x14ac:dyDescent="0.25">
      <c r="A1173" s="132" t="s">
        <v>7037</v>
      </c>
      <c r="B1173" s="132" t="s">
        <v>7038</v>
      </c>
      <c r="C1173" s="132">
        <v>1170</v>
      </c>
      <c r="D1173" s="113" t="str">
        <f>HYPERLINK(植物超連結表!D1171,植物超連結表!D1171)</f>
        <v>https://flora.naturestore.com.tw/product/P1170</v>
      </c>
    </row>
    <row r="1174" spans="1:4" x14ac:dyDescent="0.25">
      <c r="A1174" s="132" t="s">
        <v>7039</v>
      </c>
      <c r="B1174" s="132" t="s">
        <v>4945</v>
      </c>
      <c r="C1174" s="132">
        <v>1171</v>
      </c>
      <c r="D1174" s="113" t="str">
        <f>HYPERLINK(植物超連結表!D1172,植物超連結表!D1172)</f>
        <v>https://flora.naturestore.com.tw/product/P1171</v>
      </c>
    </row>
    <row r="1175" spans="1:4" x14ac:dyDescent="0.25">
      <c r="A1175" s="132" t="s">
        <v>654</v>
      </c>
      <c r="B1175" s="132" t="s">
        <v>4945</v>
      </c>
      <c r="C1175" s="132">
        <v>1172</v>
      </c>
      <c r="D1175" s="113" t="str">
        <f>HYPERLINK(植物超連結表!D1173,植物超連結表!D1173)</f>
        <v>https://flora.naturestore.com.tw/product/P1172</v>
      </c>
    </row>
    <row r="1176" spans="1:4" x14ac:dyDescent="0.25">
      <c r="A1176" s="132" t="s">
        <v>7040</v>
      </c>
      <c r="B1176" s="132" t="s">
        <v>7041</v>
      </c>
      <c r="C1176" s="132">
        <v>1173</v>
      </c>
      <c r="D1176" s="113" t="str">
        <f>HYPERLINK(植物超連結表!D1174,植物超連結表!D1174)</f>
        <v>https://flora.naturestore.com.tw/product/P1173</v>
      </c>
    </row>
    <row r="1177" spans="1:4" x14ac:dyDescent="0.25">
      <c r="A1177" s="132" t="s">
        <v>1254</v>
      </c>
      <c r="B1177" s="132" t="s">
        <v>1693</v>
      </c>
      <c r="C1177" s="132">
        <v>1174</v>
      </c>
      <c r="D1177" s="113" t="str">
        <f>HYPERLINK(植物超連結表!D1175,植物超連結表!D1175)</f>
        <v>https://flora.naturestore.com.tw/product/P1174</v>
      </c>
    </row>
    <row r="1178" spans="1:4" x14ac:dyDescent="0.25">
      <c r="A1178" s="132" t="s">
        <v>3111</v>
      </c>
      <c r="B1178" s="132" t="s">
        <v>3112</v>
      </c>
      <c r="C1178" s="132">
        <v>1175</v>
      </c>
      <c r="D1178" s="113" t="str">
        <f>HYPERLINK(植物超連結表!D1176,植物超連結表!D1176)</f>
        <v>https://flora.naturestore.com.tw/product/P1175</v>
      </c>
    </row>
    <row r="1179" spans="1:4" x14ac:dyDescent="0.25">
      <c r="A1179" s="132" t="s">
        <v>770</v>
      </c>
      <c r="B1179" s="132" t="s">
        <v>771</v>
      </c>
      <c r="C1179" s="132">
        <v>1176</v>
      </c>
      <c r="D1179" s="113" t="str">
        <f>HYPERLINK(植物超連結表!D1177,植物超連結表!D1177)</f>
        <v>https://flora.naturestore.com.tw/product/P1176</v>
      </c>
    </row>
    <row r="1180" spans="1:4" x14ac:dyDescent="0.25">
      <c r="A1180" s="132" t="s">
        <v>4715</v>
      </c>
      <c r="B1180" s="132" t="s">
        <v>2666</v>
      </c>
      <c r="C1180" s="132">
        <v>1177</v>
      </c>
      <c r="D1180" s="113" t="str">
        <f>HYPERLINK(植物超連結表!D1178,植物超連結表!D1178)</f>
        <v>https://flora.naturestore.com.tw/product/P1177</v>
      </c>
    </row>
    <row r="1181" spans="1:4" x14ac:dyDescent="0.25">
      <c r="A1181" s="132" t="s">
        <v>4654</v>
      </c>
      <c r="B1181" s="132" t="s">
        <v>2788</v>
      </c>
      <c r="C1181" s="132">
        <v>1178</v>
      </c>
      <c r="D1181" s="113" t="str">
        <f>HYPERLINK(植物超連結表!D1179,植物超連結表!D1179)</f>
        <v>https://flora.naturestore.com.tw/product/P1178</v>
      </c>
    </row>
    <row r="1182" spans="1:4" x14ac:dyDescent="0.25">
      <c r="A1182" s="132" t="s">
        <v>7042</v>
      </c>
      <c r="B1182" s="132" t="s">
        <v>4945</v>
      </c>
      <c r="C1182" s="132">
        <v>1179</v>
      </c>
      <c r="D1182" s="113" t="str">
        <f>HYPERLINK(植物超連結表!D1180,植物超連結表!D1180)</f>
        <v>https://flora.naturestore.com.tw/product/P1179</v>
      </c>
    </row>
    <row r="1183" spans="1:4" x14ac:dyDescent="0.25">
      <c r="A1183" s="132" t="s">
        <v>3153</v>
      </c>
      <c r="B1183" s="132" t="s">
        <v>3154</v>
      </c>
      <c r="C1183" s="132">
        <v>1180</v>
      </c>
      <c r="D1183" s="113" t="str">
        <f>HYPERLINK(植物超連結表!D1181,植物超連結表!D1181)</f>
        <v>https://flora.naturestore.com.tw/product/P1180</v>
      </c>
    </row>
    <row r="1184" spans="1:4" x14ac:dyDescent="0.25">
      <c r="A1184" s="132" t="s">
        <v>5718</v>
      </c>
      <c r="B1184" s="132" t="s">
        <v>5719</v>
      </c>
      <c r="C1184" s="132">
        <v>1181</v>
      </c>
      <c r="D1184" s="113" t="str">
        <f>HYPERLINK(植物超連結表!D1182,植物超連結表!D1182)</f>
        <v>https://flora.naturestore.com.tw/product/P1181</v>
      </c>
    </row>
    <row r="1185" spans="1:4" x14ac:dyDescent="0.25">
      <c r="A1185" s="132" t="s">
        <v>5720</v>
      </c>
      <c r="B1185" s="132" t="s">
        <v>5721</v>
      </c>
      <c r="C1185" s="132">
        <v>1182</v>
      </c>
      <c r="D1185" s="113" t="str">
        <f>HYPERLINK(植物超連結表!D1183,植物超連結表!D1183)</f>
        <v>https://flora.naturestore.com.tw/product/P1182</v>
      </c>
    </row>
    <row r="1186" spans="1:4" x14ac:dyDescent="0.25">
      <c r="A1186" s="132" t="s">
        <v>7043</v>
      </c>
      <c r="B1186" s="132" t="s">
        <v>7044</v>
      </c>
      <c r="C1186" s="132">
        <v>1183</v>
      </c>
      <c r="D1186" s="113" t="str">
        <f>HYPERLINK(植物超連結表!D1184,植物超連結表!D1184)</f>
        <v>https://flora.naturestore.com.tw/product/P1183</v>
      </c>
    </row>
    <row r="1187" spans="1:4" x14ac:dyDescent="0.25">
      <c r="A1187" s="132" t="s">
        <v>5722</v>
      </c>
      <c r="B1187" s="132" t="s">
        <v>2695</v>
      </c>
      <c r="C1187" s="132">
        <v>1184</v>
      </c>
      <c r="D1187" s="113" t="str">
        <f>HYPERLINK(植物超連結表!D1185,植物超連結表!D1185)</f>
        <v>https://flora.naturestore.com.tw/product/P1184</v>
      </c>
    </row>
    <row r="1188" spans="1:4" x14ac:dyDescent="0.25">
      <c r="A1188" s="132" t="s">
        <v>1262</v>
      </c>
      <c r="B1188" s="132" t="s">
        <v>3869</v>
      </c>
      <c r="C1188" s="132">
        <v>1185</v>
      </c>
      <c r="D1188" s="113" t="str">
        <f>HYPERLINK(植物超連結表!D1186,植物超連結表!D1186)</f>
        <v>https://flora.naturestore.com.tw/product/P1185</v>
      </c>
    </row>
    <row r="1189" spans="1:4" x14ac:dyDescent="0.25">
      <c r="A1189" s="132" t="s">
        <v>7045</v>
      </c>
      <c r="B1189" s="132" t="s">
        <v>4945</v>
      </c>
      <c r="C1189" s="132">
        <v>1186</v>
      </c>
      <c r="D1189" s="113" t="str">
        <f>HYPERLINK(植物超連結表!D1187,植物超連結表!D1187)</f>
        <v>https://flora.naturestore.com.tw/product/P1186</v>
      </c>
    </row>
    <row r="1190" spans="1:4" x14ac:dyDescent="0.25">
      <c r="A1190" s="132" t="s">
        <v>1202</v>
      </c>
      <c r="B1190" s="132" t="s">
        <v>3777</v>
      </c>
      <c r="C1190" s="132">
        <v>1187</v>
      </c>
      <c r="D1190" s="113" t="str">
        <f>HYPERLINK(植物超連結表!D1188,植物超連結表!D1188)</f>
        <v>https://flora.naturestore.com.tw/product/P1187</v>
      </c>
    </row>
    <row r="1191" spans="1:4" x14ac:dyDescent="0.25">
      <c r="A1191" s="132" t="s">
        <v>3161</v>
      </c>
      <c r="B1191" s="132" t="s">
        <v>3162</v>
      </c>
      <c r="C1191" s="132">
        <v>1188</v>
      </c>
      <c r="D1191" s="113" t="str">
        <f>HYPERLINK(植物超連結表!D1189,植物超連結表!D1189)</f>
        <v>https://flora.naturestore.com.tw/product/P1188</v>
      </c>
    </row>
    <row r="1192" spans="1:4" x14ac:dyDescent="0.25">
      <c r="A1192" s="132" t="s">
        <v>1604</v>
      </c>
      <c r="B1192" s="132" t="s">
        <v>5723</v>
      </c>
      <c r="C1192" s="132">
        <v>1189</v>
      </c>
      <c r="D1192" s="113" t="str">
        <f>HYPERLINK(植物超連結表!D1190,植物超連結表!D1190)</f>
        <v>https://flora.naturestore.com.tw/product/P1189</v>
      </c>
    </row>
    <row r="1193" spans="1:4" x14ac:dyDescent="0.25">
      <c r="A1193" s="132" t="s">
        <v>1250</v>
      </c>
      <c r="B1193" s="132" t="s">
        <v>5724</v>
      </c>
      <c r="C1193" s="132">
        <v>1190</v>
      </c>
      <c r="D1193" s="113" t="str">
        <f>HYPERLINK(植物超連結表!D1191,植物超連結表!D1191)</f>
        <v>https://flora.naturestore.com.tw/product/P1190</v>
      </c>
    </row>
    <row r="1194" spans="1:4" x14ac:dyDescent="0.25">
      <c r="A1194" s="132" t="s">
        <v>2469</v>
      </c>
      <c r="B1194" s="132" t="s">
        <v>5725</v>
      </c>
      <c r="C1194" s="132">
        <v>1191</v>
      </c>
      <c r="D1194" s="113" t="str">
        <f>HYPERLINK(植物超連結表!D1192,植物超連結表!D1192)</f>
        <v>https://flora.naturestore.com.tw/product/P1191</v>
      </c>
    </row>
    <row r="1195" spans="1:4" x14ac:dyDescent="0.25">
      <c r="A1195" s="132" t="s">
        <v>1060</v>
      </c>
      <c r="B1195" s="132" t="s">
        <v>3568</v>
      </c>
      <c r="C1195" s="132">
        <v>1192</v>
      </c>
      <c r="D1195" s="113" t="str">
        <f>HYPERLINK(植物超連結表!D1193,植物超連結表!D1193)</f>
        <v>https://flora.naturestore.com.tw/product/P1192</v>
      </c>
    </row>
    <row r="1196" spans="1:4" x14ac:dyDescent="0.25">
      <c r="A1196" s="132" t="s">
        <v>1540</v>
      </c>
      <c r="B1196" s="132" t="s">
        <v>4318</v>
      </c>
      <c r="C1196" s="132">
        <v>1193</v>
      </c>
      <c r="D1196" s="113" t="str">
        <f>HYPERLINK(植物超連結表!D1194,植物超連結表!D1194)</f>
        <v>https://flora.naturestore.com.tw/product/P1193</v>
      </c>
    </row>
    <row r="1197" spans="1:4" x14ac:dyDescent="0.25">
      <c r="A1197" s="132" t="s">
        <v>7046</v>
      </c>
      <c r="B1197" s="132" t="s">
        <v>7047</v>
      </c>
      <c r="C1197" s="132">
        <v>1194</v>
      </c>
      <c r="D1197" s="113" t="str">
        <f>HYPERLINK(植物超連結表!D1195,植物超連結表!D1195)</f>
        <v>https://flora.naturestore.com.tw/product/P1194</v>
      </c>
    </row>
    <row r="1198" spans="1:4" x14ac:dyDescent="0.25">
      <c r="A1198" s="132" t="s">
        <v>5726</v>
      </c>
      <c r="B1198" s="132" t="s">
        <v>5727</v>
      </c>
      <c r="C1198" s="132">
        <v>1195</v>
      </c>
      <c r="D1198" s="113" t="str">
        <f>HYPERLINK(植物超連結表!D1196,植物超連結表!D1196)</f>
        <v>https://flora.naturestore.com.tw/product/P1195</v>
      </c>
    </row>
    <row r="1199" spans="1:4" x14ac:dyDescent="0.25">
      <c r="A1199" s="132" t="s">
        <v>1398</v>
      </c>
      <c r="B1199" s="132" t="s">
        <v>4043</v>
      </c>
      <c r="C1199" s="132">
        <v>1196</v>
      </c>
      <c r="D1199" s="113" t="str">
        <f>HYPERLINK(植物超連結表!D1197,植物超連結表!D1197)</f>
        <v>https://flora.naturestore.com.tw/product/P1196</v>
      </c>
    </row>
    <row r="1200" spans="1:4" x14ac:dyDescent="0.25">
      <c r="A1200" s="132" t="s">
        <v>128</v>
      </c>
      <c r="B1200" s="132" t="s">
        <v>129</v>
      </c>
      <c r="C1200" s="132">
        <v>1197</v>
      </c>
      <c r="D1200" s="113" t="str">
        <f>HYPERLINK(植物超連結表!D1198,植物超連結表!D1198)</f>
        <v>https://flora.naturestore.com.tw/product/P1197</v>
      </c>
    </row>
    <row r="1201" spans="1:4" x14ac:dyDescent="0.25">
      <c r="A1201" s="132" t="s">
        <v>1530</v>
      </c>
      <c r="B1201" s="132" t="s">
        <v>5728</v>
      </c>
      <c r="C1201" s="132">
        <v>1198</v>
      </c>
      <c r="D1201" s="113" t="str">
        <f>HYPERLINK(植物超連結表!D1199,植物超連結表!D1199)</f>
        <v>https://flora.naturestore.com.tw/product/P1198</v>
      </c>
    </row>
    <row r="1202" spans="1:4" x14ac:dyDescent="0.25">
      <c r="A1202" s="132" t="s">
        <v>7048</v>
      </c>
      <c r="B1202" s="132" t="s">
        <v>7049</v>
      </c>
      <c r="C1202" s="132">
        <v>1199</v>
      </c>
      <c r="D1202" s="113" t="str">
        <f>HYPERLINK(植物超連結表!D1200,植物超連結表!D1200)</f>
        <v>https://flora.naturestore.com.tw/product/P1199</v>
      </c>
    </row>
    <row r="1203" spans="1:4" x14ac:dyDescent="0.25">
      <c r="A1203" s="132" t="s">
        <v>1704</v>
      </c>
      <c r="B1203" s="132" t="s">
        <v>5729</v>
      </c>
      <c r="C1203" s="132">
        <v>1200</v>
      </c>
      <c r="D1203" s="113" t="str">
        <f>HYPERLINK(植物超連結表!D1201,植物超連結表!D1201)</f>
        <v>https://flora.naturestore.com.tw/product/P1200</v>
      </c>
    </row>
    <row r="1204" spans="1:4" x14ac:dyDescent="0.25">
      <c r="A1204" s="132" t="s">
        <v>5730</v>
      </c>
      <c r="B1204" s="132" t="s">
        <v>5731</v>
      </c>
      <c r="C1204" s="132">
        <v>1201</v>
      </c>
      <c r="D1204" s="113" t="str">
        <f>HYPERLINK(植物超連結表!D1202,植物超連結表!D1202)</f>
        <v>https://flora.naturestore.com.tw/product/P1201</v>
      </c>
    </row>
    <row r="1205" spans="1:4" x14ac:dyDescent="0.25">
      <c r="A1205" s="132" t="s">
        <v>7050</v>
      </c>
      <c r="B1205" s="132" t="s">
        <v>7051</v>
      </c>
      <c r="C1205" s="132">
        <v>1202</v>
      </c>
      <c r="D1205" s="113" t="str">
        <f>HYPERLINK(植物超連結表!D1203,植物超連結表!D1203)</f>
        <v>https://flora.naturestore.com.tw/product/P1202</v>
      </c>
    </row>
    <row r="1206" spans="1:4" x14ac:dyDescent="0.25">
      <c r="A1206" s="132" t="s">
        <v>5732</v>
      </c>
      <c r="B1206" s="132" t="s">
        <v>5733</v>
      </c>
      <c r="C1206" s="132">
        <v>1203</v>
      </c>
      <c r="D1206" s="113" t="str">
        <f>HYPERLINK(植物超連結表!D1204,植物超連結表!D1204)</f>
        <v>https://flora.naturestore.com.tw/product/P1203</v>
      </c>
    </row>
    <row r="1207" spans="1:4" x14ac:dyDescent="0.25">
      <c r="A1207" s="132" t="s">
        <v>4693</v>
      </c>
      <c r="B1207" s="132" t="s">
        <v>5734</v>
      </c>
      <c r="C1207" s="132">
        <v>1204</v>
      </c>
      <c r="D1207" s="113" t="str">
        <f>HYPERLINK(植物超連結表!D1205,植物超連結表!D1205)</f>
        <v>https://flora.naturestore.com.tw/product/P1204</v>
      </c>
    </row>
    <row r="1208" spans="1:4" x14ac:dyDescent="0.25">
      <c r="A1208" s="132" t="s">
        <v>7052</v>
      </c>
      <c r="B1208" s="132" t="s">
        <v>4945</v>
      </c>
      <c r="C1208" s="132">
        <v>1205</v>
      </c>
      <c r="D1208" s="113" t="str">
        <f>HYPERLINK(植物超連結表!D1206,植物超連結表!D1206)</f>
        <v>https://flora.naturestore.com.tw/product/P1205</v>
      </c>
    </row>
    <row r="1209" spans="1:4" x14ac:dyDescent="0.25">
      <c r="A1209" s="132" t="s">
        <v>5735</v>
      </c>
      <c r="B1209" s="132" t="s">
        <v>4945</v>
      </c>
      <c r="C1209" s="132">
        <v>1206</v>
      </c>
      <c r="D1209" s="113" t="str">
        <f>HYPERLINK(植物超連結表!D1207,植物超連結表!D1207)</f>
        <v>https://flora.naturestore.com.tw/product/P1206</v>
      </c>
    </row>
    <row r="1210" spans="1:4" x14ac:dyDescent="0.25">
      <c r="A1210" s="132" t="s">
        <v>350</v>
      </c>
      <c r="B1210" s="132" t="s">
        <v>351</v>
      </c>
      <c r="C1210" s="132">
        <v>1207</v>
      </c>
      <c r="D1210" s="113" t="str">
        <f>HYPERLINK(植物超連結表!D1208,植物超連結表!D1208)</f>
        <v>https://flora.naturestore.com.tw/product/P1207</v>
      </c>
    </row>
    <row r="1211" spans="1:4" x14ac:dyDescent="0.25">
      <c r="A1211" s="132" t="s">
        <v>133</v>
      </c>
      <c r="B1211" s="132" t="s">
        <v>5736</v>
      </c>
      <c r="C1211" s="132">
        <v>1208</v>
      </c>
      <c r="D1211" s="113" t="str">
        <f>HYPERLINK(植物超連結表!D1209,植物超連結表!D1209)</f>
        <v>https://flora.naturestore.com.tw/product/P1208</v>
      </c>
    </row>
    <row r="1212" spans="1:4" x14ac:dyDescent="0.25">
      <c r="A1212" s="132" t="s">
        <v>7053</v>
      </c>
      <c r="B1212" s="132" t="s">
        <v>7054</v>
      </c>
      <c r="C1212" s="132">
        <v>1209</v>
      </c>
      <c r="D1212" s="113" t="str">
        <f>HYPERLINK(植物超連結表!D1210,植物超連結表!D1210)</f>
        <v>https://flora.naturestore.com.tw/product/P1209</v>
      </c>
    </row>
    <row r="1213" spans="1:4" x14ac:dyDescent="0.25">
      <c r="A1213" s="132" t="s">
        <v>5737</v>
      </c>
      <c r="B1213" s="132" t="s">
        <v>5738</v>
      </c>
      <c r="C1213" s="132">
        <v>1210</v>
      </c>
      <c r="D1213" s="113" t="str">
        <f>HYPERLINK(植物超連結表!D1211,植物超連結表!D1211)</f>
        <v>https://flora.naturestore.com.tw/product/P1210</v>
      </c>
    </row>
    <row r="1214" spans="1:4" x14ac:dyDescent="0.25">
      <c r="A1214" s="132" t="s">
        <v>1099</v>
      </c>
      <c r="B1214" s="132" t="s">
        <v>5739</v>
      </c>
      <c r="C1214" s="132">
        <v>1211</v>
      </c>
      <c r="D1214" s="113" t="str">
        <f>HYPERLINK(植物超連結表!D1212,植物超連結表!D1212)</f>
        <v>https://flora.naturestore.com.tw/product/P1211</v>
      </c>
    </row>
    <row r="1215" spans="1:4" x14ac:dyDescent="0.25">
      <c r="A1215" s="132" t="s">
        <v>1643</v>
      </c>
      <c r="B1215" s="132" t="s">
        <v>4471</v>
      </c>
      <c r="C1215" s="132">
        <v>1212</v>
      </c>
      <c r="D1215" s="113" t="str">
        <f>HYPERLINK(植物超連結表!D1213,植物超連結表!D1213)</f>
        <v>https://flora.naturestore.com.tw/product/P1212</v>
      </c>
    </row>
    <row r="1216" spans="1:4" x14ac:dyDescent="0.25">
      <c r="A1216" s="132" t="s">
        <v>1452</v>
      </c>
      <c r="B1216" s="132" t="s">
        <v>4170</v>
      </c>
      <c r="C1216" s="132">
        <v>1213</v>
      </c>
      <c r="D1216" s="113" t="str">
        <f>HYPERLINK(植物超連結表!D1214,植物超連結表!D1214)</f>
        <v>https://flora.naturestore.com.tw/product/P1213</v>
      </c>
    </row>
    <row r="1217" spans="1:4" x14ac:dyDescent="0.25">
      <c r="A1217" s="132" t="s">
        <v>7055</v>
      </c>
      <c r="B1217" s="132" t="s">
        <v>7056</v>
      </c>
      <c r="C1217" s="132">
        <v>1214</v>
      </c>
      <c r="D1217" s="113" t="str">
        <f>HYPERLINK(植物超連結表!D1215,植物超連結表!D1215)</f>
        <v>https://flora.naturestore.com.tw/product/P1214</v>
      </c>
    </row>
    <row r="1218" spans="1:4" x14ac:dyDescent="0.25">
      <c r="A1218" s="132" t="s">
        <v>5740</v>
      </c>
      <c r="B1218" s="132" t="s">
        <v>5741</v>
      </c>
      <c r="C1218" s="132">
        <v>1215</v>
      </c>
      <c r="D1218" s="113" t="str">
        <f>HYPERLINK(植物超連結表!D1216,植物超連結表!D1216)</f>
        <v>https://flora.naturestore.com.tw/product/P1215</v>
      </c>
    </row>
    <row r="1219" spans="1:4" x14ac:dyDescent="0.25">
      <c r="A1219" s="132" t="s">
        <v>61</v>
      </c>
      <c r="B1219" s="132" t="s">
        <v>62</v>
      </c>
      <c r="C1219" s="132">
        <v>1216</v>
      </c>
      <c r="D1219" s="113" t="str">
        <f>HYPERLINK(植物超連結表!D1217,植物超連結表!D1217)</f>
        <v>https://flora.naturestore.com.tw/product/P1216</v>
      </c>
    </row>
    <row r="1220" spans="1:4" x14ac:dyDescent="0.25">
      <c r="A1220" s="132" t="s">
        <v>1684</v>
      </c>
      <c r="B1220" s="132" t="s">
        <v>5742</v>
      </c>
      <c r="C1220" s="132">
        <v>1217</v>
      </c>
      <c r="D1220" s="113" t="str">
        <f>HYPERLINK(植物超連結表!D1218,植物超連結表!D1218)</f>
        <v>https://flora.naturestore.com.tw/product/P1217</v>
      </c>
    </row>
    <row r="1221" spans="1:4" x14ac:dyDescent="0.25">
      <c r="A1221" s="132" t="s">
        <v>7057</v>
      </c>
      <c r="B1221" s="132" t="s">
        <v>7058</v>
      </c>
      <c r="C1221" s="132">
        <v>1218</v>
      </c>
      <c r="D1221" s="113" t="str">
        <f>HYPERLINK(植物超連結表!D1219,植物超連結表!D1219)</f>
        <v>https://flora.naturestore.com.tw/product/P1218</v>
      </c>
    </row>
    <row r="1222" spans="1:4" x14ac:dyDescent="0.25">
      <c r="A1222" s="132" t="s">
        <v>4644</v>
      </c>
      <c r="B1222" s="132" t="s">
        <v>2580</v>
      </c>
      <c r="C1222" s="132">
        <v>1219</v>
      </c>
      <c r="D1222" s="113" t="str">
        <f>HYPERLINK(植物超連結表!D1220,植物超連結表!D1220)</f>
        <v>https://flora.naturestore.com.tw/product/P1219</v>
      </c>
    </row>
    <row r="1223" spans="1:4" x14ac:dyDescent="0.25">
      <c r="A1223" s="132" t="s">
        <v>1300</v>
      </c>
      <c r="B1223" s="132" t="s">
        <v>3908</v>
      </c>
      <c r="C1223" s="132">
        <v>1220</v>
      </c>
      <c r="D1223" s="113" t="str">
        <f>HYPERLINK(植物超連結表!D1221,植物超連結表!D1221)</f>
        <v>https://flora.naturestore.com.tw/product/P1220</v>
      </c>
    </row>
    <row r="1224" spans="1:4" x14ac:dyDescent="0.25">
      <c r="A1224" s="132" t="s">
        <v>1333</v>
      </c>
      <c r="B1224" s="132" t="s">
        <v>3942</v>
      </c>
      <c r="C1224" s="132">
        <v>1221</v>
      </c>
      <c r="D1224" s="113" t="str">
        <f>HYPERLINK(植物超連結表!D1222,植物超連結表!D1222)</f>
        <v>https://flora.naturestore.com.tw/product/P1221</v>
      </c>
    </row>
    <row r="1225" spans="1:4" x14ac:dyDescent="0.25">
      <c r="A1225" s="132" t="s">
        <v>1301</v>
      </c>
      <c r="B1225" s="132" t="s">
        <v>3912</v>
      </c>
      <c r="C1225" s="132">
        <v>1222</v>
      </c>
      <c r="D1225" s="113" t="str">
        <f>HYPERLINK(植物超連結表!D1223,植物超連結表!D1223)</f>
        <v>https://flora.naturestore.com.tw/product/P1222</v>
      </c>
    </row>
    <row r="1226" spans="1:4" x14ac:dyDescent="0.25">
      <c r="A1226" s="132" t="s">
        <v>1010</v>
      </c>
      <c r="B1226" s="132" t="s">
        <v>5743</v>
      </c>
      <c r="C1226" s="132">
        <v>1223</v>
      </c>
      <c r="D1226" s="113" t="str">
        <f>HYPERLINK(植物超連結表!D1224,植物超連結表!D1224)</f>
        <v>https://flora.naturestore.com.tw/product/P1223</v>
      </c>
    </row>
    <row r="1227" spans="1:4" x14ac:dyDescent="0.25">
      <c r="A1227" s="132" t="s">
        <v>1388</v>
      </c>
      <c r="B1227" s="132" t="s">
        <v>4035</v>
      </c>
      <c r="C1227" s="132">
        <v>1224</v>
      </c>
      <c r="D1227" s="113" t="str">
        <f>HYPERLINK(植物超連結表!D1225,植物超連結表!D1225)</f>
        <v>https://flora.naturestore.com.tw/product/P1224</v>
      </c>
    </row>
    <row r="1228" spans="1:4" x14ac:dyDescent="0.25">
      <c r="A1228" s="132" t="s">
        <v>7059</v>
      </c>
      <c r="B1228" s="132" t="s">
        <v>4945</v>
      </c>
      <c r="C1228" s="132">
        <v>1225</v>
      </c>
      <c r="D1228" s="113" t="str">
        <f>HYPERLINK(植物超連結表!D1226,植物超連結表!D1226)</f>
        <v>https://flora.naturestore.com.tw/product/P1225</v>
      </c>
    </row>
    <row r="1229" spans="1:4" x14ac:dyDescent="0.25">
      <c r="A1229" s="132" t="s">
        <v>7060</v>
      </c>
      <c r="B1229" s="132" t="s">
        <v>4945</v>
      </c>
      <c r="C1229" s="132">
        <v>1226</v>
      </c>
      <c r="D1229" s="113" t="str">
        <f>HYPERLINK(植物超連結表!D1227,植物超連結表!D1227)</f>
        <v>https://flora.naturestore.com.tw/product/P1226</v>
      </c>
    </row>
    <row r="1230" spans="1:4" x14ac:dyDescent="0.25">
      <c r="A1230" s="132" t="s">
        <v>897</v>
      </c>
      <c r="B1230" s="132" t="s">
        <v>4945</v>
      </c>
      <c r="C1230" s="132">
        <v>1227</v>
      </c>
      <c r="D1230" s="113" t="str">
        <f>HYPERLINK(植物超連結表!D1228,植物超連結表!D1228)</f>
        <v>https://flora.naturestore.com.tw/product/P1227</v>
      </c>
    </row>
    <row r="1231" spans="1:4" x14ac:dyDescent="0.25">
      <c r="A1231" s="132" t="s">
        <v>895</v>
      </c>
      <c r="B1231" s="132" t="s">
        <v>896</v>
      </c>
      <c r="C1231" s="132">
        <v>1228</v>
      </c>
      <c r="D1231" s="113" t="str">
        <f>HYPERLINK(植物超連結表!D1229,植物超連結表!D1229)</f>
        <v>https://flora.naturestore.com.tw/product/P1228</v>
      </c>
    </row>
    <row r="1232" spans="1:4" x14ac:dyDescent="0.25">
      <c r="A1232" s="132" t="s">
        <v>4690</v>
      </c>
      <c r="B1232" s="132" t="s">
        <v>5744</v>
      </c>
      <c r="C1232" s="132">
        <v>1229</v>
      </c>
      <c r="D1232" s="113" t="str">
        <f>HYPERLINK(植物超連結表!D1230,植物超連結表!D1230)</f>
        <v>https://flora.naturestore.com.tw/product/P1229</v>
      </c>
    </row>
    <row r="1233" spans="1:4" x14ac:dyDescent="0.25">
      <c r="A1233" s="132" t="s">
        <v>4809</v>
      </c>
      <c r="B1233" s="132" t="s">
        <v>3383</v>
      </c>
      <c r="C1233" s="132">
        <v>1230</v>
      </c>
      <c r="D1233" s="113" t="str">
        <f>HYPERLINK(植物超連結表!D1231,植物超連結表!D1231)</f>
        <v>https://flora.naturestore.com.tw/product/P1230</v>
      </c>
    </row>
    <row r="1234" spans="1:4" x14ac:dyDescent="0.25">
      <c r="A1234" s="132" t="s">
        <v>4653</v>
      </c>
      <c r="B1234" s="132" t="s">
        <v>2597</v>
      </c>
      <c r="C1234" s="132">
        <v>1231</v>
      </c>
      <c r="D1234" s="113" t="str">
        <f>HYPERLINK(植物超連結表!D1232,植物超連結表!D1232)</f>
        <v>https://flora.naturestore.com.tw/product/P1231</v>
      </c>
    </row>
    <row r="1235" spans="1:4" x14ac:dyDescent="0.25">
      <c r="A1235" s="132" t="s">
        <v>3346</v>
      </c>
      <c r="B1235" s="132" t="s">
        <v>5745</v>
      </c>
      <c r="C1235" s="132">
        <v>1232</v>
      </c>
      <c r="D1235" s="113" t="str">
        <f>HYPERLINK(植物超連結表!D1233,植物超連結表!D1233)</f>
        <v>https://flora.naturestore.com.tw/product/P1232</v>
      </c>
    </row>
    <row r="1236" spans="1:4" x14ac:dyDescent="0.25">
      <c r="A1236" s="132" t="s">
        <v>4612</v>
      </c>
      <c r="B1236" s="132" t="s">
        <v>5746</v>
      </c>
      <c r="C1236" s="132">
        <v>1233</v>
      </c>
      <c r="D1236" s="113" t="str">
        <f>HYPERLINK(植物超連結表!D1234,植物超連結表!D1234)</f>
        <v>https://flora.naturestore.com.tw/product/P1233</v>
      </c>
    </row>
    <row r="1237" spans="1:4" x14ac:dyDescent="0.25">
      <c r="A1237" s="132" t="s">
        <v>1293</v>
      </c>
      <c r="B1237" s="132" t="s">
        <v>5747</v>
      </c>
      <c r="C1237" s="132">
        <v>1234</v>
      </c>
      <c r="D1237" s="113" t="str">
        <f>HYPERLINK(植物超連結表!D1235,植物超連結表!D1235)</f>
        <v>https://flora.naturestore.com.tw/product/P1234</v>
      </c>
    </row>
    <row r="1238" spans="1:4" x14ac:dyDescent="0.25">
      <c r="A1238" s="132" t="s">
        <v>1518</v>
      </c>
      <c r="B1238" s="132" t="s">
        <v>5748</v>
      </c>
      <c r="C1238" s="132">
        <v>1235</v>
      </c>
      <c r="D1238" s="113" t="str">
        <f>HYPERLINK(植物超連結表!D1236,植物超連結表!D1236)</f>
        <v>https://flora.naturestore.com.tw/product/P1235</v>
      </c>
    </row>
    <row r="1239" spans="1:4" x14ac:dyDescent="0.25">
      <c r="A1239" s="132" t="s">
        <v>4827</v>
      </c>
      <c r="B1239" s="132" t="s">
        <v>5749</v>
      </c>
      <c r="C1239" s="132">
        <v>1236</v>
      </c>
      <c r="D1239" s="113" t="str">
        <f>HYPERLINK(植物超連結表!D1237,植物超連結表!D1237)</f>
        <v>https://flora.naturestore.com.tw/product/P1236</v>
      </c>
    </row>
    <row r="1240" spans="1:4" x14ac:dyDescent="0.25">
      <c r="A1240" s="132" t="s">
        <v>1415</v>
      </c>
      <c r="B1240" s="132" t="s">
        <v>450</v>
      </c>
      <c r="C1240" s="132">
        <v>1237</v>
      </c>
      <c r="D1240" s="113" t="str">
        <f>HYPERLINK(植物超連結表!D1238,植物超連結表!D1238)</f>
        <v>https://flora.naturestore.com.tw/product/P1237</v>
      </c>
    </row>
    <row r="1241" spans="1:4" x14ac:dyDescent="0.25">
      <c r="A1241" s="132" t="s">
        <v>2470</v>
      </c>
      <c r="B1241" s="132" t="s">
        <v>2570</v>
      </c>
      <c r="C1241" s="132">
        <v>1238</v>
      </c>
      <c r="D1241" s="113" t="str">
        <f>HYPERLINK(植物超連結表!D1239,植物超連結表!D1239)</f>
        <v>https://flora.naturestore.com.tw/product/P1238</v>
      </c>
    </row>
    <row r="1242" spans="1:4" x14ac:dyDescent="0.25">
      <c r="A1242" s="132" t="s">
        <v>2471</v>
      </c>
      <c r="B1242" s="132" t="s">
        <v>5750</v>
      </c>
      <c r="C1242" s="132">
        <v>1239</v>
      </c>
      <c r="D1242" s="113" t="str">
        <f>HYPERLINK(植物超連結表!D1240,植物超連結表!D1240)</f>
        <v>https://flora.naturestore.com.tw/product/P1239</v>
      </c>
    </row>
    <row r="1243" spans="1:4" x14ac:dyDescent="0.25">
      <c r="A1243" s="132" t="s">
        <v>2472</v>
      </c>
      <c r="B1243" s="132" t="s">
        <v>5751</v>
      </c>
      <c r="C1243" s="132">
        <v>1240</v>
      </c>
      <c r="D1243" s="113" t="str">
        <f>HYPERLINK(植物超連結表!D1241,植物超連結表!D1241)</f>
        <v>https://flora.naturestore.com.tw/product/P1240</v>
      </c>
    </row>
    <row r="1244" spans="1:4" x14ac:dyDescent="0.25">
      <c r="A1244" s="132" t="s">
        <v>1172</v>
      </c>
      <c r="B1244" s="132" t="s">
        <v>5752</v>
      </c>
      <c r="C1244" s="132">
        <v>1241</v>
      </c>
      <c r="D1244" s="113" t="str">
        <f>HYPERLINK(植物超連結表!D1242,植物超連結表!D1242)</f>
        <v>https://flora.naturestore.com.tw/product/P1241</v>
      </c>
    </row>
    <row r="1245" spans="1:4" x14ac:dyDescent="0.25">
      <c r="A1245" s="132" t="s">
        <v>4764</v>
      </c>
      <c r="B1245" s="132" t="s">
        <v>5753</v>
      </c>
      <c r="C1245" s="132">
        <v>1242</v>
      </c>
      <c r="D1245" s="113" t="str">
        <f>HYPERLINK(植物超連結表!D1243,植物超連結表!D1243)</f>
        <v>https://flora.naturestore.com.tw/product/P1242</v>
      </c>
    </row>
    <row r="1246" spans="1:4" x14ac:dyDescent="0.25">
      <c r="A1246" s="132" t="s">
        <v>1623</v>
      </c>
      <c r="B1246" s="132" t="s">
        <v>5754</v>
      </c>
      <c r="C1246" s="132">
        <v>1243</v>
      </c>
      <c r="D1246" s="113" t="str">
        <f>HYPERLINK(植物超連結表!D1244,植物超連結表!D1244)</f>
        <v>https://flora.naturestore.com.tw/product/P1243</v>
      </c>
    </row>
    <row r="1247" spans="1:4" x14ac:dyDescent="0.25">
      <c r="A1247" s="132" t="s">
        <v>4642</v>
      </c>
      <c r="B1247" s="132" t="s">
        <v>2576</v>
      </c>
      <c r="C1247" s="132">
        <v>1244</v>
      </c>
      <c r="D1247" s="113" t="str">
        <f>HYPERLINK(植物超連結表!D1245,植物超連結表!D1245)</f>
        <v>https://flora.naturestore.com.tw/product/P1244</v>
      </c>
    </row>
    <row r="1248" spans="1:4" x14ac:dyDescent="0.25">
      <c r="A1248" s="132" t="s">
        <v>4838</v>
      </c>
      <c r="B1248" s="132" t="s">
        <v>5755</v>
      </c>
      <c r="C1248" s="132">
        <v>1245</v>
      </c>
      <c r="D1248" s="113" t="str">
        <f>HYPERLINK(植物超連結表!D1246,植物超連結表!D1246)</f>
        <v>https://flora.naturestore.com.tw/product/P1245</v>
      </c>
    </row>
    <row r="1249" spans="1:4" x14ac:dyDescent="0.25">
      <c r="A1249" s="132" t="s">
        <v>560</v>
      </c>
      <c r="B1249" s="132" t="s">
        <v>4945</v>
      </c>
      <c r="C1249" s="132">
        <v>1246</v>
      </c>
      <c r="D1249" s="113" t="str">
        <f>HYPERLINK(植物超連結表!D1247,植物超連結表!D1247)</f>
        <v>https://flora.naturestore.com.tw/product/P1246</v>
      </c>
    </row>
    <row r="1250" spans="1:4" x14ac:dyDescent="0.25">
      <c r="A1250" s="132" t="s">
        <v>1218</v>
      </c>
      <c r="B1250" s="132" t="s">
        <v>5756</v>
      </c>
      <c r="C1250" s="132">
        <v>1247</v>
      </c>
      <c r="D1250" s="113" t="str">
        <f>HYPERLINK(植物超連結表!D1248,植物超連結表!D1248)</f>
        <v>https://flora.naturestore.com.tw/product/P1247</v>
      </c>
    </row>
    <row r="1251" spans="1:4" x14ac:dyDescent="0.25">
      <c r="A1251" s="132" t="s">
        <v>1437</v>
      </c>
      <c r="B1251" s="132" t="s">
        <v>4151</v>
      </c>
      <c r="C1251" s="132">
        <v>1248</v>
      </c>
      <c r="D1251" s="113" t="str">
        <f>HYPERLINK(植物超連結表!D1249,植物超連結表!D1249)</f>
        <v>https://flora.naturestore.com.tw/product/P1248</v>
      </c>
    </row>
    <row r="1252" spans="1:4" x14ac:dyDescent="0.25">
      <c r="A1252" s="132" t="s">
        <v>4631</v>
      </c>
      <c r="B1252" s="132" t="s">
        <v>2554</v>
      </c>
      <c r="C1252" s="132">
        <v>1249</v>
      </c>
      <c r="D1252" s="113" t="str">
        <f>HYPERLINK(植物超連結表!D1250,植物超連結表!D1250)</f>
        <v>https://flora.naturestore.com.tw/product/P1249</v>
      </c>
    </row>
    <row r="1253" spans="1:4" x14ac:dyDescent="0.25">
      <c r="A1253" s="132" t="s">
        <v>4652</v>
      </c>
      <c r="B1253" s="132" t="s">
        <v>2587</v>
      </c>
      <c r="C1253" s="132">
        <v>1250</v>
      </c>
      <c r="D1253" s="113" t="str">
        <f>HYPERLINK(植物超連結表!D1251,植物超連結表!D1251)</f>
        <v>https://flora.naturestore.com.tw/product/P1250</v>
      </c>
    </row>
    <row r="1254" spans="1:4" x14ac:dyDescent="0.25">
      <c r="A1254" s="132" t="s">
        <v>7061</v>
      </c>
      <c r="B1254" s="132" t="s">
        <v>7062</v>
      </c>
      <c r="C1254" s="132">
        <v>1251</v>
      </c>
      <c r="D1254" s="113" t="str">
        <f>HYPERLINK(植物超連結表!D1252,植物超連結表!D1252)</f>
        <v>https://flora.naturestore.com.tw/product/P1251</v>
      </c>
    </row>
    <row r="1255" spans="1:4" x14ac:dyDescent="0.25">
      <c r="A1255" s="132" t="s">
        <v>1501</v>
      </c>
      <c r="B1255" s="132" t="s">
        <v>4261</v>
      </c>
      <c r="C1255" s="132">
        <v>1252</v>
      </c>
      <c r="D1255" s="113" t="str">
        <f>HYPERLINK(植物超連結表!D1253,植物超連結表!D1253)</f>
        <v>https://flora.naturestore.com.tw/product/P1252</v>
      </c>
    </row>
    <row r="1256" spans="1:4" x14ac:dyDescent="0.25">
      <c r="A1256" s="132" t="s">
        <v>7063</v>
      </c>
      <c r="B1256" s="132" t="s">
        <v>4945</v>
      </c>
      <c r="C1256" s="132">
        <v>1253</v>
      </c>
      <c r="D1256" s="113" t="str">
        <f>HYPERLINK(植物超連結表!D1254,植物超連結表!D1254)</f>
        <v>https://flora.naturestore.com.tw/product/P1253</v>
      </c>
    </row>
    <row r="1257" spans="1:4" x14ac:dyDescent="0.25">
      <c r="A1257" s="132" t="s">
        <v>7064</v>
      </c>
      <c r="B1257" s="132" t="s">
        <v>4945</v>
      </c>
      <c r="C1257" s="132">
        <v>1254</v>
      </c>
      <c r="D1257" s="113" t="str">
        <f>HYPERLINK(植物超連結表!D1255,植物超連結表!D1255)</f>
        <v>https://flora.naturestore.com.tw/product/P1254</v>
      </c>
    </row>
    <row r="1258" spans="1:4" x14ac:dyDescent="0.25">
      <c r="A1258" s="132" t="s">
        <v>7065</v>
      </c>
      <c r="B1258" s="132" t="s">
        <v>4945</v>
      </c>
      <c r="C1258" s="132">
        <v>1255</v>
      </c>
      <c r="D1258" s="113" t="str">
        <f>HYPERLINK(植物超連結表!D1256,植物超連結表!D1256)</f>
        <v>https://flora.naturestore.com.tw/product/P1255</v>
      </c>
    </row>
    <row r="1259" spans="1:4" x14ac:dyDescent="0.25">
      <c r="A1259" s="132" t="s">
        <v>7066</v>
      </c>
      <c r="B1259" s="132" t="s">
        <v>7067</v>
      </c>
      <c r="C1259" s="132">
        <v>1256</v>
      </c>
      <c r="D1259" s="113" t="str">
        <f>HYPERLINK(植物超連結表!D1257,植物超連結表!D1257)</f>
        <v>https://flora.naturestore.com.tw/product/P1256</v>
      </c>
    </row>
    <row r="1260" spans="1:4" x14ac:dyDescent="0.25">
      <c r="A1260" s="132" t="s">
        <v>1194</v>
      </c>
      <c r="B1260" s="132" t="s">
        <v>5757</v>
      </c>
      <c r="C1260" s="132">
        <v>1257</v>
      </c>
      <c r="D1260" s="113" t="str">
        <f>HYPERLINK(植物超連結表!D1258,植物超連結表!D1258)</f>
        <v>https://flora.naturestore.com.tw/product/P1257</v>
      </c>
    </row>
    <row r="1261" spans="1:4" x14ac:dyDescent="0.25">
      <c r="A1261" s="132" t="s">
        <v>795</v>
      </c>
      <c r="B1261" s="132" t="s">
        <v>5758</v>
      </c>
      <c r="C1261" s="132">
        <v>1258</v>
      </c>
      <c r="D1261" s="113" t="str">
        <f>HYPERLINK(植物超連結表!D1259,植物超連結表!D1259)</f>
        <v>https://flora.naturestore.com.tw/product/P1258</v>
      </c>
    </row>
    <row r="1262" spans="1:4" x14ac:dyDescent="0.25">
      <c r="A1262" s="132" t="s">
        <v>7068</v>
      </c>
      <c r="B1262" s="132" t="s">
        <v>7069</v>
      </c>
      <c r="C1262" s="132">
        <v>1259</v>
      </c>
      <c r="D1262" s="113" t="str">
        <f>HYPERLINK(植物超連結表!D1260,植物超連結表!D1260)</f>
        <v>https://flora.naturestore.com.tw/product/P1259</v>
      </c>
    </row>
    <row r="1263" spans="1:4" x14ac:dyDescent="0.25">
      <c r="A1263" s="132" t="s">
        <v>4836</v>
      </c>
      <c r="B1263" s="132" t="s">
        <v>3420</v>
      </c>
      <c r="C1263" s="132">
        <v>1260</v>
      </c>
      <c r="D1263" s="113" t="str">
        <f>HYPERLINK(植物超連結表!D1261,植物超連結表!D1261)</f>
        <v>https://flora.naturestore.com.tw/product/P1260</v>
      </c>
    </row>
    <row r="1264" spans="1:4" x14ac:dyDescent="0.25">
      <c r="A1264" s="132" t="s">
        <v>4703</v>
      </c>
      <c r="B1264" s="132" t="s">
        <v>2839</v>
      </c>
      <c r="C1264" s="132">
        <v>1261</v>
      </c>
      <c r="D1264" s="113" t="str">
        <f>HYPERLINK(植物超連結表!D1262,植物超連結表!D1262)</f>
        <v>https://flora.naturestore.com.tw/product/P1261</v>
      </c>
    </row>
    <row r="1265" spans="1:4" x14ac:dyDescent="0.25">
      <c r="A1265" s="132" t="s">
        <v>7070</v>
      </c>
      <c r="B1265" s="132" t="s">
        <v>7071</v>
      </c>
      <c r="C1265" s="132">
        <v>1262</v>
      </c>
      <c r="D1265" s="113" t="str">
        <f>HYPERLINK(植物超連結表!D1263,植物超連結表!D1263)</f>
        <v>https://flora.naturestore.com.tw/product/P1262</v>
      </c>
    </row>
    <row r="1266" spans="1:4" x14ac:dyDescent="0.25">
      <c r="A1266" s="132" t="s">
        <v>4823</v>
      </c>
      <c r="B1266" s="132" t="s">
        <v>5759</v>
      </c>
      <c r="C1266" s="132">
        <v>1263</v>
      </c>
      <c r="D1266" s="113" t="str">
        <f>HYPERLINK(植物超連結表!D1264,植物超連結表!D1264)</f>
        <v>https://flora.naturestore.com.tw/product/P1263</v>
      </c>
    </row>
    <row r="1267" spans="1:4" x14ac:dyDescent="0.25">
      <c r="A1267" s="132" t="s">
        <v>1016</v>
      </c>
      <c r="B1267" s="132" t="s">
        <v>5760</v>
      </c>
      <c r="C1267" s="132">
        <v>1264</v>
      </c>
      <c r="D1267" s="113" t="str">
        <f>HYPERLINK(植物超連結表!D1265,植物超連結表!D1265)</f>
        <v>https://flora.naturestore.com.tw/product/P1264</v>
      </c>
    </row>
    <row r="1268" spans="1:4" x14ac:dyDescent="0.25">
      <c r="A1268" s="132" t="s">
        <v>4611</v>
      </c>
      <c r="B1268" s="132" t="s">
        <v>2703</v>
      </c>
      <c r="C1268" s="132">
        <v>1265</v>
      </c>
      <c r="D1268" s="113" t="str">
        <f>HYPERLINK(植物超連結表!D1266,植物超連結表!D1266)</f>
        <v>https://flora.naturestore.com.tw/product/P1265</v>
      </c>
    </row>
    <row r="1269" spans="1:4" x14ac:dyDescent="0.25">
      <c r="A1269" s="132" t="s">
        <v>1297</v>
      </c>
      <c r="B1269" s="132" t="s">
        <v>5761</v>
      </c>
      <c r="C1269" s="132">
        <v>1266</v>
      </c>
      <c r="D1269" s="113" t="str">
        <f>HYPERLINK(植物超連結表!D1267,植物超連結表!D1267)</f>
        <v>https://flora.naturestore.com.tw/product/P1266</v>
      </c>
    </row>
    <row r="1270" spans="1:4" x14ac:dyDescent="0.25">
      <c r="A1270" s="132" t="s">
        <v>1146</v>
      </c>
      <c r="B1270" s="132" t="s">
        <v>19</v>
      </c>
      <c r="C1270" s="132">
        <v>1267</v>
      </c>
      <c r="D1270" s="113" t="str">
        <f>HYPERLINK(植物超連結表!D1268,植物超連結表!D1268)</f>
        <v>https://flora.naturestore.com.tw/product/P1267</v>
      </c>
    </row>
    <row r="1271" spans="1:4" x14ac:dyDescent="0.25">
      <c r="A1271" s="132" t="s">
        <v>1142</v>
      </c>
      <c r="B1271" s="132" t="s">
        <v>5762</v>
      </c>
      <c r="C1271" s="132">
        <v>1268</v>
      </c>
      <c r="D1271" s="113" t="str">
        <f>HYPERLINK(植物超連結表!D1269,植物超連結表!D1269)</f>
        <v>https://flora.naturestore.com.tw/product/P1268</v>
      </c>
    </row>
    <row r="1272" spans="1:4" x14ac:dyDescent="0.25">
      <c r="A1272" s="132" t="s">
        <v>1336</v>
      </c>
      <c r="B1272" s="132" t="s">
        <v>3945</v>
      </c>
      <c r="C1272" s="132">
        <v>1269</v>
      </c>
      <c r="D1272" s="113" t="str">
        <f>HYPERLINK(植物超連結表!D1270,植物超連結表!D1270)</f>
        <v>https://flora.naturestore.com.tw/product/P1269</v>
      </c>
    </row>
    <row r="1273" spans="1:4" x14ac:dyDescent="0.25">
      <c r="A1273" s="132" t="s">
        <v>4502</v>
      </c>
      <c r="B1273" s="132" t="s">
        <v>5763</v>
      </c>
      <c r="C1273" s="132">
        <v>1270</v>
      </c>
      <c r="D1273" s="113" t="str">
        <f>HYPERLINK(植物超連結表!D1271,植物超連結表!D1271)</f>
        <v>https://flora.naturestore.com.tw/product/P1270</v>
      </c>
    </row>
    <row r="1274" spans="1:4" x14ac:dyDescent="0.25">
      <c r="A1274" s="132" t="s">
        <v>1083</v>
      </c>
      <c r="B1274" s="132" t="s">
        <v>3589</v>
      </c>
      <c r="C1274" s="132">
        <v>1271</v>
      </c>
      <c r="D1274" s="113" t="str">
        <f>HYPERLINK(植物超連結表!D1272,植物超連結表!D1272)</f>
        <v>https://flora.naturestore.com.tw/product/P1271</v>
      </c>
    </row>
    <row r="1275" spans="1:4" x14ac:dyDescent="0.25">
      <c r="A1275" s="132" t="s">
        <v>1411</v>
      </c>
      <c r="B1275" s="132" t="s">
        <v>4103</v>
      </c>
      <c r="C1275" s="132">
        <v>1272</v>
      </c>
      <c r="D1275" s="113" t="str">
        <f>HYPERLINK(植物超連結表!D1273,植物超連結表!D1273)</f>
        <v>https://flora.naturestore.com.tw/product/P1272</v>
      </c>
    </row>
    <row r="1276" spans="1:4" x14ac:dyDescent="0.25">
      <c r="A1276" s="132" t="s">
        <v>4847</v>
      </c>
      <c r="B1276" s="132" t="s">
        <v>3467</v>
      </c>
      <c r="C1276" s="132">
        <v>1273</v>
      </c>
      <c r="D1276" s="113" t="str">
        <f>HYPERLINK(植物超連結表!D1274,植物超連結表!D1274)</f>
        <v>https://flora.naturestore.com.tw/product/P1273</v>
      </c>
    </row>
    <row r="1277" spans="1:4" x14ac:dyDescent="0.25">
      <c r="A1277" s="132" t="s">
        <v>1491</v>
      </c>
      <c r="B1277" s="132" t="s">
        <v>5764</v>
      </c>
      <c r="C1277" s="132">
        <v>1274</v>
      </c>
      <c r="D1277" s="113" t="str">
        <f>HYPERLINK(植物超連結表!D1275,植物超連結表!D1275)</f>
        <v>https://flora.naturestore.com.tw/product/P1274</v>
      </c>
    </row>
    <row r="1278" spans="1:4" x14ac:dyDescent="0.25">
      <c r="A1278" s="132" t="s">
        <v>2473</v>
      </c>
      <c r="B1278" s="132" t="s">
        <v>3358</v>
      </c>
      <c r="C1278" s="132">
        <v>1275</v>
      </c>
      <c r="D1278" s="113" t="str">
        <f>HYPERLINK(植物超連結表!D1276,植物超連結表!D1276)</f>
        <v>https://flora.naturestore.com.tw/product/P1275</v>
      </c>
    </row>
    <row r="1279" spans="1:4" x14ac:dyDescent="0.25">
      <c r="A1279" s="132" t="s">
        <v>7072</v>
      </c>
      <c r="B1279" s="132" t="s">
        <v>7073</v>
      </c>
      <c r="C1279" s="132">
        <v>1276</v>
      </c>
      <c r="D1279" s="113" t="str">
        <f>HYPERLINK(植物超連結表!D1277,植物超連結表!D1277)</f>
        <v>https://flora.naturestore.com.tw/product/P1276</v>
      </c>
    </row>
    <row r="1280" spans="1:4" x14ac:dyDescent="0.25">
      <c r="A1280" s="132" t="s">
        <v>4855</v>
      </c>
      <c r="B1280" s="132" t="s">
        <v>3484</v>
      </c>
      <c r="C1280" s="132">
        <v>1277</v>
      </c>
      <c r="D1280" s="113" t="str">
        <f>HYPERLINK(植物超連結表!D1278,植物超連結表!D1278)</f>
        <v>https://flora.naturestore.com.tw/product/P1277</v>
      </c>
    </row>
    <row r="1281" spans="1:4" x14ac:dyDescent="0.25">
      <c r="A1281" s="132" t="s">
        <v>1059</v>
      </c>
      <c r="B1281" s="132" t="s">
        <v>3564</v>
      </c>
      <c r="C1281" s="132">
        <v>1278</v>
      </c>
      <c r="D1281" s="113" t="str">
        <f>HYPERLINK(植物超連結表!D1279,植物超連結表!D1279)</f>
        <v>https://flora.naturestore.com.tw/product/P1278</v>
      </c>
    </row>
    <row r="1282" spans="1:4" x14ac:dyDescent="0.25">
      <c r="A1282" s="132" t="s">
        <v>1638</v>
      </c>
      <c r="B1282" s="132" t="s">
        <v>4461</v>
      </c>
      <c r="C1282" s="132">
        <v>1279</v>
      </c>
      <c r="D1282" s="113" t="str">
        <f>HYPERLINK(植物超連結表!D1280,植物超連結表!D1280)</f>
        <v>https://flora.naturestore.com.tw/product/P1279</v>
      </c>
    </row>
    <row r="1283" spans="1:4" x14ac:dyDescent="0.25">
      <c r="A1283" s="132" t="s">
        <v>3059</v>
      </c>
      <c r="B1283" s="132" t="s">
        <v>3060</v>
      </c>
      <c r="C1283" s="132">
        <v>1280</v>
      </c>
      <c r="D1283" s="113" t="str">
        <f>HYPERLINK(植物超連結表!D1281,植物超連結表!D1281)</f>
        <v>https://flora.naturestore.com.tw/product/P1280</v>
      </c>
    </row>
    <row r="1284" spans="1:4" x14ac:dyDescent="0.25">
      <c r="A1284" s="132" t="s">
        <v>7074</v>
      </c>
      <c r="B1284" s="132" t="s">
        <v>7075</v>
      </c>
      <c r="C1284" s="132">
        <v>1281</v>
      </c>
      <c r="D1284" s="113" t="str">
        <f>HYPERLINK(植物超連結表!D1282,植物超連結表!D1282)</f>
        <v>https://flora.naturestore.com.tw/product/P1281</v>
      </c>
    </row>
    <row r="1285" spans="1:4" x14ac:dyDescent="0.25">
      <c r="A1285" s="132" t="s">
        <v>7076</v>
      </c>
      <c r="B1285" s="132" t="s">
        <v>7077</v>
      </c>
      <c r="C1285" s="132">
        <v>1282</v>
      </c>
      <c r="D1285" s="113" t="str">
        <f>HYPERLINK(植物超連結表!D1283,植物超連結表!D1283)</f>
        <v>https://flora.naturestore.com.tw/product/P1282</v>
      </c>
    </row>
    <row r="1286" spans="1:4" x14ac:dyDescent="0.25">
      <c r="A1286" s="132" t="s">
        <v>2474</v>
      </c>
      <c r="B1286" s="132" t="s">
        <v>5765</v>
      </c>
      <c r="C1286" s="132">
        <v>1283</v>
      </c>
      <c r="D1286" s="113" t="str">
        <f>HYPERLINK(植物超連結表!D1284,植物超連結表!D1284)</f>
        <v>https://flora.naturestore.com.tw/product/P1283</v>
      </c>
    </row>
    <row r="1287" spans="1:4" x14ac:dyDescent="0.25">
      <c r="A1287" s="132" t="s">
        <v>621</v>
      </c>
      <c r="B1287" s="132" t="s">
        <v>622</v>
      </c>
      <c r="C1287" s="132">
        <v>1284</v>
      </c>
      <c r="D1287" s="113" t="str">
        <f>HYPERLINK(植物超連結表!D1285,植物超連結表!D1285)</f>
        <v>https://flora.naturestore.com.tw/product/P1284</v>
      </c>
    </row>
    <row r="1288" spans="1:4" x14ac:dyDescent="0.25">
      <c r="A1288" s="132" t="s">
        <v>4710</v>
      </c>
      <c r="B1288" s="132" t="s">
        <v>5766</v>
      </c>
      <c r="C1288" s="132">
        <v>1285</v>
      </c>
      <c r="D1288" s="113" t="str">
        <f>HYPERLINK(植物超連結表!D1286,植物超連結表!D1286)</f>
        <v>https://flora.naturestore.com.tw/product/P1285</v>
      </c>
    </row>
    <row r="1289" spans="1:4" x14ac:dyDescent="0.25">
      <c r="A1289" s="132" t="s">
        <v>308</v>
      </c>
      <c r="B1289" s="132" t="s">
        <v>309</v>
      </c>
      <c r="C1289" s="132">
        <v>1286</v>
      </c>
      <c r="D1289" s="113" t="str">
        <f>HYPERLINK(植物超連結表!D1287,植物超連結表!D1287)</f>
        <v>https://flora.naturestore.com.tw/product/P1286</v>
      </c>
    </row>
    <row r="1290" spans="1:4" x14ac:dyDescent="0.25">
      <c r="A1290" s="132" t="s">
        <v>1257</v>
      </c>
      <c r="B1290" s="132" t="s">
        <v>3864</v>
      </c>
      <c r="C1290" s="132">
        <v>1287</v>
      </c>
      <c r="D1290" s="113" t="str">
        <f>HYPERLINK(植物超連結表!D1288,植物超連結表!D1288)</f>
        <v>https://flora.naturestore.com.tw/product/P1287</v>
      </c>
    </row>
    <row r="1291" spans="1:4" x14ac:dyDescent="0.25">
      <c r="A1291" s="132" t="s">
        <v>2970</v>
      </c>
      <c r="B1291" s="132" t="s">
        <v>5767</v>
      </c>
      <c r="C1291" s="132">
        <v>1288</v>
      </c>
      <c r="D1291" s="113" t="str">
        <f>HYPERLINK(植物超連結表!D1289,植物超連結表!D1289)</f>
        <v>https://flora.naturestore.com.tw/product/P1288</v>
      </c>
    </row>
    <row r="1292" spans="1:4" x14ac:dyDescent="0.25">
      <c r="A1292" s="132" t="s">
        <v>786</v>
      </c>
      <c r="B1292" s="132" t="s">
        <v>787</v>
      </c>
      <c r="C1292" s="132">
        <v>1289</v>
      </c>
      <c r="D1292" s="113" t="str">
        <f>HYPERLINK(植物超連結表!D1290,植物超連結表!D1290)</f>
        <v>https://flora.naturestore.com.tw/product/P1289</v>
      </c>
    </row>
    <row r="1293" spans="1:4" x14ac:dyDescent="0.25">
      <c r="A1293" s="132" t="s">
        <v>4596</v>
      </c>
      <c r="B1293" s="132" t="s">
        <v>2686</v>
      </c>
      <c r="C1293" s="132">
        <v>1290</v>
      </c>
      <c r="D1293" s="113" t="str">
        <f>HYPERLINK(植物超連結表!D1291,植物超連結表!D1291)</f>
        <v>https://flora.naturestore.com.tw/product/P1290</v>
      </c>
    </row>
    <row r="1294" spans="1:4" x14ac:dyDescent="0.25">
      <c r="A1294" s="132" t="s">
        <v>1598</v>
      </c>
      <c r="B1294" s="132" t="s">
        <v>701</v>
      </c>
      <c r="C1294" s="132">
        <v>1291</v>
      </c>
      <c r="D1294" s="113" t="str">
        <f>HYPERLINK(植物超連結表!D1292,植物超連結表!D1292)</f>
        <v>https://flora.naturestore.com.tw/product/P1291</v>
      </c>
    </row>
    <row r="1295" spans="1:4" x14ac:dyDescent="0.25">
      <c r="A1295" s="132" t="s">
        <v>4597</v>
      </c>
      <c r="B1295" s="132" t="s">
        <v>5768</v>
      </c>
      <c r="C1295" s="132">
        <v>1292</v>
      </c>
      <c r="D1295" s="113" t="str">
        <f>HYPERLINK(植物超連結表!D1293,植物超連結表!D1293)</f>
        <v>https://flora.naturestore.com.tw/product/P1292</v>
      </c>
    </row>
    <row r="1296" spans="1:4" x14ac:dyDescent="0.25">
      <c r="A1296" s="132" t="s">
        <v>7078</v>
      </c>
      <c r="B1296" s="132" t="s">
        <v>7079</v>
      </c>
      <c r="C1296" s="132">
        <v>1293</v>
      </c>
      <c r="D1296" s="113" t="str">
        <f>HYPERLINK(植物超連結表!D1294,植物超連結表!D1294)</f>
        <v>https://flora.naturestore.com.tw/product/P1293</v>
      </c>
    </row>
    <row r="1297" spans="1:4" x14ac:dyDescent="0.25">
      <c r="A1297" s="132" t="s">
        <v>4717</v>
      </c>
      <c r="B1297" s="132" t="s">
        <v>5769</v>
      </c>
      <c r="C1297" s="132">
        <v>1294</v>
      </c>
      <c r="D1297" s="113" t="str">
        <f>HYPERLINK(植物超連結表!D1295,植物超連結表!D1295)</f>
        <v>https://flora.naturestore.com.tw/product/P1294</v>
      </c>
    </row>
    <row r="1298" spans="1:4" x14ac:dyDescent="0.25">
      <c r="A1298" s="132" t="s">
        <v>1006</v>
      </c>
      <c r="B1298" s="132" t="s">
        <v>3518</v>
      </c>
      <c r="C1298" s="132">
        <v>1295</v>
      </c>
      <c r="D1298" s="113" t="str">
        <f>HYPERLINK(植物超連結表!D1296,植物超連結表!D1296)</f>
        <v>https://flora.naturestore.com.tw/product/P1295</v>
      </c>
    </row>
    <row r="1299" spans="1:4" x14ac:dyDescent="0.25">
      <c r="A1299" s="132" t="s">
        <v>1461</v>
      </c>
      <c r="B1299" s="132" t="s">
        <v>4181</v>
      </c>
      <c r="C1299" s="132">
        <v>1296</v>
      </c>
      <c r="D1299" s="113" t="str">
        <f>HYPERLINK(植物超連結表!D1297,植物超連結表!D1297)</f>
        <v>https://flora.naturestore.com.tw/product/P1296</v>
      </c>
    </row>
    <row r="1300" spans="1:4" x14ac:dyDescent="0.25">
      <c r="A1300" s="132" t="s">
        <v>1707</v>
      </c>
      <c r="B1300" s="132" t="s">
        <v>5770</v>
      </c>
      <c r="C1300" s="132">
        <v>1297</v>
      </c>
      <c r="D1300" s="113" t="str">
        <f>HYPERLINK(植物超連結表!D1298,植物超連結表!D1298)</f>
        <v>https://flora.naturestore.com.tw/product/P1297</v>
      </c>
    </row>
    <row r="1301" spans="1:4" x14ac:dyDescent="0.25">
      <c r="A1301" s="132" t="s">
        <v>2475</v>
      </c>
      <c r="B1301" s="132" t="s">
        <v>3668</v>
      </c>
      <c r="C1301" s="132">
        <v>1298</v>
      </c>
      <c r="D1301" s="113" t="str">
        <f>HYPERLINK(植物超連結表!D1299,植物超連結表!D1299)</f>
        <v>https://flora.naturestore.com.tw/product/P1298</v>
      </c>
    </row>
    <row r="1302" spans="1:4" x14ac:dyDescent="0.25">
      <c r="A1302" s="132" t="s">
        <v>1588</v>
      </c>
      <c r="B1302" s="132" t="s">
        <v>4402</v>
      </c>
      <c r="C1302" s="132">
        <v>1299</v>
      </c>
      <c r="D1302" s="113" t="str">
        <f>HYPERLINK(植物超連結表!D1300,植物超連結表!D1300)</f>
        <v>https://flora.naturestore.com.tw/product/P1299</v>
      </c>
    </row>
    <row r="1303" spans="1:4" x14ac:dyDescent="0.25">
      <c r="A1303" s="132" t="s">
        <v>1242</v>
      </c>
      <c r="B1303" s="132" t="s">
        <v>3847</v>
      </c>
      <c r="C1303" s="132">
        <v>1300</v>
      </c>
      <c r="D1303" s="113" t="str">
        <f>HYPERLINK(植物超連結表!D1301,植物超連結表!D1301)</f>
        <v>https://flora.naturestore.com.tw/product/P1300</v>
      </c>
    </row>
    <row r="1304" spans="1:4" x14ac:dyDescent="0.25">
      <c r="A1304" s="132" t="s">
        <v>1680</v>
      </c>
      <c r="B1304" s="132" t="s">
        <v>5771</v>
      </c>
      <c r="C1304" s="132">
        <v>1301</v>
      </c>
      <c r="D1304" s="113" t="str">
        <f>HYPERLINK(植物超連結表!D1302,植物超連結表!D1302)</f>
        <v>https://flora.naturestore.com.tw/product/P1301</v>
      </c>
    </row>
    <row r="1305" spans="1:4" x14ac:dyDescent="0.25">
      <c r="A1305" s="132" t="s">
        <v>7080</v>
      </c>
      <c r="B1305" s="132" t="s">
        <v>7081</v>
      </c>
      <c r="C1305" s="132">
        <v>1302</v>
      </c>
      <c r="D1305" s="113" t="str">
        <f>HYPERLINK(植物超連結表!D1303,植物超連結表!D1303)</f>
        <v>https://flora.naturestore.com.tw/product/P1302</v>
      </c>
    </row>
    <row r="1306" spans="1:4" x14ac:dyDescent="0.25">
      <c r="A1306" s="132" t="s">
        <v>1391</v>
      </c>
      <c r="B1306" s="132" t="s">
        <v>5772</v>
      </c>
      <c r="C1306" s="132">
        <v>1303</v>
      </c>
      <c r="D1306" s="113" t="str">
        <f>HYPERLINK(植物超連結表!D1304,植物超連結表!D1304)</f>
        <v>https://flora.naturestore.com.tw/product/P1303</v>
      </c>
    </row>
    <row r="1307" spans="1:4" x14ac:dyDescent="0.25">
      <c r="A1307" s="132" t="s">
        <v>1556</v>
      </c>
      <c r="B1307" s="132" t="s">
        <v>650</v>
      </c>
      <c r="C1307" s="132">
        <v>1304</v>
      </c>
      <c r="D1307" s="113" t="str">
        <f>HYPERLINK(植物超連結表!D1305,植物超連結表!D1305)</f>
        <v>https://flora.naturestore.com.tw/product/P1304</v>
      </c>
    </row>
    <row r="1308" spans="1:4" x14ac:dyDescent="0.25">
      <c r="A1308" s="132" t="s">
        <v>4854</v>
      </c>
      <c r="B1308" s="132" t="s">
        <v>3034</v>
      </c>
      <c r="C1308" s="132">
        <v>1305</v>
      </c>
      <c r="D1308" s="113" t="str">
        <f>HYPERLINK(植物超連結表!D1306,植物超連結表!D1306)</f>
        <v>https://flora.naturestore.com.tw/product/P1305</v>
      </c>
    </row>
    <row r="1309" spans="1:4" x14ac:dyDescent="0.25">
      <c r="A1309" s="132" t="s">
        <v>7082</v>
      </c>
      <c r="B1309" s="132" t="s">
        <v>7083</v>
      </c>
      <c r="C1309" s="132">
        <v>1306</v>
      </c>
      <c r="D1309" s="113" t="str">
        <f>HYPERLINK(植物超連結表!D1307,植物超連結表!D1307)</f>
        <v>https://flora.naturestore.com.tw/product/P1306</v>
      </c>
    </row>
    <row r="1310" spans="1:4" x14ac:dyDescent="0.25">
      <c r="A1310" s="132" t="s">
        <v>2476</v>
      </c>
      <c r="B1310" s="132" t="s">
        <v>5773</v>
      </c>
      <c r="C1310" s="132">
        <v>1307</v>
      </c>
      <c r="D1310" s="113" t="str">
        <f>HYPERLINK(植物超連結表!D1308,植物超連結表!D1308)</f>
        <v>https://flora.naturestore.com.tw/product/P1307</v>
      </c>
    </row>
    <row r="1311" spans="1:4" x14ac:dyDescent="0.25">
      <c r="A1311" s="132" t="s">
        <v>1287</v>
      </c>
      <c r="B1311" s="132" t="s">
        <v>221</v>
      </c>
      <c r="C1311" s="132">
        <v>1308</v>
      </c>
      <c r="D1311" s="113" t="str">
        <f>HYPERLINK(植物超連結表!D1309,植物超連結表!D1309)</f>
        <v>https://flora.naturestore.com.tw/product/P1308</v>
      </c>
    </row>
    <row r="1312" spans="1:4" x14ac:dyDescent="0.25">
      <c r="A1312" s="132" t="s">
        <v>4333</v>
      </c>
      <c r="B1312" s="132" t="s">
        <v>5774</v>
      </c>
      <c r="C1312" s="132">
        <v>1309</v>
      </c>
      <c r="D1312" s="113" t="str">
        <f>HYPERLINK(植物超連結表!D1310,植物超連結表!D1310)</f>
        <v>https://flora.naturestore.com.tw/product/P1309</v>
      </c>
    </row>
    <row r="1313" spans="1:4" x14ac:dyDescent="0.25">
      <c r="A1313" s="132" t="s">
        <v>1195</v>
      </c>
      <c r="B1313" s="132" t="s">
        <v>3767</v>
      </c>
      <c r="C1313" s="132">
        <v>1310</v>
      </c>
      <c r="D1313" s="113" t="str">
        <f>HYPERLINK(植物超連結表!D1311,植物超連結表!D1311)</f>
        <v>https://flora.naturestore.com.tw/product/P1310</v>
      </c>
    </row>
    <row r="1314" spans="1:4" x14ac:dyDescent="0.25">
      <c r="A1314" s="132" t="s">
        <v>1132</v>
      </c>
      <c r="B1314" s="132" t="s">
        <v>3669</v>
      </c>
      <c r="C1314" s="132">
        <v>1311</v>
      </c>
      <c r="D1314" s="113" t="str">
        <f>HYPERLINK(植物超連結表!D1312,植物超連結表!D1312)</f>
        <v>https://flora.naturestore.com.tw/product/P1311</v>
      </c>
    </row>
    <row r="1315" spans="1:4" x14ac:dyDescent="0.25">
      <c r="A1315" s="132" t="s">
        <v>415</v>
      </c>
      <c r="B1315" s="132" t="s">
        <v>416</v>
      </c>
      <c r="C1315" s="132">
        <v>1312</v>
      </c>
      <c r="D1315" s="113" t="str">
        <f>HYPERLINK(植物超連結表!D1313,植物超連結表!D1313)</f>
        <v>https://flora.naturestore.com.tw/product/P1312</v>
      </c>
    </row>
    <row r="1316" spans="1:4" x14ac:dyDescent="0.25">
      <c r="A1316" s="132" t="s">
        <v>7084</v>
      </c>
      <c r="B1316" s="132" t="s">
        <v>7085</v>
      </c>
      <c r="C1316" s="132">
        <v>1313</v>
      </c>
      <c r="D1316" s="113" t="str">
        <f>HYPERLINK(植物超連結表!D1314,植物超連結表!D1314)</f>
        <v>https://flora.naturestore.com.tw/product/P1313</v>
      </c>
    </row>
    <row r="1317" spans="1:4" x14ac:dyDescent="0.25">
      <c r="A1317" s="132" t="s">
        <v>2733</v>
      </c>
      <c r="B1317" s="132" t="s">
        <v>2734</v>
      </c>
      <c r="C1317" s="132">
        <v>1314</v>
      </c>
      <c r="D1317" s="113" t="str">
        <f>HYPERLINK(植物超連結表!D1315,植物超連結表!D1315)</f>
        <v>https://flora.naturestore.com.tw/product/P1314</v>
      </c>
    </row>
    <row r="1318" spans="1:4" x14ac:dyDescent="0.25">
      <c r="A1318" s="132" t="s">
        <v>2704</v>
      </c>
      <c r="B1318" s="132" t="s">
        <v>2705</v>
      </c>
      <c r="C1318" s="132">
        <v>1315</v>
      </c>
      <c r="D1318" s="113" t="str">
        <f>HYPERLINK(植物超連結表!D1316,植物超連結表!D1316)</f>
        <v>https://flora.naturestore.com.tw/product/P1315</v>
      </c>
    </row>
    <row r="1319" spans="1:4" x14ac:dyDescent="0.25">
      <c r="A1319" s="132" t="s">
        <v>4862</v>
      </c>
      <c r="B1319" s="132" t="s">
        <v>5775</v>
      </c>
      <c r="C1319" s="132">
        <v>1316</v>
      </c>
      <c r="D1319" s="113" t="str">
        <f>HYPERLINK(植物超連結表!D1317,植物超連結表!D1317)</f>
        <v>https://flora.naturestore.com.tw/product/P1316</v>
      </c>
    </row>
    <row r="1320" spans="1:4" x14ac:dyDescent="0.25">
      <c r="A1320" s="132" t="s">
        <v>4602</v>
      </c>
      <c r="B1320" s="132" t="s">
        <v>2515</v>
      </c>
      <c r="C1320" s="132">
        <v>1317</v>
      </c>
      <c r="D1320" s="113" t="str">
        <f>HYPERLINK(植物超連結表!D1318,植物超連結表!D1318)</f>
        <v>https://flora.naturestore.com.tw/product/P1317</v>
      </c>
    </row>
    <row r="1321" spans="1:4" x14ac:dyDescent="0.25">
      <c r="A1321" s="132" t="s">
        <v>868</v>
      </c>
      <c r="B1321" s="132" t="s">
        <v>4945</v>
      </c>
      <c r="C1321" s="132">
        <v>1318</v>
      </c>
      <c r="D1321" s="113" t="str">
        <f>HYPERLINK(植物超連結表!D1319,植物超連結表!D1319)</f>
        <v>https://flora.naturestore.com.tw/product/P1318</v>
      </c>
    </row>
    <row r="1322" spans="1:4" x14ac:dyDescent="0.25">
      <c r="A1322" s="132" t="s">
        <v>1559</v>
      </c>
      <c r="B1322" s="132" t="s">
        <v>4334</v>
      </c>
      <c r="C1322" s="132">
        <v>1319</v>
      </c>
      <c r="D1322" s="113" t="str">
        <f>HYPERLINK(植物超連結表!D1320,植物超連結表!D1320)</f>
        <v>https://flora.naturestore.com.tw/product/P1319</v>
      </c>
    </row>
    <row r="1323" spans="1:4" x14ac:dyDescent="0.25">
      <c r="A1323" s="132" t="s">
        <v>3050</v>
      </c>
      <c r="B1323" s="132" t="s">
        <v>3051</v>
      </c>
      <c r="C1323" s="132">
        <v>1320</v>
      </c>
      <c r="D1323" s="113" t="str">
        <f>HYPERLINK(植物超連結表!D1321,植物超連結表!D1321)</f>
        <v>https://flora.naturestore.com.tw/product/P1320</v>
      </c>
    </row>
    <row r="1324" spans="1:4" x14ac:dyDescent="0.25">
      <c r="A1324" s="132" t="s">
        <v>1723</v>
      </c>
      <c r="B1324" s="132" t="s">
        <v>4565</v>
      </c>
      <c r="C1324" s="132">
        <v>1321</v>
      </c>
      <c r="D1324" s="113" t="str">
        <f>HYPERLINK(植物超連結表!D1322,植物超連結表!D1322)</f>
        <v>https://flora.naturestore.com.tw/product/P1321</v>
      </c>
    </row>
    <row r="1325" spans="1:4" x14ac:dyDescent="0.25">
      <c r="A1325" s="132" t="s">
        <v>7086</v>
      </c>
      <c r="B1325" s="132" t="s">
        <v>7087</v>
      </c>
      <c r="C1325" s="132">
        <v>1322</v>
      </c>
      <c r="D1325" s="113" t="str">
        <f>HYPERLINK(植物超連結表!D1323,植物超連結表!D1323)</f>
        <v>https://flora.naturestore.com.tw/product/P1322</v>
      </c>
    </row>
    <row r="1326" spans="1:4" x14ac:dyDescent="0.25">
      <c r="A1326" s="132" t="s">
        <v>409</v>
      </c>
      <c r="B1326" s="132" t="s">
        <v>4945</v>
      </c>
      <c r="C1326" s="132">
        <v>1323</v>
      </c>
      <c r="D1326" s="113" t="str">
        <f>HYPERLINK(植物超連結表!D1324,植物超連結表!D1324)</f>
        <v>https://flora.naturestore.com.tw/product/P1323</v>
      </c>
    </row>
    <row r="1327" spans="1:4" x14ac:dyDescent="0.25">
      <c r="A1327" s="132" t="s">
        <v>597</v>
      </c>
      <c r="B1327" s="132" t="s">
        <v>598</v>
      </c>
      <c r="C1327" s="132">
        <v>1324</v>
      </c>
      <c r="D1327" s="113" t="str">
        <f>HYPERLINK(植物超連結表!D1325,植物超連結表!D1325)</f>
        <v>https://flora.naturestore.com.tw/product/P1324</v>
      </c>
    </row>
    <row r="1328" spans="1:4" x14ac:dyDescent="0.25">
      <c r="A1328" s="132" t="s">
        <v>1552</v>
      </c>
      <c r="B1328" s="132" t="s">
        <v>4329</v>
      </c>
      <c r="C1328" s="132">
        <v>1325</v>
      </c>
      <c r="D1328" s="113" t="str">
        <f>HYPERLINK(植物超連結表!D1326,植物超連結表!D1326)</f>
        <v>https://flora.naturestore.com.tw/product/P1325</v>
      </c>
    </row>
    <row r="1329" spans="1:4" x14ac:dyDescent="0.25">
      <c r="A1329" s="132" t="s">
        <v>1471</v>
      </c>
      <c r="B1329" s="132" t="s">
        <v>5776</v>
      </c>
      <c r="C1329" s="132">
        <v>1326</v>
      </c>
      <c r="D1329" s="113" t="str">
        <f>HYPERLINK(植物超連結表!D1327,植物超連結表!D1327)</f>
        <v>https://flora.naturestore.com.tw/product/P1326</v>
      </c>
    </row>
    <row r="1330" spans="1:4" x14ac:dyDescent="0.25">
      <c r="A1330" s="132" t="s">
        <v>4743</v>
      </c>
      <c r="B1330" s="132" t="s">
        <v>3310</v>
      </c>
      <c r="C1330" s="132">
        <v>1327</v>
      </c>
      <c r="D1330" s="113" t="str">
        <f>HYPERLINK(植物超連結表!D1328,植物超連結表!D1328)</f>
        <v>https://flora.naturestore.com.tw/product/P1327</v>
      </c>
    </row>
    <row r="1331" spans="1:4" x14ac:dyDescent="0.25">
      <c r="A1331" s="132" t="s">
        <v>4615</v>
      </c>
      <c r="B1331" s="132" t="s">
        <v>5777</v>
      </c>
      <c r="C1331" s="132">
        <v>1328</v>
      </c>
      <c r="D1331" s="113" t="str">
        <f>HYPERLINK(植物超連結表!D1329,植物超連結表!D1329)</f>
        <v>https://flora.naturestore.com.tw/product/P1328</v>
      </c>
    </row>
    <row r="1332" spans="1:4" x14ac:dyDescent="0.25">
      <c r="A1332" s="132" t="s">
        <v>1458</v>
      </c>
      <c r="B1332" s="132" t="s">
        <v>5778</v>
      </c>
      <c r="C1332" s="132">
        <v>1329</v>
      </c>
      <c r="D1332" s="113" t="str">
        <f>HYPERLINK(植物超連結表!D1330,植物超連結表!D1330)</f>
        <v>https://flora.naturestore.com.tw/product/P1329</v>
      </c>
    </row>
    <row r="1333" spans="1:4" x14ac:dyDescent="0.25">
      <c r="A1333" s="132" t="s">
        <v>3860</v>
      </c>
      <c r="B1333" s="132" t="s">
        <v>5779</v>
      </c>
      <c r="C1333" s="132">
        <v>1330</v>
      </c>
      <c r="D1333" s="113" t="str">
        <f>HYPERLINK(植物超連結表!D1331,植物超連結表!D1331)</f>
        <v>https://flora.naturestore.com.tw/product/P1330</v>
      </c>
    </row>
    <row r="1334" spans="1:4" x14ac:dyDescent="0.25">
      <c r="A1334" s="132" t="s">
        <v>1271</v>
      </c>
      <c r="B1334" s="132" t="s">
        <v>3877</v>
      </c>
      <c r="C1334" s="132">
        <v>1331</v>
      </c>
      <c r="D1334" s="113" t="str">
        <f>HYPERLINK(植物超連結表!D1332,植物超連結表!D1332)</f>
        <v>https://flora.naturestore.com.tw/product/P1331</v>
      </c>
    </row>
    <row r="1335" spans="1:4" x14ac:dyDescent="0.25">
      <c r="A1335" s="132" t="s">
        <v>1215</v>
      </c>
      <c r="B1335" s="132" t="s">
        <v>5780</v>
      </c>
      <c r="C1335" s="132">
        <v>1332</v>
      </c>
      <c r="D1335" s="113" t="str">
        <f>HYPERLINK(植物超連結表!D1333,植物超連結表!D1333)</f>
        <v>https://flora.naturestore.com.tw/product/P1332</v>
      </c>
    </row>
    <row r="1336" spans="1:4" x14ac:dyDescent="0.25">
      <c r="A1336" s="132" t="s">
        <v>1118</v>
      </c>
      <c r="B1336" s="132" t="s">
        <v>3649</v>
      </c>
      <c r="C1336" s="132">
        <v>1333</v>
      </c>
      <c r="D1336" s="113" t="str">
        <f>HYPERLINK(植物超連結表!D1334,植物超連結表!D1334)</f>
        <v>https://flora.naturestore.com.tw/product/P1333</v>
      </c>
    </row>
    <row r="1337" spans="1:4" x14ac:dyDescent="0.25">
      <c r="A1337" s="132" t="s">
        <v>7088</v>
      </c>
      <c r="B1337" s="132" t="s">
        <v>7089</v>
      </c>
      <c r="C1337" s="132">
        <v>1334</v>
      </c>
      <c r="D1337" s="113" t="str">
        <f>HYPERLINK(植物超連結表!D1335,植物超連結表!D1335)</f>
        <v>https://flora.naturestore.com.tw/product/P1334</v>
      </c>
    </row>
    <row r="1338" spans="1:4" x14ac:dyDescent="0.25">
      <c r="A1338" s="132" t="s">
        <v>1052</v>
      </c>
      <c r="B1338" s="132" t="s">
        <v>3149</v>
      </c>
      <c r="C1338" s="132">
        <v>1335</v>
      </c>
      <c r="D1338" s="113" t="str">
        <f>HYPERLINK(植物超連結表!D1336,植物超連結表!D1336)</f>
        <v>https://flora.naturestore.com.tw/product/P1335</v>
      </c>
    </row>
    <row r="1339" spans="1:4" x14ac:dyDescent="0.25">
      <c r="A1339" s="132" t="s">
        <v>4739</v>
      </c>
      <c r="B1339" s="132" t="s">
        <v>2860</v>
      </c>
      <c r="C1339" s="132">
        <v>1336</v>
      </c>
      <c r="D1339" s="113" t="str">
        <f>HYPERLINK(植物超連結表!D1337,植物超連結表!D1337)</f>
        <v>https://flora.naturestore.com.tw/product/P1336</v>
      </c>
    </row>
    <row r="1340" spans="1:4" x14ac:dyDescent="0.25">
      <c r="A1340" s="132" t="s">
        <v>1317</v>
      </c>
      <c r="B1340" s="132" t="s">
        <v>5781</v>
      </c>
      <c r="C1340" s="132">
        <v>1337</v>
      </c>
      <c r="D1340" s="113" t="str">
        <f>HYPERLINK(植物超連結表!D1338,植物超連結表!D1338)</f>
        <v>https://flora.naturestore.com.tw/product/P1337</v>
      </c>
    </row>
    <row r="1341" spans="1:4" x14ac:dyDescent="0.25">
      <c r="A1341" s="132" t="s">
        <v>4760</v>
      </c>
      <c r="B1341" s="132" t="s">
        <v>3336</v>
      </c>
      <c r="C1341" s="132">
        <v>1338</v>
      </c>
      <c r="D1341" s="113" t="str">
        <f>HYPERLINK(植物超連結表!D1339,植物超連結表!D1339)</f>
        <v>https://flora.naturestore.com.tw/product/P1338</v>
      </c>
    </row>
    <row r="1342" spans="1:4" x14ac:dyDescent="0.25">
      <c r="A1342" s="132" t="s">
        <v>4799</v>
      </c>
      <c r="B1342" s="132" t="s">
        <v>3372</v>
      </c>
      <c r="C1342" s="132">
        <v>1339</v>
      </c>
      <c r="D1342" s="113" t="str">
        <f>HYPERLINK(植物超連結表!D1340,植物超連結表!D1340)</f>
        <v>https://flora.naturestore.com.tw/product/P1339</v>
      </c>
    </row>
    <row r="1343" spans="1:4" x14ac:dyDescent="0.25">
      <c r="A1343" s="132" t="s">
        <v>1620</v>
      </c>
      <c r="B1343" s="132" t="s">
        <v>5782</v>
      </c>
      <c r="C1343" s="132">
        <v>1340</v>
      </c>
      <c r="D1343" s="113" t="str">
        <f>HYPERLINK(植物超連結表!D1341,植物超連結表!D1341)</f>
        <v>https://flora.naturestore.com.tw/product/P1340</v>
      </c>
    </row>
    <row r="1344" spans="1:4" x14ac:dyDescent="0.25">
      <c r="A1344" s="132" t="s">
        <v>365</v>
      </c>
      <c r="B1344" s="132" t="s">
        <v>366</v>
      </c>
      <c r="C1344" s="132">
        <v>1341</v>
      </c>
      <c r="D1344" s="113" t="str">
        <f>HYPERLINK(植物超連結表!D1342,植物超連結表!D1342)</f>
        <v>https://flora.naturestore.com.tw/product/P1341</v>
      </c>
    </row>
    <row r="1345" spans="1:4" x14ac:dyDescent="0.25">
      <c r="A1345" s="132" t="s">
        <v>1679</v>
      </c>
      <c r="B1345" s="132" t="s">
        <v>4520</v>
      </c>
      <c r="C1345" s="132">
        <v>1342</v>
      </c>
      <c r="D1345" s="113" t="str">
        <f>HYPERLINK(植物超連結表!D1343,植物超連結表!D1343)</f>
        <v>https://flora.naturestore.com.tw/product/P1342</v>
      </c>
    </row>
    <row r="1346" spans="1:4" x14ac:dyDescent="0.25">
      <c r="A1346" s="132" t="s">
        <v>5783</v>
      </c>
      <c r="B1346" s="132" t="s">
        <v>4945</v>
      </c>
      <c r="C1346" s="132">
        <v>1343</v>
      </c>
      <c r="D1346" s="113" t="str">
        <f>HYPERLINK(植物超連結表!D1344,植物超連結表!D1344)</f>
        <v>https://flora.naturestore.com.tw/product/P1343</v>
      </c>
    </row>
    <row r="1347" spans="1:4" x14ac:dyDescent="0.25">
      <c r="A1347" s="132" t="s">
        <v>1626</v>
      </c>
      <c r="B1347" s="132" t="s">
        <v>4444</v>
      </c>
      <c r="C1347" s="132">
        <v>1344</v>
      </c>
      <c r="D1347" s="113" t="str">
        <f>HYPERLINK(植物超連結表!D1345,植物超連結表!D1345)</f>
        <v>https://flora.naturestore.com.tw/product/P1344</v>
      </c>
    </row>
    <row r="1348" spans="1:4" x14ac:dyDescent="0.25">
      <c r="A1348" s="132" t="s">
        <v>565</v>
      </c>
      <c r="B1348" s="132" t="s">
        <v>5784</v>
      </c>
      <c r="C1348" s="132">
        <v>1345</v>
      </c>
      <c r="D1348" s="113" t="str">
        <f>HYPERLINK(植物超連結表!D1346,植物超連結表!D1346)</f>
        <v>https://flora.naturestore.com.tw/product/P1345</v>
      </c>
    </row>
    <row r="1349" spans="1:4" x14ac:dyDescent="0.25">
      <c r="A1349" s="132" t="s">
        <v>1352</v>
      </c>
      <c r="B1349" s="132" t="s">
        <v>3987</v>
      </c>
      <c r="C1349" s="132">
        <v>1346</v>
      </c>
      <c r="D1349" s="113" t="str">
        <f>HYPERLINK(植物超連結表!D1347,植物超連結表!D1347)</f>
        <v>https://flora.naturestore.com.tw/product/P1346</v>
      </c>
    </row>
    <row r="1350" spans="1:4" x14ac:dyDescent="0.25">
      <c r="A1350" s="132" t="s">
        <v>1201</v>
      </c>
      <c r="B1350" s="132" t="s">
        <v>3776</v>
      </c>
      <c r="C1350" s="132">
        <v>1347</v>
      </c>
      <c r="D1350" s="113" t="str">
        <f>HYPERLINK(植物超連結表!D1348,植物超連結表!D1348)</f>
        <v>https://flora.naturestore.com.tw/product/P1347</v>
      </c>
    </row>
    <row r="1351" spans="1:4" x14ac:dyDescent="0.25">
      <c r="A1351" s="132" t="s">
        <v>4752</v>
      </c>
      <c r="B1351" s="132" t="s">
        <v>3320</v>
      </c>
      <c r="C1351" s="132">
        <v>1348</v>
      </c>
      <c r="D1351" s="113" t="str">
        <f>HYPERLINK(植物超連結表!D1349,植物超連結表!D1349)</f>
        <v>https://flora.naturestore.com.tw/product/P1348</v>
      </c>
    </row>
    <row r="1352" spans="1:4" x14ac:dyDescent="0.25">
      <c r="A1352" s="132" t="s">
        <v>5119</v>
      </c>
      <c r="B1352" s="132" t="s">
        <v>5785</v>
      </c>
      <c r="C1352" s="132">
        <v>1349</v>
      </c>
      <c r="D1352" s="113" t="str">
        <f>HYPERLINK(植物超連結表!D1350,植物超連結表!D1350)</f>
        <v>https://flora.naturestore.com.tw/product/P1349</v>
      </c>
    </row>
    <row r="1353" spans="1:4" x14ac:dyDescent="0.25">
      <c r="A1353" s="132" t="s">
        <v>1573</v>
      </c>
      <c r="B1353" s="132" t="s">
        <v>5786</v>
      </c>
      <c r="C1353" s="132">
        <v>1350</v>
      </c>
      <c r="D1353" s="113" t="str">
        <f>HYPERLINK(植物超連結表!D1351,植物超連結表!D1351)</f>
        <v>https://flora.naturestore.com.tw/product/P1350</v>
      </c>
    </row>
    <row r="1354" spans="1:4" x14ac:dyDescent="0.25">
      <c r="A1354" s="132" t="s">
        <v>3229</v>
      </c>
      <c r="B1354" s="132" t="s">
        <v>3230</v>
      </c>
      <c r="C1354" s="132">
        <v>1351</v>
      </c>
      <c r="D1354" s="113" t="str">
        <f>HYPERLINK(植物超連結表!D1352,植物超連結表!D1352)</f>
        <v>https://flora.naturestore.com.tw/product/P1351</v>
      </c>
    </row>
    <row r="1355" spans="1:4" x14ac:dyDescent="0.25">
      <c r="A1355" s="132" t="s">
        <v>4742</v>
      </c>
      <c r="B1355" s="132" t="s">
        <v>5787</v>
      </c>
      <c r="C1355" s="132">
        <v>1352</v>
      </c>
      <c r="D1355" s="113" t="str">
        <f>HYPERLINK(植物超連結表!D1353,植物超連結表!D1353)</f>
        <v>https://flora.naturestore.com.tw/product/P1352</v>
      </c>
    </row>
    <row r="1356" spans="1:4" x14ac:dyDescent="0.25">
      <c r="A1356" s="132" t="s">
        <v>4748</v>
      </c>
      <c r="B1356" s="132" t="s">
        <v>5788</v>
      </c>
      <c r="C1356" s="132">
        <v>1353</v>
      </c>
      <c r="D1356" s="113" t="str">
        <f>HYPERLINK(植物超連結表!D1354,植物超連結表!D1354)</f>
        <v>https://flora.naturestore.com.tw/product/P1353</v>
      </c>
    </row>
    <row r="1357" spans="1:4" x14ac:dyDescent="0.25">
      <c r="A1357" s="132" t="s">
        <v>1138</v>
      </c>
      <c r="B1357" s="132" t="s">
        <v>3678</v>
      </c>
      <c r="C1357" s="132">
        <v>1354</v>
      </c>
      <c r="D1357" s="113" t="str">
        <f>HYPERLINK(植物超連結表!D1355,植物超連結表!D1355)</f>
        <v>https://flora.naturestore.com.tw/product/P1354</v>
      </c>
    </row>
    <row r="1358" spans="1:4" x14ac:dyDescent="0.25">
      <c r="A1358" s="132" t="s">
        <v>7090</v>
      </c>
      <c r="B1358" s="132" t="s">
        <v>7091</v>
      </c>
      <c r="C1358" s="132">
        <v>1355</v>
      </c>
      <c r="D1358" s="113" t="str">
        <f>HYPERLINK(植物超連結表!D1356,植物超連結表!D1356)</f>
        <v>https://flora.naturestore.com.tw/product/P1355</v>
      </c>
    </row>
    <row r="1359" spans="1:4" x14ac:dyDescent="0.25">
      <c r="A1359" s="132" t="s">
        <v>1304</v>
      </c>
      <c r="B1359" s="132" t="s">
        <v>3916</v>
      </c>
      <c r="C1359" s="132">
        <v>1356</v>
      </c>
      <c r="D1359" s="113" t="str">
        <f>HYPERLINK(植物超連結表!D1357,植物超連結表!D1357)</f>
        <v>https://flora.naturestore.com.tw/product/P1356</v>
      </c>
    </row>
    <row r="1360" spans="1:4" x14ac:dyDescent="0.25">
      <c r="A1360" s="132" t="s">
        <v>4740</v>
      </c>
      <c r="B1360" s="132" t="s">
        <v>5789</v>
      </c>
      <c r="C1360" s="132">
        <v>1357</v>
      </c>
      <c r="D1360" s="113" t="str">
        <f>HYPERLINK(植物超連結表!D1358,植物超連結表!D1358)</f>
        <v>https://flora.naturestore.com.tw/product/P1357</v>
      </c>
    </row>
    <row r="1361" spans="1:4" x14ac:dyDescent="0.25">
      <c r="A1361" s="132" t="s">
        <v>1508</v>
      </c>
      <c r="B1361" s="132" t="s">
        <v>4273</v>
      </c>
      <c r="C1361" s="132">
        <v>1358</v>
      </c>
      <c r="D1361" s="113" t="str">
        <f>HYPERLINK(植物超連結表!D1359,植物超連結表!D1359)</f>
        <v>https://flora.naturestore.com.tw/product/P1358</v>
      </c>
    </row>
    <row r="1362" spans="1:4" x14ac:dyDescent="0.25">
      <c r="A1362" s="132" t="s">
        <v>274</v>
      </c>
      <c r="B1362" s="132" t="s">
        <v>275</v>
      </c>
      <c r="C1362" s="132">
        <v>1359</v>
      </c>
      <c r="D1362" s="113" t="str">
        <f>HYPERLINK(植物超連結表!D1360,植物超連結表!D1360)</f>
        <v>https://flora.naturestore.com.tw/product/P1359</v>
      </c>
    </row>
    <row r="1363" spans="1:4" x14ac:dyDescent="0.25">
      <c r="A1363" s="132" t="s">
        <v>1364</v>
      </c>
      <c r="B1363" s="132" t="s">
        <v>376</v>
      </c>
      <c r="C1363" s="132">
        <v>1360</v>
      </c>
      <c r="D1363" s="113" t="str">
        <f>HYPERLINK(植物超連結表!D1361,植物超連結表!D1361)</f>
        <v>https://flora.naturestore.com.tw/product/P1360</v>
      </c>
    </row>
    <row r="1364" spans="1:4" x14ac:dyDescent="0.25">
      <c r="A1364" s="132" t="s">
        <v>2477</v>
      </c>
      <c r="B1364" s="132" t="s">
        <v>5790</v>
      </c>
      <c r="C1364" s="132">
        <v>1361</v>
      </c>
      <c r="D1364" s="113" t="str">
        <f>HYPERLINK(植物超連結表!D1362,植物超連結表!D1362)</f>
        <v>https://flora.naturestore.com.tw/product/P1361</v>
      </c>
    </row>
    <row r="1365" spans="1:4" x14ac:dyDescent="0.25">
      <c r="A1365" s="132" t="s">
        <v>289</v>
      </c>
      <c r="B1365" s="132" t="s">
        <v>290</v>
      </c>
      <c r="C1365" s="132">
        <v>1362</v>
      </c>
      <c r="D1365" s="113" t="str">
        <f>HYPERLINK(植物超連結表!D1363,植物超連結表!D1363)</f>
        <v>https://flora.naturestore.com.tw/product/P1362</v>
      </c>
    </row>
    <row r="1366" spans="1:4" x14ac:dyDescent="0.25">
      <c r="A1366" s="132" t="s">
        <v>1548</v>
      </c>
      <c r="B1366" s="132" t="s">
        <v>5791</v>
      </c>
      <c r="C1366" s="132">
        <v>1363</v>
      </c>
      <c r="D1366" s="113" t="str">
        <f>HYPERLINK(植物超連結表!D1364,植物超連結表!D1364)</f>
        <v>https://flora.naturestore.com.tw/product/P1363</v>
      </c>
    </row>
    <row r="1367" spans="1:4" x14ac:dyDescent="0.25">
      <c r="A1367" s="132" t="s">
        <v>1549</v>
      </c>
      <c r="B1367" s="132" t="s">
        <v>644</v>
      </c>
      <c r="C1367" s="132">
        <v>1364</v>
      </c>
      <c r="D1367" s="113" t="str">
        <f>HYPERLINK(植物超連結表!D1365,植物超連結表!D1365)</f>
        <v>https://flora.naturestore.com.tw/product/P1364</v>
      </c>
    </row>
    <row r="1368" spans="1:4" x14ac:dyDescent="0.25">
      <c r="A1368" s="132" t="s">
        <v>1335</v>
      </c>
      <c r="B1368" s="132" t="s">
        <v>292</v>
      </c>
      <c r="C1368" s="132">
        <v>1365</v>
      </c>
      <c r="D1368" s="113" t="str">
        <f>HYPERLINK(植物超連結表!D1366,植物超連結表!D1366)</f>
        <v>https://flora.naturestore.com.tw/product/P1365</v>
      </c>
    </row>
    <row r="1369" spans="1:4" x14ac:dyDescent="0.25">
      <c r="A1369" s="132" t="s">
        <v>2478</v>
      </c>
      <c r="B1369" s="132" t="s">
        <v>5792</v>
      </c>
      <c r="C1369" s="132">
        <v>1366</v>
      </c>
      <c r="D1369" s="113" t="str">
        <f>HYPERLINK(植物超連結表!D1367,植物超連結表!D1367)</f>
        <v>https://flora.naturestore.com.tw/product/P1366</v>
      </c>
    </row>
    <row r="1370" spans="1:4" x14ac:dyDescent="0.25">
      <c r="A1370" s="132" t="s">
        <v>2479</v>
      </c>
      <c r="B1370" s="132" t="s">
        <v>5793</v>
      </c>
      <c r="C1370" s="132">
        <v>1367</v>
      </c>
      <c r="D1370" s="113" t="str">
        <f>HYPERLINK(植物超連結表!D1368,植物超連結表!D1368)</f>
        <v>https://flora.naturestore.com.tw/product/P1367</v>
      </c>
    </row>
    <row r="1371" spans="1:4" x14ac:dyDescent="0.25">
      <c r="A1371" s="132" t="s">
        <v>7092</v>
      </c>
      <c r="B1371" s="132" t="s">
        <v>7093</v>
      </c>
      <c r="C1371" s="132">
        <v>1368</v>
      </c>
      <c r="D1371" s="113" t="str">
        <f>HYPERLINK(植物超連結表!D1369,植物超連結表!D1369)</f>
        <v>https://flora.naturestore.com.tw/product/P1368</v>
      </c>
    </row>
    <row r="1372" spans="1:4" x14ac:dyDescent="0.25">
      <c r="A1372" s="132" t="s">
        <v>1659</v>
      </c>
      <c r="B1372" s="132" t="s">
        <v>5794</v>
      </c>
      <c r="C1372" s="132">
        <v>1369</v>
      </c>
      <c r="D1372" s="113" t="str">
        <f>HYPERLINK(植物超連結表!D1370,植物超連結表!D1370)</f>
        <v>https://flora.naturestore.com.tw/product/P1369</v>
      </c>
    </row>
    <row r="1373" spans="1:4" x14ac:dyDescent="0.25">
      <c r="A1373" s="132" t="s">
        <v>4770</v>
      </c>
      <c r="B1373" s="132" t="s">
        <v>2891</v>
      </c>
      <c r="C1373" s="132">
        <v>1370</v>
      </c>
      <c r="D1373" s="113" t="str">
        <f>HYPERLINK(植物超連結表!D1371,植物超連結表!D1371)</f>
        <v>https://flora.naturestore.com.tw/product/P1370</v>
      </c>
    </row>
    <row r="1374" spans="1:4" x14ac:dyDescent="0.25">
      <c r="A1374" s="132" t="s">
        <v>7094</v>
      </c>
      <c r="B1374" s="132" t="s">
        <v>7095</v>
      </c>
      <c r="C1374" s="132">
        <v>1371</v>
      </c>
      <c r="D1374" s="113" t="str">
        <f>HYPERLINK(植物超連結表!D1372,植物超連結表!D1372)</f>
        <v>https://flora.naturestore.com.tw/product/P1371</v>
      </c>
    </row>
    <row r="1375" spans="1:4" x14ac:dyDescent="0.25">
      <c r="A1375" s="132" t="s">
        <v>1375</v>
      </c>
      <c r="B1375" s="132" t="s">
        <v>4024</v>
      </c>
      <c r="C1375" s="132">
        <v>1372</v>
      </c>
      <c r="D1375" s="113" t="str">
        <f>HYPERLINK(植物超連結表!D1373,植物超連結表!D1373)</f>
        <v>https://flora.naturestore.com.tw/product/P1372</v>
      </c>
    </row>
    <row r="1376" spans="1:4" x14ac:dyDescent="0.25">
      <c r="A1376" s="132" t="s">
        <v>5795</v>
      </c>
      <c r="B1376" s="132" t="s">
        <v>5796</v>
      </c>
      <c r="C1376" s="132">
        <v>1373</v>
      </c>
      <c r="D1376" s="113" t="str">
        <f>HYPERLINK(植物超連結表!D1374,植物超連結表!D1374)</f>
        <v>https://flora.naturestore.com.tw/product/P1373</v>
      </c>
    </row>
    <row r="1377" spans="1:4" x14ac:dyDescent="0.25">
      <c r="A1377" s="132" t="s">
        <v>4696</v>
      </c>
      <c r="B1377" s="132" t="s">
        <v>5797</v>
      </c>
      <c r="C1377" s="132">
        <v>1374</v>
      </c>
      <c r="D1377" s="113" t="str">
        <f>HYPERLINK(植物超連結表!D1375,植物超連結表!D1375)</f>
        <v>https://flora.naturestore.com.tw/product/P1374</v>
      </c>
    </row>
    <row r="1378" spans="1:4" x14ac:dyDescent="0.25">
      <c r="A1378" s="132" t="s">
        <v>4772</v>
      </c>
      <c r="B1378" s="132" t="s">
        <v>5798</v>
      </c>
      <c r="C1378" s="132">
        <v>1375</v>
      </c>
      <c r="D1378" s="113" t="str">
        <f>HYPERLINK(植物超連結表!D1376,植物超連結表!D1376)</f>
        <v>https://flora.naturestore.com.tw/product/P1375</v>
      </c>
    </row>
    <row r="1379" spans="1:4" x14ac:dyDescent="0.25">
      <c r="A1379" s="132" t="s">
        <v>2480</v>
      </c>
      <c r="B1379" s="132" t="s">
        <v>5799</v>
      </c>
      <c r="C1379" s="132">
        <v>1376</v>
      </c>
      <c r="D1379" s="113" t="str">
        <f>HYPERLINK(植物超連結表!D1377,植物超連結表!D1377)</f>
        <v>https://flora.naturestore.com.tw/product/P1376</v>
      </c>
    </row>
    <row r="1380" spans="1:4" x14ac:dyDescent="0.25">
      <c r="A1380" s="132" t="s">
        <v>1670</v>
      </c>
      <c r="B1380" s="132" t="s">
        <v>5800</v>
      </c>
      <c r="C1380" s="132">
        <v>1377</v>
      </c>
      <c r="D1380" s="113" t="str">
        <f>HYPERLINK(植物超連結表!D1378,植物超連結表!D1378)</f>
        <v>https://flora.naturestore.com.tw/product/P1377</v>
      </c>
    </row>
    <row r="1381" spans="1:4" x14ac:dyDescent="0.25">
      <c r="A1381" s="132" t="s">
        <v>4725</v>
      </c>
      <c r="B1381" s="132" t="s">
        <v>5801</v>
      </c>
      <c r="C1381" s="132">
        <v>1378</v>
      </c>
      <c r="D1381" s="113" t="str">
        <f>HYPERLINK(植物超連結表!D1379,植物超連結表!D1379)</f>
        <v>https://flora.naturestore.com.tw/product/P1378</v>
      </c>
    </row>
    <row r="1382" spans="1:4" x14ac:dyDescent="0.25">
      <c r="A1382" s="132" t="s">
        <v>7096</v>
      </c>
      <c r="B1382" s="132" t="s">
        <v>7097</v>
      </c>
      <c r="C1382" s="132">
        <v>1379</v>
      </c>
      <c r="D1382" s="113" t="str">
        <f>HYPERLINK(植物超連結表!D1380,植物超連結表!D1380)</f>
        <v>https://flora.naturestore.com.tw/product/P1379</v>
      </c>
    </row>
    <row r="1383" spans="1:4" x14ac:dyDescent="0.25">
      <c r="A1383" s="132" t="s">
        <v>623</v>
      </c>
      <c r="B1383" s="132" t="s">
        <v>624</v>
      </c>
      <c r="C1383" s="132">
        <v>1380</v>
      </c>
      <c r="D1383" s="113" t="str">
        <f>HYPERLINK(植物超連結表!D1381,植物超連結表!D1381)</f>
        <v>https://flora.naturestore.com.tw/product/P1380</v>
      </c>
    </row>
    <row r="1384" spans="1:4" x14ac:dyDescent="0.25">
      <c r="A1384" s="132" t="s">
        <v>2605</v>
      </c>
      <c r="B1384" s="132" t="s">
        <v>5802</v>
      </c>
      <c r="C1384" s="132">
        <v>1381</v>
      </c>
      <c r="D1384" s="113" t="str">
        <f>HYPERLINK(植物超連結表!D1382,植物超連結表!D1382)</f>
        <v>https://flora.naturestore.com.tw/product/P1381</v>
      </c>
    </row>
    <row r="1385" spans="1:4" x14ac:dyDescent="0.25">
      <c r="A1385" s="132" t="s">
        <v>1306</v>
      </c>
      <c r="B1385" s="132" t="s">
        <v>256</v>
      </c>
      <c r="C1385" s="132">
        <v>1382</v>
      </c>
      <c r="D1385" s="113" t="str">
        <f>HYPERLINK(植物超連結表!D1383,植物超連結表!D1383)</f>
        <v>https://flora.naturestore.com.tw/product/P1382</v>
      </c>
    </row>
    <row r="1386" spans="1:4" x14ac:dyDescent="0.25">
      <c r="A1386" s="132" t="s">
        <v>4019</v>
      </c>
      <c r="B1386" s="132" t="s">
        <v>5803</v>
      </c>
      <c r="C1386" s="132">
        <v>1383</v>
      </c>
      <c r="D1386" s="113" t="str">
        <f>HYPERLINK(植物超連結表!D1384,植物超連結表!D1384)</f>
        <v>https://flora.naturestore.com.tw/product/P1383</v>
      </c>
    </row>
    <row r="1387" spans="1:4" x14ac:dyDescent="0.25">
      <c r="A1387" s="132" t="s">
        <v>3150</v>
      </c>
      <c r="B1387" s="132" t="s">
        <v>5804</v>
      </c>
      <c r="C1387" s="132">
        <v>1384</v>
      </c>
      <c r="D1387" s="113" t="str">
        <f>HYPERLINK(植物超連結表!D1385,植物超連結表!D1385)</f>
        <v>https://flora.naturestore.com.tw/product/P1384</v>
      </c>
    </row>
    <row r="1388" spans="1:4" x14ac:dyDescent="0.25">
      <c r="A1388" s="132" t="s">
        <v>1568</v>
      </c>
      <c r="B1388" s="132" t="s">
        <v>5805</v>
      </c>
      <c r="C1388" s="132">
        <v>1385</v>
      </c>
      <c r="D1388" s="113" t="str">
        <f>HYPERLINK(植物超連結表!D1386,植物超連結表!D1386)</f>
        <v>https://flora.naturestore.com.tw/product/P1385</v>
      </c>
    </row>
    <row r="1389" spans="1:4" x14ac:dyDescent="0.25">
      <c r="A1389" s="132" t="s">
        <v>7098</v>
      </c>
      <c r="B1389" s="132" t="s">
        <v>4945</v>
      </c>
      <c r="C1389" s="132">
        <v>1386</v>
      </c>
      <c r="D1389" s="113" t="str">
        <f>HYPERLINK(植物超連結表!D1387,植物超連結表!D1387)</f>
        <v>https://flora.naturestore.com.tw/product/P1386</v>
      </c>
    </row>
    <row r="1390" spans="1:4" x14ac:dyDescent="0.25">
      <c r="A1390" s="132" t="s">
        <v>7099</v>
      </c>
      <c r="B1390" s="132" t="s">
        <v>4945</v>
      </c>
      <c r="C1390" s="132">
        <v>1387</v>
      </c>
      <c r="D1390" s="113" t="str">
        <f>HYPERLINK(植物超連結表!D1388,植物超連結表!D1388)</f>
        <v>https://flora.naturestore.com.tw/product/P1387</v>
      </c>
    </row>
    <row r="1391" spans="1:4" x14ac:dyDescent="0.25">
      <c r="A1391" s="132" t="s">
        <v>1246</v>
      </c>
      <c r="B1391" s="132" t="s">
        <v>5806</v>
      </c>
      <c r="C1391" s="132">
        <v>1388</v>
      </c>
      <c r="D1391" s="113" t="str">
        <f>HYPERLINK(植物超連結表!D1389,植物超連結表!D1389)</f>
        <v>https://flora.naturestore.com.tw/product/P1388</v>
      </c>
    </row>
    <row r="1392" spans="1:4" x14ac:dyDescent="0.25">
      <c r="A1392" s="132" t="s">
        <v>1408</v>
      </c>
      <c r="B1392" s="132" t="s">
        <v>4101</v>
      </c>
      <c r="C1392" s="132">
        <v>1389</v>
      </c>
      <c r="D1392" s="113" t="str">
        <f>HYPERLINK(植物超連結表!D1390,植物超連結表!D1390)</f>
        <v>https://flora.naturestore.com.tw/product/P1389</v>
      </c>
    </row>
    <row r="1393" spans="1:4" x14ac:dyDescent="0.25">
      <c r="A1393" s="132" t="s">
        <v>1645</v>
      </c>
      <c r="B1393" s="132" t="s">
        <v>5807</v>
      </c>
      <c r="C1393" s="132">
        <v>1390</v>
      </c>
      <c r="D1393" s="113" t="str">
        <f>HYPERLINK(植物超連結表!D1391,植物超連結表!D1391)</f>
        <v>https://flora.naturestore.com.tw/product/P1390</v>
      </c>
    </row>
    <row r="1394" spans="1:4" x14ac:dyDescent="0.25">
      <c r="A1394" s="132" t="s">
        <v>7100</v>
      </c>
      <c r="B1394" s="132" t="s">
        <v>7101</v>
      </c>
      <c r="C1394" s="132">
        <v>1391</v>
      </c>
      <c r="D1394" s="113" t="str">
        <f>HYPERLINK(植物超連結表!D1392,植物超連結表!D1392)</f>
        <v>https://flora.naturestore.com.tw/product/P1391</v>
      </c>
    </row>
    <row r="1395" spans="1:4" x14ac:dyDescent="0.25">
      <c r="A1395" s="132" t="s">
        <v>4119</v>
      </c>
      <c r="B1395" s="132" t="s">
        <v>5808</v>
      </c>
      <c r="C1395" s="132">
        <v>1392</v>
      </c>
      <c r="D1395" s="113" t="str">
        <f>HYPERLINK(植物超連結表!D1393,植物超連結表!D1393)</f>
        <v>https://flora.naturestore.com.tw/product/P1392</v>
      </c>
    </row>
    <row r="1396" spans="1:4" x14ac:dyDescent="0.25">
      <c r="A1396" s="132" t="s">
        <v>3406</v>
      </c>
      <c r="B1396" s="132" t="s">
        <v>5809</v>
      </c>
      <c r="C1396" s="132">
        <v>1393</v>
      </c>
      <c r="D1396" s="113" t="str">
        <f>HYPERLINK(植物超連結表!D1394,植物超連結表!D1394)</f>
        <v>https://flora.naturestore.com.tw/product/P1393</v>
      </c>
    </row>
    <row r="1397" spans="1:4" x14ac:dyDescent="0.25">
      <c r="A1397" s="132" t="s">
        <v>4785</v>
      </c>
      <c r="B1397" s="132" t="s">
        <v>2921</v>
      </c>
      <c r="C1397" s="132">
        <v>1394</v>
      </c>
      <c r="D1397" s="113" t="str">
        <f>HYPERLINK(植物超連結表!D1395,植物超連結表!D1395)</f>
        <v>https://flora.naturestore.com.tw/product/P1394</v>
      </c>
    </row>
    <row r="1398" spans="1:4" x14ac:dyDescent="0.25">
      <c r="A1398" s="132" t="s">
        <v>4815</v>
      </c>
      <c r="B1398" s="132" t="s">
        <v>5810</v>
      </c>
      <c r="C1398" s="132">
        <v>1395</v>
      </c>
      <c r="D1398" s="113" t="str">
        <f>HYPERLINK(植物超連結表!D1396,植物超連結表!D1396)</f>
        <v>https://flora.naturestore.com.tw/product/P1395</v>
      </c>
    </row>
    <row r="1399" spans="1:4" x14ac:dyDescent="0.25">
      <c r="A1399" s="132" t="s">
        <v>2481</v>
      </c>
      <c r="B1399" s="132" t="s">
        <v>5811</v>
      </c>
      <c r="C1399" s="132">
        <v>1396</v>
      </c>
      <c r="D1399" s="113" t="str">
        <f>HYPERLINK(植物超連結表!D1397,植物超連結表!D1397)</f>
        <v>https://flora.naturestore.com.tw/product/P1396</v>
      </c>
    </row>
    <row r="1400" spans="1:4" x14ac:dyDescent="0.25">
      <c r="A1400" s="132" t="s">
        <v>2706</v>
      </c>
      <c r="B1400" s="132" t="s">
        <v>5812</v>
      </c>
      <c r="C1400" s="132">
        <v>1397</v>
      </c>
      <c r="D1400" s="113" t="str">
        <f>HYPERLINK(植物超連結表!D1398,植物超連結表!D1398)</f>
        <v>https://flora.naturestore.com.tw/product/P1397</v>
      </c>
    </row>
    <row r="1401" spans="1:4" x14ac:dyDescent="0.25">
      <c r="A1401" s="132" t="s">
        <v>1020</v>
      </c>
      <c r="B1401" s="132" t="s">
        <v>5813</v>
      </c>
      <c r="C1401" s="132">
        <v>1398</v>
      </c>
      <c r="D1401" s="113" t="str">
        <f>HYPERLINK(植物超連結表!D1399,植物超連結表!D1399)</f>
        <v>https://flora.naturestore.com.tw/product/P1398</v>
      </c>
    </row>
    <row r="1402" spans="1:4" x14ac:dyDescent="0.25">
      <c r="A1402" s="132" t="s">
        <v>3052</v>
      </c>
      <c r="B1402" s="132" t="s">
        <v>5814</v>
      </c>
      <c r="C1402" s="132">
        <v>1399</v>
      </c>
      <c r="D1402" s="113" t="str">
        <f>HYPERLINK(植物超連結表!D1400,植物超連結表!D1400)</f>
        <v>https://flora.naturestore.com.tw/product/P1399</v>
      </c>
    </row>
    <row r="1403" spans="1:4" x14ac:dyDescent="0.25">
      <c r="A1403" s="132" t="s">
        <v>4762</v>
      </c>
      <c r="B1403" s="132" t="s">
        <v>5815</v>
      </c>
      <c r="C1403" s="132">
        <v>1400</v>
      </c>
      <c r="D1403" s="113" t="str">
        <f>HYPERLINK(植物超連結表!D1401,植物超連結表!D1401)</f>
        <v>https://flora.naturestore.com.tw/product/P1400</v>
      </c>
    </row>
    <row r="1404" spans="1:4" x14ac:dyDescent="0.25">
      <c r="A1404" s="132" t="s">
        <v>229</v>
      </c>
      <c r="B1404" s="132" t="s">
        <v>230</v>
      </c>
      <c r="C1404" s="132">
        <v>1401</v>
      </c>
      <c r="D1404" s="113" t="str">
        <f>HYPERLINK(植物超連結表!D1402,植物超連結表!D1402)</f>
        <v>https://flora.naturestore.com.tw/product/P1401</v>
      </c>
    </row>
    <row r="1405" spans="1:4" x14ac:dyDescent="0.25">
      <c r="A1405" s="132" t="s">
        <v>341</v>
      </c>
      <c r="B1405" s="132" t="s">
        <v>342</v>
      </c>
      <c r="C1405" s="132">
        <v>1402</v>
      </c>
      <c r="D1405" s="113" t="str">
        <f>HYPERLINK(植物超連結表!D1403,植物超連結表!D1403)</f>
        <v>https://flora.naturestore.com.tw/product/P1402</v>
      </c>
    </row>
    <row r="1406" spans="1:4" x14ac:dyDescent="0.25">
      <c r="A1406" s="132" t="s">
        <v>5816</v>
      </c>
      <c r="B1406" s="132" t="s">
        <v>5817</v>
      </c>
      <c r="C1406" s="132">
        <v>1403</v>
      </c>
      <c r="D1406" s="113" t="str">
        <f>HYPERLINK(植物超連結表!D1404,植物超連結表!D1404)</f>
        <v>https://flora.naturestore.com.tw/product/P1403</v>
      </c>
    </row>
    <row r="1407" spans="1:4" x14ac:dyDescent="0.25">
      <c r="A1407" s="132" t="s">
        <v>1710</v>
      </c>
      <c r="B1407" s="132" t="s">
        <v>4555</v>
      </c>
      <c r="C1407" s="132">
        <v>1404</v>
      </c>
      <c r="D1407" s="113" t="str">
        <f>HYPERLINK(植物超連結表!D1405,植物超連結表!D1405)</f>
        <v>https://flora.naturestore.com.tw/product/P1404</v>
      </c>
    </row>
    <row r="1408" spans="1:4" x14ac:dyDescent="0.25">
      <c r="A1408" s="132" t="s">
        <v>1683</v>
      </c>
      <c r="B1408" s="132" t="s">
        <v>5818</v>
      </c>
      <c r="C1408" s="132">
        <v>1405</v>
      </c>
      <c r="D1408" s="113" t="str">
        <f>HYPERLINK(植物超連結表!D1406,植物超連結表!D1406)</f>
        <v>https://flora.naturestore.com.tw/product/P1405</v>
      </c>
    </row>
    <row r="1409" spans="1:4" x14ac:dyDescent="0.25">
      <c r="A1409" s="132" t="s">
        <v>4162</v>
      </c>
      <c r="B1409" s="132" t="s">
        <v>5819</v>
      </c>
      <c r="C1409" s="132">
        <v>1406</v>
      </c>
      <c r="D1409" s="113" t="str">
        <f>HYPERLINK(植物超連結表!D1407,植物超連結表!D1407)</f>
        <v>https://flora.naturestore.com.tw/product/P1406</v>
      </c>
    </row>
    <row r="1410" spans="1:4" x14ac:dyDescent="0.25">
      <c r="A1410" s="132" t="s">
        <v>5820</v>
      </c>
      <c r="B1410" s="132" t="s">
        <v>5821</v>
      </c>
      <c r="C1410" s="132">
        <v>1407</v>
      </c>
      <c r="D1410" s="113" t="str">
        <f>HYPERLINK(植物超連結表!D1408,植物超連結表!D1408)</f>
        <v>https://flora.naturestore.com.tw/product/P1407</v>
      </c>
    </row>
    <row r="1411" spans="1:4" x14ac:dyDescent="0.25">
      <c r="A1411" s="132" t="s">
        <v>5822</v>
      </c>
      <c r="B1411" s="132" t="s">
        <v>5823</v>
      </c>
      <c r="C1411" s="132">
        <v>1408</v>
      </c>
      <c r="D1411" s="113" t="str">
        <f>HYPERLINK(植物超連結表!D1409,植物超連結表!D1409)</f>
        <v>https://flora.naturestore.com.tw/product/P1408</v>
      </c>
    </row>
    <row r="1412" spans="1:4" x14ac:dyDescent="0.25">
      <c r="A1412" s="132" t="s">
        <v>3362</v>
      </c>
      <c r="B1412" s="132" t="s">
        <v>3363</v>
      </c>
      <c r="C1412" s="132">
        <v>1409</v>
      </c>
      <c r="D1412" s="113" t="str">
        <f>HYPERLINK(植物超連結表!D1410,植物超連結表!D1410)</f>
        <v>https://flora.naturestore.com.tw/product/P1409</v>
      </c>
    </row>
    <row r="1413" spans="1:4" x14ac:dyDescent="0.25">
      <c r="A1413" s="132" t="s">
        <v>1330</v>
      </c>
      <c r="B1413" s="132" t="s">
        <v>273</v>
      </c>
      <c r="C1413" s="132">
        <v>1410</v>
      </c>
      <c r="D1413" s="113" t="str">
        <f>HYPERLINK(植物超連結表!D1411,植物超連結表!D1411)</f>
        <v>https://flora.naturestore.com.tw/product/P1410</v>
      </c>
    </row>
    <row r="1414" spans="1:4" x14ac:dyDescent="0.25">
      <c r="A1414" s="132" t="s">
        <v>12664</v>
      </c>
      <c r="B1414" s="132" t="s">
        <v>5824</v>
      </c>
      <c r="C1414" s="132">
        <v>1411</v>
      </c>
      <c r="D1414" s="113" t="str">
        <f>HYPERLINK(植物超連結表!D1412,植物超連結表!D1412)</f>
        <v>https://flora.naturestore.com.tw/product/P1411</v>
      </c>
    </row>
    <row r="1415" spans="1:4" x14ac:dyDescent="0.25">
      <c r="A1415" s="132" t="s">
        <v>4601</v>
      </c>
      <c r="B1415" s="132" t="s">
        <v>5825</v>
      </c>
      <c r="C1415" s="132">
        <v>1412</v>
      </c>
      <c r="D1415" s="113" t="str">
        <f>HYPERLINK(植物超連結表!D1413,植物超連結表!D1413)</f>
        <v>https://flora.naturestore.com.tw/product/P1412</v>
      </c>
    </row>
    <row r="1416" spans="1:4" x14ac:dyDescent="0.25">
      <c r="A1416" s="132" t="s">
        <v>7102</v>
      </c>
      <c r="B1416" s="132" t="s">
        <v>7103</v>
      </c>
      <c r="C1416" s="132">
        <v>1413</v>
      </c>
      <c r="D1416" s="113" t="str">
        <f>HYPERLINK(植物超連結表!D1414,植物超連結表!D1414)</f>
        <v>https://flora.naturestore.com.tw/product/P1413</v>
      </c>
    </row>
    <row r="1417" spans="1:4" x14ac:dyDescent="0.25">
      <c r="A1417" s="132" t="s">
        <v>1634</v>
      </c>
      <c r="B1417" s="132" t="s">
        <v>5826</v>
      </c>
      <c r="C1417" s="132">
        <v>1414</v>
      </c>
      <c r="D1417" s="113" t="str">
        <f>HYPERLINK(植物超連結表!D1415,植物超連結表!D1415)</f>
        <v>https://flora.naturestore.com.tw/product/P1414</v>
      </c>
    </row>
    <row r="1418" spans="1:4" x14ac:dyDescent="0.25">
      <c r="A1418" s="132" t="s">
        <v>2913</v>
      </c>
      <c r="B1418" s="132" t="s">
        <v>2914</v>
      </c>
      <c r="C1418" s="132">
        <v>1415</v>
      </c>
      <c r="D1418" s="113" t="str">
        <f>HYPERLINK(植物超連結表!D1416,植物超連結表!D1416)</f>
        <v>https://flora.naturestore.com.tw/product/P1415</v>
      </c>
    </row>
    <row r="1419" spans="1:4" x14ac:dyDescent="0.25">
      <c r="A1419" s="132" t="s">
        <v>4616</v>
      </c>
      <c r="B1419" s="132" t="s">
        <v>5827</v>
      </c>
      <c r="C1419" s="132">
        <v>1416</v>
      </c>
      <c r="D1419" s="113" t="str">
        <f>HYPERLINK(植物超連結表!D1417,植物超連結表!D1417)</f>
        <v>https://flora.naturestore.com.tw/product/P1416</v>
      </c>
    </row>
    <row r="1420" spans="1:4" x14ac:dyDescent="0.25">
      <c r="A1420" s="132" t="s">
        <v>4751</v>
      </c>
      <c r="B1420" s="132" t="s">
        <v>5828</v>
      </c>
      <c r="C1420" s="132">
        <v>1417</v>
      </c>
      <c r="D1420" s="113" t="str">
        <f>HYPERLINK(植物超連結表!D1418,植物超連結表!D1418)</f>
        <v>https://flora.naturestore.com.tw/product/P1417</v>
      </c>
    </row>
    <row r="1421" spans="1:4" x14ac:dyDescent="0.25">
      <c r="A1421" s="132" t="s">
        <v>156</v>
      </c>
      <c r="B1421" s="132" t="s">
        <v>5829</v>
      </c>
      <c r="C1421" s="132">
        <v>1418</v>
      </c>
      <c r="D1421" s="113" t="str">
        <f>HYPERLINK(植物超連結表!D1419,植物超連結表!D1419)</f>
        <v>https://flora.naturestore.com.tw/product/P1418</v>
      </c>
    </row>
    <row r="1422" spans="1:4" x14ac:dyDescent="0.25">
      <c r="A1422" s="132" t="s">
        <v>5830</v>
      </c>
      <c r="B1422" s="132" t="s">
        <v>5831</v>
      </c>
      <c r="C1422" s="132">
        <v>1419</v>
      </c>
      <c r="D1422" s="113" t="str">
        <f>HYPERLINK(植物超連結表!D1420,植物超連結表!D1420)</f>
        <v>https://flora.naturestore.com.tw/product/P1419</v>
      </c>
    </row>
    <row r="1423" spans="1:4" x14ac:dyDescent="0.25">
      <c r="A1423" s="132" t="s">
        <v>3317</v>
      </c>
      <c r="B1423" s="132" t="s">
        <v>5832</v>
      </c>
      <c r="C1423" s="132">
        <v>1420</v>
      </c>
      <c r="D1423" s="113" t="str">
        <f>HYPERLINK(植物超連結表!D1421,植物超連結表!D1421)</f>
        <v>https://flora.naturestore.com.tw/product/P1420</v>
      </c>
    </row>
    <row r="1424" spans="1:4" x14ac:dyDescent="0.25">
      <c r="A1424" s="132" t="s">
        <v>2715</v>
      </c>
      <c r="B1424" s="132" t="s">
        <v>2716</v>
      </c>
      <c r="C1424" s="132">
        <v>1421</v>
      </c>
      <c r="D1424" s="113" t="str">
        <f>HYPERLINK(植物超連結表!D1422,植物超連結表!D1422)</f>
        <v>https://flora.naturestore.com.tw/product/P1421</v>
      </c>
    </row>
    <row r="1425" spans="1:4" x14ac:dyDescent="0.25">
      <c r="A1425" s="132" t="s">
        <v>1459</v>
      </c>
      <c r="B1425" s="132" t="s">
        <v>5833</v>
      </c>
      <c r="C1425" s="132">
        <v>1422</v>
      </c>
      <c r="D1425" s="113" t="str">
        <f>HYPERLINK(植物超連結表!D1423,植物超連結表!D1423)</f>
        <v>https://flora.naturestore.com.tw/product/P1422</v>
      </c>
    </row>
    <row r="1426" spans="1:4" x14ac:dyDescent="0.25">
      <c r="A1426" s="132" t="s">
        <v>1127</v>
      </c>
      <c r="B1426" s="132" t="s">
        <v>3665</v>
      </c>
      <c r="C1426" s="132">
        <v>1423</v>
      </c>
      <c r="D1426" s="113" t="str">
        <f>HYPERLINK(植物超連結表!D1424,植物超連結表!D1424)</f>
        <v>https://flora.naturestore.com.tw/product/P1423</v>
      </c>
    </row>
    <row r="1427" spans="1:4" x14ac:dyDescent="0.25">
      <c r="A1427" s="132" t="s">
        <v>767</v>
      </c>
      <c r="B1427" s="132" t="s">
        <v>5834</v>
      </c>
      <c r="C1427" s="132">
        <v>1424</v>
      </c>
      <c r="D1427" s="113" t="str">
        <f>HYPERLINK(植物超連結表!D1425,植物超連結表!D1425)</f>
        <v>https://flora.naturestore.com.tw/product/P1424</v>
      </c>
    </row>
    <row r="1428" spans="1:4" x14ac:dyDescent="0.25">
      <c r="A1428" s="132" t="s">
        <v>4849</v>
      </c>
      <c r="B1428" s="132" t="s">
        <v>5835</v>
      </c>
      <c r="C1428" s="132">
        <v>1425</v>
      </c>
      <c r="D1428" s="113" t="str">
        <f>HYPERLINK(植物超連結表!D1426,植物超連結表!D1426)</f>
        <v>https://flora.naturestore.com.tw/product/P1425</v>
      </c>
    </row>
    <row r="1429" spans="1:4" x14ac:dyDescent="0.25">
      <c r="A1429" s="132" t="s">
        <v>1544</v>
      </c>
      <c r="B1429" s="132" t="s">
        <v>5836</v>
      </c>
      <c r="C1429" s="132">
        <v>1426</v>
      </c>
      <c r="D1429" s="113" t="str">
        <f>HYPERLINK(植物超連結表!D1427,植物超連結表!D1427)</f>
        <v>https://flora.naturestore.com.tw/product/P1426</v>
      </c>
    </row>
    <row r="1430" spans="1:4" x14ac:dyDescent="0.25">
      <c r="A1430" s="132" t="s">
        <v>4647</v>
      </c>
      <c r="B1430" s="132" t="s">
        <v>2761</v>
      </c>
      <c r="C1430" s="132">
        <v>1427</v>
      </c>
      <c r="D1430" s="113" t="str">
        <f>HYPERLINK(植物超連結表!D1428,植物超連結表!D1428)</f>
        <v>https://flora.naturestore.com.tw/product/P1427</v>
      </c>
    </row>
    <row r="1431" spans="1:4" x14ac:dyDescent="0.25">
      <c r="A1431" s="132" t="s">
        <v>1397</v>
      </c>
      <c r="B1431" s="132" t="s">
        <v>4041</v>
      </c>
      <c r="C1431" s="132">
        <v>1428</v>
      </c>
      <c r="D1431" s="113" t="str">
        <f>HYPERLINK(植物超連結表!D1429,植物超連結表!D1429)</f>
        <v>https://flora.naturestore.com.tw/product/P1428</v>
      </c>
    </row>
    <row r="1432" spans="1:4" x14ac:dyDescent="0.25">
      <c r="A1432" s="132" t="s">
        <v>1292</v>
      </c>
      <c r="B1432" s="132" t="s">
        <v>5837</v>
      </c>
      <c r="C1432" s="132">
        <v>1429</v>
      </c>
      <c r="D1432" s="113" t="str">
        <f>HYPERLINK(植物超連結表!D1430,植物超連結表!D1430)</f>
        <v>https://flora.naturestore.com.tw/product/P1429</v>
      </c>
    </row>
    <row r="1433" spans="1:4" x14ac:dyDescent="0.25">
      <c r="A1433" s="132" t="s">
        <v>4852</v>
      </c>
      <c r="B1433" s="132" t="s">
        <v>5838</v>
      </c>
      <c r="C1433" s="132">
        <v>1430</v>
      </c>
      <c r="D1433" s="113" t="str">
        <f>HYPERLINK(植物超連結表!D1431,植物超連結表!D1431)</f>
        <v>https://flora.naturestore.com.tw/product/P1430</v>
      </c>
    </row>
    <row r="1434" spans="1:4" x14ac:dyDescent="0.25">
      <c r="A1434" s="132" t="s">
        <v>3371</v>
      </c>
      <c r="B1434" s="132" t="s">
        <v>5839</v>
      </c>
      <c r="C1434" s="132">
        <v>1431</v>
      </c>
      <c r="D1434" s="113" t="str">
        <f>HYPERLINK(植物超連結表!D1432,植物超連結表!D1432)</f>
        <v>https://flora.naturestore.com.tw/product/P1431</v>
      </c>
    </row>
    <row r="1435" spans="1:4" x14ac:dyDescent="0.25">
      <c r="A1435" s="132" t="s">
        <v>4750</v>
      </c>
      <c r="B1435" s="132" t="s">
        <v>5840</v>
      </c>
      <c r="C1435" s="132">
        <v>1432</v>
      </c>
      <c r="D1435" s="113" t="str">
        <f>HYPERLINK(植物超連結表!D1433,植物超連結表!D1433)</f>
        <v>https://flora.naturestore.com.tw/product/P1432</v>
      </c>
    </row>
    <row r="1436" spans="1:4" x14ac:dyDescent="0.25">
      <c r="A1436" s="132" t="s">
        <v>1605</v>
      </c>
      <c r="B1436" s="132" t="s">
        <v>4420</v>
      </c>
      <c r="C1436" s="132">
        <v>1433</v>
      </c>
      <c r="D1436" s="113" t="str">
        <f>HYPERLINK(植物超連結表!D1434,植物超連結表!D1434)</f>
        <v>https://flora.naturestore.com.tw/product/P1433</v>
      </c>
    </row>
    <row r="1437" spans="1:4" x14ac:dyDescent="0.25">
      <c r="A1437" s="132" t="s">
        <v>1012</v>
      </c>
      <c r="B1437" s="132" t="s">
        <v>3527</v>
      </c>
      <c r="C1437" s="132">
        <v>1434</v>
      </c>
      <c r="D1437" s="113" t="str">
        <f>HYPERLINK(植物超連結表!D1435,植物超連結表!D1435)</f>
        <v>https://flora.naturestore.com.tw/product/P1434</v>
      </c>
    </row>
    <row r="1438" spans="1:4" x14ac:dyDescent="0.25">
      <c r="A1438" s="132" t="s">
        <v>1177</v>
      </c>
      <c r="B1438" s="132" t="s">
        <v>79</v>
      </c>
      <c r="C1438" s="132">
        <v>1435</v>
      </c>
      <c r="D1438" s="113" t="str">
        <f>HYPERLINK(植物超連結表!D1436,植物超連結表!D1436)</f>
        <v>https://flora.naturestore.com.tw/product/P1435</v>
      </c>
    </row>
    <row r="1439" spans="1:4" x14ac:dyDescent="0.25">
      <c r="A1439" s="132" t="s">
        <v>2963</v>
      </c>
      <c r="B1439" s="132" t="s">
        <v>5841</v>
      </c>
      <c r="C1439" s="132">
        <v>1436</v>
      </c>
      <c r="D1439" s="113" t="str">
        <f>HYPERLINK(植物超連結表!D1437,植物超連結表!D1437)</f>
        <v>https://flora.naturestore.com.tw/product/P1436</v>
      </c>
    </row>
    <row r="1440" spans="1:4" x14ac:dyDescent="0.25">
      <c r="A1440" s="132" t="s">
        <v>1082</v>
      </c>
      <c r="B1440" s="132" t="s">
        <v>3588</v>
      </c>
      <c r="C1440" s="132">
        <v>1437</v>
      </c>
      <c r="D1440" s="113" t="str">
        <f>HYPERLINK(植物超連結表!D1438,植物超連結表!D1438)</f>
        <v>https://flora.naturestore.com.tw/product/P1437</v>
      </c>
    </row>
    <row r="1441" spans="1:4" x14ac:dyDescent="0.25">
      <c r="A1441" s="132" t="s">
        <v>2717</v>
      </c>
      <c r="B1441" s="132" t="s">
        <v>5842</v>
      </c>
      <c r="C1441" s="132">
        <v>1438</v>
      </c>
      <c r="D1441" s="113" t="str">
        <f>HYPERLINK(植物超連結表!D1439,植物超連結表!D1439)</f>
        <v>https://flora.naturestore.com.tw/product/P1438</v>
      </c>
    </row>
    <row r="1442" spans="1:4" x14ac:dyDescent="0.25">
      <c r="A1442" s="132" t="s">
        <v>7104</v>
      </c>
      <c r="B1442" s="132" t="s">
        <v>7105</v>
      </c>
      <c r="C1442" s="132">
        <v>1439</v>
      </c>
      <c r="D1442" s="113" t="str">
        <f>HYPERLINK(植物超連結表!D1440,植物超連結表!D1440)</f>
        <v>https://flora.naturestore.com.tw/product/P1439</v>
      </c>
    </row>
    <row r="1443" spans="1:4" x14ac:dyDescent="0.25">
      <c r="A1443" s="132" t="s">
        <v>1095</v>
      </c>
      <c r="B1443" s="132" t="s">
        <v>5843</v>
      </c>
      <c r="C1443" s="132">
        <v>1440</v>
      </c>
      <c r="D1443" s="113" t="str">
        <f>HYPERLINK(植物超連結表!D1441,植物超連結表!D1441)</f>
        <v>https://flora.naturestore.com.tw/product/P1440</v>
      </c>
    </row>
    <row r="1444" spans="1:4" x14ac:dyDescent="0.25">
      <c r="A1444" s="132" t="s">
        <v>1563</v>
      </c>
      <c r="B1444" s="132" t="s">
        <v>4340</v>
      </c>
      <c r="C1444" s="132">
        <v>1441</v>
      </c>
      <c r="D1444" s="113" t="str">
        <f>HYPERLINK(植物超連結表!D1442,植物超連結表!D1442)</f>
        <v>https://flora.naturestore.com.tw/product/P1441</v>
      </c>
    </row>
    <row r="1445" spans="1:4" x14ac:dyDescent="0.25">
      <c r="A1445" s="132" t="s">
        <v>3222</v>
      </c>
      <c r="B1445" s="132" t="s">
        <v>4945</v>
      </c>
      <c r="C1445" s="132">
        <v>1442</v>
      </c>
      <c r="D1445" s="113" t="str">
        <f>HYPERLINK(植物超連結表!D1443,植物超連結表!D1443)</f>
        <v>https://flora.naturestore.com.tw/product/P1442</v>
      </c>
    </row>
    <row r="1446" spans="1:4" x14ac:dyDescent="0.25">
      <c r="A1446" s="132" t="s">
        <v>1268</v>
      </c>
      <c r="B1446" s="132" t="s">
        <v>3876</v>
      </c>
      <c r="C1446" s="132">
        <v>1443</v>
      </c>
      <c r="D1446" s="113" t="str">
        <f>HYPERLINK(植物超連結表!D1444,植物超連結表!D1444)</f>
        <v>https://flora.naturestore.com.tw/product/P1443</v>
      </c>
    </row>
    <row r="1447" spans="1:4" x14ac:dyDescent="0.25">
      <c r="A1447" s="132" t="s">
        <v>1750</v>
      </c>
      <c r="B1447" s="132" t="s">
        <v>5844</v>
      </c>
      <c r="C1447" s="132">
        <v>1444</v>
      </c>
      <c r="D1447" s="113" t="str">
        <f>HYPERLINK(植物超連結表!D1445,植物超連結表!D1445)</f>
        <v>https://flora.naturestore.com.tw/product/P1444</v>
      </c>
    </row>
    <row r="1448" spans="1:4" x14ac:dyDescent="0.25">
      <c r="A1448" s="132" t="s">
        <v>2482</v>
      </c>
      <c r="B1448" s="132" t="s">
        <v>5845</v>
      </c>
      <c r="C1448" s="132">
        <v>1445</v>
      </c>
      <c r="D1448" s="113" t="str">
        <f>HYPERLINK(植物超連結表!D1446,植物超連結表!D1446)</f>
        <v>https://flora.naturestore.com.tw/product/P1445</v>
      </c>
    </row>
    <row r="1449" spans="1:4" x14ac:dyDescent="0.25">
      <c r="A1449" s="132" t="s">
        <v>1751</v>
      </c>
      <c r="B1449" s="132" t="s">
        <v>5846</v>
      </c>
      <c r="C1449" s="132">
        <v>1446</v>
      </c>
      <c r="D1449" s="113" t="str">
        <f>HYPERLINK(植物超連結表!D1447,植物超連結表!D1447)</f>
        <v>https://flora.naturestore.com.tw/product/P1446</v>
      </c>
    </row>
    <row r="1450" spans="1:4" x14ac:dyDescent="0.25">
      <c r="A1450" s="132" t="s">
        <v>1752</v>
      </c>
      <c r="B1450" s="132" t="s">
        <v>3769</v>
      </c>
      <c r="C1450" s="132">
        <v>1447</v>
      </c>
      <c r="D1450" s="113" t="str">
        <f>HYPERLINK(植物超連結表!D1448,植物超連結表!D1448)</f>
        <v>https://flora.naturestore.com.tw/product/P1447</v>
      </c>
    </row>
    <row r="1451" spans="1:4" x14ac:dyDescent="0.25">
      <c r="A1451" s="132" t="s">
        <v>1753</v>
      </c>
      <c r="B1451" s="132" t="s">
        <v>3524</v>
      </c>
      <c r="C1451" s="132">
        <v>1448</v>
      </c>
      <c r="D1451" s="113" t="str">
        <f>HYPERLINK(植物超連結表!D1449,植物超連結表!D1449)</f>
        <v>https://flora.naturestore.com.tw/product/P1448</v>
      </c>
    </row>
    <row r="1452" spans="1:4" x14ac:dyDescent="0.25">
      <c r="A1452" s="132" t="s">
        <v>1754</v>
      </c>
      <c r="B1452" s="132" t="s">
        <v>5847</v>
      </c>
      <c r="C1452" s="132">
        <v>1449</v>
      </c>
      <c r="D1452" s="113" t="str">
        <f>HYPERLINK(植物超連結表!D1450,植物超連結表!D1450)</f>
        <v>https://flora.naturestore.com.tw/product/P1449</v>
      </c>
    </row>
    <row r="1453" spans="1:4" x14ac:dyDescent="0.25">
      <c r="A1453" s="132" t="s">
        <v>3183</v>
      </c>
      <c r="B1453" s="132" t="s">
        <v>3184</v>
      </c>
      <c r="C1453" s="132">
        <v>1450</v>
      </c>
      <c r="D1453" s="113" t="str">
        <f>HYPERLINK(植物超連結表!D1451,植物超連結表!D1451)</f>
        <v>https://flora.naturestore.com.tw/product/P1450</v>
      </c>
    </row>
    <row r="1454" spans="1:4" x14ac:dyDescent="0.25">
      <c r="A1454" s="132" t="s">
        <v>608</v>
      </c>
      <c r="B1454" s="132" t="s">
        <v>609</v>
      </c>
      <c r="C1454" s="132">
        <v>1451</v>
      </c>
      <c r="D1454" s="113" t="str">
        <f>HYPERLINK(植物超連結表!D1452,植物超連結表!D1452)</f>
        <v>https://flora.naturestore.com.tw/product/P1451</v>
      </c>
    </row>
    <row r="1455" spans="1:4" x14ac:dyDescent="0.25">
      <c r="A1455" s="132" t="s">
        <v>1755</v>
      </c>
      <c r="B1455" s="132" t="s">
        <v>4323</v>
      </c>
      <c r="C1455" s="132">
        <v>1452</v>
      </c>
      <c r="D1455" s="113" t="str">
        <f>HYPERLINK(植物超連結表!D1453,植物超連結表!D1453)</f>
        <v>https://flora.naturestore.com.tw/product/P1452</v>
      </c>
    </row>
    <row r="1456" spans="1:4" x14ac:dyDescent="0.25">
      <c r="A1456" s="132" t="s">
        <v>1756</v>
      </c>
      <c r="B1456" s="132" t="s">
        <v>5848</v>
      </c>
      <c r="C1456" s="132">
        <v>1453</v>
      </c>
      <c r="D1456" s="113" t="str">
        <f>HYPERLINK(植物超連結表!D1454,植物超連結表!D1454)</f>
        <v>https://flora.naturestore.com.tw/product/P1453</v>
      </c>
    </row>
    <row r="1457" spans="1:4" x14ac:dyDescent="0.25">
      <c r="A1457" s="132" t="s">
        <v>1757</v>
      </c>
      <c r="B1457" s="132" t="s">
        <v>837</v>
      </c>
      <c r="C1457" s="132">
        <v>1454</v>
      </c>
      <c r="D1457" s="113" t="str">
        <f>HYPERLINK(植物超連結表!D1455,植物超連結表!D1455)</f>
        <v>https://flora.naturestore.com.tw/product/P1454</v>
      </c>
    </row>
    <row r="1458" spans="1:4" x14ac:dyDescent="0.25">
      <c r="A1458" s="132" t="s">
        <v>1758</v>
      </c>
      <c r="B1458" s="132" t="s">
        <v>5849</v>
      </c>
      <c r="C1458" s="132">
        <v>1455</v>
      </c>
      <c r="D1458" s="113" t="str">
        <f>HYPERLINK(植物超連結表!D1456,植物超連結表!D1456)</f>
        <v>https://flora.naturestore.com.tw/product/P1455</v>
      </c>
    </row>
    <row r="1459" spans="1:4" x14ac:dyDescent="0.25">
      <c r="A1459" s="132" t="s">
        <v>2483</v>
      </c>
      <c r="B1459" s="132" t="s">
        <v>5850</v>
      </c>
      <c r="C1459" s="132">
        <v>1456</v>
      </c>
      <c r="D1459" s="113" t="str">
        <f>HYPERLINK(植物超連結表!D1457,植物超連結表!D1457)</f>
        <v>https://flora.naturestore.com.tw/product/P1456</v>
      </c>
    </row>
    <row r="1460" spans="1:4" x14ac:dyDescent="0.25">
      <c r="A1460" s="132" t="s">
        <v>1759</v>
      </c>
      <c r="B1460" s="132" t="s">
        <v>4172</v>
      </c>
      <c r="C1460" s="132">
        <v>1457</v>
      </c>
      <c r="D1460" s="113" t="str">
        <f>HYPERLINK(植物超連結表!D1458,植物超連結表!D1458)</f>
        <v>https://flora.naturestore.com.tw/product/P1457</v>
      </c>
    </row>
    <row r="1461" spans="1:4" x14ac:dyDescent="0.25">
      <c r="A1461" s="132" t="s">
        <v>1760</v>
      </c>
      <c r="B1461" s="132" t="s">
        <v>4584</v>
      </c>
      <c r="C1461" s="132">
        <v>1458</v>
      </c>
      <c r="D1461" s="113" t="str">
        <f>HYPERLINK(植物超連結表!D1459,植物超連結表!D1459)</f>
        <v>https://flora.naturestore.com.tw/product/P1458</v>
      </c>
    </row>
    <row r="1462" spans="1:4" x14ac:dyDescent="0.25">
      <c r="A1462" s="132" t="s">
        <v>1761</v>
      </c>
      <c r="B1462" s="132" t="s">
        <v>5851</v>
      </c>
      <c r="C1462" s="132">
        <v>1459</v>
      </c>
      <c r="D1462" s="113" t="str">
        <f>HYPERLINK(植物超連結表!D1460,植物超連結表!D1460)</f>
        <v>https://flora.naturestore.com.tw/product/P1459</v>
      </c>
    </row>
    <row r="1463" spans="1:4" x14ac:dyDescent="0.25">
      <c r="A1463" s="132" t="s">
        <v>1762</v>
      </c>
      <c r="B1463" s="132" t="s">
        <v>4556</v>
      </c>
      <c r="C1463" s="132">
        <v>1460</v>
      </c>
      <c r="D1463" s="113" t="str">
        <f>HYPERLINK(植物超連結表!D1461,植物超連結表!D1461)</f>
        <v>https://flora.naturestore.com.tw/product/P1460</v>
      </c>
    </row>
    <row r="1464" spans="1:4" x14ac:dyDescent="0.25">
      <c r="A1464" s="132" t="s">
        <v>1763</v>
      </c>
      <c r="B1464" s="132" t="s">
        <v>5852</v>
      </c>
      <c r="C1464" s="132">
        <v>1461</v>
      </c>
      <c r="D1464" s="113" t="str">
        <f>HYPERLINK(植物超連結表!D1462,植物超連結表!D1462)</f>
        <v>https://flora.naturestore.com.tw/product/P1461</v>
      </c>
    </row>
    <row r="1465" spans="1:4" x14ac:dyDescent="0.25">
      <c r="A1465" s="132" t="s">
        <v>1764</v>
      </c>
      <c r="B1465" s="132" t="s">
        <v>3520</v>
      </c>
      <c r="C1465" s="132">
        <v>1462</v>
      </c>
      <c r="D1465" s="113" t="str">
        <f>HYPERLINK(植物超連結表!D1463,植物超連結表!D1463)</f>
        <v>https://flora.naturestore.com.tw/product/P1462</v>
      </c>
    </row>
    <row r="1466" spans="1:4" x14ac:dyDescent="0.25">
      <c r="A1466" s="132" t="s">
        <v>1765</v>
      </c>
      <c r="B1466" s="132" t="s">
        <v>4445</v>
      </c>
      <c r="C1466" s="132">
        <v>1463</v>
      </c>
      <c r="D1466" s="113" t="str">
        <f>HYPERLINK(植物超連結表!D1464,植物超連結表!D1464)</f>
        <v>https://flora.naturestore.com.tw/product/P1463</v>
      </c>
    </row>
    <row r="1467" spans="1:4" x14ac:dyDescent="0.25">
      <c r="A1467" s="132" t="s">
        <v>1766</v>
      </c>
      <c r="B1467" s="132" t="s">
        <v>2718</v>
      </c>
      <c r="C1467" s="132">
        <v>1464</v>
      </c>
      <c r="D1467" s="113" t="str">
        <f>HYPERLINK(植物超連結表!D1465,植物超連結表!D1465)</f>
        <v>https://flora.naturestore.com.tw/product/P1464</v>
      </c>
    </row>
    <row r="1468" spans="1:4" x14ac:dyDescent="0.25">
      <c r="A1468" s="132" t="s">
        <v>1767</v>
      </c>
      <c r="B1468" s="132" t="s">
        <v>5853</v>
      </c>
      <c r="C1468" s="132">
        <v>1465</v>
      </c>
      <c r="D1468" s="113" t="str">
        <f>HYPERLINK(植物超連結表!D1466,植物超連結表!D1466)</f>
        <v>https://flora.naturestore.com.tw/product/P1465</v>
      </c>
    </row>
    <row r="1469" spans="1:4" x14ac:dyDescent="0.25">
      <c r="A1469" s="132" t="s">
        <v>5854</v>
      </c>
      <c r="B1469" s="132" t="s">
        <v>4945</v>
      </c>
      <c r="C1469" s="132">
        <v>1466</v>
      </c>
      <c r="D1469" s="113" t="str">
        <f>HYPERLINK(植物超連結表!D1467,植物超連結表!D1467)</f>
        <v>https://flora.naturestore.com.tw/product/P1466</v>
      </c>
    </row>
    <row r="1470" spans="1:4" x14ac:dyDescent="0.25">
      <c r="A1470" s="132" t="s">
        <v>1768</v>
      </c>
      <c r="B1470" s="132" t="s">
        <v>4368</v>
      </c>
      <c r="C1470" s="132">
        <v>1467</v>
      </c>
      <c r="D1470" s="113" t="str">
        <f>HYPERLINK(植物超連結表!D1468,植物超連結表!D1468)</f>
        <v>https://flora.naturestore.com.tw/product/P1467</v>
      </c>
    </row>
    <row r="1471" spans="1:4" x14ac:dyDescent="0.25">
      <c r="A1471" s="132" t="s">
        <v>2052</v>
      </c>
      <c r="B1471" s="132" t="s">
        <v>171</v>
      </c>
      <c r="C1471" s="132">
        <v>1468</v>
      </c>
      <c r="D1471" s="113" t="str">
        <f>HYPERLINK(植物超連結表!D1469,植物超連結表!D1469)</f>
        <v>https://flora.naturestore.com.tw/product/P1468</v>
      </c>
    </row>
    <row r="1472" spans="1:4" x14ac:dyDescent="0.25">
      <c r="A1472" s="132" t="s">
        <v>2053</v>
      </c>
      <c r="B1472" s="132" t="s">
        <v>5855</v>
      </c>
      <c r="C1472" s="132">
        <v>1469</v>
      </c>
      <c r="D1472" s="113" t="str">
        <f>HYPERLINK(植物超連結表!D1470,植物超連結表!D1470)</f>
        <v>https://flora.naturestore.com.tw/product/P1469</v>
      </c>
    </row>
    <row r="1473" spans="1:4" x14ac:dyDescent="0.25">
      <c r="A1473" s="132" t="s">
        <v>3849</v>
      </c>
      <c r="B1473" s="132" t="s">
        <v>5856</v>
      </c>
      <c r="C1473" s="132">
        <v>1470</v>
      </c>
      <c r="D1473" s="113" t="str">
        <f>HYPERLINK(植物超連結表!D1471,植物超連結表!D1471)</f>
        <v>https://flora.naturestore.com.tw/product/P1470</v>
      </c>
    </row>
    <row r="1474" spans="1:4" x14ac:dyDescent="0.25">
      <c r="A1474" s="132" t="s">
        <v>2054</v>
      </c>
      <c r="B1474" s="132" t="s">
        <v>611</v>
      </c>
      <c r="C1474" s="132">
        <v>1471</v>
      </c>
      <c r="D1474" s="113" t="str">
        <f>HYPERLINK(植物超連結表!D1472,植物超連結表!D1472)</f>
        <v>https://flora.naturestore.com.tw/product/P1471</v>
      </c>
    </row>
    <row r="1475" spans="1:4" x14ac:dyDescent="0.25">
      <c r="A1475" s="132" t="s">
        <v>2055</v>
      </c>
      <c r="B1475" s="132" t="s">
        <v>3558</v>
      </c>
      <c r="C1475" s="132">
        <v>1472</v>
      </c>
      <c r="D1475" s="113" t="str">
        <f>HYPERLINK(植物超連結表!D1473,植物超連結表!D1473)</f>
        <v>https://flora.naturestore.com.tw/product/P1472</v>
      </c>
    </row>
    <row r="1476" spans="1:4" x14ac:dyDescent="0.25">
      <c r="A1476" s="132" t="s">
        <v>2056</v>
      </c>
      <c r="B1476" s="132" t="s">
        <v>5857</v>
      </c>
      <c r="C1476" s="132">
        <v>1473</v>
      </c>
      <c r="D1476" s="113" t="str">
        <f>HYPERLINK(植物超連結表!D1474,植物超連結表!D1474)</f>
        <v>https://flora.naturestore.com.tw/product/P1473</v>
      </c>
    </row>
    <row r="1477" spans="1:4" x14ac:dyDescent="0.25">
      <c r="A1477" s="132" t="s">
        <v>3126</v>
      </c>
      <c r="B1477" s="132" t="s">
        <v>3127</v>
      </c>
      <c r="C1477" s="132">
        <v>1474</v>
      </c>
      <c r="D1477" s="113" t="str">
        <f>HYPERLINK(植物超連結表!D1475,植物超連結表!D1475)</f>
        <v>https://flora.naturestore.com.tw/product/P1474</v>
      </c>
    </row>
    <row r="1478" spans="1:4" x14ac:dyDescent="0.25">
      <c r="A1478" s="132" t="s">
        <v>2057</v>
      </c>
      <c r="B1478" s="132" t="s">
        <v>680</v>
      </c>
      <c r="C1478" s="132">
        <v>1475</v>
      </c>
      <c r="D1478" s="113" t="str">
        <f>HYPERLINK(植物超連結表!D1476,植物超連結表!D1476)</f>
        <v>https://flora.naturestore.com.tw/product/P1475</v>
      </c>
    </row>
    <row r="1479" spans="1:4" x14ac:dyDescent="0.25">
      <c r="A1479" s="132" t="s">
        <v>2058</v>
      </c>
      <c r="B1479" s="132" t="s">
        <v>4424</v>
      </c>
      <c r="C1479" s="132">
        <v>1476</v>
      </c>
      <c r="D1479" s="113" t="str">
        <f>HYPERLINK(植物超連結表!D1477,植物超連結表!D1477)</f>
        <v>https://flora.naturestore.com.tw/product/P1476</v>
      </c>
    </row>
    <row r="1480" spans="1:4" x14ac:dyDescent="0.25">
      <c r="A1480" s="132" t="s">
        <v>2059</v>
      </c>
      <c r="B1480" s="132" t="s">
        <v>3519</v>
      </c>
      <c r="C1480" s="132">
        <v>1477</v>
      </c>
      <c r="D1480" s="113" t="str">
        <f>HYPERLINK(植物超連結表!D1478,植物超連結表!D1478)</f>
        <v>https://flora.naturestore.com.tw/product/P1477</v>
      </c>
    </row>
    <row r="1481" spans="1:4" x14ac:dyDescent="0.25">
      <c r="A1481" s="132" t="s">
        <v>2060</v>
      </c>
      <c r="B1481" s="132" t="s">
        <v>3438</v>
      </c>
      <c r="C1481" s="132">
        <v>1478</v>
      </c>
      <c r="D1481" s="113" t="str">
        <f>HYPERLINK(植物超連結表!D1479,植物超連結表!D1479)</f>
        <v>https://flora.naturestore.com.tw/product/P1478</v>
      </c>
    </row>
    <row r="1482" spans="1:4" x14ac:dyDescent="0.25">
      <c r="A1482" s="132" t="s">
        <v>2061</v>
      </c>
      <c r="B1482" s="132" t="s">
        <v>4223</v>
      </c>
      <c r="C1482" s="132">
        <v>1479</v>
      </c>
      <c r="D1482" s="113" t="str">
        <f>HYPERLINK(植物超連結表!D1480,植物超連結表!D1480)</f>
        <v>https://flora.naturestore.com.tw/product/P1479</v>
      </c>
    </row>
    <row r="1483" spans="1:4" x14ac:dyDescent="0.25">
      <c r="A1483" s="132" t="s">
        <v>2062</v>
      </c>
      <c r="B1483" s="132" t="s">
        <v>3977</v>
      </c>
      <c r="C1483" s="132">
        <v>1480</v>
      </c>
      <c r="D1483" s="113" t="str">
        <f>HYPERLINK(植物超連結表!D1481,植物超連結表!D1481)</f>
        <v>https://flora.naturestore.com.tw/product/P1480</v>
      </c>
    </row>
    <row r="1484" spans="1:4" x14ac:dyDescent="0.25">
      <c r="A1484" s="132" t="s">
        <v>7106</v>
      </c>
      <c r="B1484" s="132" t="s">
        <v>7107</v>
      </c>
      <c r="C1484" s="132">
        <v>1481</v>
      </c>
      <c r="D1484" s="113" t="str">
        <f>HYPERLINK(植物超連結表!D1482,植物超連結表!D1482)</f>
        <v>https://flora.naturestore.com.tw/product/P1481</v>
      </c>
    </row>
    <row r="1485" spans="1:4" x14ac:dyDescent="0.25">
      <c r="A1485" s="132" t="s">
        <v>2063</v>
      </c>
      <c r="B1485" s="132" t="s">
        <v>3626</v>
      </c>
      <c r="C1485" s="132">
        <v>1482</v>
      </c>
      <c r="D1485" s="113" t="str">
        <f>HYPERLINK(植物超連結表!D1483,植物超連結表!D1483)</f>
        <v>https://flora.naturestore.com.tw/product/P1482</v>
      </c>
    </row>
    <row r="1486" spans="1:4" x14ac:dyDescent="0.25">
      <c r="A1486" s="132" t="s">
        <v>7108</v>
      </c>
      <c r="B1486" s="132" t="s">
        <v>7109</v>
      </c>
      <c r="C1486" s="132">
        <v>1483</v>
      </c>
      <c r="D1486" s="113" t="str">
        <f>HYPERLINK(植物超連結表!D1484,植物超連結表!D1484)</f>
        <v>https://flora.naturestore.com.tw/product/P1483</v>
      </c>
    </row>
    <row r="1487" spans="1:4" x14ac:dyDescent="0.25">
      <c r="A1487" s="132" t="s">
        <v>2064</v>
      </c>
      <c r="B1487" s="132" t="s">
        <v>4478</v>
      </c>
      <c r="C1487" s="132">
        <v>1484</v>
      </c>
      <c r="D1487" s="113" t="str">
        <f>HYPERLINK(植物超連結表!D1485,植物超連結表!D1485)</f>
        <v>https://flora.naturestore.com.tw/product/P1484</v>
      </c>
    </row>
    <row r="1488" spans="1:4" x14ac:dyDescent="0.25">
      <c r="A1488" s="132" t="s">
        <v>2065</v>
      </c>
      <c r="B1488" s="132" t="s">
        <v>5858</v>
      </c>
      <c r="C1488" s="132">
        <v>1485</v>
      </c>
      <c r="D1488" s="113" t="str">
        <f>HYPERLINK(植物超連結表!D1486,植物超連結表!D1486)</f>
        <v>https://flora.naturestore.com.tw/product/P1485</v>
      </c>
    </row>
    <row r="1489" spans="1:4" x14ac:dyDescent="0.25">
      <c r="A1489" s="132" t="s">
        <v>2066</v>
      </c>
      <c r="B1489" s="132" t="s">
        <v>5859</v>
      </c>
      <c r="C1489" s="132">
        <v>1486</v>
      </c>
      <c r="D1489" s="113" t="str">
        <f>HYPERLINK(植物超連結表!D1487,植物超連結表!D1487)</f>
        <v>https://flora.naturestore.com.tw/product/P1486</v>
      </c>
    </row>
    <row r="1490" spans="1:4" x14ac:dyDescent="0.25">
      <c r="A1490" s="132" t="s">
        <v>2067</v>
      </c>
      <c r="B1490" s="132" t="s">
        <v>4153</v>
      </c>
      <c r="C1490" s="132">
        <v>1487</v>
      </c>
      <c r="D1490" s="113" t="str">
        <f>HYPERLINK(植物超連結表!D1488,植物超連結表!D1488)</f>
        <v>https://flora.naturestore.com.tw/product/P1487</v>
      </c>
    </row>
    <row r="1491" spans="1:4" x14ac:dyDescent="0.25">
      <c r="A1491" s="132" t="s">
        <v>2068</v>
      </c>
      <c r="B1491" s="132" t="s">
        <v>3783</v>
      </c>
      <c r="C1491" s="132">
        <v>1488</v>
      </c>
      <c r="D1491" s="113" t="str">
        <f>HYPERLINK(植物超連結表!D1489,植物超連結表!D1489)</f>
        <v>https://flora.naturestore.com.tw/product/P1488</v>
      </c>
    </row>
    <row r="1492" spans="1:4" x14ac:dyDescent="0.25">
      <c r="A1492" s="132" t="s">
        <v>7110</v>
      </c>
      <c r="B1492" s="132" t="s">
        <v>4945</v>
      </c>
      <c r="C1492" s="132">
        <v>1489</v>
      </c>
      <c r="D1492" s="113" t="str">
        <f>HYPERLINK(植物超連結表!D1490,植物超連結表!D1490)</f>
        <v>https://flora.naturestore.com.tw/product/P1489</v>
      </c>
    </row>
    <row r="1493" spans="1:4" x14ac:dyDescent="0.25">
      <c r="A1493" s="132" t="s">
        <v>2069</v>
      </c>
      <c r="B1493" s="132" t="s">
        <v>4243</v>
      </c>
      <c r="C1493" s="132">
        <v>1490</v>
      </c>
      <c r="D1493" s="113" t="str">
        <f>HYPERLINK(植物超連結表!D1491,植物超連結表!D1491)</f>
        <v>https://flora.naturestore.com.tw/product/P1490</v>
      </c>
    </row>
    <row r="1494" spans="1:4" x14ac:dyDescent="0.25">
      <c r="A1494" s="132" t="s">
        <v>2070</v>
      </c>
      <c r="B1494" s="132" t="s">
        <v>2629</v>
      </c>
      <c r="C1494" s="132">
        <v>1491</v>
      </c>
      <c r="D1494" s="113" t="str">
        <f>HYPERLINK(植物超連結表!D1492,植物超連結表!D1492)</f>
        <v>https://flora.naturestore.com.tw/product/P1491</v>
      </c>
    </row>
    <row r="1495" spans="1:4" x14ac:dyDescent="0.25">
      <c r="A1495" s="132" t="s">
        <v>2071</v>
      </c>
      <c r="B1495" s="132" t="s">
        <v>3532</v>
      </c>
      <c r="C1495" s="132">
        <v>1492</v>
      </c>
      <c r="D1495" s="113" t="str">
        <f>HYPERLINK(植物超連結表!D1493,植物超連結表!D1493)</f>
        <v>https://flora.naturestore.com.tw/product/P1492</v>
      </c>
    </row>
    <row r="1496" spans="1:4" x14ac:dyDescent="0.25">
      <c r="A1496" s="132" t="s">
        <v>2072</v>
      </c>
      <c r="B1496" s="132" t="s">
        <v>4233</v>
      </c>
      <c r="C1496" s="132">
        <v>1493</v>
      </c>
      <c r="D1496" s="113" t="str">
        <f>HYPERLINK(植物超連結表!D1494,植物超連結表!D1494)</f>
        <v>https://flora.naturestore.com.tw/product/P1493</v>
      </c>
    </row>
    <row r="1497" spans="1:4" x14ac:dyDescent="0.25">
      <c r="A1497" s="132" t="s">
        <v>2073</v>
      </c>
      <c r="B1497" s="132" t="s">
        <v>3029</v>
      </c>
      <c r="C1497" s="132">
        <v>1494</v>
      </c>
      <c r="D1497" s="113" t="str">
        <f>HYPERLINK(植物超連結表!D1495,植物超連結表!D1495)</f>
        <v>https://flora.naturestore.com.tw/product/P1494</v>
      </c>
    </row>
    <row r="1498" spans="1:4" x14ac:dyDescent="0.25">
      <c r="A1498" s="132" t="s">
        <v>2074</v>
      </c>
      <c r="B1498" s="132" t="s">
        <v>3572</v>
      </c>
      <c r="C1498" s="132">
        <v>1495</v>
      </c>
      <c r="D1498" s="113" t="str">
        <f>HYPERLINK(植物超連結表!D1496,植物超連結表!D1496)</f>
        <v>https://flora.naturestore.com.tw/product/P1495</v>
      </c>
    </row>
    <row r="1499" spans="1:4" x14ac:dyDescent="0.25">
      <c r="A1499" s="132" t="s">
        <v>2075</v>
      </c>
      <c r="B1499" s="132" t="s">
        <v>5860</v>
      </c>
      <c r="C1499" s="132">
        <v>1496</v>
      </c>
      <c r="D1499" s="113" t="str">
        <f>HYPERLINK(植物超連結表!D1497,植物超連結表!D1497)</f>
        <v>https://flora.naturestore.com.tw/product/P1496</v>
      </c>
    </row>
    <row r="1500" spans="1:4" x14ac:dyDescent="0.25">
      <c r="A1500" s="132" t="s">
        <v>2076</v>
      </c>
      <c r="B1500" s="132" t="s">
        <v>2589</v>
      </c>
      <c r="C1500" s="132">
        <v>1497</v>
      </c>
      <c r="D1500" s="113" t="str">
        <f>HYPERLINK(植物超連結表!D1498,植物超連結表!D1498)</f>
        <v>https://flora.naturestore.com.tw/product/P1497</v>
      </c>
    </row>
    <row r="1501" spans="1:4" x14ac:dyDescent="0.25">
      <c r="A1501" s="132" t="s">
        <v>2077</v>
      </c>
      <c r="B1501" s="132" t="s">
        <v>3590</v>
      </c>
      <c r="C1501" s="132">
        <v>1498</v>
      </c>
      <c r="D1501" s="113" t="str">
        <f>HYPERLINK(植物超連結表!D1499,植物超連結表!D1499)</f>
        <v>https://flora.naturestore.com.tw/product/P1498</v>
      </c>
    </row>
    <row r="1502" spans="1:4" x14ac:dyDescent="0.25">
      <c r="A1502" s="132" t="s">
        <v>2078</v>
      </c>
      <c r="B1502" s="132" t="s">
        <v>4079</v>
      </c>
      <c r="C1502" s="132">
        <v>1499</v>
      </c>
      <c r="D1502" s="113" t="str">
        <f>HYPERLINK(植物超連結表!D1500,植物超連結表!D1500)</f>
        <v>https://flora.naturestore.com.tw/product/P1499</v>
      </c>
    </row>
    <row r="1503" spans="1:4" x14ac:dyDescent="0.25">
      <c r="A1503" s="132" t="s">
        <v>2079</v>
      </c>
      <c r="B1503" s="132" t="s">
        <v>4214</v>
      </c>
      <c r="C1503" s="132">
        <v>1500</v>
      </c>
      <c r="D1503" s="113" t="str">
        <f>HYPERLINK(植物超連結表!D1501,植物超連結表!D1501)</f>
        <v>https://flora.naturestore.com.tw/product/P1500</v>
      </c>
    </row>
    <row r="1504" spans="1:4" x14ac:dyDescent="0.25">
      <c r="A1504" s="132" t="s">
        <v>2484</v>
      </c>
      <c r="B1504" s="132" t="s">
        <v>3441</v>
      </c>
      <c r="C1504" s="132">
        <v>1501</v>
      </c>
      <c r="D1504" s="113" t="str">
        <f>HYPERLINK(植物超連結表!D1502,植物超連結表!D1502)</f>
        <v>https://flora.naturestore.com.tw/product/P1501</v>
      </c>
    </row>
    <row r="1505" spans="1:4" x14ac:dyDescent="0.25">
      <c r="A1505" s="132" t="s">
        <v>2485</v>
      </c>
      <c r="B1505" s="132" t="s">
        <v>4231</v>
      </c>
      <c r="C1505" s="132">
        <v>1502</v>
      </c>
      <c r="D1505" s="113" t="str">
        <f>HYPERLINK(植物超連結表!D1503,植物超連結表!D1503)</f>
        <v>https://flora.naturestore.com.tw/product/P1502</v>
      </c>
    </row>
    <row r="1506" spans="1:4" x14ac:dyDescent="0.25">
      <c r="A1506" s="132" t="s">
        <v>3978</v>
      </c>
      <c r="B1506" s="132" t="s">
        <v>3979</v>
      </c>
      <c r="C1506" s="132">
        <v>1503</v>
      </c>
      <c r="D1506" s="113" t="str">
        <f>HYPERLINK(植物超連結表!D1504,植物超連結表!D1504)</f>
        <v>https://flora.naturestore.com.tw/product/P1503</v>
      </c>
    </row>
    <row r="1507" spans="1:4" x14ac:dyDescent="0.25">
      <c r="A1507" s="132" t="s">
        <v>2486</v>
      </c>
      <c r="B1507" s="132" t="s">
        <v>362</v>
      </c>
      <c r="C1507" s="132">
        <v>1504</v>
      </c>
      <c r="D1507" s="113" t="str">
        <f>HYPERLINK(植物超連結表!D1505,植物超連結表!D1505)</f>
        <v>https://flora.naturestore.com.tw/product/P1504</v>
      </c>
    </row>
    <row r="1508" spans="1:4" x14ac:dyDescent="0.25">
      <c r="A1508" s="132" t="s">
        <v>2080</v>
      </c>
      <c r="B1508" s="132" t="s">
        <v>4341</v>
      </c>
      <c r="C1508" s="132">
        <v>1505</v>
      </c>
      <c r="D1508" s="113" t="str">
        <f>HYPERLINK(植物超連結表!D1506,植物超連結表!D1506)</f>
        <v>https://flora.naturestore.com.tw/product/P1505</v>
      </c>
    </row>
    <row r="1509" spans="1:4" x14ac:dyDescent="0.25">
      <c r="A1509" s="132" t="s">
        <v>2487</v>
      </c>
      <c r="B1509" s="132" t="s">
        <v>5861</v>
      </c>
      <c r="C1509" s="132">
        <v>1506</v>
      </c>
      <c r="D1509" s="113" t="str">
        <f>HYPERLINK(植物超連結表!D1507,植物超連結表!D1507)</f>
        <v>https://flora.naturestore.com.tw/product/P1506</v>
      </c>
    </row>
    <row r="1510" spans="1:4" x14ac:dyDescent="0.25">
      <c r="A1510" s="132" t="s">
        <v>2081</v>
      </c>
      <c r="B1510" s="132" t="s">
        <v>4415</v>
      </c>
      <c r="C1510" s="132">
        <v>1507</v>
      </c>
      <c r="D1510" s="113" t="str">
        <f>HYPERLINK(植物超連結表!D1508,植物超連結表!D1508)</f>
        <v>https://flora.naturestore.com.tw/product/P1507</v>
      </c>
    </row>
    <row r="1511" spans="1:4" x14ac:dyDescent="0.25">
      <c r="A1511" s="132" t="s">
        <v>916</v>
      </c>
      <c r="B1511" s="132" t="s">
        <v>4945</v>
      </c>
      <c r="C1511" s="132">
        <v>1508</v>
      </c>
      <c r="D1511" s="113" t="str">
        <f>HYPERLINK(植物超連結表!D1509,植物超連結表!D1509)</f>
        <v>https://flora.naturestore.com.tw/product/P1508</v>
      </c>
    </row>
    <row r="1512" spans="1:4" x14ac:dyDescent="0.25">
      <c r="A1512" s="132" t="s">
        <v>51</v>
      </c>
      <c r="B1512" s="132" t="s">
        <v>5862</v>
      </c>
      <c r="C1512" s="132">
        <v>1509</v>
      </c>
      <c r="D1512" s="113" t="str">
        <f>HYPERLINK(植物超連結表!D1510,植物超連結表!D1510)</f>
        <v>https://flora.naturestore.com.tw/product/P1509</v>
      </c>
    </row>
    <row r="1513" spans="1:4" x14ac:dyDescent="0.25">
      <c r="A1513" s="132" t="s">
        <v>2082</v>
      </c>
      <c r="B1513" s="132" t="s">
        <v>5863</v>
      </c>
      <c r="C1513" s="132">
        <v>1510</v>
      </c>
      <c r="D1513" s="113" t="str">
        <f>HYPERLINK(植物超連結表!D1511,植物超連結表!D1511)</f>
        <v>https://flora.naturestore.com.tw/product/P1510</v>
      </c>
    </row>
    <row r="1514" spans="1:4" x14ac:dyDescent="0.25">
      <c r="A1514" s="132" t="s">
        <v>2083</v>
      </c>
      <c r="B1514" s="132" t="s">
        <v>3802</v>
      </c>
      <c r="C1514" s="132">
        <v>1511</v>
      </c>
      <c r="D1514" s="113" t="str">
        <f>HYPERLINK(植物超連結表!D1512,植物超連結表!D1512)</f>
        <v>https://flora.naturestore.com.tw/product/P1511</v>
      </c>
    </row>
    <row r="1515" spans="1:4" x14ac:dyDescent="0.25">
      <c r="A1515" s="132" t="s">
        <v>7111</v>
      </c>
      <c r="B1515" s="132" t="s">
        <v>4945</v>
      </c>
      <c r="C1515" s="132">
        <v>1512</v>
      </c>
      <c r="D1515" s="113" t="str">
        <f>HYPERLINK(植物超連結表!D1513,植物超連結表!D1513)</f>
        <v>https://flora.naturestore.com.tw/product/P1512</v>
      </c>
    </row>
    <row r="1516" spans="1:4" x14ac:dyDescent="0.25">
      <c r="A1516" s="132" t="s">
        <v>2084</v>
      </c>
      <c r="B1516" s="132" t="s">
        <v>3278</v>
      </c>
      <c r="C1516" s="132">
        <v>1513</v>
      </c>
      <c r="D1516" s="113" t="str">
        <f>HYPERLINK(植物超連結表!D1514,植物超連結表!D1514)</f>
        <v>https://flora.naturestore.com.tw/product/P1513</v>
      </c>
    </row>
    <row r="1517" spans="1:4" x14ac:dyDescent="0.25">
      <c r="A1517" s="132" t="s">
        <v>2085</v>
      </c>
      <c r="B1517" s="132" t="s">
        <v>5864</v>
      </c>
      <c r="C1517" s="132">
        <v>1514</v>
      </c>
      <c r="D1517" s="113" t="str">
        <f>HYPERLINK(植物超連結表!D1515,植物超連結表!D1515)</f>
        <v>https://flora.naturestore.com.tw/product/P1514</v>
      </c>
    </row>
    <row r="1518" spans="1:4" x14ac:dyDescent="0.25">
      <c r="A1518" s="132" t="s">
        <v>2086</v>
      </c>
      <c r="B1518" s="132" t="s">
        <v>419</v>
      </c>
      <c r="C1518" s="132">
        <v>1515</v>
      </c>
      <c r="D1518" s="113" t="str">
        <f>HYPERLINK(植物超連結表!D1516,植物超連結表!D1516)</f>
        <v>https://flora.naturestore.com.tw/product/P1515</v>
      </c>
    </row>
    <row r="1519" spans="1:4" x14ac:dyDescent="0.25">
      <c r="A1519" s="132" t="s">
        <v>2087</v>
      </c>
      <c r="B1519" s="132" t="s">
        <v>5865</v>
      </c>
      <c r="C1519" s="132">
        <v>1516</v>
      </c>
      <c r="D1519" s="113" t="str">
        <f>HYPERLINK(植物超連結表!D1517,植物超連結表!D1517)</f>
        <v>https://flora.naturestore.com.tw/product/P1516</v>
      </c>
    </row>
    <row r="1520" spans="1:4" x14ac:dyDescent="0.25">
      <c r="A1520" s="132" t="s">
        <v>2088</v>
      </c>
      <c r="B1520" s="132" t="s">
        <v>372</v>
      </c>
      <c r="C1520" s="132">
        <v>1517</v>
      </c>
      <c r="D1520" s="113" t="str">
        <f>HYPERLINK(植物超連結表!D1518,植物超連結表!D1518)</f>
        <v>https://flora.naturestore.com.tw/product/P1517</v>
      </c>
    </row>
    <row r="1521" spans="1:4" x14ac:dyDescent="0.25">
      <c r="A1521" s="132" t="s">
        <v>2089</v>
      </c>
      <c r="B1521" s="132" t="s">
        <v>3627</v>
      </c>
      <c r="C1521" s="132">
        <v>1518</v>
      </c>
      <c r="D1521" s="113" t="str">
        <f>HYPERLINK(植物超連結表!D1519,植物超連結表!D1519)</f>
        <v>https://flora.naturestore.com.tw/product/P1518</v>
      </c>
    </row>
    <row r="1522" spans="1:4" x14ac:dyDescent="0.25">
      <c r="A1522" s="132" t="s">
        <v>7112</v>
      </c>
      <c r="B1522" s="132" t="s">
        <v>4945</v>
      </c>
      <c r="C1522" s="132">
        <v>1519</v>
      </c>
      <c r="D1522" s="113" t="str">
        <f>HYPERLINK(植物超連結表!D1520,植物超連結表!D1520)</f>
        <v>https://flora.naturestore.com.tw/product/P1519</v>
      </c>
    </row>
    <row r="1523" spans="1:4" x14ac:dyDescent="0.25">
      <c r="A1523" s="132" t="s">
        <v>2090</v>
      </c>
      <c r="B1523" s="132" t="s">
        <v>5866</v>
      </c>
      <c r="C1523" s="132">
        <v>1520</v>
      </c>
      <c r="D1523" s="113" t="str">
        <f>HYPERLINK(植物超連結表!D1521,植物超連結表!D1521)</f>
        <v>https://flora.naturestore.com.tw/product/P1520</v>
      </c>
    </row>
    <row r="1524" spans="1:4" x14ac:dyDescent="0.25">
      <c r="A1524" s="132" t="s">
        <v>2091</v>
      </c>
      <c r="B1524" s="132" t="s">
        <v>5867</v>
      </c>
      <c r="C1524" s="132">
        <v>1521</v>
      </c>
      <c r="D1524" s="113" t="str">
        <f>HYPERLINK(植物超連結表!D1522,植物超連結表!D1522)</f>
        <v>https://flora.naturestore.com.tw/product/P1521</v>
      </c>
    </row>
    <row r="1525" spans="1:4" x14ac:dyDescent="0.25">
      <c r="A1525" s="132" t="s">
        <v>7113</v>
      </c>
      <c r="B1525" s="132" t="s">
        <v>4945</v>
      </c>
      <c r="C1525" s="132">
        <v>1522</v>
      </c>
      <c r="D1525" s="113" t="str">
        <f>HYPERLINK(植物超連結表!D1523,植物超連結表!D1523)</f>
        <v>https://flora.naturestore.com.tw/product/P1522</v>
      </c>
    </row>
    <row r="1526" spans="1:4" x14ac:dyDescent="0.25">
      <c r="A1526" s="132" t="s">
        <v>2092</v>
      </c>
      <c r="B1526" s="132" t="s">
        <v>5868</v>
      </c>
      <c r="C1526" s="132">
        <v>1523</v>
      </c>
      <c r="D1526" s="113" t="str">
        <f>HYPERLINK(植物超連結表!D1524,植物超連結表!D1524)</f>
        <v>https://flora.naturestore.com.tw/product/P1523</v>
      </c>
    </row>
    <row r="1527" spans="1:4" x14ac:dyDescent="0.25">
      <c r="A1527" s="132" t="s">
        <v>2093</v>
      </c>
      <c r="B1527" s="132" t="s">
        <v>5869</v>
      </c>
      <c r="C1527" s="132">
        <v>1524</v>
      </c>
      <c r="D1527" s="113" t="str">
        <f>HYPERLINK(植物超連結表!D1525,植物超連結表!D1525)</f>
        <v>https://flora.naturestore.com.tw/product/P1524</v>
      </c>
    </row>
    <row r="1528" spans="1:4" x14ac:dyDescent="0.25">
      <c r="A1528" s="132" t="s">
        <v>7114</v>
      </c>
      <c r="B1528" s="132" t="s">
        <v>7115</v>
      </c>
      <c r="C1528" s="132">
        <v>1525</v>
      </c>
      <c r="D1528" s="113" t="str">
        <f>HYPERLINK(植物超連結表!D1526,植物超連結表!D1526)</f>
        <v>https://flora.naturestore.com.tw/product/P1525</v>
      </c>
    </row>
    <row r="1529" spans="1:4" x14ac:dyDescent="0.25">
      <c r="A1529" s="132" t="s">
        <v>3074</v>
      </c>
      <c r="B1529" s="132" t="s">
        <v>3075</v>
      </c>
      <c r="C1529" s="132">
        <v>1526</v>
      </c>
      <c r="D1529" s="113" t="str">
        <f>HYPERLINK(植物超連結表!D1527,植物超連結表!D1527)</f>
        <v>https://flora.naturestore.com.tw/product/P1526</v>
      </c>
    </row>
    <row r="1530" spans="1:4" x14ac:dyDescent="0.25">
      <c r="A1530" s="132" t="s">
        <v>7116</v>
      </c>
      <c r="B1530" s="132" t="s">
        <v>7117</v>
      </c>
      <c r="C1530" s="132">
        <v>1527</v>
      </c>
      <c r="D1530" s="113" t="str">
        <f>HYPERLINK(植物超連結表!D1528,植物超連結表!D1528)</f>
        <v>https://flora.naturestore.com.tw/product/P1527</v>
      </c>
    </row>
    <row r="1531" spans="1:4" x14ac:dyDescent="0.25">
      <c r="A1531" s="132" t="s">
        <v>2094</v>
      </c>
      <c r="B1531" s="132" t="s">
        <v>3911</v>
      </c>
      <c r="C1531" s="132">
        <v>1528</v>
      </c>
      <c r="D1531" s="113" t="str">
        <f>HYPERLINK(植物超連結表!D1529,植物超連結表!D1529)</f>
        <v>https://flora.naturestore.com.tw/product/P1528</v>
      </c>
    </row>
    <row r="1532" spans="1:4" x14ac:dyDescent="0.25">
      <c r="A1532" s="132" t="s">
        <v>2095</v>
      </c>
      <c r="B1532" s="132" t="s">
        <v>5870</v>
      </c>
      <c r="C1532" s="132">
        <v>1529</v>
      </c>
      <c r="D1532" s="113" t="str">
        <f>HYPERLINK(植物超連結表!D1530,植物超連結表!D1530)</f>
        <v>https://flora.naturestore.com.tw/product/P1529</v>
      </c>
    </row>
    <row r="1533" spans="1:4" x14ac:dyDescent="0.25">
      <c r="A1533" s="132" t="s">
        <v>2096</v>
      </c>
      <c r="B1533" s="132" t="s">
        <v>4580</v>
      </c>
      <c r="C1533" s="132">
        <v>1530</v>
      </c>
      <c r="D1533" s="113" t="str">
        <f>HYPERLINK(植物超連結表!D1531,植物超連結表!D1531)</f>
        <v>https://flora.naturestore.com.tw/product/P1530</v>
      </c>
    </row>
    <row r="1534" spans="1:4" x14ac:dyDescent="0.25">
      <c r="A1534" s="132" t="s">
        <v>2697</v>
      </c>
      <c r="B1534" s="132" t="s">
        <v>5871</v>
      </c>
      <c r="C1534" s="132">
        <v>1531</v>
      </c>
      <c r="D1534" s="113" t="str">
        <f>HYPERLINK(植物超連結表!D1532,植物超連結表!D1532)</f>
        <v>https://flora.naturestore.com.tw/product/P1531</v>
      </c>
    </row>
    <row r="1535" spans="1:4" x14ac:dyDescent="0.25">
      <c r="A1535" s="132" t="s">
        <v>2097</v>
      </c>
      <c r="B1535" s="132" t="s">
        <v>5872</v>
      </c>
      <c r="C1535" s="132">
        <v>1532</v>
      </c>
      <c r="D1535" s="113" t="str">
        <f>HYPERLINK(植物超連結表!D1533,植物超連結表!D1533)</f>
        <v>https://flora.naturestore.com.tw/product/P1532</v>
      </c>
    </row>
    <row r="1536" spans="1:4" x14ac:dyDescent="0.25">
      <c r="A1536" s="132" t="s">
        <v>3949</v>
      </c>
      <c r="B1536" s="132" t="s">
        <v>302</v>
      </c>
      <c r="C1536" s="132">
        <v>1533</v>
      </c>
      <c r="D1536" s="113" t="str">
        <f>HYPERLINK(植物超連結表!D1534,植物超連結表!D1534)</f>
        <v>https://flora.naturestore.com.tw/product/P1533</v>
      </c>
    </row>
    <row r="1537" spans="1:4" x14ac:dyDescent="0.25">
      <c r="A1537" s="132" t="s">
        <v>7118</v>
      </c>
      <c r="B1537" s="132" t="s">
        <v>7119</v>
      </c>
      <c r="C1537" s="132">
        <v>1534</v>
      </c>
      <c r="D1537" s="113" t="str">
        <f>HYPERLINK(植物超連結表!D1535,植物超連結表!D1535)</f>
        <v>https://flora.naturestore.com.tw/product/P1534</v>
      </c>
    </row>
    <row r="1538" spans="1:4" x14ac:dyDescent="0.25">
      <c r="A1538" s="132" t="s">
        <v>2098</v>
      </c>
      <c r="B1538" s="132" t="s">
        <v>2946</v>
      </c>
      <c r="C1538" s="132">
        <v>1535</v>
      </c>
      <c r="D1538" s="113" t="str">
        <f>HYPERLINK(植物超連結表!D1536,植物超連結表!D1536)</f>
        <v>https://flora.naturestore.com.tw/product/P1535</v>
      </c>
    </row>
    <row r="1539" spans="1:4" x14ac:dyDescent="0.25">
      <c r="A1539" s="132" t="s">
        <v>2099</v>
      </c>
      <c r="B1539" s="132" t="s">
        <v>3481</v>
      </c>
      <c r="C1539" s="132">
        <v>1536</v>
      </c>
      <c r="D1539" s="113" t="str">
        <f>HYPERLINK(植物超連結表!D1537,植物超連結表!D1537)</f>
        <v>https://flora.naturestore.com.tw/product/P1536</v>
      </c>
    </row>
    <row r="1540" spans="1:4" x14ac:dyDescent="0.25">
      <c r="A1540" s="132" t="s">
        <v>7120</v>
      </c>
      <c r="B1540" s="132" t="s">
        <v>4945</v>
      </c>
      <c r="C1540" s="132">
        <v>1537</v>
      </c>
      <c r="D1540" s="113" t="str">
        <f>HYPERLINK(植物超連結表!D1538,植物超連結表!D1538)</f>
        <v>https://flora.naturestore.com.tw/product/P1537</v>
      </c>
    </row>
    <row r="1541" spans="1:4" x14ac:dyDescent="0.25">
      <c r="A1541" s="132" t="s">
        <v>2100</v>
      </c>
      <c r="B1541" s="132" t="s">
        <v>3578</v>
      </c>
      <c r="C1541" s="132">
        <v>1538</v>
      </c>
      <c r="D1541" s="113" t="str">
        <f>HYPERLINK(植物超連結表!D1539,植物超連結表!D1539)</f>
        <v>https://flora.naturestore.com.tw/product/P1538</v>
      </c>
    </row>
    <row r="1542" spans="1:4" x14ac:dyDescent="0.25">
      <c r="A1542" s="132" t="s">
        <v>2101</v>
      </c>
      <c r="B1542" s="132" t="s">
        <v>4587</v>
      </c>
      <c r="C1542" s="132">
        <v>1539</v>
      </c>
      <c r="D1542" s="113" t="str">
        <f>HYPERLINK(植物超連結表!D1540,植物超連結表!D1540)</f>
        <v>https://flora.naturestore.com.tw/product/P1539</v>
      </c>
    </row>
    <row r="1543" spans="1:4" x14ac:dyDescent="0.25">
      <c r="A1543" s="132" t="s">
        <v>2102</v>
      </c>
      <c r="B1543" s="132" t="s">
        <v>3422</v>
      </c>
      <c r="C1543" s="132">
        <v>1540</v>
      </c>
      <c r="D1543" s="113" t="str">
        <f>HYPERLINK(植物超連結表!D1541,植物超連結表!D1541)</f>
        <v>https://flora.naturestore.com.tw/product/P1540</v>
      </c>
    </row>
    <row r="1544" spans="1:4" x14ac:dyDescent="0.25">
      <c r="A1544" s="132" t="s">
        <v>2103</v>
      </c>
      <c r="B1544" s="132" t="s">
        <v>5873</v>
      </c>
      <c r="C1544" s="132">
        <v>1541</v>
      </c>
      <c r="D1544" s="113" t="str">
        <f>HYPERLINK(植物超連結表!D1542,植物超連結表!D1542)</f>
        <v>https://flora.naturestore.com.tw/product/P1541</v>
      </c>
    </row>
    <row r="1545" spans="1:4" x14ac:dyDescent="0.25">
      <c r="A1545" s="132" t="s">
        <v>5874</v>
      </c>
      <c r="B1545" s="132" t="s">
        <v>5875</v>
      </c>
      <c r="C1545" s="132">
        <v>1542</v>
      </c>
      <c r="D1545" s="113" t="str">
        <f>HYPERLINK(植物超連結表!D1543,植物超連結表!D1543)</f>
        <v>https://flora.naturestore.com.tw/product/P1542</v>
      </c>
    </row>
    <row r="1546" spans="1:4" x14ac:dyDescent="0.25">
      <c r="A1546" s="132" t="s">
        <v>2104</v>
      </c>
      <c r="B1546" s="132" t="s">
        <v>3920</v>
      </c>
      <c r="C1546" s="132">
        <v>1543</v>
      </c>
      <c r="D1546" s="113" t="str">
        <f>HYPERLINK(植物超連結表!D1544,植物超連結表!D1544)</f>
        <v>https://flora.naturestore.com.tw/product/P1543</v>
      </c>
    </row>
    <row r="1547" spans="1:4" x14ac:dyDescent="0.25">
      <c r="A1547" s="132" t="s">
        <v>3097</v>
      </c>
      <c r="B1547" s="132" t="s">
        <v>4945</v>
      </c>
      <c r="C1547" s="132">
        <v>1544</v>
      </c>
      <c r="D1547" s="113" t="str">
        <f>HYPERLINK(植物超連結表!D1545,植物超連結表!D1545)</f>
        <v>https://flora.naturestore.com.tw/product/P1544</v>
      </c>
    </row>
    <row r="1548" spans="1:4" x14ac:dyDescent="0.25">
      <c r="A1548" s="132" t="s">
        <v>2105</v>
      </c>
      <c r="B1548" s="132" t="s">
        <v>4542</v>
      </c>
      <c r="C1548" s="132">
        <v>1545</v>
      </c>
      <c r="D1548" s="113" t="str">
        <f>HYPERLINK(植物超連結表!D1546,植物超連結表!D1546)</f>
        <v>https://flora.naturestore.com.tw/product/P1545</v>
      </c>
    </row>
    <row r="1549" spans="1:4" x14ac:dyDescent="0.25">
      <c r="A1549" s="132" t="s">
        <v>7121</v>
      </c>
      <c r="B1549" s="132" t="s">
        <v>7122</v>
      </c>
      <c r="C1549" s="132">
        <v>1546</v>
      </c>
      <c r="D1549" s="113" t="str">
        <f>HYPERLINK(植物超連結表!D1547,植物超連結表!D1547)</f>
        <v>https://flora.naturestore.com.tw/product/P1546</v>
      </c>
    </row>
    <row r="1550" spans="1:4" x14ac:dyDescent="0.25">
      <c r="A1550" s="132" t="s">
        <v>884</v>
      </c>
      <c r="B1550" s="132" t="s">
        <v>885</v>
      </c>
      <c r="C1550" s="132">
        <v>1547</v>
      </c>
      <c r="D1550" s="113" t="str">
        <f>HYPERLINK(植物超連結表!D1548,植物超連結表!D1548)</f>
        <v>https://flora.naturestore.com.tw/product/P1547</v>
      </c>
    </row>
    <row r="1551" spans="1:4" x14ac:dyDescent="0.25">
      <c r="A1551" s="132" t="s">
        <v>2106</v>
      </c>
      <c r="B1551" s="132" t="s">
        <v>3053</v>
      </c>
      <c r="C1551" s="132">
        <v>1548</v>
      </c>
      <c r="D1551" s="113" t="str">
        <f>HYPERLINK(植物超連結表!D1549,植物超連結表!D1549)</f>
        <v>https://flora.naturestore.com.tw/product/P1548</v>
      </c>
    </row>
    <row r="1552" spans="1:4" x14ac:dyDescent="0.25">
      <c r="A1552" s="132" t="s">
        <v>2107</v>
      </c>
      <c r="B1552" s="132" t="s">
        <v>4560</v>
      </c>
      <c r="C1552" s="132">
        <v>1549</v>
      </c>
      <c r="D1552" s="113" t="str">
        <f>HYPERLINK(植物超連結表!D1550,植物超連結表!D1550)</f>
        <v>https://flora.naturestore.com.tw/product/P1549</v>
      </c>
    </row>
    <row r="1553" spans="1:4" x14ac:dyDescent="0.25">
      <c r="A1553" s="132" t="s">
        <v>2108</v>
      </c>
      <c r="B1553" s="132" t="s">
        <v>4563</v>
      </c>
      <c r="C1553" s="132">
        <v>1550</v>
      </c>
      <c r="D1553" s="113" t="str">
        <f>HYPERLINK(植物超連結表!D1551,植物超連結表!D1551)</f>
        <v>https://flora.naturestore.com.tw/product/P1550</v>
      </c>
    </row>
    <row r="1554" spans="1:4" x14ac:dyDescent="0.25">
      <c r="A1554" s="132" t="s">
        <v>7123</v>
      </c>
      <c r="B1554" s="132" t="s">
        <v>7124</v>
      </c>
      <c r="C1554" s="132">
        <v>1551</v>
      </c>
      <c r="D1554" s="113" t="str">
        <f>HYPERLINK(植物超連結表!D1552,植物超連結表!D1552)</f>
        <v>https://flora.naturestore.com.tw/product/P1551</v>
      </c>
    </row>
    <row r="1555" spans="1:4" x14ac:dyDescent="0.25">
      <c r="A1555" s="132" t="s">
        <v>2109</v>
      </c>
      <c r="B1555" s="132" t="s">
        <v>3084</v>
      </c>
      <c r="C1555" s="132">
        <v>1552</v>
      </c>
      <c r="D1555" s="113" t="str">
        <f>HYPERLINK(植物超連結表!D1553,植物超連結表!D1553)</f>
        <v>https://flora.naturestore.com.tw/product/P1552</v>
      </c>
    </row>
    <row r="1556" spans="1:4" x14ac:dyDescent="0.25">
      <c r="A1556" s="132" t="s">
        <v>2110</v>
      </c>
      <c r="B1556" s="132" t="s">
        <v>2577</v>
      </c>
      <c r="C1556" s="132">
        <v>1553</v>
      </c>
      <c r="D1556" s="113" t="str">
        <f>HYPERLINK(植物超連結表!D1554,植物超連結表!D1554)</f>
        <v>https://flora.naturestore.com.tw/product/P1553</v>
      </c>
    </row>
    <row r="1557" spans="1:4" x14ac:dyDescent="0.25">
      <c r="A1557" s="132" t="s">
        <v>2111</v>
      </c>
      <c r="B1557" s="132" t="s">
        <v>5876</v>
      </c>
      <c r="C1557" s="132">
        <v>1554</v>
      </c>
      <c r="D1557" s="113" t="str">
        <f>HYPERLINK(植物超連結表!D1555,植物超連結表!D1555)</f>
        <v>https://flora.naturestore.com.tw/product/P1554</v>
      </c>
    </row>
    <row r="1558" spans="1:4" x14ac:dyDescent="0.25">
      <c r="A1558" s="132" t="s">
        <v>2112</v>
      </c>
      <c r="B1558" s="132" t="s">
        <v>5877</v>
      </c>
      <c r="C1558" s="132">
        <v>1555</v>
      </c>
      <c r="D1558" s="113" t="str">
        <f>HYPERLINK(植物超連結表!D1556,植物超連結表!D1556)</f>
        <v>https://flora.naturestore.com.tw/product/P1555</v>
      </c>
    </row>
    <row r="1559" spans="1:4" x14ac:dyDescent="0.25">
      <c r="A1559" s="132" t="s">
        <v>7125</v>
      </c>
      <c r="B1559" s="132" t="s">
        <v>7126</v>
      </c>
      <c r="C1559" s="132">
        <v>1556</v>
      </c>
      <c r="D1559" s="113" t="str">
        <f>HYPERLINK(植物超連結表!D1557,植物超連結表!D1557)</f>
        <v>https://flora.naturestore.com.tw/product/P1556</v>
      </c>
    </row>
    <row r="1560" spans="1:4" x14ac:dyDescent="0.25">
      <c r="A1560" s="132" t="s">
        <v>2113</v>
      </c>
      <c r="B1560" s="132" t="s">
        <v>3684</v>
      </c>
      <c r="C1560" s="132">
        <v>1557</v>
      </c>
      <c r="D1560" s="113" t="str">
        <f>HYPERLINK(植物超連結表!D1558,植物超連結表!D1558)</f>
        <v>https://flora.naturestore.com.tw/product/P1557</v>
      </c>
    </row>
    <row r="1561" spans="1:4" x14ac:dyDescent="0.25">
      <c r="A1561" s="132" t="s">
        <v>2114</v>
      </c>
      <c r="B1561" s="132" t="s">
        <v>5878</v>
      </c>
      <c r="C1561" s="132">
        <v>1558</v>
      </c>
      <c r="D1561" s="113" t="str">
        <f>HYPERLINK(植物超連結表!D1559,植物超連結表!D1559)</f>
        <v>https://flora.naturestore.com.tw/product/P1558</v>
      </c>
    </row>
    <row r="1562" spans="1:4" x14ac:dyDescent="0.25">
      <c r="A1562" s="132" t="s">
        <v>2115</v>
      </c>
      <c r="B1562" s="132" t="s">
        <v>3961</v>
      </c>
      <c r="C1562" s="132">
        <v>1559</v>
      </c>
      <c r="D1562" s="113" t="str">
        <f>HYPERLINK(植物超連結表!D1560,植物超連結表!D1560)</f>
        <v>https://flora.naturestore.com.tw/product/P1559</v>
      </c>
    </row>
    <row r="1563" spans="1:4" x14ac:dyDescent="0.25">
      <c r="A1563" s="132" t="s">
        <v>2116</v>
      </c>
      <c r="B1563" s="132" t="s">
        <v>5879</v>
      </c>
      <c r="C1563" s="132">
        <v>1560</v>
      </c>
      <c r="D1563" s="113" t="str">
        <f>HYPERLINK(植物超連結表!D1561,植物超連結表!D1561)</f>
        <v>https://flora.naturestore.com.tw/product/P1560</v>
      </c>
    </row>
    <row r="1564" spans="1:4" x14ac:dyDescent="0.25">
      <c r="A1564" s="132" t="s">
        <v>2117</v>
      </c>
      <c r="B1564" s="132" t="s">
        <v>5880</v>
      </c>
      <c r="C1564" s="132">
        <v>1561</v>
      </c>
      <c r="D1564" s="113" t="str">
        <f>HYPERLINK(植物超連結表!D1562,植物超連結表!D1562)</f>
        <v>https://flora.naturestore.com.tw/product/P1561</v>
      </c>
    </row>
    <row r="1565" spans="1:4" x14ac:dyDescent="0.25">
      <c r="A1565" s="132" t="s">
        <v>7127</v>
      </c>
      <c r="B1565" s="132" t="s">
        <v>7128</v>
      </c>
      <c r="C1565" s="132">
        <v>1562</v>
      </c>
      <c r="D1565" s="113" t="str">
        <f>HYPERLINK(植物超連結表!D1563,植物超連結表!D1563)</f>
        <v>https://flora.naturestore.com.tw/product/P1562</v>
      </c>
    </row>
    <row r="1566" spans="1:4" x14ac:dyDescent="0.25">
      <c r="A1566" s="132" t="s">
        <v>2118</v>
      </c>
      <c r="B1566" s="132" t="s">
        <v>249</v>
      </c>
      <c r="C1566" s="132">
        <v>1563</v>
      </c>
      <c r="D1566" s="113" t="str">
        <f>HYPERLINK(植物超連結表!D1564,植物超連結表!D1564)</f>
        <v>https://flora.naturestore.com.tw/product/P1563</v>
      </c>
    </row>
    <row r="1567" spans="1:4" x14ac:dyDescent="0.25">
      <c r="A1567" s="132" t="s">
        <v>800</v>
      </c>
      <c r="B1567" s="132" t="s">
        <v>801</v>
      </c>
      <c r="C1567" s="132">
        <v>1564</v>
      </c>
      <c r="D1567" s="113" t="str">
        <f>HYPERLINK(植物超連結表!D1565,植物超連結表!D1565)</f>
        <v>https://flora.naturestore.com.tw/product/P1564</v>
      </c>
    </row>
    <row r="1568" spans="1:4" x14ac:dyDescent="0.25">
      <c r="A1568" s="132" t="s">
        <v>7129</v>
      </c>
      <c r="B1568" s="132" t="s">
        <v>7130</v>
      </c>
      <c r="C1568" s="132">
        <v>1565</v>
      </c>
      <c r="D1568" s="113" t="str">
        <f>HYPERLINK(植物超連結表!D1566,植物超連結表!D1566)</f>
        <v>https://flora.naturestore.com.tw/product/P1565</v>
      </c>
    </row>
    <row r="1569" spans="1:4" x14ac:dyDescent="0.25">
      <c r="A1569" s="132" t="s">
        <v>2119</v>
      </c>
      <c r="B1569" s="132" t="s">
        <v>5881</v>
      </c>
      <c r="C1569" s="132">
        <v>1566</v>
      </c>
      <c r="D1569" s="113" t="str">
        <f>HYPERLINK(植物超連結表!D1567,植物超連結表!D1567)</f>
        <v>https://flora.naturestore.com.tw/product/P1566</v>
      </c>
    </row>
    <row r="1570" spans="1:4" x14ac:dyDescent="0.25">
      <c r="A1570" s="132" t="s">
        <v>2120</v>
      </c>
      <c r="B1570" s="132" t="s">
        <v>4194</v>
      </c>
      <c r="C1570" s="132">
        <v>1567</v>
      </c>
      <c r="D1570" s="113" t="str">
        <f>HYPERLINK(植物超連結表!D1568,植物超連結表!D1568)</f>
        <v>https://flora.naturestore.com.tw/product/P1567</v>
      </c>
    </row>
    <row r="1571" spans="1:4" x14ac:dyDescent="0.25">
      <c r="A1571" s="132" t="s">
        <v>4576</v>
      </c>
      <c r="B1571" s="132" t="s">
        <v>4577</v>
      </c>
      <c r="C1571" s="132">
        <v>1568</v>
      </c>
      <c r="D1571" s="113" t="str">
        <f>HYPERLINK(植物超連結表!D1569,植物超連結表!D1569)</f>
        <v>https://flora.naturestore.com.tw/product/P1568</v>
      </c>
    </row>
    <row r="1572" spans="1:4" x14ac:dyDescent="0.25">
      <c r="A1572" s="132" t="s">
        <v>507</v>
      </c>
      <c r="B1572" s="132" t="s">
        <v>508</v>
      </c>
      <c r="C1572" s="132">
        <v>1569</v>
      </c>
      <c r="D1572" s="113" t="str">
        <f>HYPERLINK(植物超連結表!D1570,植物超連結表!D1570)</f>
        <v>https://flora.naturestore.com.tw/product/P1569</v>
      </c>
    </row>
    <row r="1573" spans="1:4" x14ac:dyDescent="0.25">
      <c r="A1573" s="132" t="s">
        <v>7131</v>
      </c>
      <c r="B1573" s="132" t="s">
        <v>7132</v>
      </c>
      <c r="C1573" s="132">
        <v>1570</v>
      </c>
      <c r="D1573" s="113" t="str">
        <f>HYPERLINK(植物超連結表!D1571,植物超連結表!D1571)</f>
        <v>https://flora.naturestore.com.tw/product/P1570</v>
      </c>
    </row>
    <row r="1574" spans="1:4" x14ac:dyDescent="0.25">
      <c r="A1574" s="132" t="s">
        <v>2121</v>
      </c>
      <c r="B1574" s="132" t="s">
        <v>2672</v>
      </c>
      <c r="C1574" s="132">
        <v>1571</v>
      </c>
      <c r="D1574" s="113" t="str">
        <f>HYPERLINK(植物超連結表!D1572,植物超連結表!D1572)</f>
        <v>https://flora.naturestore.com.tw/product/P1571</v>
      </c>
    </row>
    <row r="1575" spans="1:4" x14ac:dyDescent="0.25">
      <c r="A1575" s="132" t="s">
        <v>493</v>
      </c>
      <c r="B1575" s="132" t="s">
        <v>4945</v>
      </c>
      <c r="C1575" s="132">
        <v>1572</v>
      </c>
      <c r="D1575" s="113" t="str">
        <f>HYPERLINK(植物超連結表!D1573,植物超連結表!D1573)</f>
        <v>https://flora.naturestore.com.tw/product/P1572</v>
      </c>
    </row>
    <row r="1576" spans="1:4" x14ac:dyDescent="0.25">
      <c r="A1576" s="132" t="s">
        <v>7133</v>
      </c>
      <c r="B1576" s="132" t="s">
        <v>4945</v>
      </c>
      <c r="C1576" s="132">
        <v>1573</v>
      </c>
      <c r="D1576" s="113" t="str">
        <f>HYPERLINK(植物超連結表!D1574,植物超連結表!D1574)</f>
        <v>https://flora.naturestore.com.tw/product/P1573</v>
      </c>
    </row>
    <row r="1577" spans="1:4" x14ac:dyDescent="0.25">
      <c r="A1577" s="132" t="s">
        <v>2122</v>
      </c>
      <c r="B1577" s="132" t="s">
        <v>5882</v>
      </c>
      <c r="C1577" s="132">
        <v>1574</v>
      </c>
      <c r="D1577" s="113" t="str">
        <f>HYPERLINK(植物超連結表!D1575,植物超連結表!D1575)</f>
        <v>https://flora.naturestore.com.tw/product/P1574</v>
      </c>
    </row>
    <row r="1578" spans="1:4" x14ac:dyDescent="0.25">
      <c r="A1578" s="132" t="s">
        <v>7134</v>
      </c>
      <c r="B1578" s="132" t="s">
        <v>7135</v>
      </c>
      <c r="C1578" s="132">
        <v>1575</v>
      </c>
      <c r="D1578" s="113" t="str">
        <f>HYPERLINK(植物超連結表!D1576,植物超連結表!D1576)</f>
        <v>https://flora.naturestore.com.tw/product/P1575</v>
      </c>
    </row>
    <row r="1579" spans="1:4" x14ac:dyDescent="0.25">
      <c r="A1579" s="132" t="s">
        <v>7136</v>
      </c>
      <c r="B1579" s="132" t="s">
        <v>7137</v>
      </c>
      <c r="C1579" s="132">
        <v>1576</v>
      </c>
      <c r="D1579" s="113" t="str">
        <f>HYPERLINK(植物超連結表!D1577,植物超連結表!D1577)</f>
        <v>https://flora.naturestore.com.tw/product/P1576</v>
      </c>
    </row>
    <row r="1580" spans="1:4" x14ac:dyDescent="0.25">
      <c r="A1580" s="132" t="s">
        <v>7138</v>
      </c>
      <c r="B1580" s="132" t="s">
        <v>7139</v>
      </c>
      <c r="C1580" s="132">
        <v>1577</v>
      </c>
      <c r="D1580" s="113" t="str">
        <f>HYPERLINK(植物超連結表!D1578,植物超連結表!D1578)</f>
        <v>https://flora.naturestore.com.tw/product/P1577</v>
      </c>
    </row>
    <row r="1581" spans="1:4" x14ac:dyDescent="0.25">
      <c r="A1581" s="132" t="s">
        <v>7140</v>
      </c>
      <c r="B1581" s="132" t="s">
        <v>4945</v>
      </c>
      <c r="C1581" s="132">
        <v>1578</v>
      </c>
      <c r="D1581" s="113" t="str">
        <f>HYPERLINK(植物超連結表!D1579,植物超連結表!D1579)</f>
        <v>https://flora.naturestore.com.tw/product/P1578</v>
      </c>
    </row>
    <row r="1582" spans="1:4" x14ac:dyDescent="0.25">
      <c r="A1582" s="132" t="s">
        <v>7141</v>
      </c>
      <c r="B1582" s="132" t="s">
        <v>7142</v>
      </c>
      <c r="C1582" s="132">
        <v>1579</v>
      </c>
      <c r="D1582" s="113" t="str">
        <f>HYPERLINK(植物超連結表!D1580,植物超連結表!D1580)</f>
        <v>https://flora.naturestore.com.tw/product/P1579</v>
      </c>
    </row>
    <row r="1583" spans="1:4" x14ac:dyDescent="0.25">
      <c r="A1583" s="132" t="s">
        <v>7143</v>
      </c>
      <c r="B1583" s="132" t="s">
        <v>7144</v>
      </c>
      <c r="C1583" s="132">
        <v>1580</v>
      </c>
      <c r="D1583" s="113" t="str">
        <f>HYPERLINK(植物超連結表!D1581,植物超連結表!D1581)</f>
        <v>https://flora.naturestore.com.tw/product/P1580</v>
      </c>
    </row>
    <row r="1584" spans="1:4" x14ac:dyDescent="0.25">
      <c r="A1584" s="132" t="s">
        <v>3359</v>
      </c>
      <c r="B1584" s="132" t="s">
        <v>5883</v>
      </c>
      <c r="C1584" s="132">
        <v>1581</v>
      </c>
      <c r="D1584" s="113" t="str">
        <f>HYPERLINK(植物超連結表!D1582,植物超連結表!D1582)</f>
        <v>https://flora.naturestore.com.tw/product/P1581</v>
      </c>
    </row>
    <row r="1585" spans="1:4" x14ac:dyDescent="0.25">
      <c r="A1585" s="132" t="s">
        <v>12665</v>
      </c>
      <c r="B1585" s="132" t="s">
        <v>5884</v>
      </c>
      <c r="C1585" s="132">
        <v>1582</v>
      </c>
      <c r="D1585" s="113" t="str">
        <f>HYPERLINK(植物超連結表!D1583,植物超連結表!D1583)</f>
        <v>https://flora.naturestore.com.tw/product/P1582</v>
      </c>
    </row>
    <row r="1586" spans="1:4" x14ac:dyDescent="0.25">
      <c r="A1586" s="132" t="s">
        <v>2123</v>
      </c>
      <c r="B1586" s="132" t="s">
        <v>5885</v>
      </c>
      <c r="C1586" s="132">
        <v>1583</v>
      </c>
      <c r="D1586" s="113" t="str">
        <f>HYPERLINK(植物超連結表!D1584,植物超連結表!D1584)</f>
        <v>https://flora.naturestore.com.tw/product/P1583</v>
      </c>
    </row>
    <row r="1587" spans="1:4" x14ac:dyDescent="0.25">
      <c r="A1587" s="132" t="s">
        <v>2124</v>
      </c>
      <c r="B1587" s="132" t="s">
        <v>5886</v>
      </c>
      <c r="C1587" s="132">
        <v>1584</v>
      </c>
      <c r="D1587" s="113" t="str">
        <f>HYPERLINK(植物超連結表!D1585,植物超連結表!D1585)</f>
        <v>https://flora.naturestore.com.tw/product/P1584</v>
      </c>
    </row>
    <row r="1588" spans="1:4" x14ac:dyDescent="0.25">
      <c r="A1588" s="132" t="s">
        <v>2125</v>
      </c>
      <c r="B1588" s="132" t="s">
        <v>5887</v>
      </c>
      <c r="C1588" s="132">
        <v>1585</v>
      </c>
      <c r="D1588" s="113" t="str">
        <f>HYPERLINK(植物超連結表!D1586,植物超連結表!D1586)</f>
        <v>https://flora.naturestore.com.tw/product/P1585</v>
      </c>
    </row>
    <row r="1589" spans="1:4" x14ac:dyDescent="0.25">
      <c r="A1589" s="132" t="s">
        <v>269</v>
      </c>
      <c r="B1589" s="132" t="s">
        <v>5888</v>
      </c>
      <c r="C1589" s="132">
        <v>1586</v>
      </c>
      <c r="D1589" s="113" t="str">
        <f>HYPERLINK(植物超連結表!D1587,植物超連結表!D1587)</f>
        <v>https://flora.naturestore.com.tw/product/P1586</v>
      </c>
    </row>
    <row r="1590" spans="1:4" x14ac:dyDescent="0.25">
      <c r="A1590" s="132" t="s">
        <v>2126</v>
      </c>
      <c r="B1590" s="132" t="s">
        <v>5889</v>
      </c>
      <c r="C1590" s="132">
        <v>1587</v>
      </c>
      <c r="D1590" s="113" t="str">
        <f>HYPERLINK(植物超連結表!D1588,植物超連結表!D1588)</f>
        <v>https://flora.naturestore.com.tw/product/P1587</v>
      </c>
    </row>
    <row r="1591" spans="1:4" x14ac:dyDescent="0.25">
      <c r="A1591" s="132" t="s">
        <v>2127</v>
      </c>
      <c r="B1591" s="132" t="s">
        <v>5890</v>
      </c>
      <c r="C1591" s="132">
        <v>1588</v>
      </c>
      <c r="D1591" s="113" t="str">
        <f>HYPERLINK(植物超連結表!D1589,植物超連結表!D1589)</f>
        <v>https://flora.naturestore.com.tw/product/P1588</v>
      </c>
    </row>
    <row r="1592" spans="1:4" x14ac:dyDescent="0.25">
      <c r="A1592" s="132" t="s">
        <v>4179</v>
      </c>
      <c r="B1592" s="132" t="s">
        <v>5891</v>
      </c>
      <c r="C1592" s="132">
        <v>1589</v>
      </c>
      <c r="D1592" s="113" t="str">
        <f>HYPERLINK(植物超連結表!D1590,植物超連結表!D1590)</f>
        <v>https://flora.naturestore.com.tw/product/P1589</v>
      </c>
    </row>
    <row r="1593" spans="1:4" x14ac:dyDescent="0.25">
      <c r="A1593" s="132" t="s">
        <v>2128</v>
      </c>
      <c r="B1593" s="132" t="s">
        <v>5892</v>
      </c>
      <c r="C1593" s="132">
        <v>1590</v>
      </c>
      <c r="D1593" s="113" t="str">
        <f>HYPERLINK(植物超連結表!D1591,植物超連結表!D1591)</f>
        <v>https://flora.naturestore.com.tw/product/P1590</v>
      </c>
    </row>
    <row r="1594" spans="1:4" x14ac:dyDescent="0.25">
      <c r="A1594" s="132" t="s">
        <v>2129</v>
      </c>
      <c r="B1594" s="132" t="s">
        <v>3925</v>
      </c>
      <c r="C1594" s="132">
        <v>1591</v>
      </c>
      <c r="D1594" s="113" t="str">
        <f>HYPERLINK(植物超連結表!D1592,植物超連結表!D1592)</f>
        <v>https://flora.naturestore.com.tw/product/P1591</v>
      </c>
    </row>
    <row r="1595" spans="1:4" x14ac:dyDescent="0.25">
      <c r="A1595" s="132" t="s">
        <v>130</v>
      </c>
      <c r="B1595" s="132" t="s">
        <v>131</v>
      </c>
      <c r="C1595" s="132">
        <v>1592</v>
      </c>
      <c r="D1595" s="113" t="str">
        <f>HYPERLINK(植物超連結表!D1593,植物超連結表!D1593)</f>
        <v>https://flora.naturestore.com.tw/product/P1592</v>
      </c>
    </row>
    <row r="1596" spans="1:4" x14ac:dyDescent="0.25">
      <c r="A1596" s="132" t="s">
        <v>203</v>
      </c>
      <c r="B1596" s="132" t="s">
        <v>204</v>
      </c>
      <c r="C1596" s="132">
        <v>1593</v>
      </c>
      <c r="D1596" s="113" t="str">
        <f>HYPERLINK(植物超連結表!D1594,植物超連結表!D1594)</f>
        <v>https://flora.naturestore.com.tw/product/P1593</v>
      </c>
    </row>
    <row r="1597" spans="1:4" x14ac:dyDescent="0.25">
      <c r="A1597" s="132" t="s">
        <v>2130</v>
      </c>
      <c r="B1597" s="132" t="s">
        <v>5893</v>
      </c>
      <c r="C1597" s="132">
        <v>1594</v>
      </c>
      <c r="D1597" s="113" t="str">
        <f>HYPERLINK(植物超連結表!D1595,植物超連結表!D1595)</f>
        <v>https://flora.naturestore.com.tw/product/P1594</v>
      </c>
    </row>
    <row r="1598" spans="1:4" x14ac:dyDescent="0.25">
      <c r="A1598" s="132" t="s">
        <v>2131</v>
      </c>
      <c r="B1598" s="132" t="s">
        <v>2657</v>
      </c>
      <c r="C1598" s="132">
        <v>1595</v>
      </c>
      <c r="D1598" s="113" t="str">
        <f>HYPERLINK(植物超連結表!D1596,植物超連結表!D1596)</f>
        <v>https://flora.naturestore.com.tw/product/P1595</v>
      </c>
    </row>
    <row r="1599" spans="1:4" x14ac:dyDescent="0.25">
      <c r="A1599" s="132" t="s">
        <v>2132</v>
      </c>
      <c r="B1599" s="132" t="s">
        <v>3722</v>
      </c>
      <c r="C1599" s="132">
        <v>1596</v>
      </c>
      <c r="D1599" s="113" t="str">
        <f>HYPERLINK(植物超連結表!D1597,植物超連結表!D1597)</f>
        <v>https://flora.naturestore.com.tw/product/P1596</v>
      </c>
    </row>
    <row r="1600" spans="1:4" x14ac:dyDescent="0.25">
      <c r="A1600" s="132" t="s">
        <v>4269</v>
      </c>
      <c r="B1600" s="132" t="s">
        <v>5894</v>
      </c>
      <c r="C1600" s="132">
        <v>1597</v>
      </c>
      <c r="D1600" s="113" t="str">
        <f>HYPERLINK(植物超連結表!D1598,植物超連結表!D1598)</f>
        <v>https://flora.naturestore.com.tw/product/P1597</v>
      </c>
    </row>
    <row r="1601" spans="1:4" x14ac:dyDescent="0.25">
      <c r="A1601" s="132" t="s">
        <v>2133</v>
      </c>
      <c r="B1601" s="132" t="s">
        <v>3485</v>
      </c>
      <c r="C1601" s="132">
        <v>1598</v>
      </c>
      <c r="D1601" s="113" t="str">
        <f>HYPERLINK(植物超連結表!D1599,植物超連結表!D1599)</f>
        <v>https://flora.naturestore.com.tw/product/P1598</v>
      </c>
    </row>
    <row r="1602" spans="1:4" x14ac:dyDescent="0.25">
      <c r="A1602" s="132" t="s">
        <v>4404</v>
      </c>
      <c r="B1602" s="132" t="s">
        <v>5895</v>
      </c>
      <c r="C1602" s="132">
        <v>1599</v>
      </c>
      <c r="D1602" s="113" t="str">
        <f>HYPERLINK(植物超連結表!D1600,植物超連結表!D1600)</f>
        <v>https://flora.naturestore.com.tw/product/P1599</v>
      </c>
    </row>
    <row r="1603" spans="1:4" x14ac:dyDescent="0.25">
      <c r="A1603" s="132" t="s">
        <v>2134</v>
      </c>
      <c r="B1603" s="132" t="s">
        <v>2529</v>
      </c>
      <c r="C1603" s="132">
        <v>1600</v>
      </c>
      <c r="D1603" s="113" t="str">
        <f>HYPERLINK(植物超連結表!D1601,植物超連結表!D1601)</f>
        <v>https://flora.naturestore.com.tw/product/P1600</v>
      </c>
    </row>
    <row r="1604" spans="1:4" x14ac:dyDescent="0.25">
      <c r="A1604" s="132" t="s">
        <v>2135</v>
      </c>
      <c r="B1604" s="132" t="s">
        <v>4155</v>
      </c>
      <c r="C1604" s="132">
        <v>1601</v>
      </c>
      <c r="D1604" s="113" t="str">
        <f>HYPERLINK(植物超連結表!D1602,植物超連結表!D1602)</f>
        <v>https://flora.naturestore.com.tw/product/P1601</v>
      </c>
    </row>
    <row r="1605" spans="1:4" x14ac:dyDescent="0.25">
      <c r="A1605" s="132" t="s">
        <v>7145</v>
      </c>
      <c r="B1605" s="132" t="s">
        <v>7146</v>
      </c>
      <c r="C1605" s="132">
        <v>1602</v>
      </c>
      <c r="D1605" s="113" t="str">
        <f>HYPERLINK(植物超連結表!D1603,植物超連結表!D1603)</f>
        <v>https://flora.naturestore.com.tw/product/P1602</v>
      </c>
    </row>
    <row r="1606" spans="1:4" x14ac:dyDescent="0.25">
      <c r="A1606" s="132" t="s">
        <v>2136</v>
      </c>
      <c r="B1606" s="132" t="s">
        <v>5896</v>
      </c>
      <c r="C1606" s="132">
        <v>1603</v>
      </c>
      <c r="D1606" s="113" t="str">
        <f>HYPERLINK(植物超連結表!D1604,植物超連結表!D1604)</f>
        <v>https://flora.naturestore.com.tw/product/P1603</v>
      </c>
    </row>
    <row r="1607" spans="1:4" x14ac:dyDescent="0.25">
      <c r="A1607" s="132" t="s">
        <v>5897</v>
      </c>
      <c r="B1607" s="132" t="s">
        <v>5898</v>
      </c>
      <c r="C1607" s="132">
        <v>1604</v>
      </c>
      <c r="D1607" s="113" t="str">
        <f>HYPERLINK(植物超連結表!D1605,植物超連結表!D1605)</f>
        <v>https://flora.naturestore.com.tw/product/P1604</v>
      </c>
    </row>
    <row r="1608" spans="1:4" x14ac:dyDescent="0.25">
      <c r="A1608" s="132" t="s">
        <v>2137</v>
      </c>
      <c r="B1608" s="132" t="s">
        <v>5899</v>
      </c>
      <c r="C1608" s="132">
        <v>1605</v>
      </c>
      <c r="D1608" s="113" t="str">
        <f>HYPERLINK(植物超連結表!D1606,植物超連結表!D1606)</f>
        <v>https://flora.naturestore.com.tw/product/P1605</v>
      </c>
    </row>
    <row r="1609" spans="1:4" x14ac:dyDescent="0.25">
      <c r="A1609" s="132" t="s">
        <v>7147</v>
      </c>
      <c r="B1609" s="132" t="s">
        <v>7148</v>
      </c>
      <c r="C1609" s="132">
        <v>1606</v>
      </c>
      <c r="D1609" s="113" t="str">
        <f>HYPERLINK(植物超連結表!D1607,植物超連結表!D1607)</f>
        <v>https://flora.naturestore.com.tw/product/P1606</v>
      </c>
    </row>
    <row r="1610" spans="1:4" x14ac:dyDescent="0.25">
      <c r="A1610" s="132" t="s">
        <v>2138</v>
      </c>
      <c r="B1610" s="132" t="s">
        <v>5900</v>
      </c>
      <c r="C1610" s="132">
        <v>1607</v>
      </c>
      <c r="D1610" s="113" t="str">
        <f>HYPERLINK(植物超連結表!D1608,植物超連結表!D1608)</f>
        <v>https://flora.naturestore.com.tw/product/P1607</v>
      </c>
    </row>
    <row r="1611" spans="1:4" x14ac:dyDescent="0.25">
      <c r="A1611" s="132" t="s">
        <v>7149</v>
      </c>
      <c r="B1611" s="132" t="s">
        <v>7150</v>
      </c>
      <c r="C1611" s="132">
        <v>1608</v>
      </c>
      <c r="D1611" s="113" t="str">
        <f>HYPERLINK(植物超連結表!D1609,植物超連結表!D1609)</f>
        <v>https://flora.naturestore.com.tw/product/P1608</v>
      </c>
    </row>
    <row r="1612" spans="1:4" x14ac:dyDescent="0.25">
      <c r="A1612" s="132" t="s">
        <v>2139</v>
      </c>
      <c r="B1612" s="132" t="s">
        <v>4417</v>
      </c>
      <c r="C1612" s="132">
        <v>1609</v>
      </c>
      <c r="D1612" s="113" t="str">
        <f>HYPERLINK(植物超連結表!D1610,植物超連結表!D1610)</f>
        <v>https://flora.naturestore.com.tw/product/P1609</v>
      </c>
    </row>
    <row r="1613" spans="1:4" x14ac:dyDescent="0.25">
      <c r="A1613" s="132" t="s">
        <v>2726</v>
      </c>
      <c r="B1613" s="132" t="s">
        <v>4945</v>
      </c>
      <c r="C1613" s="132">
        <v>1610</v>
      </c>
      <c r="D1613" s="113" t="str">
        <f>HYPERLINK(植物超連結表!D1611,植物超連結表!D1611)</f>
        <v>https://flora.naturestore.com.tw/product/P1610</v>
      </c>
    </row>
    <row r="1614" spans="1:4" x14ac:dyDescent="0.25">
      <c r="A1614" s="132" t="s">
        <v>2140</v>
      </c>
      <c r="B1614" s="132" t="s">
        <v>4367</v>
      </c>
      <c r="C1614" s="132">
        <v>1611</v>
      </c>
      <c r="D1614" s="113" t="str">
        <f>HYPERLINK(植物超連結表!D1612,植物超連結表!D1612)</f>
        <v>https://flora.naturestore.com.tw/product/P1611</v>
      </c>
    </row>
    <row r="1615" spans="1:4" x14ac:dyDescent="0.25">
      <c r="A1615" s="132" t="s">
        <v>5901</v>
      </c>
      <c r="B1615" s="132" t="s">
        <v>5902</v>
      </c>
      <c r="C1615" s="132">
        <v>1612</v>
      </c>
      <c r="D1615" s="113" t="str">
        <f>HYPERLINK(植物超連結表!D1613,植物超連結表!D1613)</f>
        <v>https://flora.naturestore.com.tw/product/P1612</v>
      </c>
    </row>
    <row r="1616" spans="1:4" x14ac:dyDescent="0.25">
      <c r="A1616" s="132" t="s">
        <v>825</v>
      </c>
      <c r="B1616" s="132" t="s">
        <v>826</v>
      </c>
      <c r="C1616" s="132">
        <v>1613</v>
      </c>
      <c r="D1616" s="113" t="str">
        <f>HYPERLINK(植物超連結表!D1614,植物超連結表!D1614)</f>
        <v>https://flora.naturestore.com.tw/product/P1613</v>
      </c>
    </row>
    <row r="1617" spans="1:4" x14ac:dyDescent="0.25">
      <c r="A1617" s="132" t="s">
        <v>2141</v>
      </c>
      <c r="B1617" s="132" t="s">
        <v>5903</v>
      </c>
      <c r="C1617" s="132">
        <v>1614</v>
      </c>
      <c r="D1617" s="113" t="str">
        <f>HYPERLINK(植物超連結表!D1615,植物超連結表!D1615)</f>
        <v>https://flora.naturestore.com.tw/product/P1614</v>
      </c>
    </row>
    <row r="1618" spans="1:4" x14ac:dyDescent="0.25">
      <c r="A1618" s="132" t="s">
        <v>7151</v>
      </c>
      <c r="B1618" s="132" t="s">
        <v>4945</v>
      </c>
      <c r="C1618" s="132">
        <v>1615</v>
      </c>
      <c r="D1618" s="113" t="str">
        <f>HYPERLINK(植物超連結表!D1616,植物超連結表!D1616)</f>
        <v>https://flora.naturestore.com.tw/product/P1615</v>
      </c>
    </row>
    <row r="1619" spans="1:4" x14ac:dyDescent="0.25">
      <c r="A1619" s="132" t="s">
        <v>2142</v>
      </c>
      <c r="B1619" s="132" t="s">
        <v>4200</v>
      </c>
      <c r="C1619" s="132">
        <v>1616</v>
      </c>
      <c r="D1619" s="113" t="str">
        <f>HYPERLINK(植物超連結表!D1617,植物超連結表!D1617)</f>
        <v>https://flora.naturestore.com.tw/product/P1616</v>
      </c>
    </row>
    <row r="1620" spans="1:4" x14ac:dyDescent="0.25">
      <c r="A1620" s="132" t="s">
        <v>7152</v>
      </c>
      <c r="B1620" s="132" t="s">
        <v>4945</v>
      </c>
      <c r="C1620" s="132">
        <v>1617</v>
      </c>
      <c r="D1620" s="113" t="str">
        <f>HYPERLINK(植物超連結表!D1618,植物超連結表!D1618)</f>
        <v>https://flora.naturestore.com.tw/product/P1617</v>
      </c>
    </row>
    <row r="1621" spans="1:4" x14ac:dyDescent="0.25">
      <c r="A1621" s="132" t="s">
        <v>2143</v>
      </c>
      <c r="B1621" s="132" t="s">
        <v>3664</v>
      </c>
      <c r="C1621" s="132">
        <v>1618</v>
      </c>
      <c r="D1621" s="113" t="str">
        <f>HYPERLINK(植物超連結表!D1619,植物超連結表!D1619)</f>
        <v>https://flora.naturestore.com.tw/product/P1618</v>
      </c>
    </row>
    <row r="1622" spans="1:4" x14ac:dyDescent="0.25">
      <c r="A1622" s="132" t="s">
        <v>2144</v>
      </c>
      <c r="B1622" s="132" t="s">
        <v>3796</v>
      </c>
      <c r="C1622" s="132">
        <v>1619</v>
      </c>
      <c r="D1622" s="113" t="str">
        <f>HYPERLINK(植物超連結表!D1620,植物超連結表!D1620)</f>
        <v>https://flora.naturestore.com.tw/product/P1619</v>
      </c>
    </row>
    <row r="1623" spans="1:4" x14ac:dyDescent="0.25">
      <c r="A1623" s="132" t="s">
        <v>2145</v>
      </c>
      <c r="B1623" s="132" t="s">
        <v>4474</v>
      </c>
      <c r="C1623" s="132">
        <v>1620</v>
      </c>
      <c r="D1623" s="113" t="str">
        <f>HYPERLINK(植物超連結表!D1621,植物超連結表!D1621)</f>
        <v>https://flora.naturestore.com.tw/product/P1620</v>
      </c>
    </row>
    <row r="1624" spans="1:4" x14ac:dyDescent="0.25">
      <c r="A1624" s="132" t="s">
        <v>2146</v>
      </c>
      <c r="B1624" s="132" t="s">
        <v>4092</v>
      </c>
      <c r="C1624" s="132">
        <v>1621</v>
      </c>
      <c r="D1624" s="113" t="str">
        <f>HYPERLINK(植物超連結表!D1622,植物超連結表!D1622)</f>
        <v>https://flora.naturestore.com.tw/product/P1621</v>
      </c>
    </row>
    <row r="1625" spans="1:4" x14ac:dyDescent="0.25">
      <c r="A1625" s="132" t="s">
        <v>2147</v>
      </c>
      <c r="B1625" s="132" t="s">
        <v>3959</v>
      </c>
      <c r="C1625" s="132">
        <v>1622</v>
      </c>
      <c r="D1625" s="113" t="str">
        <f>HYPERLINK(植物超連結表!D1623,植物超連結表!D1623)</f>
        <v>https://flora.naturestore.com.tw/product/P1622</v>
      </c>
    </row>
    <row r="1626" spans="1:4" x14ac:dyDescent="0.25">
      <c r="A1626" s="132" t="s">
        <v>2148</v>
      </c>
      <c r="B1626" s="132" t="s">
        <v>3656</v>
      </c>
      <c r="C1626" s="132">
        <v>1623</v>
      </c>
      <c r="D1626" s="113" t="str">
        <f>HYPERLINK(植物超連結表!D1624,植物超連結表!D1624)</f>
        <v>https://flora.naturestore.com.tw/product/P1623</v>
      </c>
    </row>
    <row r="1627" spans="1:4" x14ac:dyDescent="0.25">
      <c r="A1627" s="132" t="s">
        <v>3127</v>
      </c>
      <c r="B1627" s="132" t="s">
        <v>4945</v>
      </c>
      <c r="C1627" s="132">
        <v>1624</v>
      </c>
      <c r="D1627" s="113" t="str">
        <f>HYPERLINK(植物超連結表!D1625,植物超連結表!D1625)</f>
        <v>https://flora.naturestore.com.tw/product/P1624</v>
      </c>
    </row>
    <row r="1628" spans="1:4" x14ac:dyDescent="0.25">
      <c r="A1628" s="132" t="s">
        <v>2149</v>
      </c>
      <c r="B1628" s="132" t="s">
        <v>5904</v>
      </c>
      <c r="C1628" s="132">
        <v>1625</v>
      </c>
      <c r="D1628" s="113" t="str">
        <f>HYPERLINK(植物超連結表!D1626,植物超連結表!D1626)</f>
        <v>https://flora.naturestore.com.tw/product/P1625</v>
      </c>
    </row>
    <row r="1629" spans="1:4" x14ac:dyDescent="0.25">
      <c r="A1629" s="132" t="s">
        <v>7153</v>
      </c>
      <c r="B1629" s="132" t="s">
        <v>4945</v>
      </c>
      <c r="C1629" s="132">
        <v>1626</v>
      </c>
      <c r="D1629" s="113" t="str">
        <f>HYPERLINK(植物超連結表!D1627,植物超連結表!D1627)</f>
        <v>https://flora.naturestore.com.tw/product/P1626</v>
      </c>
    </row>
    <row r="1630" spans="1:4" x14ac:dyDescent="0.25">
      <c r="A1630" s="132" t="s">
        <v>913</v>
      </c>
      <c r="B1630" s="132" t="s">
        <v>4945</v>
      </c>
      <c r="C1630" s="132">
        <v>1627</v>
      </c>
      <c r="D1630" s="113" t="str">
        <f>HYPERLINK(植物超連結表!D1628,植物超連結表!D1628)</f>
        <v>https://flora.naturestore.com.tw/product/P1627</v>
      </c>
    </row>
    <row r="1631" spans="1:4" x14ac:dyDescent="0.25">
      <c r="A1631" s="132" t="s">
        <v>2877</v>
      </c>
      <c r="B1631" s="132" t="s">
        <v>4945</v>
      </c>
      <c r="C1631" s="132">
        <v>1628</v>
      </c>
      <c r="D1631" s="113" t="str">
        <f>HYPERLINK(植物超連結表!D1629,植物超連結表!D1629)</f>
        <v>https://flora.naturestore.com.tw/product/P1628</v>
      </c>
    </row>
    <row r="1632" spans="1:4" x14ac:dyDescent="0.25">
      <c r="A1632" s="132" t="s">
        <v>910</v>
      </c>
      <c r="B1632" s="132" t="s">
        <v>4945</v>
      </c>
      <c r="C1632" s="132">
        <v>1629</v>
      </c>
      <c r="D1632" s="113" t="str">
        <f>HYPERLINK(植物超連結表!D1630,植物超連結表!D1630)</f>
        <v>https://flora.naturestore.com.tw/product/P1629</v>
      </c>
    </row>
    <row r="1633" spans="1:4" x14ac:dyDescent="0.25">
      <c r="A1633" s="132" t="s">
        <v>2150</v>
      </c>
      <c r="B1633" s="132" t="s">
        <v>5905</v>
      </c>
      <c r="C1633" s="132">
        <v>1630</v>
      </c>
      <c r="D1633" s="113" t="str">
        <f>HYPERLINK(植物超連結表!D1631,植物超連結表!D1631)</f>
        <v>https://flora.naturestore.com.tw/product/P1630</v>
      </c>
    </row>
    <row r="1634" spans="1:4" x14ac:dyDescent="0.25">
      <c r="A1634" s="132" t="s">
        <v>2151</v>
      </c>
      <c r="B1634" s="132" t="s">
        <v>3886</v>
      </c>
      <c r="C1634" s="132">
        <v>1631</v>
      </c>
      <c r="D1634" s="113" t="str">
        <f>HYPERLINK(植物超連結表!D1632,植物超連結表!D1632)</f>
        <v>https://flora.naturestore.com.tw/product/P1631</v>
      </c>
    </row>
    <row r="1635" spans="1:4" x14ac:dyDescent="0.25">
      <c r="A1635" s="132" t="s">
        <v>2152</v>
      </c>
      <c r="B1635" s="132" t="s">
        <v>3757</v>
      </c>
      <c r="C1635" s="132">
        <v>1632</v>
      </c>
      <c r="D1635" s="113" t="str">
        <f>HYPERLINK(植物超連結表!D1633,植物超連結表!D1633)</f>
        <v>https://flora.naturestore.com.tw/product/P1632</v>
      </c>
    </row>
    <row r="1636" spans="1:4" x14ac:dyDescent="0.25">
      <c r="A1636" s="132" t="s">
        <v>685</v>
      </c>
      <c r="B1636" s="132" t="s">
        <v>686</v>
      </c>
      <c r="C1636" s="132">
        <v>1633</v>
      </c>
      <c r="D1636" s="113" t="str">
        <f>HYPERLINK(植物超連結表!D1634,植物超連結表!D1634)</f>
        <v>https://flora.naturestore.com.tw/product/P1633</v>
      </c>
    </row>
    <row r="1637" spans="1:4" x14ac:dyDescent="0.25">
      <c r="A1637" s="132" t="s">
        <v>7154</v>
      </c>
      <c r="B1637" s="132" t="s">
        <v>7155</v>
      </c>
      <c r="C1637" s="132">
        <v>1634</v>
      </c>
      <c r="D1637" s="113" t="str">
        <f>HYPERLINK(植物超連結表!D1635,植物超連結表!D1635)</f>
        <v>https://flora.naturestore.com.tw/product/P1634</v>
      </c>
    </row>
    <row r="1638" spans="1:4" x14ac:dyDescent="0.25">
      <c r="A1638" s="132" t="s">
        <v>2153</v>
      </c>
      <c r="B1638" s="132" t="s">
        <v>3531</v>
      </c>
      <c r="C1638" s="132">
        <v>1635</v>
      </c>
      <c r="D1638" s="113" t="str">
        <f>HYPERLINK(植物超連結表!D1636,植物超連結表!D1636)</f>
        <v>https://flora.naturestore.com.tw/product/P1635</v>
      </c>
    </row>
    <row r="1639" spans="1:4" x14ac:dyDescent="0.25">
      <c r="A1639" s="132" t="s">
        <v>7156</v>
      </c>
      <c r="B1639" s="132" t="s">
        <v>4945</v>
      </c>
      <c r="C1639" s="132">
        <v>1636</v>
      </c>
      <c r="D1639" s="113" t="str">
        <f>HYPERLINK(植物超連結表!D1637,植物超連結表!D1637)</f>
        <v>https://flora.naturestore.com.tw/product/P1636</v>
      </c>
    </row>
    <row r="1640" spans="1:4" x14ac:dyDescent="0.25">
      <c r="A1640" s="132" t="s">
        <v>4279</v>
      </c>
      <c r="B1640" s="132" t="s">
        <v>4280</v>
      </c>
      <c r="C1640" s="132">
        <v>1637</v>
      </c>
      <c r="D1640" s="113" t="str">
        <f>HYPERLINK(植物超連結表!D1638,植物超連結表!D1638)</f>
        <v>https://flora.naturestore.com.tw/product/P1637</v>
      </c>
    </row>
    <row r="1641" spans="1:4" x14ac:dyDescent="0.25">
      <c r="A1641" s="132" t="s">
        <v>7157</v>
      </c>
      <c r="B1641" s="132" t="s">
        <v>4945</v>
      </c>
      <c r="C1641" s="132">
        <v>1638</v>
      </c>
      <c r="D1641" s="113" t="str">
        <f>HYPERLINK(植物超連結表!D1639,植物超連結表!D1639)</f>
        <v>https://flora.naturestore.com.tw/product/P1638</v>
      </c>
    </row>
    <row r="1642" spans="1:4" x14ac:dyDescent="0.25">
      <c r="A1642" s="132" t="s">
        <v>2154</v>
      </c>
      <c r="B1642" s="132" t="s">
        <v>4945</v>
      </c>
      <c r="C1642" s="132">
        <v>1639</v>
      </c>
      <c r="D1642" s="113" t="str">
        <f>HYPERLINK(植物超連結表!D1640,植物超連結表!D1640)</f>
        <v>https://flora.naturestore.com.tw/product/P1639</v>
      </c>
    </row>
    <row r="1643" spans="1:4" x14ac:dyDescent="0.25">
      <c r="A1643" s="132" t="s">
        <v>2155</v>
      </c>
      <c r="B1643" s="132" t="s">
        <v>2971</v>
      </c>
      <c r="C1643" s="132">
        <v>1640</v>
      </c>
      <c r="D1643" s="113" t="str">
        <f>HYPERLINK(植物超連結表!D1641,植物超連結表!D1641)</f>
        <v>https://flora.naturestore.com.tw/product/P1640</v>
      </c>
    </row>
    <row r="1644" spans="1:4" x14ac:dyDescent="0.25">
      <c r="A1644" s="132" t="s">
        <v>2156</v>
      </c>
      <c r="B1644" s="132" t="s">
        <v>5906</v>
      </c>
      <c r="C1644" s="132">
        <v>1641</v>
      </c>
      <c r="D1644" s="113" t="str">
        <f>HYPERLINK(植物超連結表!D1642,植物超連結表!D1642)</f>
        <v>https://flora.naturestore.com.tw/product/P1641</v>
      </c>
    </row>
    <row r="1645" spans="1:4" x14ac:dyDescent="0.25">
      <c r="A1645" s="132" t="s">
        <v>7158</v>
      </c>
      <c r="B1645" s="132" t="s">
        <v>4945</v>
      </c>
      <c r="C1645" s="132">
        <v>1642</v>
      </c>
      <c r="D1645" s="113" t="str">
        <f>HYPERLINK(植物超連結表!D1643,植物超連結表!D1643)</f>
        <v>https://flora.naturestore.com.tw/product/P1642</v>
      </c>
    </row>
    <row r="1646" spans="1:4" x14ac:dyDescent="0.25">
      <c r="A1646" s="132" t="s">
        <v>5907</v>
      </c>
      <c r="B1646" s="132" t="s">
        <v>4945</v>
      </c>
      <c r="C1646" s="132">
        <v>1643</v>
      </c>
      <c r="D1646" s="113" t="str">
        <f>HYPERLINK(植物超連結表!D1644,植物超連結表!D1644)</f>
        <v>https://flora.naturestore.com.tw/product/P1643</v>
      </c>
    </row>
    <row r="1647" spans="1:4" x14ac:dyDescent="0.25">
      <c r="A1647" s="132" t="s">
        <v>2157</v>
      </c>
      <c r="B1647" s="132" t="s">
        <v>5908</v>
      </c>
      <c r="C1647" s="132">
        <v>1644</v>
      </c>
      <c r="D1647" s="113" t="str">
        <f>HYPERLINK(植物超連結表!D1645,植物超連結表!D1645)</f>
        <v>https://flora.naturestore.com.tw/product/P1644</v>
      </c>
    </row>
    <row r="1648" spans="1:4" x14ac:dyDescent="0.25">
      <c r="A1648" s="132" t="s">
        <v>7159</v>
      </c>
      <c r="B1648" s="132" t="s">
        <v>4945</v>
      </c>
      <c r="C1648" s="132">
        <v>1645</v>
      </c>
      <c r="D1648" s="113" t="str">
        <f>HYPERLINK(植物超連結表!D1646,植物超連結表!D1646)</f>
        <v>https://flora.naturestore.com.tw/product/P1645</v>
      </c>
    </row>
    <row r="1649" spans="1:4" x14ac:dyDescent="0.25">
      <c r="A1649" s="132" t="s">
        <v>7160</v>
      </c>
      <c r="B1649" s="132" t="s">
        <v>4945</v>
      </c>
      <c r="C1649" s="132">
        <v>1646</v>
      </c>
      <c r="D1649" s="113" t="str">
        <f>HYPERLINK(植物超連結表!D1647,植物超連結表!D1647)</f>
        <v>https://flora.naturestore.com.tw/product/P1646</v>
      </c>
    </row>
    <row r="1650" spans="1:4" x14ac:dyDescent="0.25">
      <c r="A1650" s="132" t="s">
        <v>2158</v>
      </c>
      <c r="B1650" s="132" t="s">
        <v>5909</v>
      </c>
      <c r="C1650" s="132">
        <v>1647</v>
      </c>
      <c r="D1650" s="113" t="str">
        <f>HYPERLINK(植物超連結表!D1648,植物超連結表!D1648)</f>
        <v>https://flora.naturestore.com.tw/product/P1647</v>
      </c>
    </row>
    <row r="1651" spans="1:4" x14ac:dyDescent="0.25">
      <c r="A1651" s="132" t="s">
        <v>574</v>
      </c>
      <c r="B1651" s="132" t="s">
        <v>575</v>
      </c>
      <c r="C1651" s="132">
        <v>1648</v>
      </c>
      <c r="D1651" s="113" t="str">
        <f>HYPERLINK(植物超連結表!D1649,植物超連結表!D1649)</f>
        <v>https://flora.naturestore.com.tw/product/P1648</v>
      </c>
    </row>
    <row r="1652" spans="1:4" x14ac:dyDescent="0.25">
      <c r="A1652" s="132" t="s">
        <v>2159</v>
      </c>
      <c r="B1652" s="132" t="s">
        <v>4278</v>
      </c>
      <c r="C1652" s="132">
        <v>1649</v>
      </c>
      <c r="D1652" s="113" t="str">
        <f>HYPERLINK(植物超連結表!D1650,植物超連結表!D1650)</f>
        <v>https://flora.naturestore.com.tw/product/P1649</v>
      </c>
    </row>
    <row r="1653" spans="1:4" x14ac:dyDescent="0.25">
      <c r="A1653" s="132" t="s">
        <v>2160</v>
      </c>
      <c r="B1653" s="132" t="s">
        <v>4342</v>
      </c>
      <c r="C1653" s="132">
        <v>1650</v>
      </c>
      <c r="D1653" s="113" t="str">
        <f>HYPERLINK(植物超連結表!D1651,植物超連結表!D1651)</f>
        <v>https://flora.naturestore.com.tw/product/P1650</v>
      </c>
    </row>
    <row r="1654" spans="1:4" x14ac:dyDescent="0.25">
      <c r="A1654" s="132" t="s">
        <v>2161</v>
      </c>
      <c r="B1654" s="132" t="s">
        <v>3899</v>
      </c>
      <c r="C1654" s="132">
        <v>1651</v>
      </c>
      <c r="D1654" s="113" t="str">
        <f>HYPERLINK(植物超連結表!D1652,植物超連結表!D1652)</f>
        <v>https://flora.naturestore.com.tw/product/P1651</v>
      </c>
    </row>
    <row r="1655" spans="1:4" x14ac:dyDescent="0.25">
      <c r="A1655" s="132" t="s">
        <v>2162</v>
      </c>
      <c r="B1655" s="132" t="s">
        <v>3623</v>
      </c>
      <c r="C1655" s="132">
        <v>1652</v>
      </c>
      <c r="D1655" s="113" t="str">
        <f>HYPERLINK(植物超連結表!D1653,植物超連結表!D1653)</f>
        <v>https://flora.naturestore.com.tw/product/P1652</v>
      </c>
    </row>
    <row r="1656" spans="1:4" x14ac:dyDescent="0.25">
      <c r="A1656" s="132" t="s">
        <v>2163</v>
      </c>
      <c r="B1656" s="132" t="s">
        <v>4403</v>
      </c>
      <c r="C1656" s="132">
        <v>1653</v>
      </c>
      <c r="D1656" s="113" t="str">
        <f>HYPERLINK(植物超連結表!D1654,植物超連結表!D1654)</f>
        <v>https://flora.naturestore.com.tw/product/P1653</v>
      </c>
    </row>
    <row r="1657" spans="1:4" x14ac:dyDescent="0.25">
      <c r="A1657" s="132" t="s">
        <v>2164</v>
      </c>
      <c r="B1657" s="132" t="s">
        <v>3641</v>
      </c>
      <c r="C1657" s="132">
        <v>1654</v>
      </c>
      <c r="D1657" s="113" t="str">
        <f>HYPERLINK(植物超連結表!D1655,植物超連結表!D1655)</f>
        <v>https://flora.naturestore.com.tw/product/P1654</v>
      </c>
    </row>
    <row r="1658" spans="1:4" x14ac:dyDescent="0.25">
      <c r="A1658" s="132" t="s">
        <v>2165</v>
      </c>
      <c r="B1658" s="132" t="s">
        <v>7161</v>
      </c>
      <c r="C1658" s="132">
        <v>1655</v>
      </c>
      <c r="D1658" s="113" t="str">
        <f>HYPERLINK(植物超連結表!D1656,植物超連結表!D1656)</f>
        <v>https://flora.naturestore.com.tw/product/P1655</v>
      </c>
    </row>
    <row r="1659" spans="1:4" x14ac:dyDescent="0.25">
      <c r="A1659" s="132" t="s">
        <v>7162</v>
      </c>
      <c r="B1659" s="132" t="s">
        <v>4945</v>
      </c>
      <c r="C1659" s="132">
        <v>1656</v>
      </c>
      <c r="D1659" s="113" t="str">
        <f>HYPERLINK(植物超連結表!D1657,植物超連結表!D1657)</f>
        <v>https://flora.naturestore.com.tw/product/P1656</v>
      </c>
    </row>
    <row r="1660" spans="1:4" x14ac:dyDescent="0.25">
      <c r="A1660" s="132" t="s">
        <v>2166</v>
      </c>
      <c r="B1660" s="132" t="s">
        <v>4566</v>
      </c>
      <c r="C1660" s="132">
        <v>1657</v>
      </c>
      <c r="D1660" s="113" t="str">
        <f>HYPERLINK(植物超連結表!D1658,植物超連結表!D1658)</f>
        <v>https://flora.naturestore.com.tw/product/P1657</v>
      </c>
    </row>
    <row r="1661" spans="1:4" x14ac:dyDescent="0.25">
      <c r="A1661" s="132" t="s">
        <v>2167</v>
      </c>
      <c r="B1661" s="132" t="s">
        <v>4591</v>
      </c>
      <c r="C1661" s="132">
        <v>1658</v>
      </c>
      <c r="D1661" s="113" t="str">
        <f>HYPERLINK(植物超連結表!D1659,植物超連結表!D1659)</f>
        <v>https://flora.naturestore.com.tw/product/P1658</v>
      </c>
    </row>
    <row r="1662" spans="1:4" x14ac:dyDescent="0.25">
      <c r="A1662" s="132" t="s">
        <v>5910</v>
      </c>
      <c r="B1662" s="132" t="s">
        <v>5911</v>
      </c>
      <c r="C1662" s="132">
        <v>1659</v>
      </c>
      <c r="D1662" s="113" t="str">
        <f>HYPERLINK(植物超連結表!D1660,植物超連結表!D1660)</f>
        <v>https://flora.naturestore.com.tw/product/P1659</v>
      </c>
    </row>
    <row r="1663" spans="1:4" x14ac:dyDescent="0.25">
      <c r="A1663" s="132" t="s">
        <v>2168</v>
      </c>
      <c r="B1663" s="132" t="s">
        <v>4244</v>
      </c>
      <c r="C1663" s="132">
        <v>1660</v>
      </c>
      <c r="D1663" s="113" t="str">
        <f>HYPERLINK(植物超連結表!D1661,植物超連結表!D1661)</f>
        <v>https://flora.naturestore.com.tw/product/P1660</v>
      </c>
    </row>
    <row r="1664" spans="1:4" x14ac:dyDescent="0.25">
      <c r="A1664" s="132" t="s">
        <v>2169</v>
      </c>
      <c r="B1664" s="132" t="s">
        <v>2561</v>
      </c>
      <c r="C1664" s="132">
        <v>1661</v>
      </c>
      <c r="D1664" s="113" t="str">
        <f>HYPERLINK(植物超連結表!D1662,植物超連結表!D1662)</f>
        <v>https://flora.naturestore.com.tw/product/P1661</v>
      </c>
    </row>
    <row r="1665" spans="1:4" x14ac:dyDescent="0.25">
      <c r="A1665" s="132" t="s">
        <v>2170</v>
      </c>
      <c r="B1665" s="132" t="s">
        <v>2690</v>
      </c>
      <c r="C1665" s="132">
        <v>1662</v>
      </c>
      <c r="D1665" s="113" t="str">
        <f>HYPERLINK(植物超連結表!D1663,植物超連結表!D1663)</f>
        <v>https://flora.naturestore.com.tw/product/P1662</v>
      </c>
    </row>
    <row r="1666" spans="1:4" x14ac:dyDescent="0.25">
      <c r="A1666" s="132" t="s">
        <v>7163</v>
      </c>
      <c r="B1666" s="132" t="s">
        <v>4945</v>
      </c>
      <c r="C1666" s="132">
        <v>1663</v>
      </c>
      <c r="D1666" s="113" t="str">
        <f>HYPERLINK(植物超連結表!D1664,植物超連結表!D1664)</f>
        <v>https://flora.naturestore.com.tw/product/P1663</v>
      </c>
    </row>
    <row r="1667" spans="1:4" x14ac:dyDescent="0.25">
      <c r="A1667" s="132" t="s">
        <v>7164</v>
      </c>
      <c r="B1667" s="132" t="s">
        <v>4945</v>
      </c>
      <c r="C1667" s="132">
        <v>1664</v>
      </c>
      <c r="D1667" s="113" t="str">
        <f>HYPERLINK(植物超連結表!D1665,植物超連結表!D1665)</f>
        <v>https://flora.naturestore.com.tw/product/P1664</v>
      </c>
    </row>
    <row r="1668" spans="1:4" x14ac:dyDescent="0.25">
      <c r="A1668" s="132" t="s">
        <v>7165</v>
      </c>
      <c r="B1668" s="132" t="s">
        <v>7166</v>
      </c>
      <c r="C1668" s="132">
        <v>1665</v>
      </c>
      <c r="D1668" s="113" t="str">
        <f>HYPERLINK(植物超連結表!D1666,植物超連結表!D1666)</f>
        <v>https://flora.naturestore.com.tw/product/P1665</v>
      </c>
    </row>
    <row r="1669" spans="1:4" x14ac:dyDescent="0.25">
      <c r="A1669" s="132" t="s">
        <v>5912</v>
      </c>
      <c r="B1669" s="132" t="s">
        <v>5913</v>
      </c>
      <c r="C1669" s="132">
        <v>1666</v>
      </c>
      <c r="D1669" s="113" t="str">
        <f>HYPERLINK(植物超連結表!D1667,植物超連結表!D1667)</f>
        <v>https://flora.naturestore.com.tw/product/P1666</v>
      </c>
    </row>
    <row r="1670" spans="1:4" x14ac:dyDescent="0.25">
      <c r="A1670" s="132" t="s">
        <v>3104</v>
      </c>
      <c r="B1670" s="132" t="s">
        <v>4945</v>
      </c>
      <c r="C1670" s="132">
        <v>1667</v>
      </c>
      <c r="D1670" s="113" t="str">
        <f>HYPERLINK(植物超連結表!D1668,植物超連結表!D1668)</f>
        <v>https://flora.naturestore.com.tw/product/P1667</v>
      </c>
    </row>
    <row r="1671" spans="1:4" x14ac:dyDescent="0.25">
      <c r="A1671" s="132" t="s">
        <v>782</v>
      </c>
      <c r="B1671" s="132" t="s">
        <v>783</v>
      </c>
      <c r="C1671" s="132">
        <v>1668</v>
      </c>
      <c r="D1671" s="113" t="str">
        <f>HYPERLINK(植物超連結表!D1669,植物超連結表!D1669)</f>
        <v>https://flora.naturestore.com.tw/product/P1668</v>
      </c>
    </row>
    <row r="1672" spans="1:4" x14ac:dyDescent="0.25">
      <c r="A1672" s="132" t="s">
        <v>2171</v>
      </c>
      <c r="B1672" s="132" t="s">
        <v>4185</v>
      </c>
      <c r="C1672" s="132">
        <v>1669</v>
      </c>
      <c r="D1672" s="113" t="str">
        <f>HYPERLINK(植物超連結表!D1670,植物超連結表!D1670)</f>
        <v>https://flora.naturestore.com.tw/product/P1669</v>
      </c>
    </row>
    <row r="1673" spans="1:4" x14ac:dyDescent="0.25">
      <c r="A1673" s="132" t="s">
        <v>7167</v>
      </c>
      <c r="B1673" s="132" t="s">
        <v>4945</v>
      </c>
      <c r="C1673" s="132">
        <v>1670</v>
      </c>
      <c r="D1673" s="113" t="str">
        <f>HYPERLINK(植物超連結表!D1671,植物超連結表!D1671)</f>
        <v>https://flora.naturestore.com.tw/product/P1670</v>
      </c>
    </row>
    <row r="1674" spans="1:4" x14ac:dyDescent="0.25">
      <c r="A1674" s="132" t="s">
        <v>5914</v>
      </c>
      <c r="B1674" s="132" t="s">
        <v>5915</v>
      </c>
      <c r="C1674" s="132">
        <v>1671</v>
      </c>
      <c r="D1674" s="113" t="str">
        <f>HYPERLINK(植物超連結表!D1672,植物超連結表!D1672)</f>
        <v>https://flora.naturestore.com.tw/product/P1671</v>
      </c>
    </row>
    <row r="1675" spans="1:4" x14ac:dyDescent="0.25">
      <c r="A1675" s="132" t="s">
        <v>2172</v>
      </c>
      <c r="B1675" s="132" t="s">
        <v>3951</v>
      </c>
      <c r="C1675" s="132">
        <v>1672</v>
      </c>
      <c r="D1675" s="113" t="str">
        <f>HYPERLINK(植物超連結表!D1673,植物超連結表!D1673)</f>
        <v>https://flora.naturestore.com.tw/product/P1672</v>
      </c>
    </row>
    <row r="1676" spans="1:4" x14ac:dyDescent="0.25">
      <c r="A1676" s="132" t="s">
        <v>2173</v>
      </c>
      <c r="B1676" s="132" t="s">
        <v>3507</v>
      </c>
      <c r="C1676" s="132">
        <v>1673</v>
      </c>
      <c r="D1676" s="113" t="str">
        <f>HYPERLINK(植物超連結表!D1674,植物超連結表!D1674)</f>
        <v>https://flora.naturestore.com.tw/product/P1673</v>
      </c>
    </row>
    <row r="1677" spans="1:4" x14ac:dyDescent="0.25">
      <c r="A1677" s="132" t="s">
        <v>2174</v>
      </c>
      <c r="B1677" s="132" t="s">
        <v>4042</v>
      </c>
      <c r="C1677" s="132">
        <v>1674</v>
      </c>
      <c r="D1677" s="113" t="str">
        <f>HYPERLINK(植物超連結表!D1675,植物超連結表!D1675)</f>
        <v>https://flora.naturestore.com.tw/product/P1674</v>
      </c>
    </row>
    <row r="1678" spans="1:4" x14ac:dyDescent="0.25">
      <c r="A1678" s="132" t="s">
        <v>546</v>
      </c>
      <c r="B1678" s="132" t="s">
        <v>4945</v>
      </c>
      <c r="C1678" s="132">
        <v>1675</v>
      </c>
      <c r="D1678" s="113" t="str">
        <f>HYPERLINK(植物超連結表!D1676,植物超連結表!D1676)</f>
        <v>https://flora.naturestore.com.tw/product/P1675</v>
      </c>
    </row>
    <row r="1679" spans="1:4" x14ac:dyDescent="0.25">
      <c r="A1679" s="132" t="s">
        <v>185</v>
      </c>
      <c r="B1679" s="132" t="s">
        <v>186</v>
      </c>
      <c r="C1679" s="132">
        <v>1676</v>
      </c>
      <c r="D1679" s="113" t="str">
        <f>HYPERLINK(植物超連結表!D1677,植物超連結表!D1677)</f>
        <v>https://flora.naturestore.com.tw/product/P1676</v>
      </c>
    </row>
    <row r="1680" spans="1:4" x14ac:dyDescent="0.25">
      <c r="A1680" s="132" t="s">
        <v>2175</v>
      </c>
      <c r="B1680" s="132" t="s">
        <v>3315</v>
      </c>
      <c r="C1680" s="132">
        <v>1677</v>
      </c>
      <c r="D1680" s="113" t="str">
        <f>HYPERLINK(植物超連結表!D1678,植物超連結表!D1678)</f>
        <v>https://flora.naturestore.com.tw/product/P1677</v>
      </c>
    </row>
    <row r="1681" spans="1:4" x14ac:dyDescent="0.25">
      <c r="A1681" s="132" t="s">
        <v>2176</v>
      </c>
      <c r="B1681" s="132" t="s">
        <v>5916</v>
      </c>
      <c r="C1681" s="132">
        <v>1678</v>
      </c>
      <c r="D1681" s="113" t="str">
        <f>HYPERLINK(植物超連結表!D1679,植物超連結表!D1679)</f>
        <v>https://flora.naturestore.com.tw/product/P1678</v>
      </c>
    </row>
    <row r="1682" spans="1:4" x14ac:dyDescent="0.25">
      <c r="A1682" s="132" t="s">
        <v>7168</v>
      </c>
      <c r="B1682" s="132" t="s">
        <v>7169</v>
      </c>
      <c r="C1682" s="132">
        <v>1679</v>
      </c>
      <c r="D1682" s="113" t="str">
        <f>HYPERLINK(植物超連結表!D1680,植物超連結表!D1680)</f>
        <v>https://flora.naturestore.com.tw/product/P1679</v>
      </c>
    </row>
    <row r="1683" spans="1:4" x14ac:dyDescent="0.25">
      <c r="A1683" s="132" t="s">
        <v>2177</v>
      </c>
      <c r="B1683" s="132" t="s">
        <v>4391</v>
      </c>
      <c r="C1683" s="132">
        <v>1680</v>
      </c>
      <c r="D1683" s="113" t="str">
        <f>HYPERLINK(植物超連結表!D1681,植物超連結表!D1681)</f>
        <v>https://flora.naturestore.com.tw/product/P1680</v>
      </c>
    </row>
    <row r="1684" spans="1:4" x14ac:dyDescent="0.25">
      <c r="A1684" s="132" t="s">
        <v>7170</v>
      </c>
      <c r="B1684" s="132" t="s">
        <v>4945</v>
      </c>
      <c r="C1684" s="132">
        <v>1681</v>
      </c>
      <c r="D1684" s="113" t="str">
        <f>HYPERLINK(植物超連結表!D1682,植物超連結表!D1682)</f>
        <v>https://flora.naturestore.com.tw/product/P1681</v>
      </c>
    </row>
    <row r="1685" spans="1:4" x14ac:dyDescent="0.25">
      <c r="A1685" s="132" t="s">
        <v>2178</v>
      </c>
      <c r="B1685" s="132" t="s">
        <v>5917</v>
      </c>
      <c r="C1685" s="132">
        <v>1682</v>
      </c>
      <c r="D1685" s="113" t="str">
        <f>HYPERLINK(植物超連結表!D1683,植物超連結表!D1683)</f>
        <v>https://flora.naturestore.com.tw/product/P1682</v>
      </c>
    </row>
    <row r="1686" spans="1:4" x14ac:dyDescent="0.25">
      <c r="A1686" s="132" t="s">
        <v>2179</v>
      </c>
      <c r="B1686" s="132" t="s">
        <v>4945</v>
      </c>
      <c r="C1686" s="132">
        <v>1683</v>
      </c>
      <c r="D1686" s="113" t="str">
        <f>HYPERLINK(植物超連結表!D1684,植物超連結表!D1684)</f>
        <v>https://flora.naturestore.com.tw/product/P1683</v>
      </c>
    </row>
    <row r="1687" spans="1:4" x14ac:dyDescent="0.25">
      <c r="A1687" s="132" t="s">
        <v>2180</v>
      </c>
      <c r="B1687" s="132" t="s">
        <v>5918</v>
      </c>
      <c r="C1687" s="132">
        <v>1684</v>
      </c>
      <c r="D1687" s="113" t="str">
        <f>HYPERLINK(植物超連結表!D1685,植物超連結表!D1685)</f>
        <v>https://flora.naturestore.com.tw/product/P1684</v>
      </c>
    </row>
    <row r="1688" spans="1:4" x14ac:dyDescent="0.25">
      <c r="A1688" s="132" t="s">
        <v>2181</v>
      </c>
      <c r="B1688" s="132" t="s">
        <v>5919</v>
      </c>
      <c r="C1688" s="132">
        <v>1685</v>
      </c>
      <c r="D1688" s="113" t="str">
        <f>HYPERLINK(植物超連結表!D1686,植物超連結表!D1686)</f>
        <v>https://flora.naturestore.com.tw/product/P1685</v>
      </c>
    </row>
    <row r="1689" spans="1:4" x14ac:dyDescent="0.25">
      <c r="A1689" s="132" t="s">
        <v>2182</v>
      </c>
      <c r="B1689" s="132" t="s">
        <v>3852</v>
      </c>
      <c r="C1689" s="132">
        <v>1686</v>
      </c>
      <c r="D1689" s="113" t="str">
        <f>HYPERLINK(植物超連結表!D1687,植物超連結表!D1687)</f>
        <v>https://flora.naturestore.com.tw/product/P1686</v>
      </c>
    </row>
    <row r="1690" spans="1:4" x14ac:dyDescent="0.25">
      <c r="A1690" s="132" t="s">
        <v>2183</v>
      </c>
      <c r="B1690" s="132" t="s">
        <v>4123</v>
      </c>
      <c r="C1690" s="132">
        <v>1687</v>
      </c>
      <c r="D1690" s="113" t="str">
        <f>HYPERLINK(植物超連結表!D1688,植物超連結表!D1688)</f>
        <v>https://flora.naturestore.com.tw/product/P1687</v>
      </c>
    </row>
    <row r="1691" spans="1:4" x14ac:dyDescent="0.25">
      <c r="A1691" s="132" t="s">
        <v>2184</v>
      </c>
      <c r="B1691" s="132" t="s">
        <v>4506</v>
      </c>
      <c r="C1691" s="132">
        <v>1688</v>
      </c>
      <c r="D1691" s="113" t="str">
        <f>HYPERLINK(植物超連結表!D1689,植物超連結表!D1689)</f>
        <v>https://flora.naturestore.com.tw/product/P1688</v>
      </c>
    </row>
    <row r="1692" spans="1:4" x14ac:dyDescent="0.25">
      <c r="A1692" s="132" t="s">
        <v>2185</v>
      </c>
      <c r="B1692" s="132" t="s">
        <v>4448</v>
      </c>
      <c r="C1692" s="132">
        <v>1689</v>
      </c>
      <c r="D1692" s="113" t="str">
        <f>HYPERLINK(植物超連結表!D1690,植物超連結表!D1690)</f>
        <v>https://flora.naturestore.com.tw/product/P1689</v>
      </c>
    </row>
    <row r="1693" spans="1:4" x14ac:dyDescent="0.25">
      <c r="A1693" s="132" t="s">
        <v>2186</v>
      </c>
      <c r="B1693" s="132" t="s">
        <v>3780</v>
      </c>
      <c r="C1693" s="132">
        <v>1690</v>
      </c>
      <c r="D1693" s="113" t="str">
        <f>HYPERLINK(植物超連結表!D1691,植物超連結表!D1691)</f>
        <v>https://flora.naturestore.com.tw/product/P1690</v>
      </c>
    </row>
    <row r="1694" spans="1:4" x14ac:dyDescent="0.25">
      <c r="A1694" s="132" t="s">
        <v>7171</v>
      </c>
      <c r="B1694" s="132" t="s">
        <v>4945</v>
      </c>
      <c r="C1694" s="132">
        <v>1691</v>
      </c>
      <c r="D1694" s="113" t="str">
        <f>HYPERLINK(植物超連結表!D1692,植物超連結表!D1692)</f>
        <v>https://flora.naturestore.com.tw/product/P1691</v>
      </c>
    </row>
    <row r="1695" spans="1:4" x14ac:dyDescent="0.25">
      <c r="A1695" s="132" t="s">
        <v>7172</v>
      </c>
      <c r="B1695" s="132" t="s">
        <v>4945</v>
      </c>
      <c r="C1695" s="132">
        <v>1692</v>
      </c>
      <c r="D1695" s="113" t="str">
        <f>HYPERLINK(植物超連結表!D1693,植物超連結表!D1693)</f>
        <v>https://flora.naturestore.com.tw/product/P1692</v>
      </c>
    </row>
    <row r="1696" spans="1:4" x14ac:dyDescent="0.25">
      <c r="A1696" s="132" t="s">
        <v>2187</v>
      </c>
      <c r="B1696" s="132" t="s">
        <v>4127</v>
      </c>
      <c r="C1696" s="132">
        <v>1693</v>
      </c>
      <c r="D1696" s="113" t="str">
        <f>HYPERLINK(植物超連結表!D1694,植物超連結表!D1694)</f>
        <v>https://flora.naturestore.com.tw/product/P1693</v>
      </c>
    </row>
    <row r="1697" spans="1:4" x14ac:dyDescent="0.25">
      <c r="A1697" s="132" t="s">
        <v>2757</v>
      </c>
      <c r="B1697" s="132" t="s">
        <v>4945</v>
      </c>
      <c r="C1697" s="132">
        <v>1694</v>
      </c>
      <c r="D1697" s="113" t="str">
        <f>HYPERLINK(植物超連結表!D1695,植物超連結表!D1695)</f>
        <v>https://flora.naturestore.com.tw/product/P1694</v>
      </c>
    </row>
    <row r="1698" spans="1:4" x14ac:dyDescent="0.25">
      <c r="A1698" s="132" t="s">
        <v>2796</v>
      </c>
      <c r="B1698" s="132" t="s">
        <v>2797</v>
      </c>
      <c r="C1698" s="132">
        <v>1695</v>
      </c>
      <c r="D1698" s="113" t="str">
        <f>HYPERLINK(植物超連結表!D1696,植物超連結表!D1696)</f>
        <v>https://flora.naturestore.com.tw/product/P1695</v>
      </c>
    </row>
    <row r="1699" spans="1:4" x14ac:dyDescent="0.25">
      <c r="A1699" s="132" t="s">
        <v>2188</v>
      </c>
      <c r="B1699" s="132" t="s">
        <v>3631</v>
      </c>
      <c r="C1699" s="132">
        <v>1696</v>
      </c>
      <c r="D1699" s="113" t="str">
        <f>HYPERLINK(植物超連結表!D1697,植物超連結表!D1697)</f>
        <v>https://flora.naturestore.com.tw/product/P1696</v>
      </c>
    </row>
    <row r="1700" spans="1:4" x14ac:dyDescent="0.25">
      <c r="A1700" s="132" t="s">
        <v>2189</v>
      </c>
      <c r="B1700" s="132" t="s">
        <v>4246</v>
      </c>
      <c r="C1700" s="132">
        <v>1697</v>
      </c>
      <c r="D1700" s="113" t="str">
        <f>HYPERLINK(植物超連結表!D1698,植物超連結表!D1698)</f>
        <v>https://flora.naturestore.com.tw/product/P1697</v>
      </c>
    </row>
    <row r="1701" spans="1:4" x14ac:dyDescent="0.25">
      <c r="A1701" s="132" t="s">
        <v>2190</v>
      </c>
      <c r="B1701" s="132" t="s">
        <v>3784</v>
      </c>
      <c r="C1701" s="132">
        <v>1698</v>
      </c>
      <c r="D1701" s="113" t="str">
        <f>HYPERLINK(植物超連結表!D1699,植物超連結表!D1699)</f>
        <v>https://flora.naturestore.com.tw/product/P1698</v>
      </c>
    </row>
    <row r="1702" spans="1:4" x14ac:dyDescent="0.25">
      <c r="A1702" s="132" t="s">
        <v>2191</v>
      </c>
      <c r="B1702" s="132" t="s">
        <v>5920</v>
      </c>
      <c r="C1702" s="132">
        <v>1699</v>
      </c>
      <c r="D1702" s="113" t="str">
        <f>HYPERLINK(植物超連結表!D1700,植物超連結表!D1700)</f>
        <v>https://flora.naturestore.com.tw/product/P1699</v>
      </c>
    </row>
    <row r="1703" spans="1:4" x14ac:dyDescent="0.25">
      <c r="A1703" s="132" t="s">
        <v>2192</v>
      </c>
      <c r="B1703" s="132" t="s">
        <v>2588</v>
      </c>
      <c r="C1703" s="132">
        <v>1700</v>
      </c>
      <c r="D1703" s="113" t="str">
        <f>HYPERLINK(植物超連結表!D1701,植物超連結表!D1701)</f>
        <v>https://flora.naturestore.com.tw/product/P1700</v>
      </c>
    </row>
    <row r="1704" spans="1:4" x14ac:dyDescent="0.25">
      <c r="A1704" s="132" t="s">
        <v>377</v>
      </c>
      <c r="B1704" s="132" t="s">
        <v>378</v>
      </c>
      <c r="C1704" s="132">
        <v>1701</v>
      </c>
      <c r="D1704" s="113" t="str">
        <f>HYPERLINK(植物超連結表!D1702,植物超連結表!D1702)</f>
        <v>https://flora.naturestore.com.tw/product/P1701</v>
      </c>
    </row>
    <row r="1705" spans="1:4" x14ac:dyDescent="0.25">
      <c r="A1705" s="132" t="s">
        <v>2193</v>
      </c>
      <c r="B1705" s="132" t="s">
        <v>4148</v>
      </c>
      <c r="C1705" s="132">
        <v>1702</v>
      </c>
      <c r="D1705" s="113" t="str">
        <f>HYPERLINK(植物超連結表!D1703,植物超連結表!D1703)</f>
        <v>https://flora.naturestore.com.tw/product/P1702</v>
      </c>
    </row>
    <row r="1706" spans="1:4" x14ac:dyDescent="0.25">
      <c r="A1706" s="132" t="s">
        <v>2194</v>
      </c>
      <c r="B1706" s="132" t="s">
        <v>4277</v>
      </c>
      <c r="C1706" s="132">
        <v>1703</v>
      </c>
      <c r="D1706" s="113" t="str">
        <f>HYPERLINK(植物超連結表!D1704,植物超連結表!D1704)</f>
        <v>https://flora.naturestore.com.tw/product/P1703</v>
      </c>
    </row>
    <row r="1707" spans="1:4" x14ac:dyDescent="0.25">
      <c r="A1707" s="132" t="s">
        <v>2195</v>
      </c>
      <c r="B1707" s="132" t="s">
        <v>5921</v>
      </c>
      <c r="C1707" s="132">
        <v>1704</v>
      </c>
      <c r="D1707" s="113" t="str">
        <f>HYPERLINK(植物超連結表!D1705,植物超連結表!D1705)</f>
        <v>https://flora.naturestore.com.tw/product/P1704</v>
      </c>
    </row>
    <row r="1708" spans="1:4" x14ac:dyDescent="0.25">
      <c r="A1708" s="132" t="s">
        <v>7173</v>
      </c>
      <c r="B1708" s="132" t="s">
        <v>7174</v>
      </c>
      <c r="C1708" s="132">
        <v>1705</v>
      </c>
      <c r="D1708" s="113" t="str">
        <f>HYPERLINK(植物超連結表!D1706,植物超連結表!D1706)</f>
        <v>https://flora.naturestore.com.tw/product/P1705</v>
      </c>
    </row>
    <row r="1709" spans="1:4" x14ac:dyDescent="0.25">
      <c r="A1709" s="132" t="s">
        <v>2196</v>
      </c>
      <c r="B1709" s="132" t="s">
        <v>3565</v>
      </c>
      <c r="C1709" s="132">
        <v>1706</v>
      </c>
      <c r="D1709" s="113" t="str">
        <f>HYPERLINK(植物超連結表!D1707,植物超連結表!D1707)</f>
        <v>https://flora.naturestore.com.tw/product/P1706</v>
      </c>
    </row>
    <row r="1710" spans="1:4" x14ac:dyDescent="0.25">
      <c r="A1710" s="132" t="s">
        <v>2197</v>
      </c>
      <c r="B1710" s="132" t="s">
        <v>5922</v>
      </c>
      <c r="C1710" s="132">
        <v>1707</v>
      </c>
      <c r="D1710" s="113" t="str">
        <f>HYPERLINK(植物超連結表!D1708,植物超連結表!D1708)</f>
        <v>https://flora.naturestore.com.tw/product/P1707</v>
      </c>
    </row>
    <row r="1711" spans="1:4" x14ac:dyDescent="0.25">
      <c r="A1711" s="132" t="s">
        <v>2198</v>
      </c>
      <c r="B1711" s="132" t="s">
        <v>3580</v>
      </c>
      <c r="C1711" s="132">
        <v>1708</v>
      </c>
      <c r="D1711" s="113" t="str">
        <f>HYPERLINK(植物超連結表!D1709,植物超連結表!D1709)</f>
        <v>https://flora.naturestore.com.tw/product/P1708</v>
      </c>
    </row>
    <row r="1712" spans="1:4" x14ac:dyDescent="0.25">
      <c r="A1712" s="132" t="s">
        <v>2199</v>
      </c>
      <c r="B1712" s="132" t="s">
        <v>4348</v>
      </c>
      <c r="C1712" s="132">
        <v>1709</v>
      </c>
      <c r="D1712" s="113" t="str">
        <f>HYPERLINK(植物超連結表!D1710,植物超連結表!D1710)</f>
        <v>https://flora.naturestore.com.tw/product/P1709</v>
      </c>
    </row>
    <row r="1713" spans="1:4" x14ac:dyDescent="0.25">
      <c r="A1713" s="132" t="s">
        <v>2200</v>
      </c>
      <c r="B1713" s="132" t="s">
        <v>557</v>
      </c>
      <c r="C1713" s="132">
        <v>1710</v>
      </c>
      <c r="D1713" s="113" t="str">
        <f>HYPERLINK(植物超連結表!D1711,植物超連結表!D1711)</f>
        <v>https://flora.naturestore.com.tw/product/P1710</v>
      </c>
    </row>
    <row r="1714" spans="1:4" x14ac:dyDescent="0.25">
      <c r="A1714" s="132" t="s">
        <v>2201</v>
      </c>
      <c r="B1714" s="132" t="s">
        <v>4245</v>
      </c>
      <c r="C1714" s="132">
        <v>1711</v>
      </c>
      <c r="D1714" s="113" t="str">
        <f>HYPERLINK(植物超連結表!D1712,植物超連結表!D1712)</f>
        <v>https://flora.naturestore.com.tw/product/P1711</v>
      </c>
    </row>
    <row r="1715" spans="1:4" x14ac:dyDescent="0.25">
      <c r="A1715" s="132" t="s">
        <v>569</v>
      </c>
      <c r="B1715" s="132" t="s">
        <v>4945</v>
      </c>
      <c r="C1715" s="132">
        <v>1712</v>
      </c>
      <c r="D1715" s="113" t="str">
        <f>HYPERLINK(植物超連結表!D1713,植物超連結表!D1713)</f>
        <v>https://flora.naturestore.com.tw/product/P1712</v>
      </c>
    </row>
    <row r="1716" spans="1:4" x14ac:dyDescent="0.25">
      <c r="A1716" s="132" t="s">
        <v>2202</v>
      </c>
      <c r="B1716" s="132" t="s">
        <v>3644</v>
      </c>
      <c r="C1716" s="132">
        <v>1713</v>
      </c>
      <c r="D1716" s="113" t="str">
        <f>HYPERLINK(植物超連結表!D1714,植物超連結表!D1714)</f>
        <v>https://flora.naturestore.com.tw/product/P1713</v>
      </c>
    </row>
    <row r="1717" spans="1:4" x14ac:dyDescent="0.25">
      <c r="A1717" s="132" t="s">
        <v>2203</v>
      </c>
      <c r="B1717" s="132" t="s">
        <v>149</v>
      </c>
      <c r="C1717" s="132">
        <v>1714</v>
      </c>
      <c r="D1717" s="113" t="str">
        <f>HYPERLINK(植物超連結表!D1715,植物超連結表!D1715)</f>
        <v>https://flora.naturestore.com.tw/product/P1714</v>
      </c>
    </row>
    <row r="1718" spans="1:4" x14ac:dyDescent="0.25">
      <c r="A1718" s="132" t="s">
        <v>2204</v>
      </c>
      <c r="B1718" s="132" t="s">
        <v>5923</v>
      </c>
      <c r="C1718" s="132">
        <v>1715</v>
      </c>
      <c r="D1718" s="113" t="str">
        <f>HYPERLINK(植物超連結表!D1716,植物超連結表!D1716)</f>
        <v>https://flora.naturestore.com.tw/product/P1715</v>
      </c>
    </row>
    <row r="1719" spans="1:4" x14ac:dyDescent="0.25">
      <c r="A1719" s="132" t="s">
        <v>2205</v>
      </c>
      <c r="B1719" s="132" t="s">
        <v>3687</v>
      </c>
      <c r="C1719" s="132">
        <v>1716</v>
      </c>
      <c r="D1719" s="113" t="str">
        <f>HYPERLINK(植物超連結表!D1717,植物超連結表!D1717)</f>
        <v>https://flora.naturestore.com.tw/product/P1716</v>
      </c>
    </row>
    <row r="1720" spans="1:4" x14ac:dyDescent="0.25">
      <c r="A1720" s="132" t="s">
        <v>2206</v>
      </c>
      <c r="B1720" s="132" t="s">
        <v>4468</v>
      </c>
      <c r="C1720" s="132">
        <v>1717</v>
      </c>
      <c r="D1720" s="113" t="str">
        <f>HYPERLINK(植物超連結表!D1718,植物超連結表!D1718)</f>
        <v>https://flora.naturestore.com.tw/product/P1717</v>
      </c>
    </row>
    <row r="1721" spans="1:4" x14ac:dyDescent="0.25">
      <c r="A1721" s="132" t="s">
        <v>2207</v>
      </c>
      <c r="B1721" s="132" t="s">
        <v>4008</v>
      </c>
      <c r="C1721" s="132">
        <v>1718</v>
      </c>
      <c r="D1721" s="113" t="str">
        <f>HYPERLINK(植物超連結表!D1719,植物超連結表!D1719)</f>
        <v>https://flora.naturestore.com.tw/product/P1718</v>
      </c>
    </row>
    <row r="1722" spans="1:4" x14ac:dyDescent="0.25">
      <c r="A1722" s="132" t="s">
        <v>2208</v>
      </c>
      <c r="B1722" s="132" t="s">
        <v>3800</v>
      </c>
      <c r="C1722" s="132">
        <v>1719</v>
      </c>
      <c r="D1722" s="113" t="str">
        <f>HYPERLINK(植物超連結表!D1720,植物超連結表!D1720)</f>
        <v>https://flora.naturestore.com.tw/product/P1719</v>
      </c>
    </row>
    <row r="1723" spans="1:4" x14ac:dyDescent="0.25">
      <c r="A1723" s="132" t="s">
        <v>2209</v>
      </c>
      <c r="B1723" s="132" t="s">
        <v>4282</v>
      </c>
      <c r="C1723" s="132">
        <v>1720</v>
      </c>
      <c r="D1723" s="113" t="str">
        <f>HYPERLINK(植物超連結表!D1721,植物超連結表!D1721)</f>
        <v>https://flora.naturestore.com.tw/product/P1720</v>
      </c>
    </row>
    <row r="1724" spans="1:4" x14ac:dyDescent="0.25">
      <c r="A1724" s="132" t="s">
        <v>2210</v>
      </c>
      <c r="B1724" s="132" t="s">
        <v>4251</v>
      </c>
      <c r="C1724" s="132">
        <v>1721</v>
      </c>
      <c r="D1724" s="113" t="str">
        <f>HYPERLINK(植物超連結表!D1722,植物超連結表!D1722)</f>
        <v>https://flora.naturestore.com.tw/product/P1721</v>
      </c>
    </row>
    <row r="1725" spans="1:4" x14ac:dyDescent="0.25">
      <c r="A1725" s="132" t="s">
        <v>2211</v>
      </c>
      <c r="B1725" s="132" t="s">
        <v>3865</v>
      </c>
      <c r="C1725" s="132">
        <v>1722</v>
      </c>
      <c r="D1725" s="113" t="str">
        <f>HYPERLINK(植物超連結表!D1723,植物超連結表!D1723)</f>
        <v>https://flora.naturestore.com.tw/product/P1722</v>
      </c>
    </row>
    <row r="1726" spans="1:4" x14ac:dyDescent="0.25">
      <c r="A1726" s="132" t="s">
        <v>2212</v>
      </c>
      <c r="B1726" s="132" t="s">
        <v>669</v>
      </c>
      <c r="C1726" s="132">
        <v>1723</v>
      </c>
      <c r="D1726" s="113" t="str">
        <f>HYPERLINK(植物超連結表!D1724,植物超連結表!D1724)</f>
        <v>https://flora.naturestore.com.tw/product/P1723</v>
      </c>
    </row>
    <row r="1727" spans="1:4" x14ac:dyDescent="0.25">
      <c r="A1727" s="132" t="s">
        <v>2213</v>
      </c>
      <c r="B1727" s="132" t="s">
        <v>3954</v>
      </c>
      <c r="C1727" s="132">
        <v>1724</v>
      </c>
      <c r="D1727" s="113" t="str">
        <f>HYPERLINK(植物超連結表!D1725,植物超連結表!D1725)</f>
        <v>https://flora.naturestore.com.tw/product/P1724</v>
      </c>
    </row>
    <row r="1728" spans="1:4" x14ac:dyDescent="0.25">
      <c r="A1728" s="132" t="s">
        <v>2214</v>
      </c>
      <c r="B1728" s="132" t="s">
        <v>3962</v>
      </c>
      <c r="C1728" s="132">
        <v>1725</v>
      </c>
      <c r="D1728" s="113" t="str">
        <f>HYPERLINK(植物超連結表!D1726,植物超連結表!D1726)</f>
        <v>https://flora.naturestore.com.tw/product/P1725</v>
      </c>
    </row>
    <row r="1729" spans="1:4" x14ac:dyDescent="0.25">
      <c r="A1729" s="132" t="s">
        <v>2215</v>
      </c>
      <c r="B1729" s="132" t="s">
        <v>4242</v>
      </c>
      <c r="C1729" s="132">
        <v>1726</v>
      </c>
      <c r="D1729" s="113" t="str">
        <f>HYPERLINK(植物超連結表!D1727,植物超連結表!D1727)</f>
        <v>https://flora.naturestore.com.tw/product/P1726</v>
      </c>
    </row>
    <row r="1730" spans="1:4" x14ac:dyDescent="0.25">
      <c r="A1730" s="132" t="s">
        <v>2216</v>
      </c>
      <c r="B1730" s="132" t="s">
        <v>2658</v>
      </c>
      <c r="C1730" s="132">
        <v>1727</v>
      </c>
      <c r="D1730" s="113" t="str">
        <f>HYPERLINK(植物超連結表!D1728,植物超連結表!D1728)</f>
        <v>https://flora.naturestore.com.tw/product/P1727</v>
      </c>
    </row>
    <row r="1731" spans="1:4" x14ac:dyDescent="0.25">
      <c r="A1731" s="132" t="s">
        <v>2217</v>
      </c>
      <c r="B1731" s="132" t="s">
        <v>4369</v>
      </c>
      <c r="C1731" s="132">
        <v>1728</v>
      </c>
      <c r="D1731" s="113" t="str">
        <f>HYPERLINK(植物超連結表!D1729,植物超連結表!D1729)</f>
        <v>https://flora.naturestore.com.tw/product/P1728</v>
      </c>
    </row>
    <row r="1732" spans="1:4" x14ac:dyDescent="0.25">
      <c r="A1732" s="132" t="s">
        <v>2218</v>
      </c>
      <c r="B1732" s="132" t="s">
        <v>4372</v>
      </c>
      <c r="C1732" s="132">
        <v>1729</v>
      </c>
      <c r="D1732" s="113" t="str">
        <f>HYPERLINK(植物超連結表!D1730,植物超連結表!D1730)</f>
        <v>https://flora.naturestore.com.tw/product/P1729</v>
      </c>
    </row>
    <row r="1733" spans="1:4" x14ac:dyDescent="0.25">
      <c r="A1733" s="132" t="s">
        <v>2219</v>
      </c>
      <c r="B1733" s="132" t="s">
        <v>3440</v>
      </c>
      <c r="C1733" s="132">
        <v>1730</v>
      </c>
      <c r="D1733" s="113" t="str">
        <f>HYPERLINK(植物超連結表!D1731,植物超連結表!D1731)</f>
        <v>https://flora.naturestore.com.tw/product/P1730</v>
      </c>
    </row>
    <row r="1734" spans="1:4" x14ac:dyDescent="0.25">
      <c r="A1734" s="132" t="s">
        <v>2220</v>
      </c>
      <c r="B1734" s="132" t="s">
        <v>3889</v>
      </c>
      <c r="C1734" s="132">
        <v>1731</v>
      </c>
      <c r="D1734" s="113" t="str">
        <f>HYPERLINK(植物超連結表!D1732,植物超連結表!D1732)</f>
        <v>https://flora.naturestore.com.tw/product/P1731</v>
      </c>
    </row>
    <row r="1735" spans="1:4" x14ac:dyDescent="0.25">
      <c r="A1735" s="132" t="s">
        <v>2221</v>
      </c>
      <c r="B1735" s="132" t="s">
        <v>3981</v>
      </c>
      <c r="C1735" s="132">
        <v>1732</v>
      </c>
      <c r="D1735" s="113" t="str">
        <f>HYPERLINK(植物超連結表!D1733,植物超連結表!D1733)</f>
        <v>https://flora.naturestore.com.tw/product/P1732</v>
      </c>
    </row>
    <row r="1736" spans="1:4" x14ac:dyDescent="0.25">
      <c r="A1736" s="132" t="s">
        <v>2222</v>
      </c>
      <c r="B1736" s="132" t="s">
        <v>714</v>
      </c>
      <c r="C1736" s="132">
        <v>1733</v>
      </c>
      <c r="D1736" s="113" t="str">
        <f>HYPERLINK(植物超連結表!D1734,植物超連結表!D1734)</f>
        <v>https://flora.naturestore.com.tw/product/P1733</v>
      </c>
    </row>
    <row r="1737" spans="1:4" x14ac:dyDescent="0.25">
      <c r="A1737" s="132" t="s">
        <v>2223</v>
      </c>
      <c r="B1737" s="132" t="s">
        <v>3426</v>
      </c>
      <c r="C1737" s="132">
        <v>1734</v>
      </c>
      <c r="D1737" s="113" t="str">
        <f>HYPERLINK(植物超連結表!D1735,植物超連結表!D1735)</f>
        <v>https://flora.naturestore.com.tw/product/P1734</v>
      </c>
    </row>
    <row r="1738" spans="1:4" x14ac:dyDescent="0.25">
      <c r="A1738" s="132" t="s">
        <v>2224</v>
      </c>
      <c r="B1738" s="132" t="s">
        <v>4124</v>
      </c>
      <c r="C1738" s="132">
        <v>1735</v>
      </c>
      <c r="D1738" s="113" t="str">
        <f>HYPERLINK(植物超連結表!D1736,植物超連結表!D1736)</f>
        <v>https://flora.naturestore.com.tw/product/P1735</v>
      </c>
    </row>
    <row r="1739" spans="1:4" x14ac:dyDescent="0.25">
      <c r="A1739" s="132" t="s">
        <v>2225</v>
      </c>
      <c r="B1739" s="132" t="s">
        <v>3866</v>
      </c>
      <c r="C1739" s="132">
        <v>1736</v>
      </c>
      <c r="D1739" s="113" t="str">
        <f>HYPERLINK(植物超連結表!D1737,植物超連結表!D1737)</f>
        <v>https://flora.naturestore.com.tw/product/P1736</v>
      </c>
    </row>
    <row r="1740" spans="1:4" x14ac:dyDescent="0.25">
      <c r="A1740" s="132" t="s">
        <v>2226</v>
      </c>
      <c r="B1740" s="132" t="s">
        <v>668</v>
      </c>
      <c r="C1740" s="132">
        <v>1737</v>
      </c>
      <c r="D1740" s="113" t="str">
        <f>HYPERLINK(植物超連結表!D1738,植物超連結表!D1738)</f>
        <v>https://flora.naturestore.com.tw/product/P1737</v>
      </c>
    </row>
    <row r="1741" spans="1:4" x14ac:dyDescent="0.25">
      <c r="A1741" s="132" t="s">
        <v>2227</v>
      </c>
      <c r="B1741" s="132" t="s">
        <v>3410</v>
      </c>
      <c r="C1741" s="132">
        <v>1738</v>
      </c>
      <c r="D1741" s="113" t="str">
        <f>HYPERLINK(植物超連結表!D1739,植物超連結表!D1739)</f>
        <v>https://flora.naturestore.com.tw/product/P1738</v>
      </c>
    </row>
    <row r="1742" spans="1:4" x14ac:dyDescent="0.25">
      <c r="A1742" s="132" t="s">
        <v>2228</v>
      </c>
      <c r="B1742" s="132" t="s">
        <v>3454</v>
      </c>
      <c r="C1742" s="132">
        <v>1739</v>
      </c>
      <c r="D1742" s="113" t="str">
        <f>HYPERLINK(植物超連結表!D1740,植物超連結表!D1740)</f>
        <v>https://flora.naturestore.com.tw/product/P1739</v>
      </c>
    </row>
    <row r="1743" spans="1:4" x14ac:dyDescent="0.25">
      <c r="A1743" s="132" t="s">
        <v>2229</v>
      </c>
      <c r="B1743" s="132" t="s">
        <v>5924</v>
      </c>
      <c r="C1743" s="132">
        <v>1740</v>
      </c>
      <c r="D1743" s="113" t="str">
        <f>HYPERLINK(植物超連結表!D1741,植物超連結表!D1741)</f>
        <v>https://flora.naturestore.com.tw/product/P1740</v>
      </c>
    </row>
    <row r="1744" spans="1:4" x14ac:dyDescent="0.25">
      <c r="A1744" s="132" t="s">
        <v>2230</v>
      </c>
      <c r="B1744" s="132" t="s">
        <v>3843</v>
      </c>
      <c r="C1744" s="132">
        <v>1741</v>
      </c>
      <c r="D1744" s="113" t="str">
        <f>HYPERLINK(植物超連結表!D1742,植物超連結表!D1742)</f>
        <v>https://flora.naturestore.com.tw/product/P1741</v>
      </c>
    </row>
    <row r="1745" spans="1:4" x14ac:dyDescent="0.25">
      <c r="A1745" s="132" t="s">
        <v>2231</v>
      </c>
      <c r="B1745" s="132" t="s">
        <v>3642</v>
      </c>
      <c r="C1745" s="132">
        <v>1742</v>
      </c>
      <c r="D1745" s="113" t="str">
        <f>HYPERLINK(植物超連結表!D1743,植物超連結表!D1743)</f>
        <v>https://flora.naturestore.com.tw/product/P1742</v>
      </c>
    </row>
    <row r="1746" spans="1:4" x14ac:dyDescent="0.25">
      <c r="A1746" s="132" t="s">
        <v>2232</v>
      </c>
      <c r="B1746" s="132" t="s">
        <v>3637</v>
      </c>
      <c r="C1746" s="132">
        <v>1743</v>
      </c>
      <c r="D1746" s="113" t="str">
        <f>HYPERLINK(植物超連結表!D1744,植物超連結表!D1744)</f>
        <v>https://flora.naturestore.com.tw/product/P1743</v>
      </c>
    </row>
    <row r="1747" spans="1:4" x14ac:dyDescent="0.25">
      <c r="A1747" s="132" t="s">
        <v>5925</v>
      </c>
      <c r="B1747" s="132" t="s">
        <v>5926</v>
      </c>
      <c r="C1747" s="132">
        <v>1744</v>
      </c>
      <c r="D1747" s="113" t="str">
        <f>HYPERLINK(植物超連結表!D1745,植物超連結表!D1745)</f>
        <v>https://flora.naturestore.com.tw/product/P1744</v>
      </c>
    </row>
    <row r="1748" spans="1:4" x14ac:dyDescent="0.25">
      <c r="A1748" s="132" t="s">
        <v>2233</v>
      </c>
      <c r="B1748" s="132" t="s">
        <v>4115</v>
      </c>
      <c r="C1748" s="132">
        <v>1745</v>
      </c>
      <c r="D1748" s="113" t="str">
        <f>HYPERLINK(植物超連結表!D1746,植物超連結表!D1746)</f>
        <v>https://flora.naturestore.com.tw/product/P1745</v>
      </c>
    </row>
    <row r="1749" spans="1:4" x14ac:dyDescent="0.25">
      <c r="A1749" s="132" t="s">
        <v>2234</v>
      </c>
      <c r="B1749" s="132" t="s">
        <v>5927</v>
      </c>
      <c r="C1749" s="132">
        <v>1746</v>
      </c>
      <c r="D1749" s="113" t="str">
        <f>HYPERLINK(植物超連結表!D1747,植物超連結表!D1747)</f>
        <v>https://flora.naturestore.com.tw/product/P1746</v>
      </c>
    </row>
    <row r="1750" spans="1:4" x14ac:dyDescent="0.25">
      <c r="A1750" s="132" t="s">
        <v>2235</v>
      </c>
      <c r="B1750" s="132" t="s">
        <v>4255</v>
      </c>
      <c r="C1750" s="132">
        <v>1747</v>
      </c>
      <c r="D1750" s="113" t="str">
        <f>HYPERLINK(植物超連結表!D1748,植物超連結表!D1748)</f>
        <v>https://flora.naturestore.com.tw/product/P1747</v>
      </c>
    </row>
    <row r="1751" spans="1:4" x14ac:dyDescent="0.25">
      <c r="A1751" s="132" t="s">
        <v>7175</v>
      </c>
      <c r="B1751" s="132" t="s">
        <v>4945</v>
      </c>
      <c r="C1751" s="132">
        <v>1748</v>
      </c>
      <c r="D1751" s="113" t="str">
        <f>HYPERLINK(植物超連結表!D1749,植物超連結表!D1749)</f>
        <v>https://flora.naturestore.com.tw/product/P1748</v>
      </c>
    </row>
    <row r="1752" spans="1:4" x14ac:dyDescent="0.25">
      <c r="A1752" s="132" t="s">
        <v>2236</v>
      </c>
      <c r="B1752" s="132" t="s">
        <v>5928</v>
      </c>
      <c r="C1752" s="132">
        <v>1749</v>
      </c>
      <c r="D1752" s="113" t="str">
        <f>HYPERLINK(植物超連結表!D1750,植物超連結表!D1750)</f>
        <v>https://flora.naturestore.com.tw/product/P1749</v>
      </c>
    </row>
    <row r="1753" spans="1:4" x14ac:dyDescent="0.25">
      <c r="A1753" s="132" t="s">
        <v>7176</v>
      </c>
      <c r="B1753" s="132" t="s">
        <v>7177</v>
      </c>
      <c r="C1753" s="132">
        <v>1750</v>
      </c>
      <c r="D1753" s="113" t="str">
        <f>HYPERLINK(植物超連結表!D1751,植物超連結表!D1751)</f>
        <v>https://flora.naturestore.com.tw/product/P1750</v>
      </c>
    </row>
    <row r="1754" spans="1:4" x14ac:dyDescent="0.25">
      <c r="A1754" s="132" t="s">
        <v>2237</v>
      </c>
      <c r="B1754" s="132" t="s">
        <v>3525</v>
      </c>
      <c r="C1754" s="132">
        <v>1751</v>
      </c>
      <c r="D1754" s="113" t="str">
        <f>HYPERLINK(植物超連結表!D1752,植物超連結表!D1752)</f>
        <v>https://flora.naturestore.com.tw/product/P1751</v>
      </c>
    </row>
    <row r="1755" spans="1:4" x14ac:dyDescent="0.25">
      <c r="A1755" s="132" t="s">
        <v>7178</v>
      </c>
      <c r="B1755" s="132" t="s">
        <v>7179</v>
      </c>
      <c r="C1755" s="132">
        <v>1752</v>
      </c>
      <c r="D1755" s="113" t="str">
        <f>HYPERLINK(植物超連結表!D1753,植物超連結表!D1753)</f>
        <v>https://flora.naturestore.com.tw/product/P1752</v>
      </c>
    </row>
    <row r="1756" spans="1:4" x14ac:dyDescent="0.25">
      <c r="A1756" s="132" t="s">
        <v>2238</v>
      </c>
      <c r="B1756" s="132" t="s">
        <v>3455</v>
      </c>
      <c r="C1756" s="132">
        <v>1753</v>
      </c>
      <c r="D1756" s="113" t="str">
        <f>HYPERLINK(植物超連結表!D1754,植物超連結表!D1754)</f>
        <v>https://flora.naturestore.com.tw/product/P1753</v>
      </c>
    </row>
    <row r="1757" spans="1:4" x14ac:dyDescent="0.25">
      <c r="A1757" s="132" t="s">
        <v>2239</v>
      </c>
      <c r="B1757" s="132" t="s">
        <v>3006</v>
      </c>
      <c r="C1757" s="132">
        <v>1754</v>
      </c>
      <c r="D1757" s="113" t="str">
        <f>HYPERLINK(植物超連結表!D1755,植物超連結表!D1755)</f>
        <v>https://flora.naturestore.com.tw/product/P1754</v>
      </c>
    </row>
    <row r="1758" spans="1:4" x14ac:dyDescent="0.25">
      <c r="A1758" s="132" t="s">
        <v>2240</v>
      </c>
      <c r="B1758" s="132" t="s">
        <v>4945</v>
      </c>
      <c r="C1758" s="132">
        <v>1755</v>
      </c>
      <c r="D1758" s="113" t="str">
        <f>HYPERLINK(植物超連結表!D1756,植物超連結表!D1756)</f>
        <v>https://flora.naturestore.com.tw/product/P1755</v>
      </c>
    </row>
    <row r="1759" spans="1:4" x14ac:dyDescent="0.25">
      <c r="A1759" s="132" t="s">
        <v>7180</v>
      </c>
      <c r="B1759" s="132" t="s">
        <v>7181</v>
      </c>
      <c r="C1759" s="132">
        <v>1756</v>
      </c>
      <c r="D1759" s="113" t="str">
        <f>HYPERLINK(植物超連結表!D1757,植物超連結表!D1757)</f>
        <v>https://flora.naturestore.com.tw/product/P1756</v>
      </c>
    </row>
    <row r="1760" spans="1:4" x14ac:dyDescent="0.25">
      <c r="A1760" s="132" t="s">
        <v>2241</v>
      </c>
      <c r="B1760" s="132" t="s">
        <v>4945</v>
      </c>
      <c r="C1760" s="132">
        <v>1757</v>
      </c>
      <c r="D1760" s="113" t="str">
        <f>HYPERLINK(植物超連結表!D1758,植物超連結表!D1758)</f>
        <v>https://flora.naturestore.com.tw/product/P1757</v>
      </c>
    </row>
    <row r="1761" spans="1:4" x14ac:dyDescent="0.25">
      <c r="A1761" s="132" t="s">
        <v>2242</v>
      </c>
      <c r="B1761" s="132" t="s">
        <v>5929</v>
      </c>
      <c r="C1761" s="132">
        <v>1758</v>
      </c>
      <c r="D1761" s="113" t="str">
        <f>HYPERLINK(植物超連結表!D1759,植物超連結表!D1759)</f>
        <v>https://flora.naturestore.com.tw/product/P1758</v>
      </c>
    </row>
    <row r="1762" spans="1:4" x14ac:dyDescent="0.25">
      <c r="A1762" s="132" t="s">
        <v>2243</v>
      </c>
      <c r="B1762" s="132" t="s">
        <v>5930</v>
      </c>
      <c r="C1762" s="132">
        <v>1759</v>
      </c>
      <c r="D1762" s="113" t="str">
        <f>HYPERLINK(植物超連結表!D1760,植物超連結表!D1760)</f>
        <v>https://flora.naturestore.com.tw/product/P1759</v>
      </c>
    </row>
    <row r="1763" spans="1:4" x14ac:dyDescent="0.25">
      <c r="A1763" s="132" t="s">
        <v>2488</v>
      </c>
      <c r="B1763" s="132" t="s">
        <v>425</v>
      </c>
      <c r="C1763" s="132">
        <v>1760</v>
      </c>
      <c r="D1763" s="113" t="str">
        <f>HYPERLINK(植物超連結表!D1761,植物超連結表!D1761)</f>
        <v>https://flora.naturestore.com.tw/product/P1760</v>
      </c>
    </row>
    <row r="1764" spans="1:4" x14ac:dyDescent="0.25">
      <c r="A1764" s="132" t="s">
        <v>2244</v>
      </c>
      <c r="B1764" s="132" t="s">
        <v>3695</v>
      </c>
      <c r="C1764" s="132">
        <v>1761</v>
      </c>
      <c r="D1764" s="113" t="str">
        <f>HYPERLINK(植物超連結表!D1762,植物超連結表!D1762)</f>
        <v>https://flora.naturestore.com.tw/product/P1761</v>
      </c>
    </row>
    <row r="1765" spans="1:4" x14ac:dyDescent="0.25">
      <c r="A1765" s="132" t="s">
        <v>2245</v>
      </c>
      <c r="B1765" s="132" t="s">
        <v>4945</v>
      </c>
      <c r="C1765" s="132">
        <v>1762</v>
      </c>
      <c r="D1765" s="113" t="str">
        <f>HYPERLINK(植物超連結表!D1763,植物超連結表!D1763)</f>
        <v>https://flora.naturestore.com.tw/product/P1762</v>
      </c>
    </row>
    <row r="1766" spans="1:4" x14ac:dyDescent="0.25">
      <c r="A1766" s="132" t="s">
        <v>2246</v>
      </c>
      <c r="B1766" s="132" t="s">
        <v>4945</v>
      </c>
      <c r="C1766" s="132">
        <v>1763</v>
      </c>
      <c r="D1766" s="113" t="str">
        <f>HYPERLINK(植物超連結表!D1764,植物超連結表!D1764)</f>
        <v>https://flora.naturestore.com.tw/product/P1763</v>
      </c>
    </row>
    <row r="1767" spans="1:4" x14ac:dyDescent="0.25">
      <c r="A1767" s="132" t="s">
        <v>2247</v>
      </c>
      <c r="B1767" s="132" t="s">
        <v>2598</v>
      </c>
      <c r="C1767" s="132">
        <v>1764</v>
      </c>
      <c r="D1767" s="113" t="str">
        <f>HYPERLINK(植物超連結表!D1765,植物超連結表!D1765)</f>
        <v>https://flora.naturestore.com.tw/product/P1764</v>
      </c>
    </row>
    <row r="1768" spans="1:4" x14ac:dyDescent="0.25">
      <c r="A1768" s="132" t="s">
        <v>2248</v>
      </c>
      <c r="B1768" s="132" t="s">
        <v>3453</v>
      </c>
      <c r="C1768" s="132">
        <v>1765</v>
      </c>
      <c r="D1768" s="113" t="str">
        <f>HYPERLINK(植物超連結表!D1766,植物超連結表!D1766)</f>
        <v>https://flora.naturestore.com.tw/product/P1765</v>
      </c>
    </row>
    <row r="1769" spans="1:4" x14ac:dyDescent="0.25">
      <c r="A1769" s="132" t="s">
        <v>2249</v>
      </c>
      <c r="B1769" s="132" t="s">
        <v>5931</v>
      </c>
      <c r="C1769" s="132">
        <v>1766</v>
      </c>
      <c r="D1769" s="113" t="str">
        <f>HYPERLINK(植物超連結表!D1767,植物超連結表!D1767)</f>
        <v>https://flora.naturestore.com.tw/product/P1766</v>
      </c>
    </row>
    <row r="1770" spans="1:4" x14ac:dyDescent="0.25">
      <c r="A1770" s="132" t="s">
        <v>2250</v>
      </c>
      <c r="B1770" s="132" t="s">
        <v>3494</v>
      </c>
      <c r="C1770" s="132">
        <v>1767</v>
      </c>
      <c r="D1770" s="113" t="str">
        <f>HYPERLINK(植物超連結表!D1768,植物超連結表!D1768)</f>
        <v>https://flora.naturestore.com.tw/product/P1767</v>
      </c>
    </row>
    <row r="1771" spans="1:4" x14ac:dyDescent="0.25">
      <c r="A1771" s="132" t="s">
        <v>2251</v>
      </c>
      <c r="B1771" s="132" t="s">
        <v>4568</v>
      </c>
      <c r="C1771" s="132">
        <v>1768</v>
      </c>
      <c r="D1771" s="113" t="str">
        <f>HYPERLINK(植物超連結表!D1769,植物超連結表!D1769)</f>
        <v>https://flora.naturestore.com.tw/product/P1768</v>
      </c>
    </row>
    <row r="1772" spans="1:4" x14ac:dyDescent="0.25">
      <c r="A1772" s="132" t="s">
        <v>7182</v>
      </c>
      <c r="B1772" s="132" t="s">
        <v>4945</v>
      </c>
      <c r="C1772" s="132">
        <v>1769</v>
      </c>
      <c r="D1772" s="113" t="str">
        <f>HYPERLINK(植物超連結表!D1770,植物超連結表!D1770)</f>
        <v>https://flora.naturestore.com.tw/product/P1769</v>
      </c>
    </row>
    <row r="1773" spans="1:4" x14ac:dyDescent="0.25">
      <c r="A1773" s="132" t="s">
        <v>7183</v>
      </c>
      <c r="B1773" s="132" t="s">
        <v>7184</v>
      </c>
      <c r="C1773" s="132">
        <v>1770</v>
      </c>
      <c r="D1773" s="113" t="str">
        <f>HYPERLINK(植物超連結表!D1771,植物超連結表!D1771)</f>
        <v>https://flora.naturestore.com.tw/product/P1770</v>
      </c>
    </row>
    <row r="1774" spans="1:4" x14ac:dyDescent="0.25">
      <c r="A1774" s="132" t="s">
        <v>2252</v>
      </c>
      <c r="B1774" s="132" t="s">
        <v>4401</v>
      </c>
      <c r="C1774" s="132">
        <v>1771</v>
      </c>
      <c r="D1774" s="113" t="str">
        <f>HYPERLINK(植物超連結表!D1772,植物超連結表!D1772)</f>
        <v>https://flora.naturestore.com.tw/product/P1771</v>
      </c>
    </row>
    <row r="1775" spans="1:4" x14ac:dyDescent="0.25">
      <c r="A1775" s="132" t="s">
        <v>2253</v>
      </c>
      <c r="B1775" s="132" t="s">
        <v>3617</v>
      </c>
      <c r="C1775" s="132">
        <v>1772</v>
      </c>
      <c r="D1775" s="113" t="str">
        <f>HYPERLINK(植物超連結表!D1773,植物超連結表!D1773)</f>
        <v>https://flora.naturestore.com.tw/product/P1772</v>
      </c>
    </row>
    <row r="1776" spans="1:4" x14ac:dyDescent="0.25">
      <c r="A1776" s="132" t="s">
        <v>7185</v>
      </c>
      <c r="B1776" s="132" t="s">
        <v>7186</v>
      </c>
      <c r="C1776" s="132">
        <v>1773</v>
      </c>
      <c r="D1776" s="113" t="str">
        <f>HYPERLINK(植物超連結表!D1774,植物超連結表!D1774)</f>
        <v>https://flora.naturestore.com.tw/product/P1773</v>
      </c>
    </row>
    <row r="1777" spans="1:4" x14ac:dyDescent="0.25">
      <c r="A1777" s="132" t="s">
        <v>2254</v>
      </c>
      <c r="B1777" s="132" t="s">
        <v>3646</v>
      </c>
      <c r="C1777" s="132">
        <v>1774</v>
      </c>
      <c r="D1777" s="113" t="str">
        <f>HYPERLINK(植物超連結表!D1775,植物超連結表!D1775)</f>
        <v>https://flora.naturestore.com.tw/product/P1774</v>
      </c>
    </row>
    <row r="1778" spans="1:4" x14ac:dyDescent="0.25">
      <c r="A1778" s="132" t="s">
        <v>2255</v>
      </c>
      <c r="B1778" s="132" t="s">
        <v>4005</v>
      </c>
      <c r="C1778" s="132">
        <v>1775</v>
      </c>
      <c r="D1778" s="113" t="str">
        <f>HYPERLINK(植物超連結表!D1776,植物超連結表!D1776)</f>
        <v>https://flora.naturestore.com.tw/product/P1775</v>
      </c>
    </row>
    <row r="1779" spans="1:4" x14ac:dyDescent="0.25">
      <c r="A1779" s="132" t="s">
        <v>2256</v>
      </c>
      <c r="B1779" s="132" t="s">
        <v>3724</v>
      </c>
      <c r="C1779" s="132">
        <v>1776</v>
      </c>
      <c r="D1779" s="113" t="str">
        <f>HYPERLINK(植物超連結表!D1777,植物超連結表!D1777)</f>
        <v>https://flora.naturestore.com.tw/product/P1776</v>
      </c>
    </row>
    <row r="1780" spans="1:4" x14ac:dyDescent="0.25">
      <c r="A1780" s="132" t="s">
        <v>2257</v>
      </c>
      <c r="B1780" s="132" t="s">
        <v>316</v>
      </c>
      <c r="C1780" s="132">
        <v>1777</v>
      </c>
      <c r="D1780" s="113" t="str">
        <f>HYPERLINK(植物超連結表!D1778,植物超連結表!D1778)</f>
        <v>https://flora.naturestore.com.tw/product/P1777</v>
      </c>
    </row>
    <row r="1781" spans="1:4" x14ac:dyDescent="0.25">
      <c r="A1781" s="132" t="s">
        <v>2258</v>
      </c>
      <c r="B1781" s="132" t="s">
        <v>3976</v>
      </c>
      <c r="C1781" s="132">
        <v>1778</v>
      </c>
      <c r="D1781" s="113" t="str">
        <f>HYPERLINK(植物超連結表!D1779,植物超連結表!D1779)</f>
        <v>https://flora.naturestore.com.tw/product/P1778</v>
      </c>
    </row>
    <row r="1782" spans="1:4" x14ac:dyDescent="0.25">
      <c r="A1782" s="132" t="s">
        <v>2259</v>
      </c>
      <c r="B1782" s="132" t="s">
        <v>4579</v>
      </c>
      <c r="C1782" s="132">
        <v>1779</v>
      </c>
      <c r="D1782" s="113" t="str">
        <f>HYPERLINK(植物超連結表!D1780,植物超連結表!D1780)</f>
        <v>https://flora.naturestore.com.tw/product/P1779</v>
      </c>
    </row>
    <row r="1783" spans="1:4" x14ac:dyDescent="0.25">
      <c r="A1783" s="132" t="s">
        <v>2260</v>
      </c>
      <c r="B1783" s="132" t="s">
        <v>4477</v>
      </c>
      <c r="C1783" s="132">
        <v>1780</v>
      </c>
      <c r="D1783" s="113" t="str">
        <f>HYPERLINK(植物超連結表!D1781,植物超連結表!D1781)</f>
        <v>https://flora.naturestore.com.tw/product/P1780</v>
      </c>
    </row>
    <row r="1784" spans="1:4" x14ac:dyDescent="0.25">
      <c r="A1784" s="132" t="s">
        <v>7187</v>
      </c>
      <c r="B1784" s="132" t="s">
        <v>7188</v>
      </c>
      <c r="C1784" s="132">
        <v>1781</v>
      </c>
      <c r="D1784" s="113" t="str">
        <f>HYPERLINK(植物超連結表!D1782,植物超連結表!D1782)</f>
        <v>https://flora.naturestore.com.tw/product/P1781</v>
      </c>
    </row>
    <row r="1785" spans="1:4" x14ac:dyDescent="0.25">
      <c r="A1785" s="132" t="s">
        <v>2261</v>
      </c>
      <c r="B1785" s="132" t="s">
        <v>310</v>
      </c>
      <c r="C1785" s="132">
        <v>1782</v>
      </c>
      <c r="D1785" s="113" t="str">
        <f>HYPERLINK(植物超連結表!D1783,植物超連結表!D1783)</f>
        <v>https://flora.naturestore.com.tw/product/P1782</v>
      </c>
    </row>
    <row r="1786" spans="1:4" x14ac:dyDescent="0.25">
      <c r="A1786" s="132" t="s">
        <v>2262</v>
      </c>
      <c r="B1786" s="132" t="s">
        <v>4373</v>
      </c>
      <c r="C1786" s="132">
        <v>1783</v>
      </c>
      <c r="D1786" s="113" t="str">
        <f>HYPERLINK(植物超連結表!D1784,植物超連結表!D1784)</f>
        <v>https://flora.naturestore.com.tw/product/P1783</v>
      </c>
    </row>
    <row r="1787" spans="1:4" x14ac:dyDescent="0.25">
      <c r="A1787" s="132" t="s">
        <v>2263</v>
      </c>
      <c r="B1787" s="132" t="s">
        <v>5932</v>
      </c>
      <c r="C1787" s="132">
        <v>1784</v>
      </c>
      <c r="D1787" s="113" t="str">
        <f>HYPERLINK(植物超連結表!D1785,植物超連結表!D1785)</f>
        <v>https://flora.naturestore.com.tw/product/P1784</v>
      </c>
    </row>
    <row r="1788" spans="1:4" x14ac:dyDescent="0.25">
      <c r="A1788" s="132" t="s">
        <v>5933</v>
      </c>
      <c r="B1788" s="132" t="s">
        <v>4945</v>
      </c>
      <c r="C1788" s="132">
        <v>1785</v>
      </c>
      <c r="D1788" s="113" t="str">
        <f>HYPERLINK(植物超連結表!D1786,植物超連結表!D1786)</f>
        <v>https://flora.naturestore.com.tw/product/P1785</v>
      </c>
    </row>
    <row r="1789" spans="1:4" x14ac:dyDescent="0.25">
      <c r="A1789" s="132" t="s">
        <v>2264</v>
      </c>
      <c r="B1789" s="132" t="s">
        <v>4393</v>
      </c>
      <c r="C1789" s="132">
        <v>1786</v>
      </c>
      <c r="D1789" s="113" t="str">
        <f>HYPERLINK(植物超連結表!D1787,植物超連結表!D1787)</f>
        <v>https://flora.naturestore.com.tw/product/P1786</v>
      </c>
    </row>
    <row r="1790" spans="1:4" x14ac:dyDescent="0.25">
      <c r="A1790" s="132" t="s">
        <v>2265</v>
      </c>
      <c r="B1790" s="132" t="s">
        <v>4352</v>
      </c>
      <c r="C1790" s="132">
        <v>1787</v>
      </c>
      <c r="D1790" s="113" t="str">
        <f>HYPERLINK(植物超連結表!D1788,植物超連結表!D1788)</f>
        <v>https://flora.naturestore.com.tw/product/P1787</v>
      </c>
    </row>
    <row r="1791" spans="1:4" x14ac:dyDescent="0.25">
      <c r="A1791" s="132" t="s">
        <v>2266</v>
      </c>
      <c r="B1791" s="132" t="s">
        <v>4421</v>
      </c>
      <c r="C1791" s="132">
        <v>1788</v>
      </c>
      <c r="D1791" s="113" t="str">
        <f>HYPERLINK(植物超連結表!D1789,植物超連結表!D1789)</f>
        <v>https://flora.naturestore.com.tw/product/P1788</v>
      </c>
    </row>
    <row r="1792" spans="1:4" x14ac:dyDescent="0.25">
      <c r="A1792" s="132" t="s">
        <v>2267</v>
      </c>
      <c r="B1792" s="132" t="s">
        <v>3766</v>
      </c>
      <c r="C1792" s="132">
        <v>1789</v>
      </c>
      <c r="D1792" s="113" t="str">
        <f>HYPERLINK(植物超連結表!D1790,植物超連結表!D1790)</f>
        <v>https://flora.naturestore.com.tw/product/P1789</v>
      </c>
    </row>
    <row r="1793" spans="1:4" x14ac:dyDescent="0.25">
      <c r="A1793" s="132" t="s">
        <v>2268</v>
      </c>
      <c r="B1793" s="132" t="s">
        <v>5934</v>
      </c>
      <c r="C1793" s="132">
        <v>1790</v>
      </c>
      <c r="D1793" s="113" t="str">
        <f>HYPERLINK(植物超連結表!D1791,植物超連結表!D1791)</f>
        <v>https://flora.naturestore.com.tw/product/P1790</v>
      </c>
    </row>
    <row r="1794" spans="1:4" x14ac:dyDescent="0.25">
      <c r="A1794" s="132" t="s">
        <v>2993</v>
      </c>
      <c r="B1794" s="132" t="s">
        <v>4945</v>
      </c>
      <c r="C1794" s="132">
        <v>1791</v>
      </c>
      <c r="D1794" s="113" t="str">
        <f>HYPERLINK(植物超連結表!D1792,植物超連結表!D1792)</f>
        <v>https://flora.naturestore.com.tw/product/P1791</v>
      </c>
    </row>
    <row r="1795" spans="1:4" x14ac:dyDescent="0.25">
      <c r="A1795" s="132" t="s">
        <v>3068</v>
      </c>
      <c r="B1795" s="132" t="s">
        <v>3069</v>
      </c>
      <c r="C1795" s="132">
        <v>1792</v>
      </c>
      <c r="D1795" s="113" t="str">
        <f>HYPERLINK(植物超連結表!D1793,植物超連結表!D1793)</f>
        <v>https://flora.naturestore.com.tw/product/P1792</v>
      </c>
    </row>
    <row r="1796" spans="1:4" x14ac:dyDescent="0.25">
      <c r="A1796" s="132" t="s">
        <v>2269</v>
      </c>
      <c r="B1796" s="132" t="s">
        <v>429</v>
      </c>
      <c r="C1796" s="132">
        <v>1793</v>
      </c>
      <c r="D1796" s="113" t="str">
        <f>HYPERLINK(植物超連結表!D1794,植物超連結表!D1794)</f>
        <v>https://flora.naturestore.com.tw/product/P1793</v>
      </c>
    </row>
    <row r="1797" spans="1:4" x14ac:dyDescent="0.25">
      <c r="A1797" s="132" t="s">
        <v>2270</v>
      </c>
      <c r="B1797" s="132" t="s">
        <v>393</v>
      </c>
      <c r="C1797" s="132">
        <v>1794</v>
      </c>
      <c r="D1797" s="113" t="str">
        <f>HYPERLINK(植物超連結表!D1795,植物超連結表!D1795)</f>
        <v>https://flora.naturestore.com.tw/product/P1794</v>
      </c>
    </row>
    <row r="1798" spans="1:4" x14ac:dyDescent="0.25">
      <c r="A1798" s="132" t="s">
        <v>2271</v>
      </c>
      <c r="B1798" s="132" t="s">
        <v>5935</v>
      </c>
      <c r="C1798" s="132">
        <v>1795</v>
      </c>
      <c r="D1798" s="113" t="str">
        <f>HYPERLINK(植物超連結表!D1796,植物超連結表!D1796)</f>
        <v>https://flora.naturestore.com.tw/product/P1795</v>
      </c>
    </row>
    <row r="1799" spans="1:4" x14ac:dyDescent="0.25">
      <c r="A1799" s="132" t="s">
        <v>2272</v>
      </c>
      <c r="B1799" s="132" t="s">
        <v>4213</v>
      </c>
      <c r="C1799" s="132">
        <v>1796</v>
      </c>
      <c r="D1799" s="113" t="str">
        <f>HYPERLINK(植物超連結表!D1797,植物超連結表!D1797)</f>
        <v>https://flora.naturestore.com.tw/product/P1796</v>
      </c>
    </row>
    <row r="1800" spans="1:4" x14ac:dyDescent="0.25">
      <c r="A1800" s="132" t="s">
        <v>2273</v>
      </c>
      <c r="B1800" s="132" t="s">
        <v>3553</v>
      </c>
      <c r="C1800" s="132">
        <v>1797</v>
      </c>
      <c r="D1800" s="113" t="str">
        <f>HYPERLINK(植物超連結表!D1798,植物超連結表!D1798)</f>
        <v>https://flora.naturestore.com.tw/product/P1797</v>
      </c>
    </row>
    <row r="1801" spans="1:4" x14ac:dyDescent="0.25">
      <c r="A1801" s="132" t="s">
        <v>2274</v>
      </c>
      <c r="B1801" s="132" t="s">
        <v>4254</v>
      </c>
      <c r="C1801" s="132">
        <v>1798</v>
      </c>
      <c r="D1801" s="113" t="str">
        <f>HYPERLINK(植物超連結表!D1799,植物超連結表!D1799)</f>
        <v>https://flora.naturestore.com.tw/product/P1798</v>
      </c>
    </row>
    <row r="1802" spans="1:4" x14ac:dyDescent="0.25">
      <c r="A1802" s="132" t="s">
        <v>150</v>
      </c>
      <c r="B1802" s="132" t="s">
        <v>151</v>
      </c>
      <c r="C1802" s="132">
        <v>1799</v>
      </c>
      <c r="D1802" s="113" t="str">
        <f>HYPERLINK(植物超連結表!D1800,植物超連結表!D1800)</f>
        <v>https://flora.naturestore.com.tw/product/P1799</v>
      </c>
    </row>
    <row r="1803" spans="1:4" x14ac:dyDescent="0.25">
      <c r="A1803" s="132" t="s">
        <v>2275</v>
      </c>
      <c r="B1803" s="132" t="s">
        <v>3795</v>
      </c>
      <c r="C1803" s="132">
        <v>1800</v>
      </c>
      <c r="D1803" s="113" t="str">
        <f>HYPERLINK(植物超連結表!D1801,植物超連結表!D1801)</f>
        <v>https://flora.naturestore.com.tw/product/P1800</v>
      </c>
    </row>
    <row r="1804" spans="1:4" x14ac:dyDescent="0.25">
      <c r="A1804" s="132" t="s">
        <v>2276</v>
      </c>
      <c r="B1804" s="132" t="s">
        <v>4078</v>
      </c>
      <c r="C1804" s="132">
        <v>1801</v>
      </c>
      <c r="D1804" s="113" t="str">
        <f>HYPERLINK(植物超連結表!D1802,植物超連結表!D1802)</f>
        <v>https://flora.naturestore.com.tw/product/P1801</v>
      </c>
    </row>
    <row r="1805" spans="1:4" x14ac:dyDescent="0.25">
      <c r="A1805" s="132" t="s">
        <v>2277</v>
      </c>
      <c r="B1805" s="132" t="s">
        <v>4267</v>
      </c>
      <c r="C1805" s="132">
        <v>1802</v>
      </c>
      <c r="D1805" s="113" t="str">
        <f>HYPERLINK(植物超連結表!D1803,植物超連結表!D1803)</f>
        <v>https://flora.naturestore.com.tw/product/P1802</v>
      </c>
    </row>
    <row r="1806" spans="1:4" x14ac:dyDescent="0.25">
      <c r="A1806" s="132" t="s">
        <v>2278</v>
      </c>
      <c r="B1806" s="132" t="s">
        <v>3552</v>
      </c>
      <c r="C1806" s="132">
        <v>1803</v>
      </c>
      <c r="D1806" s="113" t="str">
        <f>HYPERLINK(植物超連結表!D1804,植物超連結表!D1804)</f>
        <v>https://flora.naturestore.com.tw/product/P1803</v>
      </c>
    </row>
    <row r="1807" spans="1:4" x14ac:dyDescent="0.25">
      <c r="A1807" s="132" t="s">
        <v>7189</v>
      </c>
      <c r="B1807" s="132" t="s">
        <v>4945</v>
      </c>
      <c r="C1807" s="132">
        <v>1804</v>
      </c>
      <c r="D1807" s="113" t="str">
        <f>HYPERLINK(植物超連結表!D1805,植物超連結表!D1805)</f>
        <v>https://flora.naturestore.com.tw/product/P1804</v>
      </c>
    </row>
    <row r="1808" spans="1:4" x14ac:dyDescent="0.25">
      <c r="A1808" s="132" t="s">
        <v>139</v>
      </c>
      <c r="B1808" s="132" t="s">
        <v>140</v>
      </c>
      <c r="C1808" s="132">
        <v>1805</v>
      </c>
      <c r="D1808" s="113" t="str">
        <f>HYPERLINK(植物超連結表!D1806,植物超連結表!D1806)</f>
        <v>https://flora.naturestore.com.tw/product/P1805</v>
      </c>
    </row>
    <row r="1809" spans="1:4" x14ac:dyDescent="0.25">
      <c r="A1809" s="132" t="s">
        <v>2279</v>
      </c>
      <c r="B1809" s="132" t="s">
        <v>2824</v>
      </c>
      <c r="C1809" s="132">
        <v>1806</v>
      </c>
      <c r="D1809" s="113" t="str">
        <f>HYPERLINK(植物超連結表!D1807,植物超連結表!D1807)</f>
        <v>https://flora.naturestore.com.tw/product/P1806</v>
      </c>
    </row>
    <row r="1810" spans="1:4" x14ac:dyDescent="0.25">
      <c r="A1810" s="132" t="s">
        <v>426</v>
      </c>
      <c r="B1810" s="132" t="s">
        <v>4945</v>
      </c>
      <c r="C1810" s="132">
        <v>1807</v>
      </c>
      <c r="D1810" s="113" t="str">
        <f>HYPERLINK(植物超連結表!D1808,植物超連結表!D1808)</f>
        <v>https://flora.naturestore.com.tw/product/P1807</v>
      </c>
    </row>
    <row r="1811" spans="1:4" x14ac:dyDescent="0.25">
      <c r="A1811" s="132" t="s">
        <v>7190</v>
      </c>
      <c r="B1811" s="132" t="s">
        <v>4945</v>
      </c>
      <c r="C1811" s="132">
        <v>1808</v>
      </c>
      <c r="D1811" s="113" t="str">
        <f>HYPERLINK(植物超連結表!D1809,植物超連結表!D1809)</f>
        <v>https://flora.naturestore.com.tw/product/P1808</v>
      </c>
    </row>
    <row r="1812" spans="1:4" x14ac:dyDescent="0.25">
      <c r="A1812" s="132" t="s">
        <v>2280</v>
      </c>
      <c r="B1812" s="132" t="s">
        <v>2578</v>
      </c>
      <c r="C1812" s="132">
        <v>1809</v>
      </c>
      <c r="D1812" s="113" t="str">
        <f>HYPERLINK(植物超連結表!D1810,植物超連結表!D1810)</f>
        <v>https://flora.naturestore.com.tw/product/P1809</v>
      </c>
    </row>
    <row r="1813" spans="1:4" x14ac:dyDescent="0.25">
      <c r="A1813" s="132" t="s">
        <v>2281</v>
      </c>
      <c r="B1813" s="132" t="s">
        <v>3754</v>
      </c>
      <c r="C1813" s="132">
        <v>1810</v>
      </c>
      <c r="D1813" s="113" t="str">
        <f>HYPERLINK(植物超連結表!D1811,植物超連結表!D1811)</f>
        <v>https://flora.naturestore.com.tw/product/P1810</v>
      </c>
    </row>
    <row r="1814" spans="1:4" x14ac:dyDescent="0.25">
      <c r="A1814" s="132" t="s">
        <v>7191</v>
      </c>
      <c r="B1814" s="132" t="s">
        <v>7192</v>
      </c>
      <c r="C1814" s="132">
        <v>1811</v>
      </c>
      <c r="D1814" s="113" t="str">
        <f>HYPERLINK(植物超連結表!D1812,植物超連結表!D1812)</f>
        <v>https://flora.naturestore.com.tw/product/P1811</v>
      </c>
    </row>
    <row r="1815" spans="1:4" x14ac:dyDescent="0.25">
      <c r="A1815" s="132" t="s">
        <v>2282</v>
      </c>
      <c r="B1815" s="132" t="s">
        <v>4379</v>
      </c>
      <c r="C1815" s="132">
        <v>1812</v>
      </c>
      <c r="D1815" s="113" t="str">
        <f>HYPERLINK(植物超連結表!D1813,植物超連結表!D1813)</f>
        <v>https://flora.naturestore.com.tw/product/P1812</v>
      </c>
    </row>
    <row r="1816" spans="1:4" x14ac:dyDescent="0.25">
      <c r="A1816" s="132" t="s">
        <v>7193</v>
      </c>
      <c r="B1816" s="132" t="s">
        <v>4945</v>
      </c>
      <c r="C1816" s="132">
        <v>1813</v>
      </c>
      <c r="D1816" s="113" t="str">
        <f>HYPERLINK(植物超連結表!D1814,植物超連結表!D1814)</f>
        <v>https://flora.naturestore.com.tw/product/P1813</v>
      </c>
    </row>
    <row r="1817" spans="1:4" x14ac:dyDescent="0.25">
      <c r="A1817" s="132" t="s">
        <v>7194</v>
      </c>
      <c r="B1817" s="132" t="s">
        <v>4945</v>
      </c>
      <c r="C1817" s="132">
        <v>1814</v>
      </c>
      <c r="D1817" s="113" t="str">
        <f>HYPERLINK(植物超連結表!D1815,植物超連結表!D1815)</f>
        <v>https://flora.naturestore.com.tw/product/P1814</v>
      </c>
    </row>
    <row r="1818" spans="1:4" x14ac:dyDescent="0.25">
      <c r="A1818" s="132" t="s">
        <v>2283</v>
      </c>
      <c r="B1818" s="132" t="s">
        <v>3816</v>
      </c>
      <c r="C1818" s="132">
        <v>1815</v>
      </c>
      <c r="D1818" s="113" t="str">
        <f>HYPERLINK(植物超連結表!D1816,植物超連結表!D1816)</f>
        <v>https://flora.naturestore.com.tw/product/P1815</v>
      </c>
    </row>
    <row r="1819" spans="1:4" x14ac:dyDescent="0.25">
      <c r="A1819" s="132" t="s">
        <v>2284</v>
      </c>
      <c r="B1819" s="132" t="s">
        <v>4015</v>
      </c>
      <c r="C1819" s="132">
        <v>1816</v>
      </c>
      <c r="D1819" s="113" t="str">
        <f>HYPERLINK(植物超連結表!D1817,植物超連結表!D1817)</f>
        <v>https://flora.naturestore.com.tw/product/P1816</v>
      </c>
    </row>
    <row r="1820" spans="1:4" x14ac:dyDescent="0.25">
      <c r="A1820" s="132" t="s">
        <v>7195</v>
      </c>
      <c r="B1820" s="132" t="s">
        <v>4945</v>
      </c>
      <c r="C1820" s="132">
        <v>1817</v>
      </c>
      <c r="D1820" s="113" t="str">
        <f>HYPERLINK(植物超連結表!D1818,植物超連結表!D1818)</f>
        <v>https://flora.naturestore.com.tw/product/P1817</v>
      </c>
    </row>
    <row r="1821" spans="1:4" x14ac:dyDescent="0.25">
      <c r="A1821" s="132" t="s">
        <v>7196</v>
      </c>
      <c r="B1821" s="132" t="s">
        <v>4945</v>
      </c>
      <c r="C1821" s="132">
        <v>1818</v>
      </c>
      <c r="D1821" s="113" t="str">
        <f>HYPERLINK(植物超連結表!D1819,植物超連結表!D1819)</f>
        <v>https://flora.naturestore.com.tw/product/P1818</v>
      </c>
    </row>
    <row r="1822" spans="1:4" x14ac:dyDescent="0.25">
      <c r="A1822" s="132" t="s">
        <v>7197</v>
      </c>
      <c r="B1822" s="132" t="s">
        <v>7198</v>
      </c>
      <c r="C1822" s="132">
        <v>1819</v>
      </c>
      <c r="D1822" s="113" t="str">
        <f>HYPERLINK(植物超連結表!D1820,植物超連結表!D1820)</f>
        <v>https://flora.naturestore.com.tw/product/P1819</v>
      </c>
    </row>
    <row r="1823" spans="1:4" x14ac:dyDescent="0.25">
      <c r="A1823" s="132" t="s">
        <v>7199</v>
      </c>
      <c r="B1823" s="132" t="s">
        <v>4945</v>
      </c>
      <c r="C1823" s="132">
        <v>1820</v>
      </c>
      <c r="D1823" s="113" t="str">
        <f>HYPERLINK(植物超連結表!D1821,植物超連結表!D1821)</f>
        <v>https://flora.naturestore.com.tw/product/P1820</v>
      </c>
    </row>
    <row r="1824" spans="1:4" x14ac:dyDescent="0.25">
      <c r="A1824" s="132" t="s">
        <v>2285</v>
      </c>
      <c r="B1824" s="132" t="s">
        <v>5936</v>
      </c>
      <c r="C1824" s="132">
        <v>1821</v>
      </c>
      <c r="D1824" s="113" t="str">
        <f>HYPERLINK(植物超連結表!D1822,植物超連結表!D1822)</f>
        <v>https://flora.naturestore.com.tw/product/P1821</v>
      </c>
    </row>
    <row r="1825" spans="1:4" x14ac:dyDescent="0.25">
      <c r="A1825" s="132" t="s">
        <v>293</v>
      </c>
      <c r="B1825" s="132" t="s">
        <v>5937</v>
      </c>
      <c r="C1825" s="132">
        <v>1822</v>
      </c>
      <c r="D1825" s="113" t="str">
        <f>HYPERLINK(植物超連結表!D1823,植物超連結表!D1823)</f>
        <v>https://flora.naturestore.com.tw/product/P1822</v>
      </c>
    </row>
    <row r="1826" spans="1:4" x14ac:dyDescent="0.25">
      <c r="A1826" s="132" t="s">
        <v>7200</v>
      </c>
      <c r="B1826" s="132" t="s">
        <v>7201</v>
      </c>
      <c r="C1826" s="132">
        <v>1823</v>
      </c>
      <c r="D1826" s="113" t="str">
        <f>HYPERLINK(植物超連結表!D1824,植物超連結表!D1824)</f>
        <v>https://flora.naturestore.com.tw/product/P1823</v>
      </c>
    </row>
    <row r="1827" spans="1:4" x14ac:dyDescent="0.25">
      <c r="A1827" s="132" t="s">
        <v>2286</v>
      </c>
      <c r="B1827" s="132" t="s">
        <v>5938</v>
      </c>
      <c r="C1827" s="132">
        <v>1824</v>
      </c>
      <c r="D1827" s="113" t="str">
        <f>HYPERLINK(植物超連結表!D1825,植物超連結表!D1825)</f>
        <v>https://flora.naturestore.com.tw/product/P1824</v>
      </c>
    </row>
    <row r="1828" spans="1:4" x14ac:dyDescent="0.25">
      <c r="A1828" s="132" t="s">
        <v>2287</v>
      </c>
      <c r="B1828" s="132" t="s">
        <v>5939</v>
      </c>
      <c r="C1828" s="132">
        <v>1825</v>
      </c>
      <c r="D1828" s="113" t="str">
        <f>HYPERLINK(植物超連結表!D1826,植物超連結表!D1826)</f>
        <v>https://flora.naturestore.com.tw/product/P1825</v>
      </c>
    </row>
    <row r="1829" spans="1:4" x14ac:dyDescent="0.25">
      <c r="A1829" s="132" t="s">
        <v>2288</v>
      </c>
      <c r="B1829" s="132" t="s">
        <v>239</v>
      </c>
      <c r="C1829" s="132">
        <v>1826</v>
      </c>
      <c r="D1829" s="113" t="str">
        <f>HYPERLINK(植物超連結表!D1827,植物超連結表!D1827)</f>
        <v>https://flora.naturestore.com.tw/product/P1826</v>
      </c>
    </row>
    <row r="1830" spans="1:4" x14ac:dyDescent="0.25">
      <c r="A1830" s="132" t="s">
        <v>2289</v>
      </c>
      <c r="B1830" s="132" t="s">
        <v>3738</v>
      </c>
      <c r="C1830" s="132">
        <v>1827</v>
      </c>
      <c r="D1830" s="113" t="str">
        <f>HYPERLINK(植物超連結表!D1828,植物超連結表!D1828)</f>
        <v>https://flora.naturestore.com.tw/product/P1827</v>
      </c>
    </row>
    <row r="1831" spans="1:4" x14ac:dyDescent="0.25">
      <c r="A1831" s="132" t="s">
        <v>2290</v>
      </c>
      <c r="B1831" s="132" t="s">
        <v>3428</v>
      </c>
      <c r="C1831" s="132">
        <v>1828</v>
      </c>
      <c r="D1831" s="113" t="str">
        <f>HYPERLINK(植物超連結表!D1829,植物超連結表!D1829)</f>
        <v>https://flora.naturestore.com.tw/product/P1828</v>
      </c>
    </row>
    <row r="1832" spans="1:4" x14ac:dyDescent="0.25">
      <c r="A1832" s="132" t="s">
        <v>2291</v>
      </c>
      <c r="B1832" s="132" t="s">
        <v>4297</v>
      </c>
      <c r="C1832" s="132">
        <v>1829</v>
      </c>
      <c r="D1832" s="113" t="str">
        <f>HYPERLINK(植物超連結表!D1830,植物超連結表!D1830)</f>
        <v>https://flora.naturestore.com.tw/product/P1829</v>
      </c>
    </row>
    <row r="1833" spans="1:4" x14ac:dyDescent="0.25">
      <c r="A1833" s="132" t="s">
        <v>2292</v>
      </c>
      <c r="B1833" s="132" t="s">
        <v>4300</v>
      </c>
      <c r="C1833" s="132">
        <v>1830</v>
      </c>
      <c r="D1833" s="113" t="str">
        <f>HYPERLINK(植物超連結表!D1831,植物超連結表!D1831)</f>
        <v>https://flora.naturestore.com.tw/product/P1830</v>
      </c>
    </row>
    <row r="1834" spans="1:4" x14ac:dyDescent="0.25">
      <c r="A1834" s="132" t="s">
        <v>2293</v>
      </c>
      <c r="B1834" s="132" t="s">
        <v>5940</v>
      </c>
      <c r="C1834" s="132">
        <v>1831</v>
      </c>
      <c r="D1834" s="113" t="str">
        <f>HYPERLINK(植物超連結表!D1832,植物超連結表!D1832)</f>
        <v>https://flora.naturestore.com.tw/product/P1831</v>
      </c>
    </row>
    <row r="1835" spans="1:4" x14ac:dyDescent="0.25">
      <c r="A1835" s="132" t="s">
        <v>5941</v>
      </c>
      <c r="B1835" s="132" t="s">
        <v>5942</v>
      </c>
      <c r="C1835" s="132">
        <v>1832</v>
      </c>
      <c r="D1835" s="113" t="str">
        <f>HYPERLINK(植物超連結表!D1833,植物超連結表!D1833)</f>
        <v>https://flora.naturestore.com.tw/product/P1832</v>
      </c>
    </row>
    <row r="1836" spans="1:4" x14ac:dyDescent="0.25">
      <c r="A1836" s="132" t="s">
        <v>2294</v>
      </c>
      <c r="B1836" s="132" t="s">
        <v>2830</v>
      </c>
      <c r="C1836" s="132">
        <v>1833</v>
      </c>
      <c r="D1836" s="113" t="str">
        <f>HYPERLINK(植物超連結表!D1834,植物超連結表!D1834)</f>
        <v>https://flora.naturestore.com.tw/product/P1833</v>
      </c>
    </row>
    <row r="1837" spans="1:4" x14ac:dyDescent="0.25">
      <c r="A1837" s="132" t="s">
        <v>2295</v>
      </c>
      <c r="B1837" s="132" t="s">
        <v>4295</v>
      </c>
      <c r="C1837" s="132">
        <v>1834</v>
      </c>
      <c r="D1837" s="113" t="str">
        <f>HYPERLINK(植物超連結表!D1835,植物超連結表!D1835)</f>
        <v>https://flora.naturestore.com.tw/product/P1834</v>
      </c>
    </row>
    <row r="1838" spans="1:4" x14ac:dyDescent="0.25">
      <c r="A1838" s="132" t="s">
        <v>2296</v>
      </c>
      <c r="B1838" s="132" t="s">
        <v>4075</v>
      </c>
      <c r="C1838" s="132">
        <v>1835</v>
      </c>
      <c r="D1838" s="113" t="str">
        <f>HYPERLINK(植物超連結表!D1836,植物超連結表!D1836)</f>
        <v>https://flora.naturestore.com.tw/product/P1835</v>
      </c>
    </row>
    <row r="1839" spans="1:4" x14ac:dyDescent="0.25">
      <c r="A1839" s="132" t="s">
        <v>2297</v>
      </c>
      <c r="B1839" s="132" t="s">
        <v>2600</v>
      </c>
      <c r="C1839" s="132">
        <v>1836</v>
      </c>
      <c r="D1839" s="113" t="str">
        <f>HYPERLINK(植物超連結表!D1837,植物超連結表!D1837)</f>
        <v>https://flora.naturestore.com.tw/product/P1836</v>
      </c>
    </row>
    <row r="1840" spans="1:4" x14ac:dyDescent="0.25">
      <c r="A1840" s="132" t="s">
        <v>547</v>
      </c>
      <c r="B1840" s="132" t="s">
        <v>3253</v>
      </c>
      <c r="C1840" s="132">
        <v>1837</v>
      </c>
      <c r="D1840" s="113" t="str">
        <f>HYPERLINK(植物超連結表!D1838,植物超連結表!D1838)</f>
        <v>https://flora.naturestore.com.tw/product/P1837</v>
      </c>
    </row>
    <row r="1841" spans="1:4" x14ac:dyDescent="0.25">
      <c r="A1841" s="132" t="s">
        <v>2298</v>
      </c>
      <c r="B1841" s="132" t="s">
        <v>4345</v>
      </c>
      <c r="C1841" s="132">
        <v>1838</v>
      </c>
      <c r="D1841" s="113" t="str">
        <f>HYPERLINK(植物超連結表!D1839,植物超連結表!D1839)</f>
        <v>https://flora.naturestore.com.tw/product/P1838</v>
      </c>
    </row>
    <row r="1842" spans="1:4" x14ac:dyDescent="0.25">
      <c r="A1842" s="132" t="s">
        <v>2299</v>
      </c>
      <c r="B1842" s="132" t="s">
        <v>2516</v>
      </c>
      <c r="C1842" s="132">
        <v>1839</v>
      </c>
      <c r="D1842" s="113" t="str">
        <f>HYPERLINK(植物超連結表!D1840,植物超連結表!D1840)</f>
        <v>https://flora.naturestore.com.tw/product/P1839</v>
      </c>
    </row>
    <row r="1843" spans="1:4" x14ac:dyDescent="0.25">
      <c r="A1843" s="132" t="s">
        <v>2300</v>
      </c>
      <c r="B1843" s="132" t="s">
        <v>3897</v>
      </c>
      <c r="C1843" s="132">
        <v>1840</v>
      </c>
      <c r="D1843" s="113" t="str">
        <f>HYPERLINK(植物超連結表!D1841,植物超連結表!D1841)</f>
        <v>https://flora.naturestore.com.tw/product/P1840</v>
      </c>
    </row>
    <row r="1844" spans="1:4" x14ac:dyDescent="0.25">
      <c r="A1844" s="132" t="s">
        <v>3276</v>
      </c>
      <c r="B1844" s="132" t="s">
        <v>3277</v>
      </c>
      <c r="C1844" s="132">
        <v>1841</v>
      </c>
      <c r="D1844" s="113" t="str">
        <f>HYPERLINK(植物超連結表!D1842,植物超連結表!D1842)</f>
        <v>https://flora.naturestore.com.tw/product/P1841</v>
      </c>
    </row>
    <row r="1845" spans="1:4" x14ac:dyDescent="0.25">
      <c r="A1845" s="132" t="s">
        <v>2301</v>
      </c>
      <c r="B1845" s="132" t="s">
        <v>5943</v>
      </c>
      <c r="C1845" s="132">
        <v>1842</v>
      </c>
      <c r="D1845" s="113" t="str">
        <f>HYPERLINK(植物超連結表!D1843,植物超連結表!D1843)</f>
        <v>https://flora.naturestore.com.tw/product/P1842</v>
      </c>
    </row>
    <row r="1846" spans="1:4" x14ac:dyDescent="0.25">
      <c r="A1846" s="132" t="s">
        <v>2489</v>
      </c>
      <c r="B1846" s="132" t="s">
        <v>2612</v>
      </c>
      <c r="C1846" s="132">
        <v>1843</v>
      </c>
      <c r="D1846" s="113" t="str">
        <f>HYPERLINK(植物超連結表!D1844,植物超連結表!D1844)</f>
        <v>https://flora.naturestore.com.tw/product/P1843</v>
      </c>
    </row>
    <row r="1847" spans="1:4" x14ac:dyDescent="0.25">
      <c r="A1847" s="132" t="s">
        <v>2302</v>
      </c>
      <c r="B1847" s="132" t="s">
        <v>5944</v>
      </c>
      <c r="C1847" s="132">
        <v>1844</v>
      </c>
      <c r="D1847" s="113" t="str">
        <f>HYPERLINK(植物超連結表!D1845,植物超連結表!D1845)</f>
        <v>https://flora.naturestore.com.tw/product/P1844</v>
      </c>
    </row>
    <row r="1848" spans="1:4" x14ac:dyDescent="0.25">
      <c r="A1848" s="132" t="s">
        <v>4169</v>
      </c>
      <c r="B1848" s="132" t="s">
        <v>5945</v>
      </c>
      <c r="C1848" s="132">
        <v>1845</v>
      </c>
      <c r="D1848" s="113" t="str">
        <f>HYPERLINK(植物超連結表!D1846,植物超連結表!D1846)</f>
        <v>https://flora.naturestore.com.tw/product/P1845</v>
      </c>
    </row>
    <row r="1849" spans="1:4" x14ac:dyDescent="0.25">
      <c r="A1849" s="132" t="s">
        <v>2303</v>
      </c>
      <c r="B1849" s="132" t="s">
        <v>3829</v>
      </c>
      <c r="C1849" s="132">
        <v>1846</v>
      </c>
      <c r="D1849" s="113" t="str">
        <f>HYPERLINK(植物超連結表!D1847,植物超連結表!D1847)</f>
        <v>https://flora.naturestore.com.tw/product/P1846</v>
      </c>
    </row>
    <row r="1850" spans="1:4" x14ac:dyDescent="0.25">
      <c r="A1850" s="132" t="s">
        <v>2304</v>
      </c>
      <c r="B1850" s="132" t="s">
        <v>4156</v>
      </c>
      <c r="C1850" s="132">
        <v>1847</v>
      </c>
      <c r="D1850" s="113" t="str">
        <f>HYPERLINK(植物超連結表!D1848,植物超連結表!D1848)</f>
        <v>https://flora.naturestore.com.tw/product/P1847</v>
      </c>
    </row>
    <row r="1851" spans="1:4" x14ac:dyDescent="0.25">
      <c r="A1851" s="132" t="s">
        <v>7202</v>
      </c>
      <c r="B1851" s="132" t="s">
        <v>7203</v>
      </c>
      <c r="C1851" s="132">
        <v>1848</v>
      </c>
      <c r="D1851" s="113" t="str">
        <f>HYPERLINK(植物超連結表!D1849,植物超連結表!D1849)</f>
        <v>https://flora.naturestore.com.tw/product/P1848</v>
      </c>
    </row>
    <row r="1852" spans="1:4" x14ac:dyDescent="0.25">
      <c r="A1852" s="132" t="s">
        <v>7204</v>
      </c>
      <c r="B1852" s="132" t="s">
        <v>7205</v>
      </c>
      <c r="C1852" s="132">
        <v>1849</v>
      </c>
      <c r="D1852" s="113" t="str">
        <f>HYPERLINK(植物超連結表!D1850,植物超連結表!D1850)</f>
        <v>https://flora.naturestore.com.tw/product/P1849</v>
      </c>
    </row>
    <row r="1853" spans="1:4" x14ac:dyDescent="0.25">
      <c r="A1853" s="132" t="s">
        <v>5946</v>
      </c>
      <c r="B1853" s="132" t="s">
        <v>5947</v>
      </c>
      <c r="C1853" s="132">
        <v>1850</v>
      </c>
      <c r="D1853" s="113" t="str">
        <f>HYPERLINK(植物超連結表!D1851,植物超連結表!D1851)</f>
        <v>https://flora.naturestore.com.tw/product/P1850</v>
      </c>
    </row>
    <row r="1854" spans="1:4" x14ac:dyDescent="0.25">
      <c r="A1854" s="132" t="s">
        <v>7206</v>
      </c>
      <c r="B1854" s="132" t="s">
        <v>7207</v>
      </c>
      <c r="C1854" s="132">
        <v>1851</v>
      </c>
      <c r="D1854" s="113" t="str">
        <f>HYPERLINK(植物超連結表!D1852,植物超連結表!D1852)</f>
        <v>https://flora.naturestore.com.tw/product/P1851</v>
      </c>
    </row>
    <row r="1855" spans="1:4" x14ac:dyDescent="0.25">
      <c r="A1855" s="132" t="s">
        <v>2305</v>
      </c>
      <c r="B1855" s="132" t="s">
        <v>5948</v>
      </c>
      <c r="C1855" s="132">
        <v>1852</v>
      </c>
      <c r="D1855" s="113" t="str">
        <f>HYPERLINK(植物超連結表!D1853,植物超連結表!D1853)</f>
        <v>https://flora.naturestore.com.tw/product/P1852</v>
      </c>
    </row>
    <row r="1856" spans="1:4" x14ac:dyDescent="0.25">
      <c r="A1856" s="132" t="s">
        <v>2306</v>
      </c>
      <c r="B1856" s="132" t="s">
        <v>5949</v>
      </c>
      <c r="C1856" s="132">
        <v>1853</v>
      </c>
      <c r="D1856" s="113" t="str">
        <f>HYPERLINK(植物超連結表!D1854,植物超連結表!D1854)</f>
        <v>https://flora.naturestore.com.tw/product/P1853</v>
      </c>
    </row>
    <row r="1857" spans="1:4" x14ac:dyDescent="0.25">
      <c r="A1857" s="132" t="s">
        <v>2307</v>
      </c>
      <c r="B1857" s="132" t="s">
        <v>5950</v>
      </c>
      <c r="C1857" s="132">
        <v>1854</v>
      </c>
      <c r="D1857" s="113" t="str">
        <f>HYPERLINK(植物超連結表!D1855,植物超連結表!D1855)</f>
        <v>https://flora.naturestore.com.tw/product/P1854</v>
      </c>
    </row>
    <row r="1858" spans="1:4" x14ac:dyDescent="0.25">
      <c r="A1858" s="132" t="s">
        <v>2308</v>
      </c>
      <c r="B1858" s="132" t="s">
        <v>5951</v>
      </c>
      <c r="C1858" s="132">
        <v>1855</v>
      </c>
      <c r="D1858" s="113" t="str">
        <f>HYPERLINK(植物超連結表!D1856,植物超連結表!D1856)</f>
        <v>https://flora.naturestore.com.tw/product/P1855</v>
      </c>
    </row>
    <row r="1859" spans="1:4" x14ac:dyDescent="0.25">
      <c r="A1859" s="132" t="s">
        <v>0</v>
      </c>
      <c r="B1859" s="132" t="s">
        <v>1</v>
      </c>
      <c r="C1859" s="132">
        <v>1856</v>
      </c>
      <c r="D1859" s="113" t="str">
        <f>HYPERLINK(植物超連結表!D1857,植物超連結表!D1857)</f>
        <v>https://flora.naturestore.com.tw/product/P1856</v>
      </c>
    </row>
    <row r="1860" spans="1:4" x14ac:dyDescent="0.25">
      <c r="A1860" s="132" t="s">
        <v>2309</v>
      </c>
      <c r="B1860" s="132" t="s">
        <v>4535</v>
      </c>
      <c r="C1860" s="132">
        <v>1857</v>
      </c>
      <c r="D1860" s="113" t="str">
        <f>HYPERLINK(植物超連結表!D1858,植物超連結表!D1858)</f>
        <v>https://flora.naturestore.com.tw/product/P1857</v>
      </c>
    </row>
    <row r="1861" spans="1:4" x14ac:dyDescent="0.25">
      <c r="A1861" s="132" t="s">
        <v>2310</v>
      </c>
      <c r="B1861" s="132" t="s">
        <v>5952</v>
      </c>
      <c r="C1861" s="132">
        <v>1858</v>
      </c>
      <c r="D1861" s="113" t="str">
        <f>HYPERLINK(植物超連結表!D1859,植物超連結表!D1859)</f>
        <v>https://flora.naturestore.com.tw/product/P1858</v>
      </c>
    </row>
    <row r="1862" spans="1:4" x14ac:dyDescent="0.25">
      <c r="A1862" s="132" t="s">
        <v>2490</v>
      </c>
      <c r="B1862" s="132" t="s">
        <v>5953</v>
      </c>
      <c r="C1862" s="132">
        <v>1859</v>
      </c>
      <c r="D1862" s="113" t="str">
        <f>HYPERLINK(植物超連結表!D1860,植物超連結表!D1860)</f>
        <v>https://flora.naturestore.com.tw/product/P1859</v>
      </c>
    </row>
    <row r="1863" spans="1:4" x14ac:dyDescent="0.25">
      <c r="A1863" s="132" t="s">
        <v>2311</v>
      </c>
      <c r="B1863" s="132" t="s">
        <v>4180</v>
      </c>
      <c r="C1863" s="132">
        <v>1860</v>
      </c>
      <c r="D1863" s="113" t="str">
        <f>HYPERLINK(植物超連結表!D1861,植物超連結表!D1861)</f>
        <v>https://flora.naturestore.com.tw/product/P1860</v>
      </c>
    </row>
    <row r="1864" spans="1:4" x14ac:dyDescent="0.25">
      <c r="A1864" s="132" t="s">
        <v>2669</v>
      </c>
      <c r="B1864" s="132" t="s">
        <v>2845</v>
      </c>
      <c r="C1864" s="132">
        <v>1861</v>
      </c>
      <c r="D1864" s="113" t="str">
        <f>HYPERLINK(植物超連結表!D1862,植物超連結表!D1862)</f>
        <v>https://flora.naturestore.com.tw/product/P1861</v>
      </c>
    </row>
    <row r="1865" spans="1:4" x14ac:dyDescent="0.25">
      <c r="A1865" s="132" t="s">
        <v>5954</v>
      </c>
      <c r="B1865" s="132" t="s">
        <v>3062</v>
      </c>
      <c r="C1865" s="132">
        <v>1862</v>
      </c>
      <c r="D1865" s="113" t="str">
        <f>HYPERLINK(植物超連結表!D1863,植物超連結表!D1863)</f>
        <v>https://flora.naturestore.com.tw/product/P1862</v>
      </c>
    </row>
    <row r="1866" spans="1:4" x14ac:dyDescent="0.25">
      <c r="A1866" s="132" t="s">
        <v>7208</v>
      </c>
      <c r="B1866" s="132" t="s">
        <v>4945</v>
      </c>
      <c r="C1866" s="132">
        <v>1863</v>
      </c>
      <c r="D1866" s="113" t="str">
        <f>HYPERLINK(植物超連結表!D1864,植物超連結表!D1864)</f>
        <v>https://flora.naturestore.com.tw/product/P1863</v>
      </c>
    </row>
    <row r="1867" spans="1:4" x14ac:dyDescent="0.25">
      <c r="A1867" s="132" t="s">
        <v>7209</v>
      </c>
      <c r="B1867" s="132" t="s">
        <v>7210</v>
      </c>
      <c r="C1867" s="132">
        <v>1864</v>
      </c>
      <c r="D1867" s="113" t="str">
        <f>HYPERLINK(植物超連結表!D1865,植物超連結表!D1865)</f>
        <v>https://flora.naturestore.com.tw/product/P1864</v>
      </c>
    </row>
    <row r="1868" spans="1:4" x14ac:dyDescent="0.25">
      <c r="A1868" s="132" t="s">
        <v>49</v>
      </c>
      <c r="B1868" s="132" t="s">
        <v>50</v>
      </c>
      <c r="C1868" s="132">
        <v>1865</v>
      </c>
      <c r="D1868" s="113" t="str">
        <f>HYPERLINK(植物超連結表!D1866,植物超連結表!D1866)</f>
        <v>https://flora.naturestore.com.tw/product/P1865</v>
      </c>
    </row>
    <row r="1869" spans="1:4" x14ac:dyDescent="0.25">
      <c r="A1869" s="132" t="s">
        <v>12666</v>
      </c>
      <c r="B1869" s="132" t="s">
        <v>5955</v>
      </c>
      <c r="C1869" s="132">
        <v>1866</v>
      </c>
      <c r="D1869" s="113" t="str">
        <f>HYPERLINK(植物超連結表!D1867,植物超連結表!D1867)</f>
        <v>https://flora.naturestore.com.tw/product/P1866</v>
      </c>
    </row>
    <row r="1870" spans="1:4" x14ac:dyDescent="0.25">
      <c r="A1870" s="132" t="s">
        <v>7211</v>
      </c>
      <c r="B1870" s="132" t="s">
        <v>7212</v>
      </c>
      <c r="C1870" s="132">
        <v>1867</v>
      </c>
      <c r="D1870" s="113" t="str">
        <f>HYPERLINK(植物超連結表!D1868,植物超連結表!D1868)</f>
        <v>https://flora.naturestore.com.tw/product/P1867</v>
      </c>
    </row>
    <row r="1871" spans="1:4" x14ac:dyDescent="0.25">
      <c r="A1871" s="132" t="s">
        <v>2312</v>
      </c>
      <c r="B1871" s="132" t="s">
        <v>4494</v>
      </c>
      <c r="C1871" s="132">
        <v>1868</v>
      </c>
      <c r="D1871" s="113" t="str">
        <f>HYPERLINK(植物超連結表!D1869,植物超連結表!D1869)</f>
        <v>https://flora.naturestore.com.tw/product/P1868</v>
      </c>
    </row>
    <row r="1872" spans="1:4" x14ac:dyDescent="0.25">
      <c r="A1872" s="132" t="s">
        <v>5956</v>
      </c>
      <c r="B1872" s="132" t="s">
        <v>5957</v>
      </c>
      <c r="C1872" s="132">
        <v>1869</v>
      </c>
      <c r="D1872" s="113" t="str">
        <f>HYPERLINK(植物超連結表!D1870,植物超連結表!D1870)</f>
        <v>https://flora.naturestore.com.tw/product/P1869</v>
      </c>
    </row>
    <row r="1873" spans="1:4" x14ac:dyDescent="0.25">
      <c r="A1873" s="132" t="s">
        <v>7213</v>
      </c>
      <c r="B1873" s="132" t="s">
        <v>7214</v>
      </c>
      <c r="C1873" s="132">
        <v>1870</v>
      </c>
      <c r="D1873" s="113" t="str">
        <f>HYPERLINK(植物超連結表!D1871,植物超連結表!D1871)</f>
        <v>https://flora.naturestore.com.tw/product/P1870</v>
      </c>
    </row>
    <row r="1874" spans="1:4" x14ac:dyDescent="0.25">
      <c r="A1874" s="132" t="s">
        <v>2313</v>
      </c>
      <c r="B1874" s="132" t="s">
        <v>2610</v>
      </c>
      <c r="C1874" s="132">
        <v>1871</v>
      </c>
      <c r="D1874" s="113" t="str">
        <f>HYPERLINK(植物超連結表!D1872,植物超連結表!D1872)</f>
        <v>https://flora.naturestore.com.tw/product/P1871</v>
      </c>
    </row>
    <row r="1875" spans="1:4" x14ac:dyDescent="0.25">
      <c r="A1875" s="132" t="s">
        <v>2314</v>
      </c>
      <c r="B1875" s="132" t="s">
        <v>3943</v>
      </c>
      <c r="C1875" s="132">
        <v>1872</v>
      </c>
      <c r="D1875" s="113" t="str">
        <f>HYPERLINK(植物超連結表!D1873,植物超連結表!D1873)</f>
        <v>https://flora.naturestore.com.tw/product/P1872</v>
      </c>
    </row>
    <row r="1876" spans="1:4" x14ac:dyDescent="0.25">
      <c r="A1876" s="132" t="s">
        <v>7215</v>
      </c>
      <c r="B1876" s="132" t="s">
        <v>7216</v>
      </c>
      <c r="C1876" s="132">
        <v>1873</v>
      </c>
      <c r="D1876" s="113" t="str">
        <f>HYPERLINK(植物超連結表!D1874,植物超連結表!D1874)</f>
        <v>https://flora.naturestore.com.tw/product/P1873</v>
      </c>
    </row>
    <row r="1877" spans="1:4" x14ac:dyDescent="0.25">
      <c r="A1877" s="132" t="s">
        <v>5958</v>
      </c>
      <c r="B1877" s="132" t="s">
        <v>5959</v>
      </c>
      <c r="C1877" s="132">
        <v>1874</v>
      </c>
      <c r="D1877" s="113" t="str">
        <f>HYPERLINK(植物超連結表!D1875,植物超連結表!D1875)</f>
        <v>https://flora.naturestore.com.tw/product/P1874</v>
      </c>
    </row>
    <row r="1878" spans="1:4" x14ac:dyDescent="0.25">
      <c r="A1878" s="132" t="s">
        <v>7217</v>
      </c>
      <c r="B1878" s="132" t="s">
        <v>7218</v>
      </c>
      <c r="C1878" s="132">
        <v>1875</v>
      </c>
      <c r="D1878" s="113" t="str">
        <f>HYPERLINK(植物超連結表!D1876,植物超連結表!D1876)</f>
        <v>https://flora.naturestore.com.tw/product/P1875</v>
      </c>
    </row>
    <row r="1879" spans="1:4" x14ac:dyDescent="0.25">
      <c r="A1879" s="132" t="s">
        <v>2315</v>
      </c>
      <c r="B1879" s="132" t="s">
        <v>5960</v>
      </c>
      <c r="C1879" s="132">
        <v>1876</v>
      </c>
      <c r="D1879" s="113" t="str">
        <f>HYPERLINK(植物超連結表!D1877,植物超連結表!D1877)</f>
        <v>https://flora.naturestore.com.tw/product/P1876</v>
      </c>
    </row>
    <row r="1880" spans="1:4" x14ac:dyDescent="0.25">
      <c r="A1880" s="132" t="s">
        <v>2316</v>
      </c>
      <c r="B1880" s="132" t="s">
        <v>2643</v>
      </c>
      <c r="C1880" s="132">
        <v>1877</v>
      </c>
      <c r="D1880" s="113" t="str">
        <f>HYPERLINK(植物超連結表!D1878,植物超連結表!D1878)</f>
        <v>https://flora.naturestore.com.tw/product/P1877</v>
      </c>
    </row>
    <row r="1881" spans="1:4" x14ac:dyDescent="0.25">
      <c r="A1881" s="132" t="s">
        <v>5961</v>
      </c>
      <c r="B1881" s="132" t="s">
        <v>4945</v>
      </c>
      <c r="C1881" s="132">
        <v>1878</v>
      </c>
      <c r="D1881" s="113" t="str">
        <f>HYPERLINK(植物超連結表!D1879,植物超連結表!D1879)</f>
        <v>https://flora.naturestore.com.tw/product/P1878</v>
      </c>
    </row>
    <row r="1882" spans="1:4" x14ac:dyDescent="0.25">
      <c r="A1882" s="132" t="s">
        <v>889</v>
      </c>
      <c r="B1882" s="132" t="s">
        <v>4945</v>
      </c>
      <c r="C1882" s="132">
        <v>1879</v>
      </c>
      <c r="D1882" s="113" t="str">
        <f>HYPERLINK(植物超連結表!D1880,植物超連結表!D1880)</f>
        <v>https://flora.naturestore.com.tw/product/P1879</v>
      </c>
    </row>
    <row r="1883" spans="1:4" x14ac:dyDescent="0.25">
      <c r="A1883" s="132" t="s">
        <v>2950</v>
      </c>
      <c r="B1883" s="132" t="s">
        <v>5962</v>
      </c>
      <c r="C1883" s="132">
        <v>1880</v>
      </c>
      <c r="D1883" s="113" t="str">
        <f>HYPERLINK(植物超連結表!D1881,植物超連結表!D1881)</f>
        <v>https://flora.naturestore.com.tw/product/P1880</v>
      </c>
    </row>
    <row r="1884" spans="1:4" x14ac:dyDescent="0.25">
      <c r="A1884" s="132" t="s">
        <v>2909</v>
      </c>
      <c r="B1884" s="132" t="s">
        <v>2910</v>
      </c>
      <c r="C1884" s="132">
        <v>1881</v>
      </c>
      <c r="D1884" s="113" t="str">
        <f>HYPERLINK(植物超連結表!D1882,植物超連結表!D1882)</f>
        <v>https://flora.naturestore.com.tw/product/P1881</v>
      </c>
    </row>
    <row r="1885" spans="1:4" x14ac:dyDescent="0.25">
      <c r="A1885" s="132" t="s">
        <v>7219</v>
      </c>
      <c r="B1885" s="132" t="s">
        <v>7220</v>
      </c>
      <c r="C1885" s="132">
        <v>1882</v>
      </c>
      <c r="D1885" s="113" t="str">
        <f>HYPERLINK(植物超連結表!D1883,植物超連結表!D1883)</f>
        <v>https://flora.naturestore.com.tw/product/P1882</v>
      </c>
    </row>
    <row r="1886" spans="1:4" x14ac:dyDescent="0.25">
      <c r="A1886" s="132" t="s">
        <v>5963</v>
      </c>
      <c r="B1886" s="132" t="s">
        <v>4945</v>
      </c>
      <c r="C1886" s="132">
        <v>1883</v>
      </c>
      <c r="D1886" s="113" t="str">
        <f>HYPERLINK(植物超連結表!D1884,植物超連結表!D1884)</f>
        <v>https://flora.naturestore.com.tw/product/P1883</v>
      </c>
    </row>
    <row r="1887" spans="1:4" x14ac:dyDescent="0.25">
      <c r="A1887" s="132" t="s">
        <v>7221</v>
      </c>
      <c r="B1887" s="132" t="s">
        <v>7222</v>
      </c>
      <c r="C1887" s="132">
        <v>1884</v>
      </c>
      <c r="D1887" s="113" t="str">
        <f>HYPERLINK(植物超連結表!D1885,植物超連結表!D1885)</f>
        <v>https://flora.naturestore.com.tw/product/P1884</v>
      </c>
    </row>
    <row r="1888" spans="1:4" x14ac:dyDescent="0.25">
      <c r="A1888" s="132" t="s">
        <v>2491</v>
      </c>
      <c r="B1888" s="132" t="s">
        <v>5964</v>
      </c>
      <c r="C1888" s="132">
        <v>1885</v>
      </c>
      <c r="D1888" s="113" t="str">
        <f>HYPERLINK(植物超連結表!D1886,植物超連結表!D1886)</f>
        <v>https://flora.naturestore.com.tw/product/P1885</v>
      </c>
    </row>
    <row r="1889" spans="1:4" x14ac:dyDescent="0.25">
      <c r="A1889" s="132" t="s">
        <v>2317</v>
      </c>
      <c r="B1889" s="132" t="s">
        <v>5965</v>
      </c>
      <c r="C1889" s="132">
        <v>1886</v>
      </c>
      <c r="D1889" s="113" t="str">
        <f>HYPERLINK(植物超連結表!D1887,植物超連結表!D1887)</f>
        <v>https://flora.naturestore.com.tw/product/P1886</v>
      </c>
    </row>
    <row r="1890" spans="1:4" x14ac:dyDescent="0.25">
      <c r="A1890" s="132" t="s">
        <v>7223</v>
      </c>
      <c r="B1890" s="132" t="s">
        <v>4945</v>
      </c>
      <c r="C1890" s="132">
        <v>1887</v>
      </c>
      <c r="D1890" s="113" t="str">
        <f>HYPERLINK(植物超連結表!D1888,植物超連結表!D1888)</f>
        <v>https://flora.naturestore.com.tw/product/P1887</v>
      </c>
    </row>
    <row r="1891" spans="1:4" x14ac:dyDescent="0.25">
      <c r="A1891" s="132" t="s">
        <v>2318</v>
      </c>
      <c r="B1891" s="132" t="s">
        <v>3352</v>
      </c>
      <c r="C1891" s="132">
        <v>1888</v>
      </c>
      <c r="D1891" s="113" t="str">
        <f>HYPERLINK(植物超連結表!D1889,植物超連結表!D1889)</f>
        <v>https://flora.naturestore.com.tw/product/P1888</v>
      </c>
    </row>
    <row r="1892" spans="1:4" x14ac:dyDescent="0.25">
      <c r="A1892" s="132" t="s">
        <v>3064</v>
      </c>
      <c r="B1892" s="132" t="s">
        <v>3065</v>
      </c>
      <c r="C1892" s="132">
        <v>1889</v>
      </c>
      <c r="D1892" s="113" t="str">
        <f>HYPERLINK(植物超連結表!D1890,植物超連結表!D1890)</f>
        <v>https://flora.naturestore.com.tw/product/P1889</v>
      </c>
    </row>
    <row r="1893" spans="1:4" x14ac:dyDescent="0.25">
      <c r="A1893" s="132" t="s">
        <v>492</v>
      </c>
      <c r="B1893" s="132" t="s">
        <v>5966</v>
      </c>
      <c r="C1893" s="132">
        <v>1890</v>
      </c>
      <c r="D1893" s="113" t="str">
        <f>HYPERLINK(植物超連結表!D1891,植物超連結表!D1891)</f>
        <v>https://flora.naturestore.com.tw/product/P1890</v>
      </c>
    </row>
    <row r="1894" spans="1:4" x14ac:dyDescent="0.25">
      <c r="A1894" s="132" t="s">
        <v>7224</v>
      </c>
      <c r="B1894" s="132" t="s">
        <v>4945</v>
      </c>
      <c r="C1894" s="132">
        <v>1891</v>
      </c>
      <c r="D1894" s="113" t="str">
        <f>HYPERLINK(植物超連結表!D1892,植物超連結表!D1892)</f>
        <v>https://flora.naturestore.com.tw/product/P1891</v>
      </c>
    </row>
    <row r="1895" spans="1:4" x14ac:dyDescent="0.25">
      <c r="A1895" s="132" t="s">
        <v>2319</v>
      </c>
      <c r="B1895" s="132" t="s">
        <v>5967</v>
      </c>
      <c r="C1895" s="132">
        <v>1892</v>
      </c>
      <c r="D1895" s="113" t="str">
        <f>HYPERLINK(植物超連結表!D1893,植物超連結表!D1893)</f>
        <v>https://flora.naturestore.com.tw/product/P1892</v>
      </c>
    </row>
    <row r="1896" spans="1:4" x14ac:dyDescent="0.25">
      <c r="A1896" s="132" t="s">
        <v>2320</v>
      </c>
      <c r="B1896" s="132" t="s">
        <v>3341</v>
      </c>
      <c r="C1896" s="132">
        <v>1893</v>
      </c>
      <c r="D1896" s="113" t="str">
        <f>HYPERLINK(植物超連結表!D1894,植物超連結表!D1894)</f>
        <v>https://flora.naturestore.com.tw/product/P1893</v>
      </c>
    </row>
    <row r="1897" spans="1:4" x14ac:dyDescent="0.25">
      <c r="A1897" s="132" t="s">
        <v>2321</v>
      </c>
      <c r="B1897" s="132" t="s">
        <v>5968</v>
      </c>
      <c r="C1897" s="132">
        <v>1894</v>
      </c>
      <c r="D1897" s="113" t="str">
        <f>HYPERLINK(植物超連結表!D1895,植物超連結表!D1895)</f>
        <v>https://flora.naturestore.com.tw/product/P1894</v>
      </c>
    </row>
    <row r="1898" spans="1:4" x14ac:dyDescent="0.25">
      <c r="A1898" s="132" t="s">
        <v>517</v>
      </c>
      <c r="B1898" s="132" t="s">
        <v>5969</v>
      </c>
      <c r="C1898" s="132">
        <v>1895</v>
      </c>
      <c r="D1898" s="113" t="str">
        <f>HYPERLINK(植物超連結表!D1896,植物超連結表!D1896)</f>
        <v>https://flora.naturestore.com.tw/product/P1895</v>
      </c>
    </row>
    <row r="1899" spans="1:4" x14ac:dyDescent="0.25">
      <c r="A1899" s="132" t="s">
        <v>2492</v>
      </c>
      <c r="B1899" s="132" t="s">
        <v>3395</v>
      </c>
      <c r="C1899" s="132">
        <v>1896</v>
      </c>
      <c r="D1899" s="113" t="str">
        <f>HYPERLINK(植物超連結表!D1897,植物超連結表!D1897)</f>
        <v>https://flora.naturestore.com.tw/product/P1896</v>
      </c>
    </row>
    <row r="1900" spans="1:4" x14ac:dyDescent="0.25">
      <c r="A1900" s="132" t="s">
        <v>2322</v>
      </c>
      <c r="B1900" s="132" t="s">
        <v>5970</v>
      </c>
      <c r="C1900" s="132">
        <v>1897</v>
      </c>
      <c r="D1900" s="113" t="str">
        <f>HYPERLINK(植物超連結表!D1898,植物超連結表!D1898)</f>
        <v>https://flora.naturestore.com.tw/product/P1897</v>
      </c>
    </row>
    <row r="1901" spans="1:4" x14ac:dyDescent="0.25">
      <c r="A1901" s="132" t="s">
        <v>3424</v>
      </c>
      <c r="B1901" s="132" t="s">
        <v>5971</v>
      </c>
      <c r="C1901" s="132">
        <v>1898</v>
      </c>
      <c r="D1901" s="113" t="str">
        <f>HYPERLINK(植物超連結表!D1899,植物超連結表!D1899)</f>
        <v>https://flora.naturestore.com.tw/product/P1898</v>
      </c>
    </row>
    <row r="1902" spans="1:4" x14ac:dyDescent="0.25">
      <c r="A1902" s="132" t="s">
        <v>7225</v>
      </c>
      <c r="B1902" s="132" t="s">
        <v>7226</v>
      </c>
      <c r="C1902" s="132">
        <v>1899</v>
      </c>
      <c r="D1902" s="113" t="str">
        <f>HYPERLINK(植物超連結表!D1900,植物超連結表!D1900)</f>
        <v>https://flora.naturestore.com.tw/product/P1899</v>
      </c>
    </row>
    <row r="1903" spans="1:4" x14ac:dyDescent="0.25">
      <c r="A1903" s="132" t="s">
        <v>813</v>
      </c>
      <c r="B1903" s="132" t="s">
        <v>814</v>
      </c>
      <c r="C1903" s="132">
        <v>1900</v>
      </c>
      <c r="D1903" s="113" t="str">
        <f>HYPERLINK(植物超連結表!D1901,植物超連結表!D1901)</f>
        <v>https://flora.naturestore.com.tw/product/P1900</v>
      </c>
    </row>
    <row r="1904" spans="1:4" x14ac:dyDescent="0.25">
      <c r="A1904" s="132" t="s">
        <v>2682</v>
      </c>
      <c r="B1904" s="132" t="s">
        <v>5972</v>
      </c>
      <c r="C1904" s="132">
        <v>1901</v>
      </c>
      <c r="D1904" s="113" t="str">
        <f>HYPERLINK(植物超連結表!D1902,植物超連結表!D1902)</f>
        <v>https://flora.naturestore.com.tw/product/P1901</v>
      </c>
    </row>
    <row r="1905" spans="1:4" x14ac:dyDescent="0.25">
      <c r="A1905" s="132" t="s">
        <v>3119</v>
      </c>
      <c r="B1905" s="132" t="s">
        <v>5973</v>
      </c>
      <c r="C1905" s="132">
        <v>1902</v>
      </c>
      <c r="D1905" s="113" t="str">
        <f>HYPERLINK(植物超連結表!D1903,植物超連結表!D1903)</f>
        <v>https://flora.naturestore.com.tw/product/P1902</v>
      </c>
    </row>
    <row r="1906" spans="1:4" x14ac:dyDescent="0.25">
      <c r="A1906" s="132" t="s">
        <v>2323</v>
      </c>
      <c r="B1906" s="132" t="s">
        <v>3990</v>
      </c>
      <c r="C1906" s="132">
        <v>1903</v>
      </c>
      <c r="D1906" s="113" t="str">
        <f>HYPERLINK(植物超連結表!D1904,植物超連結表!D1904)</f>
        <v>https://flora.naturestore.com.tw/product/P1903</v>
      </c>
    </row>
    <row r="1907" spans="1:4" x14ac:dyDescent="0.25">
      <c r="A1907" s="132" t="s">
        <v>2324</v>
      </c>
      <c r="B1907" s="132" t="s">
        <v>5974</v>
      </c>
      <c r="C1907" s="132">
        <v>1904</v>
      </c>
      <c r="D1907" s="113" t="str">
        <f>HYPERLINK(植物超連結表!D1905,植物超連結表!D1905)</f>
        <v>https://flora.naturestore.com.tw/product/P1904</v>
      </c>
    </row>
    <row r="1908" spans="1:4" x14ac:dyDescent="0.25">
      <c r="A1908" s="132" t="s">
        <v>2325</v>
      </c>
      <c r="B1908" s="132" t="s">
        <v>3117</v>
      </c>
      <c r="C1908" s="132">
        <v>1905</v>
      </c>
      <c r="D1908" s="113" t="str">
        <f>HYPERLINK(植物超連結表!D1906,植物超連結表!D1906)</f>
        <v>https://flora.naturestore.com.tw/product/P1905</v>
      </c>
    </row>
    <row r="1909" spans="1:4" x14ac:dyDescent="0.25">
      <c r="A1909" s="132" t="s">
        <v>7227</v>
      </c>
      <c r="B1909" s="132" t="s">
        <v>7228</v>
      </c>
      <c r="C1909" s="132">
        <v>1906</v>
      </c>
      <c r="D1909" s="113" t="str">
        <f>HYPERLINK(植物超連結表!D1907,植物超連結表!D1907)</f>
        <v>https://flora.naturestore.com.tw/product/P1906</v>
      </c>
    </row>
    <row r="1910" spans="1:4" x14ac:dyDescent="0.25">
      <c r="A1910" s="132" t="s">
        <v>524</v>
      </c>
      <c r="B1910" s="132" t="s">
        <v>5975</v>
      </c>
      <c r="C1910" s="132">
        <v>1907</v>
      </c>
      <c r="D1910" s="113" t="str">
        <f>HYPERLINK(植物超連結表!D1908,植物超連結表!D1908)</f>
        <v>https://flora.naturestore.com.tw/product/P1907</v>
      </c>
    </row>
    <row r="1911" spans="1:4" x14ac:dyDescent="0.25">
      <c r="A1911" s="132" t="s">
        <v>7229</v>
      </c>
      <c r="B1911" s="132" t="s">
        <v>7230</v>
      </c>
      <c r="C1911" s="132">
        <v>1908</v>
      </c>
      <c r="D1911" s="113" t="str">
        <f>HYPERLINK(植物超連結表!D1909,植物超連結表!D1909)</f>
        <v>https://flora.naturestore.com.tw/product/P1908</v>
      </c>
    </row>
    <row r="1912" spans="1:4" x14ac:dyDescent="0.25">
      <c r="A1912" s="132" t="s">
        <v>7231</v>
      </c>
      <c r="B1912" s="132" t="s">
        <v>7232</v>
      </c>
      <c r="C1912" s="132">
        <v>1909</v>
      </c>
      <c r="D1912" s="113" t="str">
        <f>HYPERLINK(植物超連結表!D1910,植物超連結表!D1910)</f>
        <v>https://flora.naturestore.com.tw/product/P1909</v>
      </c>
    </row>
    <row r="1913" spans="1:4" x14ac:dyDescent="0.25">
      <c r="A1913" s="132" t="s">
        <v>2493</v>
      </c>
      <c r="B1913" s="132" t="s">
        <v>5976</v>
      </c>
      <c r="C1913" s="132">
        <v>1910</v>
      </c>
      <c r="D1913" s="113" t="str">
        <f>HYPERLINK(植物超連結表!D1911,植物超連結表!D1911)</f>
        <v>https://flora.naturestore.com.tw/product/P1910</v>
      </c>
    </row>
    <row r="1914" spans="1:4" x14ac:dyDescent="0.25">
      <c r="A1914" s="132" t="s">
        <v>2326</v>
      </c>
      <c r="B1914" s="132" t="s">
        <v>3745</v>
      </c>
      <c r="C1914" s="132">
        <v>1911</v>
      </c>
      <c r="D1914" s="113" t="str">
        <f>HYPERLINK(植物超連結表!D1912,植物超連結表!D1912)</f>
        <v>https://flora.naturestore.com.tw/product/P1911</v>
      </c>
    </row>
    <row r="1915" spans="1:4" x14ac:dyDescent="0.25">
      <c r="A1915" s="132" t="s">
        <v>7233</v>
      </c>
      <c r="B1915" s="132" t="s">
        <v>7234</v>
      </c>
      <c r="C1915" s="132">
        <v>1912</v>
      </c>
      <c r="D1915" s="113" t="str">
        <f>HYPERLINK(植物超連結表!D1913,植物超連結表!D1913)</f>
        <v>https://flora.naturestore.com.tw/product/P1912</v>
      </c>
    </row>
    <row r="1916" spans="1:4" x14ac:dyDescent="0.25">
      <c r="A1916" s="132" t="s">
        <v>2327</v>
      </c>
      <c r="B1916" s="132" t="s">
        <v>5977</v>
      </c>
      <c r="C1916" s="132">
        <v>1913</v>
      </c>
      <c r="D1916" s="113" t="str">
        <f>HYPERLINK(植物超連結表!D1914,植物超連結表!D1914)</f>
        <v>https://flora.naturestore.com.tw/product/P1913</v>
      </c>
    </row>
    <row r="1917" spans="1:4" x14ac:dyDescent="0.25">
      <c r="A1917" s="132" t="s">
        <v>2328</v>
      </c>
      <c r="B1917" s="132" t="s">
        <v>4186</v>
      </c>
      <c r="C1917" s="132">
        <v>1914</v>
      </c>
      <c r="D1917" s="113" t="str">
        <f>HYPERLINK(植物超連結表!D1915,植物超連結表!D1915)</f>
        <v>https://flora.naturestore.com.tw/product/P1914</v>
      </c>
    </row>
    <row r="1918" spans="1:4" x14ac:dyDescent="0.25">
      <c r="A1918" s="132" t="s">
        <v>2329</v>
      </c>
      <c r="B1918" s="132" t="s">
        <v>3826</v>
      </c>
      <c r="C1918" s="132">
        <v>1915</v>
      </c>
      <c r="D1918" s="113" t="str">
        <f>HYPERLINK(植物超連結表!D1916,植物超連結表!D1916)</f>
        <v>https://flora.naturestore.com.tw/product/P1915</v>
      </c>
    </row>
    <row r="1919" spans="1:4" x14ac:dyDescent="0.25">
      <c r="A1919" s="132" t="s">
        <v>2330</v>
      </c>
      <c r="B1919" s="132" t="s">
        <v>5978</v>
      </c>
      <c r="C1919" s="132">
        <v>1916</v>
      </c>
      <c r="D1919" s="113" t="str">
        <f>HYPERLINK(植物超連結表!D1917,植物超連結表!D1917)</f>
        <v>https://flora.naturestore.com.tw/product/P1916</v>
      </c>
    </row>
    <row r="1920" spans="1:4" x14ac:dyDescent="0.25">
      <c r="A1920" s="132" t="s">
        <v>2331</v>
      </c>
      <c r="B1920" s="132" t="s">
        <v>22</v>
      </c>
      <c r="C1920" s="132">
        <v>1917</v>
      </c>
      <c r="D1920" s="113" t="str">
        <f>HYPERLINK(植物超連結表!D1918,植物超連結表!D1918)</f>
        <v>https://flora.naturestore.com.tw/product/P1917</v>
      </c>
    </row>
    <row r="1921" spans="1:4" x14ac:dyDescent="0.25">
      <c r="A1921" s="132" t="s">
        <v>2332</v>
      </c>
      <c r="B1921" s="132" t="s">
        <v>4288</v>
      </c>
      <c r="C1921" s="132">
        <v>1918</v>
      </c>
      <c r="D1921" s="113" t="str">
        <f>HYPERLINK(植物超連結表!D1919,植物超連結表!D1919)</f>
        <v>https://flora.naturestore.com.tw/product/P1918</v>
      </c>
    </row>
    <row r="1922" spans="1:4" x14ac:dyDescent="0.25">
      <c r="A1922" s="132" t="s">
        <v>2333</v>
      </c>
      <c r="B1922" s="132" t="s">
        <v>5979</v>
      </c>
      <c r="C1922" s="132">
        <v>1919</v>
      </c>
      <c r="D1922" s="113" t="str">
        <f>HYPERLINK(植物超連結表!D1920,植物超連結表!D1920)</f>
        <v>https://flora.naturestore.com.tw/product/P1919</v>
      </c>
    </row>
    <row r="1923" spans="1:4" x14ac:dyDescent="0.25">
      <c r="A1923" s="132" t="s">
        <v>2334</v>
      </c>
      <c r="B1923" s="132" t="s">
        <v>5980</v>
      </c>
      <c r="C1923" s="132">
        <v>1920</v>
      </c>
      <c r="D1923" s="113" t="str">
        <f>HYPERLINK(植物超連結表!D1921,植物超連結表!D1921)</f>
        <v>https://flora.naturestore.com.tw/product/P1920</v>
      </c>
    </row>
    <row r="1924" spans="1:4" x14ac:dyDescent="0.25">
      <c r="A1924" s="132" t="s">
        <v>2335</v>
      </c>
      <c r="B1924" s="132" t="s">
        <v>5981</v>
      </c>
      <c r="C1924" s="132">
        <v>1921</v>
      </c>
      <c r="D1924" s="113" t="str">
        <f>HYPERLINK(植物超連結表!D1922,植物超連結表!D1922)</f>
        <v>https://flora.naturestore.com.tw/product/P1921</v>
      </c>
    </row>
    <row r="1925" spans="1:4" x14ac:dyDescent="0.25">
      <c r="A1925" s="132" t="s">
        <v>2336</v>
      </c>
      <c r="B1925" s="132" t="s">
        <v>5982</v>
      </c>
      <c r="C1925" s="132">
        <v>1922</v>
      </c>
      <c r="D1925" s="113" t="str">
        <f>HYPERLINK(植物超連結表!D1923,植物超連結表!D1923)</f>
        <v>https://flora.naturestore.com.tw/product/P1922</v>
      </c>
    </row>
    <row r="1926" spans="1:4" x14ac:dyDescent="0.25">
      <c r="A1926" s="132" t="s">
        <v>3937</v>
      </c>
      <c r="B1926" s="132" t="s">
        <v>5983</v>
      </c>
      <c r="C1926" s="132">
        <v>1923</v>
      </c>
      <c r="D1926" s="113" t="str">
        <f>HYPERLINK(植物超連結表!D1924,植物超連結表!D1924)</f>
        <v>https://flora.naturestore.com.tw/product/P1923</v>
      </c>
    </row>
    <row r="1927" spans="1:4" x14ac:dyDescent="0.25">
      <c r="A1927" s="132" t="s">
        <v>3246</v>
      </c>
      <c r="B1927" s="132" t="s">
        <v>5984</v>
      </c>
      <c r="C1927" s="132">
        <v>1924</v>
      </c>
      <c r="D1927" s="113" t="str">
        <f>HYPERLINK(植物超連結表!D1925,植物超連結表!D1925)</f>
        <v>https://flora.naturestore.com.tw/product/P1924</v>
      </c>
    </row>
    <row r="1928" spans="1:4" x14ac:dyDescent="0.25">
      <c r="A1928" s="132" t="s">
        <v>2337</v>
      </c>
      <c r="B1928" s="132" t="s">
        <v>5985</v>
      </c>
      <c r="C1928" s="132">
        <v>1925</v>
      </c>
      <c r="D1928" s="113" t="str">
        <f>HYPERLINK(植物超連結表!D1926,植物超連結表!D1926)</f>
        <v>https://flora.naturestore.com.tw/product/P1925</v>
      </c>
    </row>
    <row r="1929" spans="1:4" x14ac:dyDescent="0.25">
      <c r="A1929" s="132" t="s">
        <v>7235</v>
      </c>
      <c r="B1929" s="132" t="s">
        <v>7236</v>
      </c>
      <c r="C1929" s="132">
        <v>1926</v>
      </c>
      <c r="D1929" s="113" t="str">
        <f>HYPERLINK(植物超連結表!D1927,植物超連結表!D1927)</f>
        <v>https://flora.naturestore.com.tw/product/P1926</v>
      </c>
    </row>
    <row r="1930" spans="1:4" x14ac:dyDescent="0.25">
      <c r="A1930" s="132" t="s">
        <v>7237</v>
      </c>
      <c r="B1930" s="132" t="s">
        <v>7238</v>
      </c>
      <c r="C1930" s="132">
        <v>1927</v>
      </c>
      <c r="D1930" s="113" t="str">
        <f>HYPERLINK(植物超連結表!D1928,植物超連結表!D1928)</f>
        <v>https://flora.naturestore.com.tw/product/P1927</v>
      </c>
    </row>
    <row r="1931" spans="1:4" x14ac:dyDescent="0.25">
      <c r="A1931" s="132" t="s">
        <v>7239</v>
      </c>
      <c r="B1931" s="132" t="s">
        <v>7240</v>
      </c>
      <c r="C1931" s="132">
        <v>1928</v>
      </c>
      <c r="D1931" s="113" t="str">
        <f>HYPERLINK(植物超連結表!D1929,植物超連結表!D1929)</f>
        <v>https://flora.naturestore.com.tw/product/P1928</v>
      </c>
    </row>
    <row r="1932" spans="1:4" x14ac:dyDescent="0.25">
      <c r="A1932" s="132" t="s">
        <v>2338</v>
      </c>
      <c r="B1932" s="132" t="s">
        <v>5986</v>
      </c>
      <c r="C1932" s="132">
        <v>1929</v>
      </c>
      <c r="D1932" s="113" t="str">
        <f>HYPERLINK(植物超連結表!D1930,植物超連結表!D1930)</f>
        <v>https://flora.naturestore.com.tw/product/P1929</v>
      </c>
    </row>
    <row r="1933" spans="1:4" x14ac:dyDescent="0.25">
      <c r="A1933" s="132" t="s">
        <v>2339</v>
      </c>
      <c r="B1933" s="132" t="s">
        <v>340</v>
      </c>
      <c r="C1933" s="132">
        <v>1930</v>
      </c>
      <c r="D1933" s="113" t="str">
        <f>HYPERLINK(植物超連結表!D1931,植物超連結表!D1931)</f>
        <v>https://flora.naturestore.com.tw/product/P1930</v>
      </c>
    </row>
    <row r="1934" spans="1:4" x14ac:dyDescent="0.25">
      <c r="A1934" s="132" t="s">
        <v>2340</v>
      </c>
      <c r="B1934" s="132" t="s">
        <v>5987</v>
      </c>
      <c r="C1934" s="132">
        <v>1931</v>
      </c>
      <c r="D1934" s="113" t="str">
        <f>HYPERLINK(植物超連結表!D1932,植物超連結表!D1932)</f>
        <v>https://flora.naturestore.com.tw/product/P1931</v>
      </c>
    </row>
    <row r="1935" spans="1:4" x14ac:dyDescent="0.25">
      <c r="A1935" s="132" t="s">
        <v>2581</v>
      </c>
      <c r="B1935" s="132" t="s">
        <v>5988</v>
      </c>
      <c r="C1935" s="132">
        <v>1932</v>
      </c>
      <c r="D1935" s="113" t="str">
        <f>HYPERLINK(植物超連結表!D1933,植物超連結表!D1933)</f>
        <v>https://flora.naturestore.com.tw/product/P1932</v>
      </c>
    </row>
    <row r="1936" spans="1:4" x14ac:dyDescent="0.25">
      <c r="A1936" s="132" t="s">
        <v>2341</v>
      </c>
      <c r="B1936" s="132" t="s">
        <v>877</v>
      </c>
      <c r="C1936" s="132">
        <v>1933</v>
      </c>
      <c r="D1936" s="113" t="str">
        <f>HYPERLINK(植物超連結表!D1934,植物超連結表!D1934)</f>
        <v>https://flora.naturestore.com.tw/product/P1933</v>
      </c>
    </row>
    <row r="1937" spans="1:4" x14ac:dyDescent="0.25">
      <c r="A1937" s="132" t="s">
        <v>2342</v>
      </c>
      <c r="B1937" s="132" t="s">
        <v>3607</v>
      </c>
      <c r="C1937" s="132">
        <v>1934</v>
      </c>
      <c r="D1937" s="113" t="str">
        <f>HYPERLINK(植物超連結表!D1935,植物超連結表!D1935)</f>
        <v>https://flora.naturestore.com.tw/product/P1934</v>
      </c>
    </row>
    <row r="1938" spans="1:4" x14ac:dyDescent="0.25">
      <c r="A1938" s="132" t="s">
        <v>2343</v>
      </c>
      <c r="B1938" s="132" t="s">
        <v>3940</v>
      </c>
      <c r="C1938" s="132">
        <v>1935</v>
      </c>
      <c r="D1938" s="113" t="str">
        <f>HYPERLINK(植物超連結表!D1936,植物超連結表!D1936)</f>
        <v>https://flora.naturestore.com.tw/product/P1935</v>
      </c>
    </row>
    <row r="1939" spans="1:4" x14ac:dyDescent="0.25">
      <c r="A1939" s="132" t="s">
        <v>2781</v>
      </c>
      <c r="B1939" s="132" t="s">
        <v>2782</v>
      </c>
      <c r="C1939" s="132">
        <v>1936</v>
      </c>
      <c r="D1939" s="113" t="str">
        <f>HYPERLINK(植物超連結表!D1937,植物超連結表!D1937)</f>
        <v>https://flora.naturestore.com.tw/product/P1936</v>
      </c>
    </row>
    <row r="1940" spans="1:4" x14ac:dyDescent="0.25">
      <c r="A1940" s="132" t="s">
        <v>2344</v>
      </c>
      <c r="B1940" s="132" t="s">
        <v>5989</v>
      </c>
      <c r="C1940" s="132">
        <v>1937</v>
      </c>
      <c r="D1940" s="113" t="str">
        <f>HYPERLINK(植物超連結表!D1938,植物超連結表!D1938)</f>
        <v>https://flora.naturestore.com.tw/product/P1937</v>
      </c>
    </row>
    <row r="1941" spans="1:4" x14ac:dyDescent="0.25">
      <c r="A1941" s="132" t="s">
        <v>2345</v>
      </c>
      <c r="B1941" s="132" t="s">
        <v>2586</v>
      </c>
      <c r="C1941" s="132">
        <v>1938</v>
      </c>
      <c r="D1941" s="113" t="str">
        <f>HYPERLINK(植物超連結表!D1939,植物超連結表!D1939)</f>
        <v>https://flora.naturestore.com.tw/product/P1938</v>
      </c>
    </row>
    <row r="1942" spans="1:4" x14ac:dyDescent="0.25">
      <c r="A1942" s="132" t="s">
        <v>2346</v>
      </c>
      <c r="B1942" s="132" t="s">
        <v>3674</v>
      </c>
      <c r="C1942" s="132">
        <v>1939</v>
      </c>
      <c r="D1942" s="113" t="str">
        <f>HYPERLINK(植物超連結表!D1940,植物超連結表!D1940)</f>
        <v>https://flora.naturestore.com.tw/product/P1939</v>
      </c>
    </row>
    <row r="1943" spans="1:4" x14ac:dyDescent="0.25">
      <c r="A1943" s="132" t="s">
        <v>153</v>
      </c>
      <c r="B1943" s="132" t="s">
        <v>5990</v>
      </c>
      <c r="C1943" s="132">
        <v>1940</v>
      </c>
      <c r="D1943" s="113" t="str">
        <f>HYPERLINK(植物超連結表!D1941,植物超連結表!D1941)</f>
        <v>https://flora.naturestore.com.tw/product/P1940</v>
      </c>
    </row>
    <row r="1944" spans="1:4" x14ac:dyDescent="0.25">
      <c r="A1944" s="132" t="s">
        <v>2347</v>
      </c>
      <c r="B1944" s="132" t="s">
        <v>3285</v>
      </c>
      <c r="C1944" s="132">
        <v>1941</v>
      </c>
      <c r="D1944" s="113" t="str">
        <f>HYPERLINK(植物超連結表!D1942,植物超連結表!D1942)</f>
        <v>https://flora.naturestore.com.tw/product/P1941</v>
      </c>
    </row>
    <row r="1945" spans="1:4" x14ac:dyDescent="0.25">
      <c r="A1945" s="132" t="s">
        <v>3632</v>
      </c>
      <c r="B1945" s="132" t="s">
        <v>5991</v>
      </c>
      <c r="C1945" s="132">
        <v>1942</v>
      </c>
      <c r="D1945" s="113" t="str">
        <f>HYPERLINK(植物超連結表!D1943,植物超連結表!D1943)</f>
        <v>https://flora.naturestore.com.tw/product/P1942</v>
      </c>
    </row>
    <row r="1946" spans="1:4" x14ac:dyDescent="0.25">
      <c r="A1946" s="132" t="s">
        <v>5992</v>
      </c>
      <c r="B1946" s="132" t="s">
        <v>5993</v>
      </c>
      <c r="C1946" s="132">
        <v>1943</v>
      </c>
      <c r="D1946" s="113" t="str">
        <f>HYPERLINK(植物超連結表!D1944,植物超連結表!D1944)</f>
        <v>https://flora.naturestore.com.tw/product/P1943</v>
      </c>
    </row>
    <row r="1947" spans="1:4" x14ac:dyDescent="0.25">
      <c r="A1947" s="132" t="s">
        <v>2348</v>
      </c>
      <c r="B1947" s="132" t="s">
        <v>5994</v>
      </c>
      <c r="C1947" s="132">
        <v>1944</v>
      </c>
      <c r="D1947" s="113" t="str">
        <f>HYPERLINK(植物超連結表!D1945,植物超連結表!D1945)</f>
        <v>https://flora.naturestore.com.tw/product/P1944</v>
      </c>
    </row>
    <row r="1948" spans="1:4" x14ac:dyDescent="0.25">
      <c r="A1948" s="132" t="s">
        <v>7241</v>
      </c>
      <c r="B1948" s="132" t="s">
        <v>4945</v>
      </c>
      <c r="C1948" s="132">
        <v>1945</v>
      </c>
      <c r="D1948" s="113" t="str">
        <f>HYPERLINK(植物超連結表!D1946,植物超連結表!D1946)</f>
        <v>https://flora.naturestore.com.tw/product/P1945</v>
      </c>
    </row>
    <row r="1949" spans="1:4" x14ac:dyDescent="0.25">
      <c r="A1949" s="132" t="s">
        <v>2349</v>
      </c>
      <c r="B1949" s="132" t="s">
        <v>4408</v>
      </c>
      <c r="C1949" s="132">
        <v>1946</v>
      </c>
      <c r="D1949" s="113" t="str">
        <f>HYPERLINK(植物超連結表!D1947,植物超連結表!D1947)</f>
        <v>https://flora.naturestore.com.tw/product/P1946</v>
      </c>
    </row>
    <row r="1950" spans="1:4" x14ac:dyDescent="0.25">
      <c r="A1950" s="132" t="s">
        <v>7242</v>
      </c>
      <c r="B1950" s="132" t="s">
        <v>7243</v>
      </c>
      <c r="C1950" s="132">
        <v>1947</v>
      </c>
      <c r="D1950" s="113" t="str">
        <f>HYPERLINK(植物超連結表!D1948,植物超連結表!D1948)</f>
        <v>https://flora.naturestore.com.tw/product/P1947</v>
      </c>
    </row>
    <row r="1951" spans="1:4" x14ac:dyDescent="0.25">
      <c r="A1951" s="132" t="s">
        <v>7244</v>
      </c>
      <c r="B1951" s="132" t="s">
        <v>7245</v>
      </c>
      <c r="C1951" s="132">
        <v>1948</v>
      </c>
      <c r="D1951" s="113" t="str">
        <f>HYPERLINK(植物超連結表!D1949,植物超連結表!D1949)</f>
        <v>https://flora.naturestore.com.tw/product/P1948</v>
      </c>
    </row>
    <row r="1952" spans="1:4" x14ac:dyDescent="0.25">
      <c r="A1952" s="132" t="s">
        <v>5995</v>
      </c>
      <c r="B1952" s="132" t="s">
        <v>5996</v>
      </c>
      <c r="C1952" s="132">
        <v>1949</v>
      </c>
      <c r="D1952" s="113" t="str">
        <f>HYPERLINK(植物超連結表!D1950,植物超連結表!D1950)</f>
        <v>https://flora.naturestore.com.tw/product/P1949</v>
      </c>
    </row>
    <row r="1953" spans="1:4" x14ac:dyDescent="0.25">
      <c r="A1953" s="132" t="s">
        <v>2350</v>
      </c>
      <c r="B1953" s="132" t="s">
        <v>3145</v>
      </c>
      <c r="C1953" s="132">
        <v>1950</v>
      </c>
      <c r="D1953" s="113" t="str">
        <f>HYPERLINK(植物超連結表!D1951,植物超連結表!D1951)</f>
        <v>https://flora.naturestore.com.tw/product/P1950</v>
      </c>
    </row>
    <row r="1954" spans="1:4" x14ac:dyDescent="0.25">
      <c r="A1954" s="132" t="s">
        <v>2351</v>
      </c>
      <c r="B1954" s="132" t="s">
        <v>3316</v>
      </c>
      <c r="C1954" s="132">
        <v>1951</v>
      </c>
      <c r="D1954" s="113" t="str">
        <f>HYPERLINK(植物超連結表!D1952,植物超連結表!D1952)</f>
        <v>https://flora.naturestore.com.tw/product/P1951</v>
      </c>
    </row>
    <row r="1955" spans="1:4" x14ac:dyDescent="0.25">
      <c r="A1955" s="132" t="s">
        <v>2352</v>
      </c>
      <c r="B1955" s="132" t="s">
        <v>3614</v>
      </c>
      <c r="C1955" s="132">
        <v>1952</v>
      </c>
      <c r="D1955" s="113" t="str">
        <f>HYPERLINK(植物超連結表!D1953,植物超連結表!D1953)</f>
        <v>https://flora.naturestore.com.tw/product/P1952</v>
      </c>
    </row>
    <row r="1956" spans="1:4" x14ac:dyDescent="0.25">
      <c r="A1956" s="132" t="s">
        <v>5997</v>
      </c>
      <c r="B1956" s="132" t="s">
        <v>5998</v>
      </c>
      <c r="C1956" s="132">
        <v>1953</v>
      </c>
      <c r="D1956" s="113" t="str">
        <f>HYPERLINK(植物超連結表!D1954,植物超連結表!D1954)</f>
        <v>https://flora.naturestore.com.tw/product/P1953</v>
      </c>
    </row>
    <row r="1957" spans="1:4" x14ac:dyDescent="0.25">
      <c r="A1957" s="132" t="s">
        <v>12667</v>
      </c>
      <c r="B1957" s="132" t="s">
        <v>2835</v>
      </c>
      <c r="C1957" s="132">
        <v>1954</v>
      </c>
      <c r="D1957" s="113" t="str">
        <f>HYPERLINK(植物超連結表!D1955,植物超連結表!D1955)</f>
        <v>https://flora.naturestore.com.tw/product/P1954</v>
      </c>
    </row>
    <row r="1958" spans="1:4" x14ac:dyDescent="0.25">
      <c r="A1958" s="132" t="s">
        <v>2353</v>
      </c>
      <c r="B1958" s="132" t="s">
        <v>5999</v>
      </c>
      <c r="C1958" s="132">
        <v>1955</v>
      </c>
      <c r="D1958" s="113" t="str">
        <f>HYPERLINK(植物超連結表!D1956,植物超連結表!D1956)</f>
        <v>https://flora.naturestore.com.tw/product/P1955</v>
      </c>
    </row>
    <row r="1959" spans="1:4" x14ac:dyDescent="0.25">
      <c r="A1959" s="132" t="s">
        <v>7246</v>
      </c>
      <c r="B1959" s="132" t="s">
        <v>4945</v>
      </c>
      <c r="C1959" s="132">
        <v>1956</v>
      </c>
      <c r="D1959" s="113" t="str">
        <f>HYPERLINK(植物超連結表!D1957,植物超連結表!D1957)</f>
        <v>https://flora.naturestore.com.tw/product/P1956</v>
      </c>
    </row>
    <row r="1960" spans="1:4" x14ac:dyDescent="0.25">
      <c r="A1960" s="132" t="s">
        <v>7247</v>
      </c>
      <c r="B1960" s="132" t="s">
        <v>7248</v>
      </c>
      <c r="C1960" s="132">
        <v>1957</v>
      </c>
      <c r="D1960" s="113" t="str">
        <f>HYPERLINK(植物超連結表!D1958,植物超連結表!D1958)</f>
        <v>https://flora.naturestore.com.tw/product/P1957</v>
      </c>
    </row>
    <row r="1961" spans="1:4" x14ac:dyDescent="0.25">
      <c r="A1961" s="132" t="s">
        <v>7249</v>
      </c>
      <c r="B1961" s="132" t="s">
        <v>7250</v>
      </c>
      <c r="C1961" s="132">
        <v>1958</v>
      </c>
      <c r="D1961" s="113" t="str">
        <f>HYPERLINK(植物超連結表!D1959,植物超連結表!D1959)</f>
        <v>https://flora.naturestore.com.tw/product/P1958</v>
      </c>
    </row>
    <row r="1962" spans="1:4" x14ac:dyDescent="0.25">
      <c r="A1962" s="132" t="s">
        <v>7251</v>
      </c>
      <c r="B1962" s="132" t="s">
        <v>7252</v>
      </c>
      <c r="C1962" s="132">
        <v>1959</v>
      </c>
      <c r="D1962" s="113" t="str">
        <f>HYPERLINK(植物超連結表!D1960,植物超連結表!D1960)</f>
        <v>https://flora.naturestore.com.tw/product/P1959</v>
      </c>
    </row>
    <row r="1963" spans="1:4" x14ac:dyDescent="0.25">
      <c r="A1963" s="132" t="s">
        <v>2354</v>
      </c>
      <c r="B1963" s="132" t="s">
        <v>3526</v>
      </c>
      <c r="C1963" s="132">
        <v>1960</v>
      </c>
      <c r="D1963" s="113" t="str">
        <f>HYPERLINK(植物超連結表!D1961,植物超連結表!D1961)</f>
        <v>https://flora.naturestore.com.tw/product/P1960</v>
      </c>
    </row>
    <row r="1964" spans="1:4" x14ac:dyDescent="0.25">
      <c r="A1964" s="132" t="s">
        <v>2355</v>
      </c>
      <c r="B1964" s="132" t="s">
        <v>183</v>
      </c>
      <c r="C1964" s="132">
        <v>1961</v>
      </c>
      <c r="D1964" s="113" t="str">
        <f>HYPERLINK(植物超連結表!D1962,植物超連結表!D1962)</f>
        <v>https://flora.naturestore.com.tw/product/P1961</v>
      </c>
    </row>
    <row r="1965" spans="1:4" x14ac:dyDescent="0.25">
      <c r="A1965" s="132" t="s">
        <v>2356</v>
      </c>
      <c r="B1965" s="132" t="s">
        <v>6000</v>
      </c>
      <c r="C1965" s="132">
        <v>1962</v>
      </c>
      <c r="D1965" s="113" t="str">
        <f>HYPERLINK(植物超連結表!D1963,植物超連結表!D1963)</f>
        <v>https://flora.naturestore.com.tw/product/P1962</v>
      </c>
    </row>
    <row r="1966" spans="1:4" x14ac:dyDescent="0.25">
      <c r="A1966" s="132" t="s">
        <v>2357</v>
      </c>
      <c r="B1966" s="132" t="s">
        <v>3335</v>
      </c>
      <c r="C1966" s="132">
        <v>1963</v>
      </c>
      <c r="D1966" s="113" t="str">
        <f>HYPERLINK(植物超連結表!D1964,植物超連結表!D1964)</f>
        <v>https://flora.naturestore.com.tw/product/P1963</v>
      </c>
    </row>
    <row r="1967" spans="1:4" x14ac:dyDescent="0.25">
      <c r="A1967" s="132" t="s">
        <v>2358</v>
      </c>
      <c r="B1967" s="132" t="s">
        <v>4020</v>
      </c>
      <c r="C1967" s="132">
        <v>1964</v>
      </c>
      <c r="D1967" s="113" t="str">
        <f>HYPERLINK(植物超連結表!D1965,植物超連結表!D1965)</f>
        <v>https://flora.naturestore.com.tw/product/P1964</v>
      </c>
    </row>
    <row r="1968" spans="1:4" x14ac:dyDescent="0.25">
      <c r="A1968" s="132" t="s">
        <v>2359</v>
      </c>
      <c r="B1968" s="132" t="s">
        <v>4945</v>
      </c>
      <c r="C1968" s="132">
        <v>1965</v>
      </c>
      <c r="D1968" s="113" t="str">
        <f>HYPERLINK(植物超連結表!D1966,植物超連結表!D1966)</f>
        <v>https://flora.naturestore.com.tw/product/P1965</v>
      </c>
    </row>
    <row r="1969" spans="1:4" x14ac:dyDescent="0.25">
      <c r="A1969" s="132" t="s">
        <v>2803</v>
      </c>
      <c r="B1969" s="132" t="s">
        <v>6001</v>
      </c>
      <c r="C1969" s="132">
        <v>1966</v>
      </c>
      <c r="D1969" s="113" t="str">
        <f>HYPERLINK(植物超連結表!D1967,植物超連結表!D1967)</f>
        <v>https://flora.naturestore.com.tw/product/P1966</v>
      </c>
    </row>
    <row r="1970" spans="1:4" x14ac:dyDescent="0.25">
      <c r="A1970" s="132" t="s">
        <v>2360</v>
      </c>
      <c r="B1970" s="132" t="s">
        <v>6002</v>
      </c>
      <c r="C1970" s="132">
        <v>1967</v>
      </c>
      <c r="D1970" s="113" t="str">
        <f>HYPERLINK(植物超連結表!D1968,植物超連結表!D1968)</f>
        <v>https://flora.naturestore.com.tw/product/P1967</v>
      </c>
    </row>
    <row r="1971" spans="1:4" x14ac:dyDescent="0.25">
      <c r="A1971" s="132" t="s">
        <v>7253</v>
      </c>
      <c r="B1971" s="132" t="s">
        <v>7254</v>
      </c>
      <c r="C1971" s="132">
        <v>1968</v>
      </c>
      <c r="D1971" s="113" t="str">
        <f>HYPERLINK(植物超連結表!D1969,植物超連結表!D1969)</f>
        <v>https://flora.naturestore.com.tw/product/P1968</v>
      </c>
    </row>
    <row r="1972" spans="1:4" x14ac:dyDescent="0.25">
      <c r="A1972" s="132" t="s">
        <v>2361</v>
      </c>
      <c r="B1972" s="132" t="s">
        <v>3898</v>
      </c>
      <c r="C1972" s="132">
        <v>1969</v>
      </c>
      <c r="D1972" s="113" t="str">
        <f>HYPERLINK(植物超連結表!D1970,植物超連結表!D1970)</f>
        <v>https://flora.naturestore.com.tw/product/P1969</v>
      </c>
    </row>
    <row r="1973" spans="1:4" x14ac:dyDescent="0.25">
      <c r="A1973" s="132" t="s">
        <v>2362</v>
      </c>
      <c r="B1973" s="132" t="s">
        <v>6003</v>
      </c>
      <c r="C1973" s="132">
        <v>1970</v>
      </c>
      <c r="D1973" s="113" t="str">
        <f>HYPERLINK(植物超連結表!D1971,植物超連結表!D1971)</f>
        <v>https://flora.naturestore.com.tw/product/P1970</v>
      </c>
    </row>
    <row r="1974" spans="1:4" x14ac:dyDescent="0.25">
      <c r="A1974" s="132" t="s">
        <v>7255</v>
      </c>
      <c r="B1974" s="132" t="s">
        <v>7256</v>
      </c>
      <c r="C1974" s="132">
        <v>1971</v>
      </c>
      <c r="D1974" s="113" t="str">
        <f>HYPERLINK(植物超連結表!D1972,植物超連結表!D1972)</f>
        <v>https://flora.naturestore.com.tw/product/P1971</v>
      </c>
    </row>
    <row r="1975" spans="1:4" x14ac:dyDescent="0.25">
      <c r="A1975" s="132" t="s">
        <v>7257</v>
      </c>
      <c r="B1975" s="132" t="s">
        <v>7258</v>
      </c>
      <c r="C1975" s="132">
        <v>1972</v>
      </c>
      <c r="D1975" s="113" t="str">
        <f>HYPERLINK(植物超連結表!D1973,植物超連結表!D1973)</f>
        <v>https://flora.naturestore.com.tw/product/P1972</v>
      </c>
    </row>
    <row r="1976" spans="1:4" x14ac:dyDescent="0.25">
      <c r="A1976" s="132" t="s">
        <v>2363</v>
      </c>
      <c r="B1976" s="132" t="s">
        <v>6004</v>
      </c>
      <c r="C1976" s="132">
        <v>1973</v>
      </c>
      <c r="D1976" s="113" t="str">
        <f>HYPERLINK(植物超連結表!D1974,植物超連結表!D1974)</f>
        <v>https://flora.naturestore.com.tw/product/P1973</v>
      </c>
    </row>
    <row r="1977" spans="1:4" x14ac:dyDescent="0.25">
      <c r="A1977" s="132" t="s">
        <v>7259</v>
      </c>
      <c r="B1977" s="132" t="s">
        <v>4945</v>
      </c>
      <c r="C1977" s="132">
        <v>1974</v>
      </c>
      <c r="D1977" s="113" t="str">
        <f>HYPERLINK(植物超連結表!D1975,植物超連結表!D1975)</f>
        <v>https://flora.naturestore.com.tw/product/P1974</v>
      </c>
    </row>
    <row r="1978" spans="1:4" x14ac:dyDescent="0.25">
      <c r="A1978" s="132" t="s">
        <v>7260</v>
      </c>
      <c r="B1978" s="132" t="s">
        <v>4945</v>
      </c>
      <c r="C1978" s="132">
        <v>1975</v>
      </c>
      <c r="D1978" s="113" t="str">
        <f>HYPERLINK(植物超連結表!D1976,植物超連結表!D1976)</f>
        <v>https://flora.naturestore.com.tw/product/P1975</v>
      </c>
    </row>
    <row r="1979" spans="1:4" x14ac:dyDescent="0.25">
      <c r="A1979" s="132" t="s">
        <v>2364</v>
      </c>
      <c r="B1979" s="132" t="s">
        <v>3808</v>
      </c>
      <c r="C1979" s="132">
        <v>1976</v>
      </c>
      <c r="D1979" s="113" t="str">
        <f>HYPERLINK(植物超連結表!D1977,植物超連結表!D1977)</f>
        <v>https://flora.naturestore.com.tw/product/P1976</v>
      </c>
    </row>
    <row r="1980" spans="1:4" x14ac:dyDescent="0.25">
      <c r="A1980" s="132" t="s">
        <v>2365</v>
      </c>
      <c r="B1980" s="132" t="s">
        <v>2645</v>
      </c>
      <c r="C1980" s="132">
        <v>1977</v>
      </c>
      <c r="D1980" s="113" t="str">
        <f>HYPERLINK(植物超連結表!D1978,植物超連結表!D1978)</f>
        <v>https://flora.naturestore.com.tw/product/P1977</v>
      </c>
    </row>
    <row r="1981" spans="1:4" x14ac:dyDescent="0.25">
      <c r="A1981" s="132" t="s">
        <v>2770</v>
      </c>
      <c r="B1981" s="132" t="s">
        <v>4945</v>
      </c>
      <c r="C1981" s="132">
        <v>1978</v>
      </c>
      <c r="D1981" s="113" t="str">
        <f>HYPERLINK(植物超連結表!D1979,植物超連結表!D1979)</f>
        <v>https://flora.naturestore.com.tw/product/P1978</v>
      </c>
    </row>
    <row r="1982" spans="1:4" x14ac:dyDescent="0.25">
      <c r="A1982" s="132" t="s">
        <v>2366</v>
      </c>
      <c r="B1982" s="132" t="s">
        <v>6005</v>
      </c>
      <c r="C1982" s="132">
        <v>1979</v>
      </c>
      <c r="D1982" s="113" t="str">
        <f>HYPERLINK(植物超連結表!D1980,植物超連結表!D1980)</f>
        <v>https://flora.naturestore.com.tw/product/P1979</v>
      </c>
    </row>
    <row r="1983" spans="1:4" x14ac:dyDescent="0.25">
      <c r="A1983" s="132" t="s">
        <v>7261</v>
      </c>
      <c r="B1983" s="132" t="s">
        <v>7262</v>
      </c>
      <c r="C1983" s="132">
        <v>1980</v>
      </c>
      <c r="D1983" s="113" t="str">
        <f>HYPERLINK(植物超連結表!D1981,植物超連結表!D1981)</f>
        <v>https://flora.naturestore.com.tw/product/P1980</v>
      </c>
    </row>
    <row r="1984" spans="1:4" x14ac:dyDescent="0.25">
      <c r="A1984" s="132" t="s">
        <v>7263</v>
      </c>
      <c r="B1984" s="132" t="s">
        <v>7264</v>
      </c>
      <c r="C1984" s="132">
        <v>1981</v>
      </c>
      <c r="D1984" s="113" t="str">
        <f>HYPERLINK(植物超連結表!D1982,植物超連結表!D1982)</f>
        <v>https://flora.naturestore.com.tw/product/P1981</v>
      </c>
    </row>
    <row r="1985" spans="1:4" x14ac:dyDescent="0.25">
      <c r="A1985" s="132" t="s">
        <v>2995</v>
      </c>
      <c r="B1985" s="132" t="s">
        <v>6006</v>
      </c>
      <c r="C1985" s="132">
        <v>1982</v>
      </c>
      <c r="D1985" s="113" t="str">
        <f>HYPERLINK(植物超連結表!D1983,植物超連結表!D1983)</f>
        <v>https://flora.naturestore.com.tw/product/P1982</v>
      </c>
    </row>
    <row r="1986" spans="1:4" x14ac:dyDescent="0.25">
      <c r="A1986" s="132" t="s">
        <v>2367</v>
      </c>
      <c r="B1986" s="132" t="s">
        <v>6007</v>
      </c>
      <c r="C1986" s="132">
        <v>1983</v>
      </c>
      <c r="D1986" s="113" t="str">
        <f>HYPERLINK(植物超連結表!D1984,植物超連結表!D1984)</f>
        <v>https://flora.naturestore.com.tw/product/P1983</v>
      </c>
    </row>
    <row r="1987" spans="1:4" x14ac:dyDescent="0.25">
      <c r="A1987" s="132" t="s">
        <v>6008</v>
      </c>
      <c r="B1987" s="132" t="s">
        <v>6009</v>
      </c>
      <c r="C1987" s="132">
        <v>1984</v>
      </c>
      <c r="D1987" s="113" t="str">
        <f>HYPERLINK(植物超連結表!D1985,植物超連結表!D1985)</f>
        <v>https://flora.naturestore.com.tw/product/P1984</v>
      </c>
    </row>
    <row r="1988" spans="1:4" x14ac:dyDescent="0.25">
      <c r="A1988" s="132" t="s">
        <v>6010</v>
      </c>
      <c r="B1988" s="132" t="s">
        <v>6011</v>
      </c>
      <c r="C1988" s="132">
        <v>1985</v>
      </c>
      <c r="D1988" s="113" t="str">
        <f>HYPERLINK(植物超連結表!D1986,植物超連結表!D1986)</f>
        <v>https://flora.naturestore.com.tw/product/P1985</v>
      </c>
    </row>
    <row r="1989" spans="1:4" x14ac:dyDescent="0.25">
      <c r="A1989" s="132" t="s">
        <v>7265</v>
      </c>
      <c r="B1989" s="132" t="s">
        <v>7266</v>
      </c>
      <c r="C1989" s="132">
        <v>1986</v>
      </c>
      <c r="D1989" s="113" t="str">
        <f>HYPERLINK(植物超連結表!D1987,植物超連結表!D1987)</f>
        <v>https://flora.naturestore.com.tw/product/P1986</v>
      </c>
    </row>
    <row r="1990" spans="1:4" x14ac:dyDescent="0.25">
      <c r="A1990" s="132" t="s">
        <v>2711</v>
      </c>
      <c r="B1990" s="132" t="s">
        <v>2712</v>
      </c>
      <c r="C1990" s="132">
        <v>1987</v>
      </c>
      <c r="D1990" s="113" t="str">
        <f>HYPERLINK(植物超連結表!D1988,植物超連結表!D1988)</f>
        <v>https://flora.naturestore.com.tw/product/P1987</v>
      </c>
    </row>
    <row r="1991" spans="1:4" x14ac:dyDescent="0.25">
      <c r="A1991" s="132" t="s">
        <v>2368</v>
      </c>
      <c r="B1991" s="132" t="s">
        <v>6012</v>
      </c>
      <c r="C1991" s="132">
        <v>1988</v>
      </c>
      <c r="D1991" s="113" t="str">
        <f>HYPERLINK(植物超連結表!D1989,植物超連結表!D1989)</f>
        <v>https://flora.naturestore.com.tw/product/P1988</v>
      </c>
    </row>
    <row r="1992" spans="1:4" x14ac:dyDescent="0.25">
      <c r="A1992" s="132" t="s">
        <v>188</v>
      </c>
      <c r="B1992" s="132" t="s">
        <v>6013</v>
      </c>
      <c r="C1992" s="132">
        <v>1989</v>
      </c>
      <c r="D1992" s="113" t="str">
        <f>HYPERLINK(植物超連結表!D1990,植物超連結表!D1990)</f>
        <v>https://flora.naturestore.com.tw/product/P1989</v>
      </c>
    </row>
    <row r="1993" spans="1:4" x14ac:dyDescent="0.25">
      <c r="A1993" s="132" t="s">
        <v>7267</v>
      </c>
      <c r="B1993" s="132" t="s">
        <v>7268</v>
      </c>
      <c r="C1993" s="132">
        <v>1990</v>
      </c>
      <c r="D1993" s="113" t="str">
        <f>HYPERLINK(植物超連結表!D1991,植物超連結表!D1991)</f>
        <v>https://flora.naturestore.com.tw/product/P1990</v>
      </c>
    </row>
    <row r="1994" spans="1:4" x14ac:dyDescent="0.25">
      <c r="A1994" s="132" t="s">
        <v>2369</v>
      </c>
      <c r="B1994" s="132" t="s">
        <v>6014</v>
      </c>
      <c r="C1994" s="132">
        <v>1991</v>
      </c>
      <c r="D1994" s="113" t="str">
        <f>HYPERLINK(植物超連結表!D1992,植物超連結表!D1992)</f>
        <v>https://flora.naturestore.com.tw/product/P1991</v>
      </c>
    </row>
    <row r="1995" spans="1:4" x14ac:dyDescent="0.25">
      <c r="A1995" s="132" t="s">
        <v>2787</v>
      </c>
      <c r="B1995" s="132" t="s">
        <v>6015</v>
      </c>
      <c r="C1995" s="132">
        <v>1992</v>
      </c>
      <c r="D1995" s="113" t="str">
        <f>HYPERLINK(植物超連結表!D1993,植物超連結表!D1993)</f>
        <v>https://flora.naturestore.com.tw/product/P1992</v>
      </c>
    </row>
    <row r="1996" spans="1:4" x14ac:dyDescent="0.25">
      <c r="A1996" s="132" t="s">
        <v>2494</v>
      </c>
      <c r="B1996" s="132" t="s">
        <v>6016</v>
      </c>
      <c r="C1996" s="132">
        <v>1993</v>
      </c>
      <c r="D1996" s="113" t="str">
        <f>HYPERLINK(植物超連結表!D1994,植物超連結表!D1994)</f>
        <v>https://flora.naturestore.com.tw/product/P1993</v>
      </c>
    </row>
    <row r="1997" spans="1:4" x14ac:dyDescent="0.25">
      <c r="A1997" s="132" t="s">
        <v>2370</v>
      </c>
      <c r="B1997" s="132" t="s">
        <v>6017</v>
      </c>
      <c r="C1997" s="132">
        <v>1994</v>
      </c>
      <c r="D1997" s="113" t="str">
        <f>HYPERLINK(植物超連結表!D1995,植物超連結表!D1995)</f>
        <v>https://flora.naturestore.com.tw/product/P1994</v>
      </c>
    </row>
    <row r="1998" spans="1:4" x14ac:dyDescent="0.25">
      <c r="A1998" s="132" t="s">
        <v>2371</v>
      </c>
      <c r="B1998" s="132" t="s">
        <v>3409</v>
      </c>
      <c r="C1998" s="132">
        <v>1995</v>
      </c>
      <c r="D1998" s="113" t="str">
        <f>HYPERLINK(植物超連結表!D1996,植物超連結表!D1996)</f>
        <v>https://flora.naturestore.com.tw/product/P1995</v>
      </c>
    </row>
    <row r="1999" spans="1:4" x14ac:dyDescent="0.25">
      <c r="A1999" s="132" t="s">
        <v>2372</v>
      </c>
      <c r="B1999" s="132" t="s">
        <v>2601</v>
      </c>
      <c r="C1999" s="132">
        <v>1996</v>
      </c>
      <c r="D1999" s="113" t="str">
        <f>HYPERLINK(植物超連結表!D1997,植物超連結表!D1997)</f>
        <v>https://flora.naturestore.com.tw/product/P1996</v>
      </c>
    </row>
    <row r="2000" spans="1:4" x14ac:dyDescent="0.25">
      <c r="A2000" s="132" t="s">
        <v>7269</v>
      </c>
      <c r="B2000" s="132" t="s">
        <v>7270</v>
      </c>
      <c r="C2000" s="132">
        <v>1997</v>
      </c>
      <c r="D2000" s="113" t="str">
        <f>HYPERLINK(植物超連結表!D1998,植物超連結表!D1998)</f>
        <v>https://flora.naturestore.com.tw/product/P1997</v>
      </c>
    </row>
    <row r="2001" spans="1:4" x14ac:dyDescent="0.25">
      <c r="A2001" s="132" t="s">
        <v>2373</v>
      </c>
      <c r="B2001" s="132" t="s">
        <v>3461</v>
      </c>
      <c r="C2001" s="132">
        <v>1998</v>
      </c>
      <c r="D2001" s="113" t="str">
        <f>HYPERLINK(植物超連結表!D1999,植物超連結表!D1999)</f>
        <v>https://flora.naturestore.com.tw/product/P1998</v>
      </c>
    </row>
    <row r="2002" spans="1:4" x14ac:dyDescent="0.25">
      <c r="A2002" s="132" t="s">
        <v>7271</v>
      </c>
      <c r="B2002" s="132" t="s">
        <v>7272</v>
      </c>
      <c r="C2002" s="132">
        <v>1999</v>
      </c>
      <c r="D2002" s="113" t="str">
        <f>HYPERLINK(植物超連結表!D2000,植物超連結表!D2000)</f>
        <v>https://flora.naturestore.com.tw/product/P1999</v>
      </c>
    </row>
    <row r="2003" spans="1:4" x14ac:dyDescent="0.25">
      <c r="A2003" s="132" t="s">
        <v>224</v>
      </c>
      <c r="B2003" s="132" t="s">
        <v>225</v>
      </c>
      <c r="C2003" s="132">
        <v>2000</v>
      </c>
      <c r="D2003" s="113" t="str">
        <f>HYPERLINK(植物超連結表!D2001,植物超連結表!D2001)</f>
        <v>https://flora.naturestore.com.tw/product/P2000</v>
      </c>
    </row>
    <row r="2004" spans="1:4" x14ac:dyDescent="0.25">
      <c r="A2004" s="132" t="s">
        <v>2374</v>
      </c>
      <c r="B2004" s="132" t="s">
        <v>4260</v>
      </c>
      <c r="C2004" s="132">
        <v>2001</v>
      </c>
      <c r="D2004" s="113" t="str">
        <f>HYPERLINK(植物超連結表!D2002,植物超連結表!D2002)</f>
        <v>https://flora.naturestore.com.tw/product/P2001</v>
      </c>
    </row>
    <row r="2005" spans="1:4" x14ac:dyDescent="0.25">
      <c r="A2005" s="132" t="s">
        <v>6018</v>
      </c>
      <c r="B2005" s="132" t="s">
        <v>6019</v>
      </c>
      <c r="C2005" s="132">
        <v>2002</v>
      </c>
      <c r="D2005" s="113" t="str">
        <f>HYPERLINK(植物超連結表!D2003,植物超連結表!D2003)</f>
        <v>https://flora.naturestore.com.tw/product/P2002</v>
      </c>
    </row>
    <row r="2006" spans="1:4" x14ac:dyDescent="0.25">
      <c r="A2006" s="132" t="s">
        <v>6020</v>
      </c>
      <c r="B2006" s="132" t="s">
        <v>6021</v>
      </c>
      <c r="C2006" s="132">
        <v>2003</v>
      </c>
      <c r="D2006" s="113" t="str">
        <f>HYPERLINK(植物超連結表!D2004,植物超連結表!D2004)</f>
        <v>https://flora.naturestore.com.tw/product/P2003</v>
      </c>
    </row>
    <row r="2007" spans="1:4" x14ac:dyDescent="0.25">
      <c r="A2007" s="132" t="s">
        <v>2375</v>
      </c>
      <c r="B2007" s="132" t="s">
        <v>2584</v>
      </c>
      <c r="C2007" s="132">
        <v>2004</v>
      </c>
      <c r="D2007" s="113" t="str">
        <f>HYPERLINK(植物超連結表!D2005,植物超連結表!D2005)</f>
        <v>https://flora.naturestore.com.tw/product/P2004</v>
      </c>
    </row>
    <row r="2008" spans="1:4" x14ac:dyDescent="0.25">
      <c r="A2008" s="132" t="s">
        <v>455</v>
      </c>
      <c r="B2008" s="132" t="s">
        <v>6022</v>
      </c>
      <c r="C2008" s="132">
        <v>2005</v>
      </c>
      <c r="D2008" s="113" t="str">
        <f>HYPERLINK(植物超連結表!D2006,植物超連結表!D2006)</f>
        <v>https://flora.naturestore.com.tw/product/P2005</v>
      </c>
    </row>
    <row r="2009" spans="1:4" x14ac:dyDescent="0.25">
      <c r="A2009" s="132" t="s">
        <v>2495</v>
      </c>
      <c r="B2009" s="132" t="s">
        <v>6023</v>
      </c>
      <c r="C2009" s="132">
        <v>2006</v>
      </c>
      <c r="D2009" s="113" t="str">
        <f>HYPERLINK(植物超連結表!D2007,植物超連結表!D2007)</f>
        <v>https://flora.naturestore.com.tw/product/P2006</v>
      </c>
    </row>
    <row r="2010" spans="1:4" x14ac:dyDescent="0.25">
      <c r="A2010" s="132" t="s">
        <v>2376</v>
      </c>
      <c r="B2010" s="132" t="s">
        <v>2646</v>
      </c>
      <c r="C2010" s="132">
        <v>2007</v>
      </c>
      <c r="D2010" s="113" t="str">
        <f>HYPERLINK(植物超連結表!D2008,植物超連結表!D2008)</f>
        <v>https://flora.naturestore.com.tw/product/P2007</v>
      </c>
    </row>
    <row r="2011" spans="1:4" x14ac:dyDescent="0.25">
      <c r="A2011" s="132" t="s">
        <v>6024</v>
      </c>
      <c r="B2011" s="132" t="s">
        <v>6025</v>
      </c>
      <c r="C2011" s="132">
        <v>2008</v>
      </c>
      <c r="D2011" s="113" t="str">
        <f>HYPERLINK(植物超連結表!D2009,植物超連結表!D2009)</f>
        <v>https://flora.naturestore.com.tw/product/P2008</v>
      </c>
    </row>
    <row r="2012" spans="1:4" x14ac:dyDescent="0.25">
      <c r="A2012" s="132" t="s">
        <v>2719</v>
      </c>
      <c r="B2012" s="132" t="s">
        <v>2720</v>
      </c>
      <c r="C2012" s="132">
        <v>2009</v>
      </c>
      <c r="D2012" s="113" t="str">
        <f>HYPERLINK(植物超連結表!D2010,植物超連結表!D2010)</f>
        <v>https://flora.naturestore.com.tw/product/P2009</v>
      </c>
    </row>
    <row r="2013" spans="1:4" x14ac:dyDescent="0.25">
      <c r="A2013" s="132" t="s">
        <v>6026</v>
      </c>
      <c r="B2013" s="132" t="s">
        <v>6027</v>
      </c>
      <c r="C2013" s="132">
        <v>2010</v>
      </c>
      <c r="D2013" s="113" t="str">
        <f>HYPERLINK(植物超連結表!D2011,植物超連結表!D2011)</f>
        <v>https://flora.naturestore.com.tw/product/P2010</v>
      </c>
    </row>
    <row r="2014" spans="1:4" x14ac:dyDescent="0.25">
      <c r="A2014" s="132" t="s">
        <v>2377</v>
      </c>
      <c r="B2014" s="132" t="s">
        <v>2571</v>
      </c>
      <c r="C2014" s="132">
        <v>2011</v>
      </c>
      <c r="D2014" s="113" t="str">
        <f>HYPERLINK(植物超連結表!D2012,植物超連結表!D2012)</f>
        <v>https://flora.naturestore.com.tw/product/P2011</v>
      </c>
    </row>
    <row r="2015" spans="1:4" x14ac:dyDescent="0.25">
      <c r="A2015" s="132" t="s">
        <v>2378</v>
      </c>
      <c r="B2015" s="132" t="s">
        <v>6028</v>
      </c>
      <c r="C2015" s="132">
        <v>2012</v>
      </c>
      <c r="D2015" s="113" t="str">
        <f>HYPERLINK(植物超連結表!D2013,植物超連結表!D2013)</f>
        <v>https://flora.naturestore.com.tw/product/P2012</v>
      </c>
    </row>
    <row r="2016" spans="1:4" x14ac:dyDescent="0.25">
      <c r="A2016" s="132" t="s">
        <v>3180</v>
      </c>
      <c r="B2016" s="132" t="s">
        <v>3181</v>
      </c>
      <c r="C2016" s="132">
        <v>2013</v>
      </c>
      <c r="D2016" s="113" t="str">
        <f>HYPERLINK(植物超連結表!D2014,植物超連結表!D2014)</f>
        <v>https://flora.naturestore.com.tw/product/P2013</v>
      </c>
    </row>
    <row r="2017" spans="1:4" x14ac:dyDescent="0.25">
      <c r="A2017" s="132" t="s">
        <v>2379</v>
      </c>
      <c r="B2017" s="132" t="s">
        <v>6029</v>
      </c>
      <c r="C2017" s="132">
        <v>2014</v>
      </c>
      <c r="D2017" s="113" t="str">
        <f>HYPERLINK(植物超連結表!D2015,植物超連結表!D2015)</f>
        <v>https://flora.naturestore.com.tw/product/P2014</v>
      </c>
    </row>
    <row r="2018" spans="1:4" x14ac:dyDescent="0.25">
      <c r="A2018" s="132" t="s">
        <v>3601</v>
      </c>
      <c r="B2018" s="132" t="s">
        <v>3602</v>
      </c>
      <c r="C2018" s="132">
        <v>2015</v>
      </c>
      <c r="D2018" s="113" t="str">
        <f>HYPERLINK(植物超連結表!D2016,植物超連結表!D2016)</f>
        <v>https://flora.naturestore.com.tw/product/P2015</v>
      </c>
    </row>
    <row r="2019" spans="1:4" x14ac:dyDescent="0.25">
      <c r="A2019" s="132" t="s">
        <v>6030</v>
      </c>
      <c r="B2019" s="132" t="s">
        <v>6031</v>
      </c>
      <c r="C2019" s="132">
        <v>2016</v>
      </c>
      <c r="D2019" s="113" t="str">
        <f>HYPERLINK(植物超連結表!D2017,植物超連結表!D2017)</f>
        <v>https://flora.naturestore.com.tw/product/P2016</v>
      </c>
    </row>
    <row r="2020" spans="1:4" x14ac:dyDescent="0.25">
      <c r="A2020" s="132" t="s">
        <v>6032</v>
      </c>
      <c r="B2020" s="132" t="s">
        <v>6033</v>
      </c>
      <c r="C2020" s="132">
        <v>2017</v>
      </c>
      <c r="D2020" s="113" t="str">
        <f>HYPERLINK(植物超連結表!D2018,植物超連結表!D2018)</f>
        <v>https://flora.naturestore.com.tw/product/P2017</v>
      </c>
    </row>
    <row r="2021" spans="1:4" x14ac:dyDescent="0.25">
      <c r="A2021" s="132" t="s">
        <v>3160</v>
      </c>
      <c r="B2021" s="132" t="s">
        <v>6034</v>
      </c>
      <c r="C2021" s="132">
        <v>2018</v>
      </c>
      <c r="D2021" s="113" t="str">
        <f>HYPERLINK(植物超連結表!D2019,植物超連結表!D2019)</f>
        <v>https://flora.naturestore.com.tw/product/P2018</v>
      </c>
    </row>
    <row r="2022" spans="1:4" x14ac:dyDescent="0.25">
      <c r="A2022" s="132" t="s">
        <v>647</v>
      </c>
      <c r="B2022" s="132" t="s">
        <v>6035</v>
      </c>
      <c r="C2022" s="132">
        <v>2019</v>
      </c>
      <c r="D2022" s="113" t="str">
        <f>HYPERLINK(植物超連結表!D2020,植物超連結表!D2020)</f>
        <v>https://flora.naturestore.com.tw/product/P2019</v>
      </c>
    </row>
    <row r="2023" spans="1:4" x14ac:dyDescent="0.25">
      <c r="A2023" s="132" t="s">
        <v>7273</v>
      </c>
      <c r="B2023" s="132" t="s">
        <v>7274</v>
      </c>
      <c r="C2023" s="132">
        <v>2020</v>
      </c>
      <c r="D2023" s="113" t="str">
        <f>HYPERLINK(植物超連結表!D2021,植物超連結表!D2021)</f>
        <v>https://flora.naturestore.com.tw/product/P2020</v>
      </c>
    </row>
    <row r="2024" spans="1:4" x14ac:dyDescent="0.25">
      <c r="A2024" s="132" t="s">
        <v>6036</v>
      </c>
      <c r="B2024" s="132" t="s">
        <v>4945</v>
      </c>
      <c r="C2024" s="132">
        <v>2021</v>
      </c>
      <c r="D2024" s="113" t="str">
        <f>HYPERLINK(植物超連結表!D2022,植物超連結表!D2022)</f>
        <v>https://flora.naturestore.com.tw/product/P2021</v>
      </c>
    </row>
    <row r="2025" spans="1:4" x14ac:dyDescent="0.25">
      <c r="A2025" s="132" t="s">
        <v>2381</v>
      </c>
      <c r="B2025" s="132" t="s">
        <v>2590</v>
      </c>
      <c r="C2025" s="132">
        <v>2022</v>
      </c>
      <c r="D2025" s="113" t="str">
        <f>HYPERLINK(植物超連結表!D2023,植物超連結表!D2023)</f>
        <v>https://flora.naturestore.com.tw/product/P2022</v>
      </c>
    </row>
    <row r="2026" spans="1:4" x14ac:dyDescent="0.25">
      <c r="A2026" s="132" t="s">
        <v>7275</v>
      </c>
      <c r="B2026" s="132" t="s">
        <v>7276</v>
      </c>
      <c r="C2026" s="132">
        <v>2023</v>
      </c>
      <c r="D2026" s="113" t="str">
        <f>HYPERLINK(植物超連結表!D2024,植物超連結表!D2024)</f>
        <v>https://flora.naturestore.com.tw/product/P2023</v>
      </c>
    </row>
    <row r="2027" spans="1:4" x14ac:dyDescent="0.25">
      <c r="A2027" s="132" t="s">
        <v>2382</v>
      </c>
      <c r="B2027" s="132" t="s">
        <v>3779</v>
      </c>
      <c r="C2027" s="132">
        <v>2024</v>
      </c>
      <c r="D2027" s="113" t="str">
        <f>HYPERLINK(植物超連結表!D2025,植物超連結表!D2025)</f>
        <v>https://flora.naturestore.com.tw/product/P2024</v>
      </c>
    </row>
    <row r="2028" spans="1:4" x14ac:dyDescent="0.25">
      <c r="A2028" s="132" t="s">
        <v>878</v>
      </c>
      <c r="B2028" s="132" t="s">
        <v>879</v>
      </c>
      <c r="C2028" s="132">
        <v>2025</v>
      </c>
      <c r="D2028" s="113" t="str">
        <f>HYPERLINK(植物超連結表!D2026,植物超連結表!D2026)</f>
        <v>https://flora.naturestore.com.tw/product/P2025</v>
      </c>
    </row>
    <row r="2029" spans="1:4" x14ac:dyDescent="0.25">
      <c r="A2029" s="132" t="s">
        <v>2383</v>
      </c>
      <c r="B2029" s="132" t="s">
        <v>2774</v>
      </c>
      <c r="C2029" s="132">
        <v>2026</v>
      </c>
      <c r="D2029" s="113" t="str">
        <f>HYPERLINK(植物超連結表!D2027,植物超連結表!D2027)</f>
        <v>https://flora.naturestore.com.tw/product/P2026</v>
      </c>
    </row>
    <row r="2030" spans="1:4" x14ac:dyDescent="0.25">
      <c r="A2030" s="132" t="s">
        <v>2785</v>
      </c>
      <c r="B2030" s="132" t="s">
        <v>2786</v>
      </c>
      <c r="C2030" s="132">
        <v>2027</v>
      </c>
      <c r="D2030" s="113" t="str">
        <f>HYPERLINK(植物超連結表!D2028,植物超連結表!D2028)</f>
        <v>https://flora.naturestore.com.tw/product/P2027</v>
      </c>
    </row>
    <row r="2031" spans="1:4" x14ac:dyDescent="0.25">
      <c r="A2031" s="132" t="s">
        <v>205</v>
      </c>
      <c r="B2031" s="132" t="s">
        <v>4945</v>
      </c>
      <c r="C2031" s="132">
        <v>2028</v>
      </c>
      <c r="D2031" s="113" t="str">
        <f>HYPERLINK(植物超連結表!D2029,植物超連結表!D2029)</f>
        <v>https://flora.naturestore.com.tw/product/P2028</v>
      </c>
    </row>
    <row r="2032" spans="1:4" x14ac:dyDescent="0.25">
      <c r="A2032" s="132" t="s">
        <v>695</v>
      </c>
      <c r="B2032" s="132" t="s">
        <v>6037</v>
      </c>
      <c r="C2032" s="132">
        <v>2029</v>
      </c>
      <c r="D2032" s="113" t="str">
        <f>HYPERLINK(植物超連結表!D2030,植物超連結表!D2030)</f>
        <v>https://flora.naturestore.com.tw/product/P2029</v>
      </c>
    </row>
    <row r="2033" spans="1:4" x14ac:dyDescent="0.25">
      <c r="A2033" s="132" t="s">
        <v>7277</v>
      </c>
      <c r="B2033" s="132" t="s">
        <v>7278</v>
      </c>
      <c r="C2033" s="132">
        <v>2030</v>
      </c>
      <c r="D2033" s="113" t="str">
        <f>HYPERLINK(植物超連結表!D2031,植物超連結表!D2031)</f>
        <v>https://flora.naturestore.com.tw/product/P2030</v>
      </c>
    </row>
    <row r="2034" spans="1:4" x14ac:dyDescent="0.25">
      <c r="A2034" s="132" t="s">
        <v>3592</v>
      </c>
      <c r="B2034" s="132" t="s">
        <v>3593</v>
      </c>
      <c r="C2034" s="132">
        <v>2031</v>
      </c>
      <c r="D2034" s="113" t="str">
        <f>HYPERLINK(植物超連結表!D2032,植物超連結表!D2032)</f>
        <v>https://flora.naturestore.com.tw/product/P2031</v>
      </c>
    </row>
    <row r="2035" spans="1:4" x14ac:dyDescent="0.25">
      <c r="A2035" s="132" t="s">
        <v>2957</v>
      </c>
      <c r="B2035" s="132" t="s">
        <v>4945</v>
      </c>
      <c r="C2035" s="132">
        <v>2032</v>
      </c>
      <c r="D2035" s="113" t="str">
        <f>HYPERLINK(植物超連結表!D2033,植物超連結表!D2033)</f>
        <v>https://flora.naturestore.com.tw/product/P2032</v>
      </c>
    </row>
    <row r="2036" spans="1:4" x14ac:dyDescent="0.25">
      <c r="A2036" s="132" t="s">
        <v>7279</v>
      </c>
      <c r="B2036" s="132" t="s">
        <v>7280</v>
      </c>
      <c r="C2036" s="132">
        <v>2033</v>
      </c>
      <c r="D2036" s="113" t="str">
        <f>HYPERLINK(植物超連結表!D2034,植物超連結表!D2034)</f>
        <v>https://flora.naturestore.com.tw/product/P2033</v>
      </c>
    </row>
    <row r="2037" spans="1:4" x14ac:dyDescent="0.25">
      <c r="A2037" s="132" t="s">
        <v>2898</v>
      </c>
      <c r="B2037" s="132" t="s">
        <v>2899</v>
      </c>
      <c r="C2037" s="132">
        <v>2034</v>
      </c>
      <c r="D2037" s="113" t="str">
        <f>HYPERLINK(植物超連結表!D2035,植物超連結表!D2035)</f>
        <v>https://flora.naturestore.com.tw/product/P2034</v>
      </c>
    </row>
    <row r="2038" spans="1:4" x14ac:dyDescent="0.25">
      <c r="A2038" s="132" t="s">
        <v>2384</v>
      </c>
      <c r="B2038" s="132" t="s">
        <v>442</v>
      </c>
      <c r="C2038" s="132">
        <v>2035</v>
      </c>
      <c r="D2038" s="113" t="str">
        <f>HYPERLINK(植物超連結表!D2036,植物超連結表!D2036)</f>
        <v>https://flora.naturestore.com.tw/product/P2035</v>
      </c>
    </row>
    <row r="2039" spans="1:4" x14ac:dyDescent="0.25">
      <c r="A2039" s="132" t="s">
        <v>2385</v>
      </c>
      <c r="B2039" s="132" t="s">
        <v>4364</v>
      </c>
      <c r="C2039" s="132">
        <v>2036</v>
      </c>
      <c r="D2039" s="113" t="str">
        <f>HYPERLINK(植物超連結表!D2037,植物超連結表!D2037)</f>
        <v>https://flora.naturestore.com.tw/product/P2036</v>
      </c>
    </row>
    <row r="2040" spans="1:4" x14ac:dyDescent="0.25">
      <c r="A2040" s="132" t="s">
        <v>119</v>
      </c>
      <c r="B2040" s="132" t="s">
        <v>120</v>
      </c>
      <c r="C2040" s="132">
        <v>2037</v>
      </c>
      <c r="D2040" s="113" t="str">
        <f>HYPERLINK(植物超連結表!D2038,植物超連結表!D2038)</f>
        <v>https://flora.naturestore.com.tw/product/P2037</v>
      </c>
    </row>
    <row r="2041" spans="1:4" x14ac:dyDescent="0.25">
      <c r="A2041" s="132" t="s">
        <v>2386</v>
      </c>
      <c r="B2041" s="132" t="s">
        <v>2632</v>
      </c>
      <c r="C2041" s="132">
        <v>2038</v>
      </c>
      <c r="D2041" s="113" t="str">
        <f>HYPERLINK(植物超連結表!D2039,植物超連結表!D2039)</f>
        <v>https://flora.naturestore.com.tw/product/P2038</v>
      </c>
    </row>
    <row r="2042" spans="1:4" x14ac:dyDescent="0.25">
      <c r="A2042" s="132" t="s">
        <v>2387</v>
      </c>
      <c r="B2042" s="132" t="s">
        <v>2653</v>
      </c>
      <c r="C2042" s="132">
        <v>2039</v>
      </c>
      <c r="D2042" s="113" t="str">
        <f>HYPERLINK(植物超連結表!D2040,植物超連結表!D2040)</f>
        <v>https://flora.naturestore.com.tw/product/P2039</v>
      </c>
    </row>
    <row r="2043" spans="1:4" x14ac:dyDescent="0.25">
      <c r="A2043" s="132" t="s">
        <v>2388</v>
      </c>
      <c r="B2043" s="132" t="s">
        <v>6038</v>
      </c>
      <c r="C2043" s="132">
        <v>2040</v>
      </c>
      <c r="D2043" s="113" t="str">
        <f>HYPERLINK(植物超連結表!D2041,植物超連結表!D2041)</f>
        <v>https://flora.naturestore.com.tw/product/P2040</v>
      </c>
    </row>
    <row r="2044" spans="1:4" x14ac:dyDescent="0.25">
      <c r="A2044" s="132" t="s">
        <v>2389</v>
      </c>
      <c r="B2044" s="132" t="s">
        <v>2555</v>
      </c>
      <c r="C2044" s="132">
        <v>2041</v>
      </c>
      <c r="D2044" s="113" t="str">
        <f>HYPERLINK(植物超連結表!D2042,植物超連結表!D2042)</f>
        <v>https://flora.naturestore.com.tw/product/P2041</v>
      </c>
    </row>
    <row r="2045" spans="1:4" x14ac:dyDescent="0.25">
      <c r="A2045" s="132" t="s">
        <v>7281</v>
      </c>
      <c r="B2045" s="132" t="s">
        <v>7282</v>
      </c>
      <c r="C2045" s="132">
        <v>2042</v>
      </c>
      <c r="D2045" s="113" t="str">
        <f>HYPERLINK(植物超連結表!D2043,植物超連結表!D2043)</f>
        <v>https://flora.naturestore.com.tw/product/P2042</v>
      </c>
    </row>
    <row r="2046" spans="1:4" x14ac:dyDescent="0.25">
      <c r="A2046" s="132" t="s">
        <v>2390</v>
      </c>
      <c r="B2046" s="132" t="s">
        <v>6039</v>
      </c>
      <c r="C2046" s="132">
        <v>2043</v>
      </c>
      <c r="D2046" s="113" t="str">
        <f>HYPERLINK(植物超連結表!D2044,植物超連結表!D2044)</f>
        <v>https://flora.naturestore.com.tw/product/P2043</v>
      </c>
    </row>
    <row r="2047" spans="1:4" x14ac:dyDescent="0.25">
      <c r="A2047" s="132" t="s">
        <v>3195</v>
      </c>
      <c r="B2047" s="132" t="s">
        <v>3196</v>
      </c>
      <c r="C2047" s="132">
        <v>2044</v>
      </c>
      <c r="D2047" s="113" t="str">
        <f>HYPERLINK(植物超連結表!D2045,植物超連結表!D2045)</f>
        <v>https://flora.naturestore.com.tw/product/P2044</v>
      </c>
    </row>
    <row r="2048" spans="1:4" x14ac:dyDescent="0.25">
      <c r="A2048" s="132" t="s">
        <v>2391</v>
      </c>
      <c r="B2048" s="132" t="s">
        <v>6040</v>
      </c>
      <c r="C2048" s="132">
        <v>2045</v>
      </c>
      <c r="D2048" s="113" t="str">
        <f>HYPERLINK(植物超連結表!D2046,植物超連結表!D2046)</f>
        <v>https://flora.naturestore.com.tw/product/P2045</v>
      </c>
    </row>
    <row r="2049" spans="1:4" x14ac:dyDescent="0.25">
      <c r="A2049" s="132" t="s">
        <v>7283</v>
      </c>
      <c r="B2049" s="132" t="s">
        <v>4945</v>
      </c>
      <c r="C2049" s="132">
        <v>2046</v>
      </c>
      <c r="D2049" s="113" t="str">
        <f>HYPERLINK(植物超連結表!D2047,植物超連結表!D2047)</f>
        <v>https://flora.naturestore.com.tw/product/P2046</v>
      </c>
    </row>
    <row r="2050" spans="1:4" x14ac:dyDescent="0.25">
      <c r="A2050" s="132" t="s">
        <v>7284</v>
      </c>
      <c r="B2050" s="132" t="s">
        <v>7285</v>
      </c>
      <c r="C2050" s="132">
        <v>2047</v>
      </c>
      <c r="D2050" s="113" t="str">
        <f>HYPERLINK(植物超連結表!D2048,植物超連結表!D2048)</f>
        <v>https://flora.naturestore.com.tw/product/P2047</v>
      </c>
    </row>
    <row r="2051" spans="1:4" x14ac:dyDescent="0.25">
      <c r="A2051" s="132" t="s">
        <v>6041</v>
      </c>
      <c r="B2051" s="132" t="s">
        <v>6042</v>
      </c>
      <c r="C2051" s="132">
        <v>2048</v>
      </c>
      <c r="D2051" s="113" t="str">
        <f>HYPERLINK(植物超連結表!D2049,植物超連結表!D2049)</f>
        <v>https://flora.naturestore.com.tw/product/P2048</v>
      </c>
    </row>
    <row r="2052" spans="1:4" x14ac:dyDescent="0.25">
      <c r="A2052" s="132" t="s">
        <v>2496</v>
      </c>
      <c r="B2052" s="132" t="s">
        <v>2640</v>
      </c>
      <c r="C2052" s="132">
        <v>2049</v>
      </c>
      <c r="D2052" s="113" t="str">
        <f>HYPERLINK(植物超連結表!D2050,植物超連結表!D2050)</f>
        <v>https://flora.naturestore.com.tw/product/P2049</v>
      </c>
    </row>
    <row r="2053" spans="1:4" x14ac:dyDescent="0.25">
      <c r="A2053" s="132" t="s">
        <v>6043</v>
      </c>
      <c r="B2053" s="132" t="s">
        <v>6044</v>
      </c>
      <c r="C2053" s="132">
        <v>2050</v>
      </c>
      <c r="D2053" s="113" t="str">
        <f>HYPERLINK(植物超連結表!D2051,植物超連結表!D2051)</f>
        <v>https://flora.naturestore.com.tw/product/P2050</v>
      </c>
    </row>
    <row r="2054" spans="1:4" x14ac:dyDescent="0.25">
      <c r="A2054" s="132" t="s">
        <v>2611</v>
      </c>
      <c r="B2054" s="132" t="s">
        <v>6045</v>
      </c>
      <c r="C2054" s="132">
        <v>2051</v>
      </c>
      <c r="D2054" s="113" t="str">
        <f>HYPERLINK(植物超連結表!D2052,植物超連結表!D2052)</f>
        <v>https://flora.naturestore.com.tw/product/P2051</v>
      </c>
    </row>
    <row r="2055" spans="1:4" x14ac:dyDescent="0.25">
      <c r="A2055" s="132" t="s">
        <v>7286</v>
      </c>
      <c r="B2055" s="132" t="s">
        <v>7287</v>
      </c>
      <c r="C2055" s="132">
        <v>2052</v>
      </c>
      <c r="D2055" s="113" t="str">
        <f>HYPERLINK(植物超連結表!D2053,植物超連結表!D2053)</f>
        <v>https://flora.naturestore.com.tw/product/P2052</v>
      </c>
    </row>
    <row r="2056" spans="1:4" x14ac:dyDescent="0.25">
      <c r="A2056" s="132" t="s">
        <v>7288</v>
      </c>
      <c r="B2056" s="132" t="s">
        <v>7289</v>
      </c>
      <c r="C2056" s="132">
        <v>2053</v>
      </c>
      <c r="D2056" s="113" t="str">
        <f>HYPERLINK(植物超連結表!D2054,植物超連結表!D2054)</f>
        <v>https://flora.naturestore.com.tw/product/P2053</v>
      </c>
    </row>
    <row r="2057" spans="1:4" x14ac:dyDescent="0.25">
      <c r="A2057" s="132" t="s">
        <v>3923</v>
      </c>
      <c r="B2057" s="132" t="s">
        <v>267</v>
      </c>
      <c r="C2057" s="132">
        <v>2054</v>
      </c>
      <c r="D2057" s="113" t="str">
        <f>HYPERLINK(植物超連結表!D2055,植物超連結表!D2055)</f>
        <v>https://flora.naturestore.com.tw/product/P2054</v>
      </c>
    </row>
    <row r="2058" spans="1:4" x14ac:dyDescent="0.25">
      <c r="A2058" s="132" t="s">
        <v>2392</v>
      </c>
      <c r="B2058" s="132" t="s">
        <v>2649</v>
      </c>
      <c r="C2058" s="132">
        <v>2055</v>
      </c>
      <c r="D2058" s="113" t="str">
        <f>HYPERLINK(植物超連結表!D2056,植物超連結表!D2056)</f>
        <v>https://flora.naturestore.com.tw/product/P2055</v>
      </c>
    </row>
    <row r="2059" spans="1:4" x14ac:dyDescent="0.25">
      <c r="A2059" s="132" t="s">
        <v>2393</v>
      </c>
      <c r="B2059" s="132" t="s">
        <v>3517</v>
      </c>
      <c r="C2059" s="132">
        <v>2056</v>
      </c>
      <c r="D2059" s="113" t="str">
        <f>HYPERLINK(植物超連結表!D2057,植物超連結表!D2057)</f>
        <v>https://flora.naturestore.com.tw/product/P2056</v>
      </c>
    </row>
    <row r="2060" spans="1:4" x14ac:dyDescent="0.25">
      <c r="A2060" s="132" t="s">
        <v>2394</v>
      </c>
      <c r="B2060" s="132" t="s">
        <v>6046</v>
      </c>
      <c r="C2060" s="132">
        <v>2057</v>
      </c>
      <c r="D2060" s="113" t="str">
        <f>HYPERLINK(植物超連結表!D2058,植物超連結表!D2058)</f>
        <v>https://flora.naturestore.com.tw/product/P2057</v>
      </c>
    </row>
    <row r="2061" spans="1:4" x14ac:dyDescent="0.25">
      <c r="A2061" s="132" t="s">
        <v>2395</v>
      </c>
      <c r="B2061" s="132" t="s">
        <v>6047</v>
      </c>
      <c r="C2061" s="132">
        <v>2058</v>
      </c>
      <c r="D2061" s="113" t="str">
        <f>HYPERLINK(植物超連結表!D2059,植物超連結表!D2059)</f>
        <v>https://flora.naturestore.com.tw/product/P2058</v>
      </c>
    </row>
    <row r="2062" spans="1:4" x14ac:dyDescent="0.25">
      <c r="A2062" s="132" t="s">
        <v>7290</v>
      </c>
      <c r="B2062" s="132" t="s">
        <v>7291</v>
      </c>
      <c r="C2062" s="132">
        <v>2059</v>
      </c>
      <c r="D2062" s="113" t="str">
        <f>HYPERLINK(植物超連結表!D2060,植物超連結表!D2060)</f>
        <v>https://flora.naturestore.com.tw/product/P2059</v>
      </c>
    </row>
    <row r="2063" spans="1:4" x14ac:dyDescent="0.25">
      <c r="A2063" s="132" t="s">
        <v>2396</v>
      </c>
      <c r="B2063" s="132" t="s">
        <v>6048</v>
      </c>
      <c r="C2063" s="132">
        <v>2060</v>
      </c>
      <c r="D2063" s="113" t="str">
        <f>HYPERLINK(植物超連結表!D2061,植物超連結表!D2061)</f>
        <v>https://flora.naturestore.com.tw/product/P2060</v>
      </c>
    </row>
    <row r="2064" spans="1:4" x14ac:dyDescent="0.25">
      <c r="A2064" s="132" t="s">
        <v>2397</v>
      </c>
      <c r="B2064" s="132" t="s">
        <v>3205</v>
      </c>
      <c r="C2064" s="132">
        <v>2061</v>
      </c>
      <c r="D2064" s="113" t="str">
        <f>HYPERLINK(植物超連結表!D2062,植物超連結表!D2062)</f>
        <v>https://flora.naturestore.com.tw/product/P2061</v>
      </c>
    </row>
    <row r="2065" spans="1:4" x14ac:dyDescent="0.25">
      <c r="A2065" s="132" t="s">
        <v>7292</v>
      </c>
      <c r="B2065" s="132" t="s">
        <v>4945</v>
      </c>
      <c r="C2065" s="132">
        <v>2062</v>
      </c>
      <c r="D2065" s="113" t="str">
        <f>HYPERLINK(植物超連結表!D2063,植物超連結表!D2063)</f>
        <v>https://flora.naturestore.com.tw/product/P2062</v>
      </c>
    </row>
    <row r="2066" spans="1:4" x14ac:dyDescent="0.25">
      <c r="A2066" s="132" t="s">
        <v>2398</v>
      </c>
      <c r="B2066" s="132" t="s">
        <v>3999</v>
      </c>
      <c r="C2066" s="132">
        <v>2063</v>
      </c>
      <c r="D2066" s="113" t="str">
        <f>HYPERLINK(植物超連結表!D2064,植物超連結表!D2064)</f>
        <v>https://flora.naturestore.com.tw/product/P2063</v>
      </c>
    </row>
    <row r="2067" spans="1:4" x14ac:dyDescent="0.25">
      <c r="A2067" s="132" t="s">
        <v>2399</v>
      </c>
      <c r="B2067" s="132" t="s">
        <v>4291</v>
      </c>
      <c r="C2067" s="132">
        <v>2064</v>
      </c>
      <c r="D2067" s="113" t="str">
        <f>HYPERLINK(植物超連結表!D2065,植物超連結表!D2065)</f>
        <v>https://flora.naturestore.com.tw/product/P2064</v>
      </c>
    </row>
    <row r="2068" spans="1:4" x14ac:dyDescent="0.25">
      <c r="A2068" s="132" t="s">
        <v>7293</v>
      </c>
      <c r="B2068" s="132" t="s">
        <v>7294</v>
      </c>
      <c r="C2068" s="132">
        <v>2065</v>
      </c>
      <c r="D2068" s="113" t="str">
        <f>HYPERLINK(植物超連結表!D2066,植物超連結表!D2066)</f>
        <v>https://flora.naturestore.com.tw/product/P2065</v>
      </c>
    </row>
    <row r="2069" spans="1:4" x14ac:dyDescent="0.25">
      <c r="A2069" s="132" t="s">
        <v>2400</v>
      </c>
      <c r="B2069" s="132" t="s">
        <v>4483</v>
      </c>
      <c r="C2069" s="132">
        <v>2066</v>
      </c>
      <c r="D2069" s="113" t="str">
        <f>HYPERLINK(植物超連結表!D2067,植物超連結表!D2067)</f>
        <v>https://flora.naturestore.com.tw/product/P2066</v>
      </c>
    </row>
    <row r="2070" spans="1:4" x14ac:dyDescent="0.25">
      <c r="A2070" s="132" t="s">
        <v>2401</v>
      </c>
      <c r="B2070" s="132" t="s">
        <v>6049</v>
      </c>
      <c r="C2070" s="132">
        <v>2067</v>
      </c>
      <c r="D2070" s="113" t="str">
        <f>HYPERLINK(植物超連結表!D2068,植物超連結表!D2068)</f>
        <v>https://flora.naturestore.com.tw/product/P2067</v>
      </c>
    </row>
    <row r="2071" spans="1:4" x14ac:dyDescent="0.25">
      <c r="A2071" s="132" t="s">
        <v>2402</v>
      </c>
      <c r="B2071" s="132" t="s">
        <v>3894</v>
      </c>
      <c r="C2071" s="132">
        <v>2068</v>
      </c>
      <c r="D2071" s="113" t="str">
        <f>HYPERLINK(植物超連結表!D2069,植物超連結表!D2069)</f>
        <v>https://flora.naturestore.com.tw/product/P2068</v>
      </c>
    </row>
    <row r="2072" spans="1:4" x14ac:dyDescent="0.25">
      <c r="A2072" s="132" t="s">
        <v>7295</v>
      </c>
      <c r="B2072" s="132" t="s">
        <v>7296</v>
      </c>
      <c r="C2072" s="132">
        <v>2069</v>
      </c>
      <c r="D2072" s="113" t="str">
        <f>HYPERLINK(植物超連結表!D2070,植物超連結表!D2070)</f>
        <v>https://flora.naturestore.com.tw/product/P2069</v>
      </c>
    </row>
    <row r="2073" spans="1:4" x14ac:dyDescent="0.25">
      <c r="A2073" s="132" t="s">
        <v>7297</v>
      </c>
      <c r="B2073" s="132" t="s">
        <v>7298</v>
      </c>
      <c r="C2073" s="132">
        <v>2070</v>
      </c>
      <c r="D2073" s="113" t="str">
        <f>HYPERLINK(植物超連結表!D2071,植物超連結表!D2071)</f>
        <v>https://flora.naturestore.com.tw/product/P2070</v>
      </c>
    </row>
    <row r="2074" spans="1:4" x14ac:dyDescent="0.25">
      <c r="A2074" s="132" t="s">
        <v>2403</v>
      </c>
      <c r="B2074" s="132" t="s">
        <v>6050</v>
      </c>
      <c r="C2074" s="132">
        <v>2071</v>
      </c>
      <c r="D2074" s="113" t="str">
        <f>HYPERLINK(植物超連結表!D2072,植物超連結表!D2072)</f>
        <v>https://flora.naturestore.com.tw/product/P2071</v>
      </c>
    </row>
    <row r="2075" spans="1:4" x14ac:dyDescent="0.25">
      <c r="A2075" s="132" t="s">
        <v>2404</v>
      </c>
      <c r="B2075" s="132" t="s">
        <v>4122</v>
      </c>
      <c r="C2075" s="132">
        <v>2072</v>
      </c>
      <c r="D2075" s="113" t="str">
        <f>HYPERLINK(植物超連結表!D2073,植物超連結表!D2073)</f>
        <v>https://flora.naturestore.com.tw/product/P2072</v>
      </c>
    </row>
    <row r="2076" spans="1:4" x14ac:dyDescent="0.25">
      <c r="A2076" s="132" t="s">
        <v>2405</v>
      </c>
      <c r="B2076" s="132" t="s">
        <v>4309</v>
      </c>
      <c r="C2076" s="132">
        <v>2073</v>
      </c>
      <c r="D2076" s="113" t="str">
        <f>HYPERLINK(植物超連結表!D2074,植物超連結表!D2074)</f>
        <v>https://flora.naturestore.com.tw/product/P2073</v>
      </c>
    </row>
    <row r="2077" spans="1:4" x14ac:dyDescent="0.25">
      <c r="A2077" s="132" t="s">
        <v>7299</v>
      </c>
      <c r="B2077" s="132" t="s">
        <v>7300</v>
      </c>
      <c r="C2077" s="132">
        <v>2074</v>
      </c>
      <c r="D2077" s="113" t="str">
        <f>HYPERLINK(植物超連結表!D2075,植物超連結表!D2075)</f>
        <v>https://flora.naturestore.com.tw/product/P2074</v>
      </c>
    </row>
    <row r="2078" spans="1:4" x14ac:dyDescent="0.25">
      <c r="A2078" s="132" t="s">
        <v>7301</v>
      </c>
      <c r="B2078" s="132" t="s">
        <v>7302</v>
      </c>
      <c r="C2078" s="132">
        <v>2075</v>
      </c>
      <c r="D2078" s="113" t="str">
        <f>HYPERLINK(植物超連結表!D2076,植物超連結表!D2076)</f>
        <v>https://flora.naturestore.com.tw/product/P2075</v>
      </c>
    </row>
    <row r="2079" spans="1:4" x14ac:dyDescent="0.25">
      <c r="A2079" s="132" t="s">
        <v>2406</v>
      </c>
      <c r="B2079" s="132" t="s">
        <v>3992</v>
      </c>
      <c r="C2079" s="132">
        <v>2076</v>
      </c>
      <c r="D2079" s="113" t="str">
        <f>HYPERLINK(植物超連結表!D2077,植物超連結表!D2077)</f>
        <v>https://flora.naturestore.com.tw/product/P2076</v>
      </c>
    </row>
    <row r="2080" spans="1:4" x14ac:dyDescent="0.25">
      <c r="A2080" s="132" t="s">
        <v>7303</v>
      </c>
      <c r="B2080" s="132" t="s">
        <v>7304</v>
      </c>
      <c r="C2080" s="132">
        <v>2077</v>
      </c>
      <c r="D2080" s="113" t="str">
        <f>HYPERLINK(植物超連結表!D2078,植物超連結表!D2078)</f>
        <v>https://flora.naturestore.com.tw/product/P2077</v>
      </c>
    </row>
    <row r="2081" spans="1:4" x14ac:dyDescent="0.25">
      <c r="A2081" s="132" t="s">
        <v>2407</v>
      </c>
      <c r="B2081" s="132" t="s">
        <v>3586</v>
      </c>
      <c r="C2081" s="132">
        <v>2078</v>
      </c>
      <c r="D2081" s="113" t="str">
        <f>HYPERLINK(植物超連結表!D2079,植物超連結表!D2079)</f>
        <v>https://flora.naturestore.com.tw/product/P2078</v>
      </c>
    </row>
    <row r="2082" spans="1:4" x14ac:dyDescent="0.25">
      <c r="A2082" s="132" t="s">
        <v>2408</v>
      </c>
      <c r="B2082" s="132" t="s">
        <v>4268</v>
      </c>
      <c r="C2082" s="132">
        <v>2079</v>
      </c>
      <c r="D2082" s="113" t="str">
        <f>HYPERLINK(植物超連結表!D2080,植物超連結表!D2080)</f>
        <v>https://flora.naturestore.com.tw/product/P2079</v>
      </c>
    </row>
    <row r="2083" spans="1:4" x14ac:dyDescent="0.25">
      <c r="A2083" s="132" t="s">
        <v>7305</v>
      </c>
      <c r="B2083" s="132" t="s">
        <v>7306</v>
      </c>
      <c r="C2083" s="132">
        <v>2080</v>
      </c>
      <c r="D2083" s="113" t="str">
        <f>HYPERLINK(植物超連結表!D2081,植物超連結表!D2081)</f>
        <v>https://flora.naturestore.com.tw/product/P2080</v>
      </c>
    </row>
    <row r="2084" spans="1:4" x14ac:dyDescent="0.25">
      <c r="A2084" s="132" t="s">
        <v>7307</v>
      </c>
      <c r="B2084" s="132" t="s">
        <v>7308</v>
      </c>
      <c r="C2084" s="132">
        <v>2081</v>
      </c>
      <c r="D2084" s="113" t="str">
        <f>HYPERLINK(植物超連結表!D2082,植物超連結表!D2082)</f>
        <v>https://flora.naturestore.com.tw/product/P2081</v>
      </c>
    </row>
    <row r="2085" spans="1:4" x14ac:dyDescent="0.25">
      <c r="A2085" s="132" t="s">
        <v>2409</v>
      </c>
      <c r="B2085" s="132" t="s">
        <v>4945</v>
      </c>
      <c r="C2085" s="132">
        <v>2082</v>
      </c>
      <c r="D2085" s="113" t="str">
        <f>HYPERLINK(植物超連結表!D2083,植物超連結表!D2083)</f>
        <v>https://flora.naturestore.com.tw/product/P2082</v>
      </c>
    </row>
    <row r="2086" spans="1:4" x14ac:dyDescent="0.25">
      <c r="A2086" s="132" t="s">
        <v>2821</v>
      </c>
      <c r="B2086" s="132" t="s">
        <v>2822</v>
      </c>
      <c r="C2086" s="132">
        <v>2083</v>
      </c>
      <c r="D2086" s="113" t="str">
        <f>HYPERLINK(植物超連結表!D2084,植物超連結表!D2084)</f>
        <v>https://flora.naturestore.com.tw/product/P2083</v>
      </c>
    </row>
    <row r="2087" spans="1:4" x14ac:dyDescent="0.25">
      <c r="A2087" s="132" t="s">
        <v>7309</v>
      </c>
      <c r="B2087" s="132" t="s">
        <v>4945</v>
      </c>
      <c r="C2087" s="132">
        <v>2084</v>
      </c>
      <c r="D2087" s="113" t="str">
        <f>HYPERLINK(植物超連結表!D2085,植物超連結表!D2085)</f>
        <v>https://flora.naturestore.com.tw/product/P2084</v>
      </c>
    </row>
    <row r="2088" spans="1:4" x14ac:dyDescent="0.25">
      <c r="A2088" s="132" t="s">
        <v>7310</v>
      </c>
      <c r="B2088" s="132" t="s">
        <v>4945</v>
      </c>
      <c r="C2088" s="132">
        <v>2085</v>
      </c>
      <c r="D2088" s="113" t="str">
        <f>HYPERLINK(植物超連結表!D2086,植物超連結表!D2086)</f>
        <v>https://flora.naturestore.com.tw/product/P2085</v>
      </c>
    </row>
    <row r="2089" spans="1:4" x14ac:dyDescent="0.25">
      <c r="A2089" s="132" t="s">
        <v>2410</v>
      </c>
      <c r="B2089" s="132" t="s">
        <v>4400</v>
      </c>
      <c r="C2089" s="132">
        <v>2086</v>
      </c>
      <c r="D2089" s="113" t="str">
        <f>HYPERLINK(植物超連結表!D2087,植物超連結表!D2087)</f>
        <v>https://flora.naturestore.com.tw/product/P2086</v>
      </c>
    </row>
    <row r="2090" spans="1:4" x14ac:dyDescent="0.25">
      <c r="A2090" s="132" t="s">
        <v>7311</v>
      </c>
      <c r="B2090" s="132" t="s">
        <v>7312</v>
      </c>
      <c r="C2090" s="132">
        <v>2087</v>
      </c>
      <c r="D2090" s="113" t="str">
        <f>HYPERLINK(植物超連結表!D2088,植物超連結表!D2088)</f>
        <v>https://flora.naturestore.com.tw/product/P2087</v>
      </c>
    </row>
    <row r="2091" spans="1:4" x14ac:dyDescent="0.25">
      <c r="A2091" s="132" t="s">
        <v>7313</v>
      </c>
      <c r="B2091" s="132" t="s">
        <v>4945</v>
      </c>
      <c r="C2091" s="132">
        <v>2088</v>
      </c>
      <c r="D2091" s="113" t="str">
        <f>HYPERLINK(植物超連結表!D2089,植物超連結表!D2089)</f>
        <v>https://flora.naturestore.com.tw/product/P2088</v>
      </c>
    </row>
    <row r="2092" spans="1:4" x14ac:dyDescent="0.25">
      <c r="A2092" s="132" t="s">
        <v>2411</v>
      </c>
      <c r="B2092" s="132" t="s">
        <v>4343</v>
      </c>
      <c r="C2092" s="132">
        <v>2089</v>
      </c>
      <c r="D2092" s="113" t="str">
        <f>HYPERLINK(植物超連結表!D2090,植物超連結表!D2090)</f>
        <v>https://flora.naturestore.com.tw/product/P2089</v>
      </c>
    </row>
    <row r="2093" spans="1:4" x14ac:dyDescent="0.25">
      <c r="A2093" s="132" t="s">
        <v>7314</v>
      </c>
      <c r="B2093" s="132" t="s">
        <v>7315</v>
      </c>
      <c r="C2093" s="132">
        <v>2090</v>
      </c>
      <c r="D2093" s="113" t="str">
        <f>HYPERLINK(植物超連結表!D2091,植物超連結表!D2091)</f>
        <v>https://flora.naturestore.com.tw/product/P2090</v>
      </c>
    </row>
    <row r="2094" spans="1:4" x14ac:dyDescent="0.25">
      <c r="A2094" s="132" t="s">
        <v>2412</v>
      </c>
      <c r="B2094" s="132" t="s">
        <v>4945</v>
      </c>
      <c r="C2094" s="132">
        <v>2091</v>
      </c>
      <c r="D2094" s="113" t="str">
        <f>HYPERLINK(植物超連結表!D2092,植物超連結表!D2092)</f>
        <v>https://flora.naturestore.com.tw/product/P2091</v>
      </c>
    </row>
    <row r="2095" spans="1:4" x14ac:dyDescent="0.25">
      <c r="A2095" s="132" t="s">
        <v>2413</v>
      </c>
      <c r="B2095" s="132" t="s">
        <v>6051</v>
      </c>
      <c r="C2095" s="132">
        <v>2092</v>
      </c>
      <c r="D2095" s="113" t="str">
        <f>HYPERLINK(植物超連結表!D2093,植物超連結表!D2093)</f>
        <v>https://flora.naturestore.com.tw/product/P2092</v>
      </c>
    </row>
    <row r="2096" spans="1:4" x14ac:dyDescent="0.25">
      <c r="A2096" s="132" t="s">
        <v>7316</v>
      </c>
      <c r="B2096" s="132" t="s">
        <v>7317</v>
      </c>
      <c r="C2096" s="132">
        <v>2093</v>
      </c>
      <c r="D2096" s="113" t="str">
        <f>HYPERLINK(植物超連結表!D2094,植物超連結表!D2094)</f>
        <v>https://flora.naturestore.com.tw/product/P2093</v>
      </c>
    </row>
    <row r="2097" spans="1:4" x14ac:dyDescent="0.25">
      <c r="A2097" s="132" t="s">
        <v>7318</v>
      </c>
      <c r="B2097" s="132" t="s">
        <v>7319</v>
      </c>
      <c r="C2097" s="132">
        <v>2094</v>
      </c>
      <c r="D2097" s="113" t="str">
        <f>HYPERLINK(植物超連結表!D2095,植物超連結表!D2095)</f>
        <v>https://flora.naturestore.com.tw/product/P2094</v>
      </c>
    </row>
    <row r="2098" spans="1:4" x14ac:dyDescent="0.25">
      <c r="A2098" s="132" t="s">
        <v>2414</v>
      </c>
      <c r="B2098" s="132" t="s">
        <v>3827</v>
      </c>
      <c r="C2098" s="132">
        <v>2095</v>
      </c>
      <c r="D2098" s="113" t="str">
        <f>HYPERLINK(植物超連結表!D2096,植物超連結表!D2096)</f>
        <v>https://flora.naturestore.com.tw/product/P2095</v>
      </c>
    </row>
    <row r="2099" spans="1:4" x14ac:dyDescent="0.25">
      <c r="A2099" s="132" t="s">
        <v>2415</v>
      </c>
      <c r="B2099" s="132" t="s">
        <v>3728</v>
      </c>
      <c r="C2099" s="132">
        <v>2096</v>
      </c>
      <c r="D2099" s="113" t="str">
        <f>HYPERLINK(植物超連結表!D2097,植物超連結表!D2097)</f>
        <v>https://flora.naturestore.com.tw/product/P2096</v>
      </c>
    </row>
    <row r="2100" spans="1:4" x14ac:dyDescent="0.25">
      <c r="A2100" s="132" t="s">
        <v>2416</v>
      </c>
      <c r="B2100" s="132" t="s">
        <v>3396</v>
      </c>
      <c r="C2100" s="132">
        <v>2097</v>
      </c>
      <c r="D2100" s="113" t="str">
        <f>HYPERLINK(植物超連結表!D2098,植物超連結表!D2098)</f>
        <v>https://flora.naturestore.com.tw/product/P2097</v>
      </c>
    </row>
    <row r="2101" spans="1:4" x14ac:dyDescent="0.25">
      <c r="A2101" s="132" t="s">
        <v>7320</v>
      </c>
      <c r="B2101" s="132" t="s">
        <v>7321</v>
      </c>
      <c r="C2101" s="132">
        <v>2098</v>
      </c>
      <c r="D2101" s="113" t="str">
        <f>HYPERLINK(植物超連結表!D2099,植物超連結表!D2099)</f>
        <v>https://flora.naturestore.com.tw/product/P2098</v>
      </c>
    </row>
    <row r="2102" spans="1:4" x14ac:dyDescent="0.25">
      <c r="A2102" s="132" t="s">
        <v>7322</v>
      </c>
      <c r="B2102" s="132" t="s">
        <v>4945</v>
      </c>
      <c r="C2102" s="132">
        <v>2099</v>
      </c>
      <c r="D2102" s="113" t="str">
        <f>HYPERLINK(植物超連結表!D2100,植物超連結表!D2100)</f>
        <v>https://flora.naturestore.com.tw/product/P2099</v>
      </c>
    </row>
    <row r="2103" spans="1:4" x14ac:dyDescent="0.25">
      <c r="A2103" s="132" t="s">
        <v>614</v>
      </c>
      <c r="B2103" s="132" t="s">
        <v>4945</v>
      </c>
      <c r="C2103" s="132">
        <v>2100</v>
      </c>
      <c r="D2103" s="113" t="str">
        <f>HYPERLINK(植物超連結表!D2101,植物超連結表!D2101)</f>
        <v>https://flora.naturestore.com.tw/product/P2100</v>
      </c>
    </row>
    <row r="2104" spans="1:4" x14ac:dyDescent="0.25">
      <c r="A2104" s="132" t="s">
        <v>7323</v>
      </c>
      <c r="B2104" s="132" t="s">
        <v>4945</v>
      </c>
      <c r="C2104" s="132">
        <v>2101</v>
      </c>
      <c r="D2104" s="113" t="str">
        <f>HYPERLINK(植物超連結表!D2102,植物超連結表!D2102)</f>
        <v>https://flora.naturestore.com.tw/product/P2101</v>
      </c>
    </row>
    <row r="2105" spans="1:4" x14ac:dyDescent="0.25">
      <c r="A2105" s="132" t="s">
        <v>7324</v>
      </c>
      <c r="B2105" s="132" t="s">
        <v>7325</v>
      </c>
      <c r="C2105" s="132">
        <v>2102</v>
      </c>
      <c r="D2105" s="113" t="str">
        <f>HYPERLINK(植物超連結表!D2103,植物超連結表!D2103)</f>
        <v>https://flora.naturestore.com.tw/product/P2102</v>
      </c>
    </row>
    <row r="2106" spans="1:4" x14ac:dyDescent="0.25">
      <c r="A2106" s="132" t="s">
        <v>2417</v>
      </c>
      <c r="B2106" s="132" t="s">
        <v>4319</v>
      </c>
      <c r="C2106" s="132">
        <v>2103</v>
      </c>
      <c r="D2106" s="113" t="str">
        <f>HYPERLINK(植物超連結表!D2104,植物超連結表!D2104)</f>
        <v>https://flora.naturestore.com.tw/product/P2103</v>
      </c>
    </row>
    <row r="2107" spans="1:4" x14ac:dyDescent="0.25">
      <c r="A2107" s="132" t="s">
        <v>7326</v>
      </c>
      <c r="B2107" s="132" t="s">
        <v>7327</v>
      </c>
      <c r="C2107" s="132">
        <v>2104</v>
      </c>
      <c r="D2107" s="113" t="str">
        <f>HYPERLINK(植物超連結表!D2105,植物超連結表!D2105)</f>
        <v>https://flora.naturestore.com.tw/product/P2104</v>
      </c>
    </row>
    <row r="2108" spans="1:4" x14ac:dyDescent="0.25">
      <c r="A2108" s="132" t="s">
        <v>259</v>
      </c>
      <c r="B2108" s="132" t="s">
        <v>6052</v>
      </c>
      <c r="C2108" s="132">
        <v>2105</v>
      </c>
      <c r="D2108" s="113" t="str">
        <f>HYPERLINK(植物超連結表!D2106,植物超連結表!D2106)</f>
        <v>https://flora.naturestore.com.tw/product/P2105</v>
      </c>
    </row>
    <row r="2109" spans="1:4" x14ac:dyDescent="0.25">
      <c r="A2109" s="132" t="s">
        <v>2418</v>
      </c>
      <c r="B2109" s="132" t="s">
        <v>3993</v>
      </c>
      <c r="C2109" s="132">
        <v>2106</v>
      </c>
      <c r="D2109" s="113" t="str">
        <f>HYPERLINK(植物超連結表!D2107,植物超連結表!D2107)</f>
        <v>https://flora.naturestore.com.tw/product/P2106</v>
      </c>
    </row>
    <row r="2110" spans="1:4" x14ac:dyDescent="0.25">
      <c r="A2110" s="132" t="s">
        <v>6053</v>
      </c>
      <c r="B2110" s="132" t="s">
        <v>4945</v>
      </c>
      <c r="C2110" s="132">
        <v>2107</v>
      </c>
      <c r="D2110" s="113" t="str">
        <f>HYPERLINK(植物超連結表!D2108,植物超連結表!D2108)</f>
        <v>https://flora.naturestore.com.tw/product/P2107</v>
      </c>
    </row>
    <row r="2111" spans="1:4" x14ac:dyDescent="0.25">
      <c r="A2111" s="132" t="s">
        <v>3821</v>
      </c>
      <c r="B2111" s="132" t="s">
        <v>6054</v>
      </c>
      <c r="C2111" s="132">
        <v>2108</v>
      </c>
      <c r="D2111" s="113" t="str">
        <f>HYPERLINK(植物超連結表!D2109,植物超連結表!D2109)</f>
        <v>https://flora.naturestore.com.tw/product/P2108</v>
      </c>
    </row>
    <row r="2112" spans="1:4" x14ac:dyDescent="0.25">
      <c r="A2112" s="132" t="s">
        <v>7328</v>
      </c>
      <c r="B2112" s="132" t="s">
        <v>7329</v>
      </c>
      <c r="C2112" s="132">
        <v>2109</v>
      </c>
      <c r="D2112" s="113" t="str">
        <f>HYPERLINK(植物超連結表!D2110,植物超連結表!D2110)</f>
        <v>https://flora.naturestore.com.tw/product/P2109</v>
      </c>
    </row>
    <row r="2113" spans="1:4" x14ac:dyDescent="0.25">
      <c r="A2113" s="132" t="s">
        <v>4719</v>
      </c>
      <c r="B2113" s="132" t="s">
        <v>2677</v>
      </c>
      <c r="C2113" s="132">
        <v>2110</v>
      </c>
      <c r="D2113" s="113" t="str">
        <f>HYPERLINK(植物超連結表!D2111,植物超連結表!D2111)</f>
        <v>https://flora.naturestore.com.tw/product/P2110</v>
      </c>
    </row>
    <row r="2114" spans="1:4" x14ac:dyDescent="0.25">
      <c r="A2114" s="132" t="s">
        <v>2419</v>
      </c>
      <c r="B2114" s="132" t="s">
        <v>6055</v>
      </c>
      <c r="C2114" s="132">
        <v>2111</v>
      </c>
      <c r="D2114" s="113" t="str">
        <f>HYPERLINK(植物超連結表!D2112,植物超連結表!D2112)</f>
        <v>https://flora.naturestore.com.tw/product/P2111</v>
      </c>
    </row>
    <row r="2115" spans="1:4" x14ac:dyDescent="0.25">
      <c r="A2115" s="132" t="s">
        <v>6056</v>
      </c>
      <c r="B2115" s="132" t="s">
        <v>6057</v>
      </c>
      <c r="C2115" s="132">
        <v>2112</v>
      </c>
      <c r="D2115" s="113" t="str">
        <f>HYPERLINK(植物超連結表!D2113,植物超連結表!D2113)</f>
        <v>https://flora.naturestore.com.tw/product/P2112</v>
      </c>
    </row>
    <row r="2116" spans="1:4" x14ac:dyDescent="0.25">
      <c r="A2116" s="132" t="s">
        <v>2420</v>
      </c>
      <c r="B2116" s="132" t="s">
        <v>6058</v>
      </c>
      <c r="C2116" s="132">
        <v>2113</v>
      </c>
      <c r="D2116" s="113" t="str">
        <f>HYPERLINK(植物超連結表!D2114,植物超連結表!D2114)</f>
        <v>https://flora.naturestore.com.tw/product/P2113</v>
      </c>
    </row>
    <row r="2117" spans="1:4" x14ac:dyDescent="0.25">
      <c r="A2117" s="132" t="s">
        <v>7330</v>
      </c>
      <c r="B2117" s="132" t="s">
        <v>7331</v>
      </c>
      <c r="C2117" s="132">
        <v>2114</v>
      </c>
      <c r="D2117" s="113" t="str">
        <f>HYPERLINK(植物超連結表!D2115,植物超連結表!D2115)</f>
        <v>https://flora.naturestore.com.tw/product/P2114</v>
      </c>
    </row>
    <row r="2118" spans="1:4" x14ac:dyDescent="0.25">
      <c r="A2118" s="132" t="s">
        <v>7332</v>
      </c>
      <c r="B2118" s="132" t="s">
        <v>7333</v>
      </c>
      <c r="C2118" s="132">
        <v>2115</v>
      </c>
      <c r="D2118" s="113" t="str">
        <f>HYPERLINK(植物超連結表!D2116,植物超連結表!D2116)</f>
        <v>https://flora.naturestore.com.tw/product/P2115</v>
      </c>
    </row>
    <row r="2119" spans="1:4" x14ac:dyDescent="0.25">
      <c r="A2119" s="132" t="s">
        <v>529</v>
      </c>
      <c r="B2119" s="132" t="s">
        <v>6059</v>
      </c>
      <c r="C2119" s="132">
        <v>2116</v>
      </c>
      <c r="D2119" s="113" t="str">
        <f>HYPERLINK(植物超連結表!D2117,植物超連結表!D2117)</f>
        <v>https://flora.naturestore.com.tw/product/P2116</v>
      </c>
    </row>
    <row r="2120" spans="1:4" x14ac:dyDescent="0.25">
      <c r="A2120" s="132" t="s">
        <v>2421</v>
      </c>
      <c r="B2120" s="132" t="s">
        <v>3690</v>
      </c>
      <c r="C2120" s="132">
        <v>2117</v>
      </c>
      <c r="D2120" s="113" t="str">
        <f>HYPERLINK(植物超連結表!D2118,植物超連結表!D2118)</f>
        <v>https://flora.naturestore.com.tw/product/P2117</v>
      </c>
    </row>
    <row r="2121" spans="1:4" x14ac:dyDescent="0.25">
      <c r="A2121" s="132" t="s">
        <v>2422</v>
      </c>
      <c r="B2121" s="132" t="s">
        <v>6060</v>
      </c>
      <c r="C2121" s="132">
        <v>2118</v>
      </c>
      <c r="D2121" s="113" t="str">
        <f>HYPERLINK(植物超連結表!D2119,植物超連結表!D2119)</f>
        <v>https://flora.naturestore.com.tw/product/P2118</v>
      </c>
    </row>
    <row r="2122" spans="1:4" x14ac:dyDescent="0.25">
      <c r="A2122" s="132" t="s">
        <v>7334</v>
      </c>
      <c r="B2122" s="132" t="s">
        <v>4945</v>
      </c>
      <c r="C2122" s="132">
        <v>2119</v>
      </c>
      <c r="D2122" s="113" t="str">
        <f>HYPERLINK(植物超連結表!D2120,植物超連結表!D2120)</f>
        <v>https://flora.naturestore.com.tw/product/P2119</v>
      </c>
    </row>
    <row r="2123" spans="1:4" x14ac:dyDescent="0.25">
      <c r="A2123" s="132" t="s">
        <v>2423</v>
      </c>
      <c r="B2123" s="132" t="s">
        <v>4407</v>
      </c>
      <c r="C2123" s="132">
        <v>2120</v>
      </c>
      <c r="D2123" s="113" t="str">
        <f>HYPERLINK(植物超連結表!D2121,植物超連結表!D2121)</f>
        <v>https://flora.naturestore.com.tw/product/P2120</v>
      </c>
    </row>
    <row r="2124" spans="1:4" x14ac:dyDescent="0.25">
      <c r="A2124" s="132" t="s">
        <v>2424</v>
      </c>
      <c r="B2124" s="132" t="s">
        <v>2656</v>
      </c>
      <c r="C2124" s="132">
        <v>2121</v>
      </c>
      <c r="D2124" s="113" t="str">
        <f>HYPERLINK(植物超連結表!D2122,植物超連結表!D2122)</f>
        <v>https://flora.naturestore.com.tw/product/P2121</v>
      </c>
    </row>
    <row r="2125" spans="1:4" x14ac:dyDescent="0.25">
      <c r="A2125" s="132" t="s">
        <v>2425</v>
      </c>
      <c r="B2125" s="132" t="s">
        <v>4149</v>
      </c>
      <c r="C2125" s="132">
        <v>2122</v>
      </c>
      <c r="D2125" s="113" t="str">
        <f>HYPERLINK(植物超連結表!D2123,植物超連結表!D2123)</f>
        <v>https://flora.naturestore.com.tw/product/P2122</v>
      </c>
    </row>
    <row r="2126" spans="1:4" x14ac:dyDescent="0.25">
      <c r="A2126" s="132" t="s">
        <v>2426</v>
      </c>
      <c r="B2126" s="132" t="s">
        <v>2517</v>
      </c>
      <c r="C2126" s="132">
        <v>2123</v>
      </c>
      <c r="D2126" s="113" t="str">
        <f>HYPERLINK(植物超連結表!D2124,植物超連結表!D2124)</f>
        <v>https://flora.naturestore.com.tw/product/P2123</v>
      </c>
    </row>
    <row r="2127" spans="1:4" x14ac:dyDescent="0.25">
      <c r="A2127" s="132" t="s">
        <v>2427</v>
      </c>
      <c r="B2127" s="132" t="s">
        <v>4216</v>
      </c>
      <c r="C2127" s="132">
        <v>2124</v>
      </c>
      <c r="D2127" s="113" t="str">
        <f>HYPERLINK(植物超連結表!D2125,植物超連結表!D2125)</f>
        <v>https://flora.naturestore.com.tw/product/P2124</v>
      </c>
    </row>
    <row r="2128" spans="1:4" x14ac:dyDescent="0.25">
      <c r="A2128" s="132" t="s">
        <v>2497</v>
      </c>
      <c r="B2128" s="132" t="s">
        <v>4093</v>
      </c>
      <c r="C2128" s="132">
        <v>2125</v>
      </c>
      <c r="D2128" s="113" t="str">
        <f>HYPERLINK(植物超連結表!D2126,植物超連結表!D2126)</f>
        <v>https://flora.naturestore.com.tw/product/P2125</v>
      </c>
    </row>
    <row r="2129" spans="1:4" x14ac:dyDescent="0.25">
      <c r="A2129" s="132" t="s">
        <v>7335</v>
      </c>
      <c r="B2129" s="132" t="s">
        <v>7336</v>
      </c>
      <c r="C2129" s="132">
        <v>2126</v>
      </c>
      <c r="D2129" s="113" t="str">
        <f>HYPERLINK(植物超連結表!D2127,植物超連結表!D2127)</f>
        <v>https://flora.naturestore.com.tw/product/P2126</v>
      </c>
    </row>
    <row r="2130" spans="1:4" x14ac:dyDescent="0.25">
      <c r="A2130" s="132" t="s">
        <v>2428</v>
      </c>
      <c r="B2130" s="132" t="s">
        <v>3599</v>
      </c>
      <c r="C2130" s="132">
        <v>2127</v>
      </c>
      <c r="D2130" s="113" t="str">
        <f>HYPERLINK(植物超連結表!D2128,植物超連結表!D2128)</f>
        <v>https://flora.naturestore.com.tw/product/P2127</v>
      </c>
    </row>
    <row r="2131" spans="1:4" x14ac:dyDescent="0.25">
      <c r="A2131" s="132" t="s">
        <v>7337</v>
      </c>
      <c r="B2131" s="132" t="s">
        <v>7338</v>
      </c>
      <c r="C2131" s="132">
        <v>2128</v>
      </c>
      <c r="D2131" s="113" t="str">
        <f>HYPERLINK(植物超連結表!D2129,植物超連結表!D2129)</f>
        <v>https://flora.naturestore.com.tw/product/P2128</v>
      </c>
    </row>
    <row r="2132" spans="1:4" x14ac:dyDescent="0.25">
      <c r="A2132" s="132" t="s">
        <v>7339</v>
      </c>
      <c r="B2132" s="132" t="s">
        <v>7340</v>
      </c>
      <c r="C2132" s="132">
        <v>2129</v>
      </c>
      <c r="D2132" s="113" t="str">
        <f>HYPERLINK(植物超連結表!D2130,植物超連結表!D2130)</f>
        <v>https://flora.naturestore.com.tw/product/P2129</v>
      </c>
    </row>
    <row r="2133" spans="1:4" x14ac:dyDescent="0.25">
      <c r="A2133" s="132" t="s">
        <v>7341</v>
      </c>
      <c r="B2133" s="132" t="s">
        <v>7342</v>
      </c>
      <c r="C2133" s="132">
        <v>2130</v>
      </c>
      <c r="D2133" s="113" t="str">
        <f>HYPERLINK(植物超連結表!D2131,植物超連結表!D2131)</f>
        <v>https://flora.naturestore.com.tw/product/P2130</v>
      </c>
    </row>
    <row r="2134" spans="1:4" x14ac:dyDescent="0.25">
      <c r="A2134" s="132" t="s">
        <v>7343</v>
      </c>
      <c r="B2134" s="132" t="s">
        <v>7344</v>
      </c>
      <c r="C2134" s="132">
        <v>2131</v>
      </c>
      <c r="D2134" s="113" t="str">
        <f>HYPERLINK(植物超連結表!D2132,植物超連結表!D2132)</f>
        <v>https://flora.naturestore.com.tw/product/P2131</v>
      </c>
    </row>
    <row r="2135" spans="1:4" x14ac:dyDescent="0.25">
      <c r="A2135" s="132" t="s">
        <v>7345</v>
      </c>
      <c r="B2135" s="132" t="s">
        <v>4945</v>
      </c>
      <c r="C2135" s="132">
        <v>2132</v>
      </c>
      <c r="D2135" s="113" t="str">
        <f>HYPERLINK(植物超連結表!D2133,植物超連結表!D2133)</f>
        <v>https://flora.naturestore.com.tw/product/P2132</v>
      </c>
    </row>
    <row r="2136" spans="1:4" x14ac:dyDescent="0.25">
      <c r="A2136" s="132" t="s">
        <v>2429</v>
      </c>
      <c r="B2136" s="132" t="s">
        <v>4513</v>
      </c>
      <c r="C2136" s="132">
        <v>2133</v>
      </c>
      <c r="D2136" s="113" t="str">
        <f>HYPERLINK(植物超連結表!D2134,植物超連結表!D2134)</f>
        <v>https://flora.naturestore.com.tw/product/P2133</v>
      </c>
    </row>
    <row r="2137" spans="1:4" x14ac:dyDescent="0.25">
      <c r="A2137" s="132" t="s">
        <v>2430</v>
      </c>
      <c r="B2137" s="132" t="s">
        <v>4381</v>
      </c>
      <c r="C2137" s="132">
        <v>2134</v>
      </c>
      <c r="D2137" s="113" t="str">
        <f>HYPERLINK(植物超連結表!D2135,植物超連結表!D2135)</f>
        <v>https://flora.naturestore.com.tw/product/P2134</v>
      </c>
    </row>
    <row r="2138" spans="1:4" x14ac:dyDescent="0.25">
      <c r="A2138" s="132" t="s">
        <v>7346</v>
      </c>
      <c r="B2138" s="132" t="s">
        <v>7347</v>
      </c>
      <c r="C2138" s="132">
        <v>2135</v>
      </c>
      <c r="D2138" s="113" t="str">
        <f>HYPERLINK(植物超連結表!D2136,植物超連結表!D2136)</f>
        <v>https://flora.naturestore.com.tw/product/P2135</v>
      </c>
    </row>
    <row r="2139" spans="1:4" x14ac:dyDescent="0.25">
      <c r="A2139" s="132" t="s">
        <v>2498</v>
      </c>
      <c r="B2139" s="132" t="s">
        <v>6061</v>
      </c>
      <c r="C2139" s="132">
        <v>2136</v>
      </c>
      <c r="D2139" s="113" t="str">
        <f>HYPERLINK(植物超連結表!D2137,植物超連結表!D2137)</f>
        <v>https://flora.naturestore.com.tw/product/P2136</v>
      </c>
    </row>
    <row r="2140" spans="1:4" x14ac:dyDescent="0.25">
      <c r="A2140" s="132" t="s">
        <v>2499</v>
      </c>
      <c r="B2140" s="132" t="s">
        <v>4464</v>
      </c>
      <c r="C2140" s="132">
        <v>2137</v>
      </c>
      <c r="D2140" s="113" t="str">
        <f>HYPERLINK(植物超連結表!D2138,植物超連結表!D2138)</f>
        <v>https://flora.naturestore.com.tw/product/P2137</v>
      </c>
    </row>
    <row r="2141" spans="1:4" x14ac:dyDescent="0.25">
      <c r="A2141" s="132" t="s">
        <v>2500</v>
      </c>
      <c r="B2141" s="132" t="s">
        <v>6062</v>
      </c>
      <c r="C2141" s="132">
        <v>2138</v>
      </c>
      <c r="D2141" s="113" t="str">
        <f>HYPERLINK(植物超連結表!D2139,植物超連結表!D2139)</f>
        <v>https://flora.naturestore.com.tw/product/P2138</v>
      </c>
    </row>
    <row r="2142" spans="1:4" x14ac:dyDescent="0.25">
      <c r="A2142" s="132" t="s">
        <v>2501</v>
      </c>
      <c r="B2142" s="132" t="s">
        <v>6063</v>
      </c>
      <c r="C2142" s="132">
        <v>2139</v>
      </c>
      <c r="D2142" s="113" t="str">
        <f>HYPERLINK(植物超連結表!D2140,植物超連結表!D2140)</f>
        <v>https://flora.naturestore.com.tw/product/P2139</v>
      </c>
    </row>
    <row r="2143" spans="1:4" x14ac:dyDescent="0.25">
      <c r="A2143" s="132" t="s">
        <v>2502</v>
      </c>
      <c r="B2143" s="132" t="s">
        <v>3355</v>
      </c>
      <c r="C2143" s="132">
        <v>2140</v>
      </c>
      <c r="D2143" s="113" t="str">
        <f>HYPERLINK(植物超連結表!D2141,植物超連結表!D2141)</f>
        <v>https://flora.naturestore.com.tw/product/P2140</v>
      </c>
    </row>
    <row r="2144" spans="1:4" x14ac:dyDescent="0.25">
      <c r="A2144" s="132" t="s">
        <v>2503</v>
      </c>
      <c r="B2144" s="132" t="s">
        <v>6064</v>
      </c>
      <c r="C2144" s="132">
        <v>2141</v>
      </c>
      <c r="D2144" s="113" t="str">
        <f>HYPERLINK(植物超連結表!D2142,植物超連結表!D2142)</f>
        <v>https://flora.naturestore.com.tw/product/P2141</v>
      </c>
    </row>
    <row r="2145" spans="1:4" x14ac:dyDescent="0.25">
      <c r="A2145" s="132" t="s">
        <v>2504</v>
      </c>
      <c r="B2145" s="132" t="s">
        <v>6065</v>
      </c>
      <c r="C2145" s="132">
        <v>2142</v>
      </c>
      <c r="D2145" s="113" t="str">
        <f>HYPERLINK(植物超連結表!D2143,植物超連結表!D2143)</f>
        <v>https://flora.naturestore.com.tw/product/P2142</v>
      </c>
    </row>
    <row r="2146" spans="1:4" x14ac:dyDescent="0.25">
      <c r="A2146" s="132" t="s">
        <v>6066</v>
      </c>
      <c r="B2146" s="132" t="s">
        <v>4044</v>
      </c>
      <c r="C2146" s="132">
        <v>2143</v>
      </c>
      <c r="D2146" s="113" t="str">
        <f>HYPERLINK(植物超連結表!D2144,植物超連結表!D2144)</f>
        <v>https://flora.naturestore.com.tw/product/P2143</v>
      </c>
    </row>
    <row r="2147" spans="1:4" x14ac:dyDescent="0.25">
      <c r="A2147" s="132" t="s">
        <v>2505</v>
      </c>
      <c r="B2147" s="132" t="s">
        <v>4356</v>
      </c>
      <c r="C2147" s="132">
        <v>2144</v>
      </c>
      <c r="D2147" s="113" t="str">
        <f>HYPERLINK(植物超連結表!D2145,植物超連結表!D2145)</f>
        <v>https://flora.naturestore.com.tw/product/P2144</v>
      </c>
    </row>
    <row r="2148" spans="1:4" x14ac:dyDescent="0.25">
      <c r="A2148" s="132" t="s">
        <v>7348</v>
      </c>
      <c r="B2148" s="132" t="s">
        <v>7349</v>
      </c>
      <c r="C2148" s="132">
        <v>2145</v>
      </c>
      <c r="D2148" s="113" t="str">
        <f>HYPERLINK(植物超連結表!D2146,植物超連結表!D2146)</f>
        <v>https://flora.naturestore.com.tw/product/P2145</v>
      </c>
    </row>
    <row r="2149" spans="1:4" x14ac:dyDescent="0.25">
      <c r="A2149" s="132" t="s">
        <v>2506</v>
      </c>
      <c r="B2149" s="132" t="s">
        <v>4590</v>
      </c>
      <c r="C2149" s="132">
        <v>2146</v>
      </c>
      <c r="D2149" s="113" t="str">
        <f>HYPERLINK(植物超連結表!D2147,植物超連結表!D2147)</f>
        <v>https://flora.naturestore.com.tw/product/P2146</v>
      </c>
    </row>
    <row r="2150" spans="1:4" x14ac:dyDescent="0.25">
      <c r="A2150" s="132" t="s">
        <v>2507</v>
      </c>
      <c r="B2150" s="132" t="s">
        <v>6067</v>
      </c>
      <c r="C2150" s="132">
        <v>2147</v>
      </c>
      <c r="D2150" s="113" t="str">
        <f>HYPERLINK(植物超連結表!D2148,植物超連結表!D2148)</f>
        <v>https://flora.naturestore.com.tw/product/P2147</v>
      </c>
    </row>
    <row r="2151" spans="1:4" x14ac:dyDescent="0.25">
      <c r="A2151" s="132" t="s">
        <v>2508</v>
      </c>
      <c r="B2151" s="132" t="s">
        <v>6068</v>
      </c>
      <c r="C2151" s="132">
        <v>2148</v>
      </c>
      <c r="D2151" s="113" t="str">
        <f>HYPERLINK(植物超連結表!D2149,植物超連結表!D2149)</f>
        <v>https://flora.naturestore.com.tw/product/P2148</v>
      </c>
    </row>
    <row r="2152" spans="1:4" x14ac:dyDescent="0.25">
      <c r="A2152" s="132" t="s">
        <v>2509</v>
      </c>
      <c r="B2152" s="132" t="s">
        <v>6069</v>
      </c>
      <c r="C2152" s="132">
        <v>2149</v>
      </c>
      <c r="D2152" s="113" t="str">
        <f>HYPERLINK(植物超連結表!D2150,植物超連結表!D2150)</f>
        <v>https://flora.naturestore.com.tw/product/P2149</v>
      </c>
    </row>
    <row r="2153" spans="1:4" x14ac:dyDescent="0.25">
      <c r="A2153" s="132" t="s">
        <v>2510</v>
      </c>
      <c r="B2153" s="132" t="s">
        <v>6070</v>
      </c>
      <c r="C2153" s="132">
        <v>2150</v>
      </c>
      <c r="D2153" s="113" t="str">
        <f>HYPERLINK(植物超連結表!D2151,植物超連結表!D2151)</f>
        <v>https://flora.naturestore.com.tw/product/P2150</v>
      </c>
    </row>
    <row r="2154" spans="1:4" x14ac:dyDescent="0.25">
      <c r="A2154" s="132" t="s">
        <v>3732</v>
      </c>
      <c r="B2154" s="132" t="s">
        <v>3733</v>
      </c>
      <c r="C2154" s="132">
        <v>2151</v>
      </c>
      <c r="D2154" s="113" t="str">
        <f>HYPERLINK(植物超連結表!D2152,植物超連結表!D2152)</f>
        <v>https://flora.naturestore.com.tw/product/P2151</v>
      </c>
    </row>
    <row r="2155" spans="1:4" x14ac:dyDescent="0.25">
      <c r="A2155" s="132" t="s">
        <v>4522</v>
      </c>
      <c r="B2155" s="132" t="s">
        <v>6071</v>
      </c>
      <c r="C2155" s="132">
        <v>2152</v>
      </c>
      <c r="D2155" s="113" t="str">
        <f>HYPERLINK(植物超連結表!D2153,植物超連結表!D2153)</f>
        <v>https://flora.naturestore.com.tw/product/P2152</v>
      </c>
    </row>
    <row r="2156" spans="1:4" x14ac:dyDescent="0.25">
      <c r="A2156" s="132" t="s">
        <v>4512</v>
      </c>
      <c r="B2156" s="132" t="s">
        <v>6072</v>
      </c>
      <c r="C2156" s="132">
        <v>2153</v>
      </c>
      <c r="D2156" s="113" t="str">
        <f>HYPERLINK(植物超連結表!D2154,植物超連結表!D2154)</f>
        <v>https://flora.naturestore.com.tw/product/P2153</v>
      </c>
    </row>
    <row r="2157" spans="1:4" x14ac:dyDescent="0.25">
      <c r="A2157" s="132" t="s">
        <v>3670</v>
      </c>
      <c r="B2157" s="132" t="s">
        <v>3671</v>
      </c>
      <c r="C2157" s="132">
        <v>2154</v>
      </c>
      <c r="D2157" s="113" t="str">
        <f>HYPERLINK(植物超連結表!D2155,植物超連結表!D2155)</f>
        <v>https://flora.naturestore.com.tw/product/P2154</v>
      </c>
    </row>
    <row r="2158" spans="1:4" x14ac:dyDescent="0.25">
      <c r="A2158" s="132" t="s">
        <v>4009</v>
      </c>
      <c r="B2158" s="132" t="s">
        <v>4010</v>
      </c>
      <c r="C2158" s="132">
        <v>2155</v>
      </c>
      <c r="D2158" s="113" t="str">
        <f>HYPERLINK(植物超連結表!D2156,植物超連結表!D2156)</f>
        <v>https://flora.naturestore.com.tw/product/P2155</v>
      </c>
    </row>
    <row r="2159" spans="1:4" x14ac:dyDescent="0.25">
      <c r="A2159" s="132" t="s">
        <v>3609</v>
      </c>
      <c r="B2159" s="132" t="s">
        <v>6073</v>
      </c>
      <c r="C2159" s="132">
        <v>2156</v>
      </c>
      <c r="D2159" s="113" t="str">
        <f>HYPERLINK(植物超連結表!D2157,植物超連結表!D2157)</f>
        <v>https://flora.naturestore.com.tw/product/P2156</v>
      </c>
    </row>
    <row r="2160" spans="1:4" x14ac:dyDescent="0.25">
      <c r="A2160" s="132" t="s">
        <v>3460</v>
      </c>
      <c r="B2160" s="132" t="s">
        <v>6074</v>
      </c>
      <c r="C2160" s="132">
        <v>2157</v>
      </c>
      <c r="D2160" s="113" t="str">
        <f>HYPERLINK(植物超連結表!D2158,植物超連結表!D2158)</f>
        <v>https://flora.naturestore.com.tw/product/P2157</v>
      </c>
    </row>
    <row r="2161" spans="1:4" x14ac:dyDescent="0.25">
      <c r="A2161" s="132" t="s">
        <v>4321</v>
      </c>
      <c r="B2161" s="132" t="s">
        <v>6075</v>
      </c>
      <c r="C2161" s="132">
        <v>2158</v>
      </c>
      <c r="D2161" s="113" t="str">
        <f>HYPERLINK(植物超連結表!D2159,植物超連結表!D2159)</f>
        <v>https://flora.naturestore.com.tw/product/P2158</v>
      </c>
    </row>
    <row r="2162" spans="1:4" x14ac:dyDescent="0.25">
      <c r="A2162" s="132" t="s">
        <v>3368</v>
      </c>
      <c r="B2162" s="132" t="s">
        <v>6076</v>
      </c>
      <c r="C2162" s="132">
        <v>2159</v>
      </c>
      <c r="D2162" s="113" t="str">
        <f>HYPERLINK(植物超連結表!D2160,植物超連結表!D2160)</f>
        <v>https://flora.naturestore.com.tw/product/P2159</v>
      </c>
    </row>
    <row r="2163" spans="1:4" x14ac:dyDescent="0.25">
      <c r="A2163" s="132" t="s">
        <v>4117</v>
      </c>
      <c r="B2163" s="132" t="s">
        <v>6077</v>
      </c>
      <c r="C2163" s="132">
        <v>2160</v>
      </c>
      <c r="D2163" s="113" t="str">
        <f>HYPERLINK(植物超連結表!D2161,植物超連結表!D2161)</f>
        <v>https://flora.naturestore.com.tw/product/P2160</v>
      </c>
    </row>
    <row r="2164" spans="1:4" x14ac:dyDescent="0.25">
      <c r="A2164" s="132" t="s">
        <v>107</v>
      </c>
      <c r="B2164" s="132" t="s">
        <v>6078</v>
      </c>
      <c r="C2164" s="132">
        <v>2161</v>
      </c>
      <c r="D2164" s="113" t="str">
        <f>HYPERLINK(植物超連結表!D2162,植物超連結表!D2162)</f>
        <v>https://flora.naturestore.com.tw/product/P2161</v>
      </c>
    </row>
    <row r="2165" spans="1:4" x14ac:dyDescent="0.25">
      <c r="A2165" s="132" t="s">
        <v>4585</v>
      </c>
      <c r="B2165" s="132" t="s">
        <v>4586</v>
      </c>
      <c r="C2165" s="132">
        <v>2162</v>
      </c>
      <c r="D2165" s="113" t="str">
        <f>HYPERLINK(植物超連結表!D2163,植物超連結表!D2163)</f>
        <v>https://flora.naturestore.com.tw/product/P2162</v>
      </c>
    </row>
    <row r="2166" spans="1:4" x14ac:dyDescent="0.25">
      <c r="A2166" s="132" t="s">
        <v>3331</v>
      </c>
      <c r="B2166" s="132" t="s">
        <v>2883</v>
      </c>
      <c r="C2166" s="132">
        <v>2163</v>
      </c>
      <c r="D2166" s="113" t="str">
        <f>HYPERLINK(植物超連結表!D2164,植物超連結表!D2164)</f>
        <v>https://flora.naturestore.com.tw/product/P2163</v>
      </c>
    </row>
    <row r="2167" spans="1:4" x14ac:dyDescent="0.25">
      <c r="A2167" s="132" t="s">
        <v>3562</v>
      </c>
      <c r="B2167" s="132" t="s">
        <v>3563</v>
      </c>
      <c r="C2167" s="132">
        <v>2164</v>
      </c>
      <c r="D2167" s="113" t="str">
        <f>HYPERLINK(植物超連結表!D2165,植物超連結表!D2165)</f>
        <v>https://flora.naturestore.com.tw/product/P2164</v>
      </c>
    </row>
    <row r="2168" spans="1:4" x14ac:dyDescent="0.25">
      <c r="A2168" s="132" t="s">
        <v>2593</v>
      </c>
      <c r="B2168" s="132" t="s">
        <v>2594</v>
      </c>
      <c r="C2168" s="132">
        <v>2165</v>
      </c>
      <c r="D2168" s="113" t="str">
        <f>HYPERLINK(植物超連結表!D2166,植物超連結表!D2166)</f>
        <v>https://flora.naturestore.com.tw/product/P2165</v>
      </c>
    </row>
    <row r="2169" spans="1:4" x14ac:dyDescent="0.25">
      <c r="A2169" s="132" t="s">
        <v>3731</v>
      </c>
      <c r="B2169" s="132" t="s">
        <v>2119</v>
      </c>
      <c r="C2169" s="132">
        <v>2166</v>
      </c>
      <c r="D2169" s="113" t="str">
        <f>HYPERLINK(植物超連結表!D2167,植物超連結表!D2167)</f>
        <v>https://flora.naturestore.com.tw/product/P2166</v>
      </c>
    </row>
    <row r="2170" spans="1:4" x14ac:dyDescent="0.25">
      <c r="A2170" s="132" t="s">
        <v>2566</v>
      </c>
      <c r="B2170" s="132" t="s">
        <v>6079</v>
      </c>
      <c r="C2170" s="132">
        <v>2167</v>
      </c>
      <c r="D2170" s="113" t="str">
        <f>HYPERLINK(植物超連結表!D2168,植物超連結表!D2168)</f>
        <v>https://flora.naturestore.com.tw/product/P2167</v>
      </c>
    </row>
    <row r="2171" spans="1:4" x14ac:dyDescent="0.25">
      <c r="A2171" s="132" t="s">
        <v>2574</v>
      </c>
      <c r="B2171" s="132" t="s">
        <v>6080</v>
      </c>
      <c r="C2171" s="132">
        <v>2168</v>
      </c>
      <c r="D2171" s="113" t="str">
        <f>HYPERLINK(植物超連結表!D2169,植物超連結表!D2169)</f>
        <v>https://flora.naturestore.com.tw/product/P2168</v>
      </c>
    </row>
    <row r="2172" spans="1:4" x14ac:dyDescent="0.25">
      <c r="A2172" s="132" t="s">
        <v>3408</v>
      </c>
      <c r="B2172" s="132" t="s">
        <v>6081</v>
      </c>
      <c r="C2172" s="132">
        <v>2169</v>
      </c>
      <c r="D2172" s="113" t="str">
        <f>HYPERLINK(植物超連結表!D2170,植物超連結表!D2170)</f>
        <v>https://flora.naturestore.com.tw/product/P2169</v>
      </c>
    </row>
    <row r="2173" spans="1:4" x14ac:dyDescent="0.25">
      <c r="A2173" s="132" t="s">
        <v>3301</v>
      </c>
      <c r="B2173" s="132" t="s">
        <v>3302</v>
      </c>
      <c r="C2173" s="132">
        <v>2170</v>
      </c>
      <c r="D2173" s="113" t="str">
        <f>HYPERLINK(植物超連結表!D2171,植物超連結表!D2171)</f>
        <v>https://flora.naturestore.com.tw/product/P2170</v>
      </c>
    </row>
    <row r="2174" spans="1:4" x14ac:dyDescent="0.25">
      <c r="A2174" s="132" t="s">
        <v>3304</v>
      </c>
      <c r="B2174" s="132" t="s">
        <v>4945</v>
      </c>
      <c r="C2174" s="132">
        <v>2171</v>
      </c>
      <c r="D2174" s="113" t="str">
        <f>HYPERLINK(植物超連結表!D2172,植物超連結表!D2172)</f>
        <v>https://flora.naturestore.com.tw/product/P2171</v>
      </c>
    </row>
    <row r="2175" spans="1:4" x14ac:dyDescent="0.25">
      <c r="A2175" s="132" t="s">
        <v>3322</v>
      </c>
      <c r="B2175" s="132" t="s">
        <v>2873</v>
      </c>
      <c r="C2175" s="132">
        <v>2172</v>
      </c>
      <c r="D2175" s="113" t="str">
        <f>HYPERLINK(植物超連結表!D2173,植物超連結表!D2173)</f>
        <v>https://flora.naturestore.com.tw/product/P2172</v>
      </c>
    </row>
    <row r="2176" spans="1:4" x14ac:dyDescent="0.25">
      <c r="A2176" s="132" t="s">
        <v>4258</v>
      </c>
      <c r="B2176" s="132" t="s">
        <v>6082</v>
      </c>
      <c r="C2176" s="132">
        <v>2173</v>
      </c>
      <c r="D2176" s="113" t="str">
        <f>HYPERLINK(植物超連結表!D2174,植物超連結表!D2174)</f>
        <v>https://flora.naturestore.com.tw/product/P2173</v>
      </c>
    </row>
    <row r="2177" spans="1:4" x14ac:dyDescent="0.25">
      <c r="A2177" s="132" t="s">
        <v>3933</v>
      </c>
      <c r="B2177" s="132" t="s">
        <v>3934</v>
      </c>
      <c r="C2177" s="132">
        <v>2174</v>
      </c>
      <c r="D2177" s="113" t="str">
        <f>HYPERLINK(植物超連結表!D2175,植物超連結表!D2175)</f>
        <v>https://flora.naturestore.com.tw/product/P2174</v>
      </c>
    </row>
    <row r="2178" spans="1:4" x14ac:dyDescent="0.25">
      <c r="A2178" s="132" t="s">
        <v>3845</v>
      </c>
      <c r="B2178" s="132" t="s">
        <v>3846</v>
      </c>
      <c r="C2178" s="132">
        <v>2175</v>
      </c>
      <c r="D2178" s="113" t="str">
        <f>HYPERLINK(植物超連結表!D2176,植物超連結表!D2176)</f>
        <v>https://flora.naturestore.com.tw/product/P2175</v>
      </c>
    </row>
    <row r="2179" spans="1:4" x14ac:dyDescent="0.25">
      <c r="A2179" s="132" t="s">
        <v>4451</v>
      </c>
      <c r="B2179" s="132" t="s">
        <v>4452</v>
      </c>
      <c r="C2179" s="132">
        <v>2176</v>
      </c>
      <c r="D2179" s="113" t="str">
        <f>HYPERLINK(植物超連結表!D2177,植物超連結表!D2177)</f>
        <v>https://flora.naturestore.com.tw/product/P2176</v>
      </c>
    </row>
    <row r="2180" spans="1:4" x14ac:dyDescent="0.25">
      <c r="A2180" s="132" t="s">
        <v>2638</v>
      </c>
      <c r="B2180" s="132" t="s">
        <v>2639</v>
      </c>
      <c r="C2180" s="132">
        <v>2177</v>
      </c>
      <c r="D2180" s="113" t="str">
        <f>HYPERLINK(植物超連結表!D2178,植物超連結表!D2178)</f>
        <v>https://flora.naturestore.com.tw/product/P2177</v>
      </c>
    </row>
    <row r="2181" spans="1:4" x14ac:dyDescent="0.25">
      <c r="A2181" s="132" t="s">
        <v>3748</v>
      </c>
      <c r="B2181" s="132" t="s">
        <v>3749</v>
      </c>
      <c r="C2181" s="132">
        <v>2178</v>
      </c>
      <c r="D2181" s="113" t="str">
        <f>HYPERLINK(植物超連結表!D2179,植物超連結表!D2179)</f>
        <v>https://flora.naturestore.com.tw/product/P2178</v>
      </c>
    </row>
    <row r="2182" spans="1:4" x14ac:dyDescent="0.25">
      <c r="A2182" s="132" t="s">
        <v>2526</v>
      </c>
      <c r="B2182" s="132" t="s">
        <v>6083</v>
      </c>
      <c r="C2182" s="132">
        <v>2179</v>
      </c>
      <c r="D2182" s="113" t="str">
        <f>HYPERLINK(植物超連結表!D2180,植物超連結表!D2180)</f>
        <v>https://flora.naturestore.com.tw/product/P2179</v>
      </c>
    </row>
    <row r="2183" spans="1:4" x14ac:dyDescent="0.25">
      <c r="A2183" s="132" t="s">
        <v>3935</v>
      </c>
      <c r="B2183" s="132" t="s">
        <v>271</v>
      </c>
      <c r="C2183" s="132">
        <v>2180</v>
      </c>
      <c r="D2183" s="113" t="str">
        <f>HYPERLINK(植物超連結表!D2181,植物超連結表!D2181)</f>
        <v>https://flora.naturestore.com.tw/product/P2180</v>
      </c>
    </row>
    <row r="2184" spans="1:4" x14ac:dyDescent="0.25">
      <c r="A2184" s="132" t="s">
        <v>7350</v>
      </c>
      <c r="B2184" s="132" t="s">
        <v>3692</v>
      </c>
      <c r="C2184" s="132">
        <v>2181</v>
      </c>
      <c r="D2184" s="113" t="str">
        <f>HYPERLINK(植物超連結表!D2182,植物超連結表!D2182)</f>
        <v>https://flora.naturestore.com.tw/product/P2181</v>
      </c>
    </row>
    <row r="2185" spans="1:4" x14ac:dyDescent="0.25">
      <c r="A2185" s="132" t="s">
        <v>2564</v>
      </c>
      <c r="B2185" s="132" t="s">
        <v>2739</v>
      </c>
      <c r="C2185" s="132">
        <v>2182</v>
      </c>
      <c r="D2185" s="113" t="str">
        <f>HYPERLINK(植物超連結表!D2183,植物超連結表!D2183)</f>
        <v>https://flora.naturestore.com.tw/product/P2182</v>
      </c>
    </row>
    <row r="2186" spans="1:4" x14ac:dyDescent="0.25">
      <c r="A2186" s="132" t="s">
        <v>4176</v>
      </c>
      <c r="B2186" s="132" t="s">
        <v>4177</v>
      </c>
      <c r="C2186" s="132">
        <v>2183</v>
      </c>
      <c r="D2186" s="113" t="str">
        <f>HYPERLINK(植物超連結表!D2184,植物超連結表!D2184)</f>
        <v>https://flora.naturestore.com.tw/product/P2183</v>
      </c>
    </row>
    <row r="2187" spans="1:4" x14ac:dyDescent="0.25">
      <c r="A2187" s="132" t="s">
        <v>3354</v>
      </c>
      <c r="B2187" s="132" t="s">
        <v>6084</v>
      </c>
      <c r="C2187" s="132">
        <v>2184</v>
      </c>
      <c r="D2187" s="113" t="str">
        <f>HYPERLINK(植物超連結表!D2185,植物超連結表!D2185)</f>
        <v>https://flora.naturestore.com.tw/product/P2184</v>
      </c>
    </row>
    <row r="2188" spans="1:4" x14ac:dyDescent="0.25">
      <c r="A2188" s="132" t="s">
        <v>3475</v>
      </c>
      <c r="B2188" s="132" t="s">
        <v>6085</v>
      </c>
      <c r="C2188" s="132">
        <v>2185</v>
      </c>
      <c r="D2188" s="113" t="str">
        <f>HYPERLINK(植物超連結表!D2186,植物超連結表!D2186)</f>
        <v>https://flora.naturestore.com.tw/product/P2185</v>
      </c>
    </row>
    <row r="2189" spans="1:4" x14ac:dyDescent="0.25">
      <c r="A2189" s="132" t="s">
        <v>3857</v>
      </c>
      <c r="B2189" s="132" t="s">
        <v>3858</v>
      </c>
      <c r="C2189" s="132">
        <v>2186</v>
      </c>
      <c r="D2189" s="113" t="str">
        <f>HYPERLINK(植物超連結表!D2187,植物超連結表!D2187)</f>
        <v>https://flora.naturestore.com.tw/product/P2186</v>
      </c>
    </row>
    <row r="2190" spans="1:4" x14ac:dyDescent="0.25">
      <c r="A2190" s="132" t="s">
        <v>3539</v>
      </c>
      <c r="B2190" s="132" t="s">
        <v>6086</v>
      </c>
      <c r="C2190" s="132">
        <v>2187</v>
      </c>
      <c r="D2190" s="113" t="str">
        <f>HYPERLINK(植物超連結表!D2188,植物超連結表!D2188)</f>
        <v>https://flora.naturestore.com.tw/product/P2187</v>
      </c>
    </row>
    <row r="2191" spans="1:4" x14ac:dyDescent="0.25">
      <c r="A2191" s="132" t="s">
        <v>3294</v>
      </c>
      <c r="B2191" s="132" t="s">
        <v>3295</v>
      </c>
      <c r="C2191" s="132">
        <v>2188</v>
      </c>
      <c r="D2191" s="113" t="str">
        <f>HYPERLINK(植物超連結表!D2189,植物超連結表!D2189)</f>
        <v>https://flora.naturestore.com.tw/product/P2188</v>
      </c>
    </row>
    <row r="2192" spans="1:4" x14ac:dyDescent="0.25">
      <c r="A2192" s="132" t="s">
        <v>3579</v>
      </c>
      <c r="B2192" s="132" t="s">
        <v>3172</v>
      </c>
      <c r="C2192" s="132">
        <v>2189</v>
      </c>
      <c r="D2192" s="113" t="str">
        <f>HYPERLINK(植物超連結表!D2190,植物超連結表!D2190)</f>
        <v>https://flora.naturestore.com.tw/product/P2189</v>
      </c>
    </row>
    <row r="2193" spans="1:4" x14ac:dyDescent="0.25">
      <c r="A2193" s="132" t="s">
        <v>4174</v>
      </c>
      <c r="B2193" s="132" t="s">
        <v>4175</v>
      </c>
      <c r="C2193" s="132">
        <v>2190</v>
      </c>
      <c r="D2193" s="113" t="str">
        <f>HYPERLINK(植物超連結表!D2191,植物超連結表!D2191)</f>
        <v>https://flora.naturestore.com.tw/product/P2190</v>
      </c>
    </row>
    <row r="2194" spans="1:4" x14ac:dyDescent="0.25">
      <c r="A2194" s="132" t="s">
        <v>3344</v>
      </c>
      <c r="B2194" s="132" t="s">
        <v>6087</v>
      </c>
      <c r="C2194" s="132">
        <v>2191</v>
      </c>
      <c r="D2194" s="113" t="str">
        <f>HYPERLINK(植物超連結表!D2192,植物超連結表!D2192)</f>
        <v>https://flora.naturestore.com.tw/product/P2191</v>
      </c>
    </row>
    <row r="2195" spans="1:4" x14ac:dyDescent="0.25">
      <c r="A2195" s="132" t="s">
        <v>3995</v>
      </c>
      <c r="B2195" s="132" t="s">
        <v>3996</v>
      </c>
      <c r="C2195" s="132">
        <v>2192</v>
      </c>
      <c r="D2195" s="113" t="str">
        <f>HYPERLINK(植物超連結表!D2193,植物超連結表!D2193)</f>
        <v>https://flora.naturestore.com.tw/product/P2192</v>
      </c>
    </row>
    <row r="2196" spans="1:4" x14ac:dyDescent="0.25">
      <c r="A2196" s="132" t="s">
        <v>4006</v>
      </c>
      <c r="B2196" s="132" t="s">
        <v>4007</v>
      </c>
      <c r="C2196" s="132">
        <v>2193</v>
      </c>
      <c r="D2196" s="113" t="str">
        <f>HYPERLINK(植物超連結表!D2194,植物超連結表!D2194)</f>
        <v>https://flora.naturestore.com.tw/product/P2193</v>
      </c>
    </row>
    <row r="2197" spans="1:4" x14ac:dyDescent="0.25">
      <c r="A2197" s="132" t="s">
        <v>3528</v>
      </c>
      <c r="B2197" s="132" t="s">
        <v>6088</v>
      </c>
      <c r="C2197" s="132">
        <v>2194</v>
      </c>
      <c r="D2197" s="113" t="str">
        <f>HYPERLINK(植物超連結表!D2195,植物超連結表!D2195)</f>
        <v>https://flora.naturestore.com.tw/product/P2194</v>
      </c>
    </row>
    <row r="2198" spans="1:4" x14ac:dyDescent="0.25">
      <c r="A2198" s="132" t="s">
        <v>3361</v>
      </c>
      <c r="B2198" s="132" t="s">
        <v>2930</v>
      </c>
      <c r="C2198" s="132">
        <v>2195</v>
      </c>
      <c r="D2198" s="113" t="str">
        <f>HYPERLINK(植物超連結表!D2196,植物超連結表!D2196)</f>
        <v>https://flora.naturestore.com.tw/product/P2195</v>
      </c>
    </row>
    <row r="2199" spans="1:4" x14ac:dyDescent="0.25">
      <c r="A2199" s="132" t="s">
        <v>4126</v>
      </c>
      <c r="B2199" s="132" t="s">
        <v>470</v>
      </c>
      <c r="C2199" s="132">
        <v>2196</v>
      </c>
      <c r="D2199" s="113" t="str">
        <f>HYPERLINK(植物超連結表!D2197,植物超連結表!D2197)</f>
        <v>https://flora.naturestore.com.tw/product/P2196</v>
      </c>
    </row>
    <row r="2200" spans="1:4" x14ac:dyDescent="0.25">
      <c r="A2200" s="132" t="s">
        <v>3994</v>
      </c>
      <c r="B2200" s="132" t="s">
        <v>347</v>
      </c>
      <c r="C2200" s="132">
        <v>2197</v>
      </c>
      <c r="D2200" s="113" t="str">
        <f>HYPERLINK(植物超連結表!D2198,植物超連結表!D2198)</f>
        <v>https://flora.naturestore.com.tw/product/P2197</v>
      </c>
    </row>
    <row r="2201" spans="1:4" x14ac:dyDescent="0.25">
      <c r="A2201" s="132" t="s">
        <v>4016</v>
      </c>
      <c r="B2201" s="132" t="s">
        <v>4017</v>
      </c>
      <c r="C2201" s="132">
        <v>2198</v>
      </c>
      <c r="D2201" s="113" t="str">
        <f>HYPERLINK(植物超連結表!D2199,植物超連結表!D2199)</f>
        <v>https://flora.naturestore.com.tw/product/P2198</v>
      </c>
    </row>
    <row r="2202" spans="1:4" x14ac:dyDescent="0.25">
      <c r="A2202" s="132" t="s">
        <v>4138</v>
      </c>
      <c r="B2202" s="132" t="s">
        <v>6089</v>
      </c>
      <c r="C2202" s="132">
        <v>2199</v>
      </c>
      <c r="D2202" s="113" t="str">
        <f>HYPERLINK(植物超連結表!D2200,植物超連結表!D2200)</f>
        <v>https://flora.naturestore.com.tw/product/P2199</v>
      </c>
    </row>
    <row r="2203" spans="1:4" x14ac:dyDescent="0.25">
      <c r="A2203" s="132" t="s">
        <v>4440</v>
      </c>
      <c r="B2203" s="132" t="s">
        <v>4441</v>
      </c>
      <c r="C2203" s="132">
        <v>2200</v>
      </c>
      <c r="D2203" s="113" t="str">
        <f>HYPERLINK(植物超連結表!D2201,植物超連結表!D2201)</f>
        <v>https://flora.naturestore.com.tw/product/P2200</v>
      </c>
    </row>
    <row r="2204" spans="1:4" x14ac:dyDescent="0.25">
      <c r="A2204" s="132" t="s">
        <v>3822</v>
      </c>
      <c r="B2204" s="132" t="s">
        <v>6090</v>
      </c>
      <c r="C2204" s="132">
        <v>2201</v>
      </c>
      <c r="D2204" s="113" t="str">
        <f>HYPERLINK(植物超連結表!D2202,植物超連結表!D2202)</f>
        <v>https://flora.naturestore.com.tw/product/P2201</v>
      </c>
    </row>
    <row r="2205" spans="1:4" x14ac:dyDescent="0.25">
      <c r="A2205" s="132" t="s">
        <v>4350</v>
      </c>
      <c r="B2205" s="132" t="s">
        <v>4351</v>
      </c>
      <c r="C2205" s="132">
        <v>2202</v>
      </c>
      <c r="D2205" s="113" t="str">
        <f>HYPERLINK(植物超連結表!D2203,植物超連結表!D2203)</f>
        <v>https://flora.naturestore.com.tw/product/P2202</v>
      </c>
    </row>
    <row r="2206" spans="1:4" x14ac:dyDescent="0.25">
      <c r="A2206" s="132" t="s">
        <v>3549</v>
      </c>
      <c r="B2206" s="132" t="s">
        <v>3550</v>
      </c>
      <c r="C2206" s="132">
        <v>2203</v>
      </c>
      <c r="D2206" s="113" t="str">
        <f>HYPERLINK(植物超連結表!D2204,植物超連結表!D2204)</f>
        <v>https://flora.naturestore.com.tw/product/P2203</v>
      </c>
    </row>
    <row r="2207" spans="1:4" x14ac:dyDescent="0.25">
      <c r="A2207" s="132" t="s">
        <v>2562</v>
      </c>
      <c r="B2207" s="132" t="s">
        <v>2563</v>
      </c>
      <c r="C2207" s="132">
        <v>2204</v>
      </c>
      <c r="D2207" s="113" t="str">
        <f>HYPERLINK(植物超連結表!D2205,植物超連結表!D2205)</f>
        <v>https://flora.naturestore.com.tw/product/P2204</v>
      </c>
    </row>
    <row r="2208" spans="1:4" x14ac:dyDescent="0.25">
      <c r="A2208" s="132" t="s">
        <v>2642</v>
      </c>
      <c r="B2208" s="132" t="s">
        <v>2831</v>
      </c>
      <c r="C2208" s="132">
        <v>2205</v>
      </c>
      <c r="D2208" s="113" t="str">
        <f>HYPERLINK(植物超連結表!D2206,植物超連結表!D2206)</f>
        <v>https://flora.naturestore.com.tw/product/P2205</v>
      </c>
    </row>
    <row r="2209" spans="1:4" x14ac:dyDescent="0.25">
      <c r="A2209" s="132" t="s">
        <v>4203</v>
      </c>
      <c r="B2209" s="132" t="s">
        <v>6091</v>
      </c>
      <c r="C2209" s="132">
        <v>2206</v>
      </c>
      <c r="D2209" s="113" t="str">
        <f>HYPERLINK(植物超連結表!D2207,植物超連結表!D2207)</f>
        <v>https://flora.naturestore.com.tw/product/P2206</v>
      </c>
    </row>
    <row r="2210" spans="1:4" x14ac:dyDescent="0.25">
      <c r="A2210" s="132" t="s">
        <v>3469</v>
      </c>
      <c r="B2210" s="132" t="s">
        <v>3470</v>
      </c>
      <c r="C2210" s="132">
        <v>2207</v>
      </c>
      <c r="D2210" s="113" t="str">
        <f>HYPERLINK(植物超連結表!D2208,植物超連結表!D2208)</f>
        <v>https://flora.naturestore.com.tw/product/P2207</v>
      </c>
    </row>
    <row r="2211" spans="1:4" x14ac:dyDescent="0.25">
      <c r="A2211" s="132" t="s">
        <v>3571</v>
      </c>
      <c r="B2211" s="132" t="s">
        <v>6092</v>
      </c>
      <c r="C2211" s="132">
        <v>2208</v>
      </c>
      <c r="D2211" s="113" t="str">
        <f>HYPERLINK(植物超連結表!D2209,植物超連結表!D2209)</f>
        <v>https://flora.naturestore.com.tw/product/P2208</v>
      </c>
    </row>
    <row r="2212" spans="1:4" x14ac:dyDescent="0.25">
      <c r="A2212" s="132" t="s">
        <v>3870</v>
      </c>
      <c r="B2212" s="132" t="s">
        <v>3871</v>
      </c>
      <c r="C2212" s="132">
        <v>2209</v>
      </c>
      <c r="D2212" s="113" t="str">
        <f>HYPERLINK(植物超連結表!D2210,植物超連結表!D2210)</f>
        <v>https://flora.naturestore.com.tw/product/P2209</v>
      </c>
    </row>
    <row r="2213" spans="1:4" x14ac:dyDescent="0.25">
      <c r="A2213" s="132" t="s">
        <v>3645</v>
      </c>
      <c r="B2213" s="132" t="s">
        <v>6093</v>
      </c>
      <c r="C2213" s="132">
        <v>2210</v>
      </c>
      <c r="D2213" s="113" t="str">
        <f>HYPERLINK(植物超連結表!D2211,植物超連結表!D2211)</f>
        <v>https://flora.naturestore.com.tw/product/P2210</v>
      </c>
    </row>
    <row r="2214" spans="1:4" x14ac:dyDescent="0.25">
      <c r="A2214" s="132" t="s">
        <v>3688</v>
      </c>
      <c r="B2214" s="132" t="s">
        <v>3689</v>
      </c>
      <c r="C2214" s="132">
        <v>2211</v>
      </c>
      <c r="D2214" s="113" t="str">
        <f>HYPERLINK(植物超連結表!D2212,植物超連結表!D2212)</f>
        <v>https://flora.naturestore.com.tw/product/P2211</v>
      </c>
    </row>
    <row r="2215" spans="1:4" x14ac:dyDescent="0.25">
      <c r="A2215" s="132" t="s">
        <v>4158</v>
      </c>
      <c r="B2215" s="132" t="s">
        <v>4159</v>
      </c>
      <c r="C2215" s="132">
        <v>2212</v>
      </c>
      <c r="D2215" s="113" t="str">
        <f>HYPERLINK(植物超連結表!D2213,植物超連結表!D2213)</f>
        <v>https://flora.naturestore.com.tw/product/P2212</v>
      </c>
    </row>
    <row r="2216" spans="1:4" x14ac:dyDescent="0.25">
      <c r="A2216" s="132" t="s">
        <v>3521</v>
      </c>
      <c r="B2216" s="132" t="s">
        <v>3522</v>
      </c>
      <c r="C2216" s="132">
        <v>2213</v>
      </c>
      <c r="D2216" s="113" t="str">
        <f>HYPERLINK(植物超連結表!D2214,植物超連結表!D2214)</f>
        <v>https://flora.naturestore.com.tw/product/P2213</v>
      </c>
    </row>
    <row r="2217" spans="1:4" x14ac:dyDescent="0.25">
      <c r="A2217" s="132" t="s">
        <v>3931</v>
      </c>
      <c r="B2217" s="132" t="s">
        <v>3932</v>
      </c>
      <c r="C2217" s="132">
        <v>2214</v>
      </c>
      <c r="D2217" s="113" t="str">
        <f>HYPERLINK(植物超連結表!D2215,植物超連結表!D2215)</f>
        <v>https://flora.naturestore.com.tw/product/P2214</v>
      </c>
    </row>
    <row r="2218" spans="1:4" x14ac:dyDescent="0.25">
      <c r="A2218" s="132" t="s">
        <v>4160</v>
      </c>
      <c r="B2218" s="132" t="s">
        <v>4161</v>
      </c>
      <c r="C2218" s="132">
        <v>2215</v>
      </c>
      <c r="D2218" s="113" t="str">
        <f>HYPERLINK(植物超連結表!D2216,植物超連結表!D2216)</f>
        <v>https://flora.naturestore.com.tw/product/P2215</v>
      </c>
    </row>
    <row r="2219" spans="1:4" x14ac:dyDescent="0.25">
      <c r="A2219" s="132" t="s">
        <v>4050</v>
      </c>
      <c r="B2219" s="132" t="s">
        <v>418</v>
      </c>
      <c r="C2219" s="132">
        <v>2216</v>
      </c>
      <c r="D2219" s="113" t="str">
        <f>HYPERLINK(植物超連結表!D2217,植物超連結表!D2217)</f>
        <v>https://flora.naturestore.com.tw/product/P2216</v>
      </c>
    </row>
    <row r="2220" spans="1:4" x14ac:dyDescent="0.25">
      <c r="A2220" s="132" t="s">
        <v>2568</v>
      </c>
      <c r="B2220" s="132" t="s">
        <v>2569</v>
      </c>
      <c r="C2220" s="132">
        <v>2217</v>
      </c>
      <c r="D2220" s="113" t="str">
        <f>HYPERLINK(植物超連結表!D2218,植物超連結表!D2218)</f>
        <v>https://flora.naturestore.com.tw/product/P2217</v>
      </c>
    </row>
    <row r="2221" spans="1:4" x14ac:dyDescent="0.25">
      <c r="A2221" s="132" t="s">
        <v>2670</v>
      </c>
      <c r="B2221" s="132" t="s">
        <v>2671</v>
      </c>
      <c r="C2221" s="132">
        <v>2218</v>
      </c>
      <c r="D2221" s="113" t="str">
        <f>HYPERLINK(植物超連結表!D2219,植物超連結表!D2219)</f>
        <v>https://flora.naturestore.com.tw/product/P2218</v>
      </c>
    </row>
    <row r="2222" spans="1:4" x14ac:dyDescent="0.25">
      <c r="A2222" s="132" t="s">
        <v>3608</v>
      </c>
      <c r="B2222" s="132" t="s">
        <v>6094</v>
      </c>
      <c r="C2222" s="132">
        <v>2219</v>
      </c>
      <c r="D2222" s="113" t="str">
        <f>HYPERLINK(植物超連結表!D2220,植物超連結表!D2220)</f>
        <v>https://flora.naturestore.com.tw/product/P2219</v>
      </c>
    </row>
    <row r="2223" spans="1:4" x14ac:dyDescent="0.25">
      <c r="A2223" s="132" t="s">
        <v>3492</v>
      </c>
      <c r="B2223" s="132" t="s">
        <v>3493</v>
      </c>
      <c r="C2223" s="132">
        <v>2220</v>
      </c>
      <c r="D2223" s="113" t="str">
        <f>HYPERLINK(植物超連結表!D2221,植物超連結表!D2221)</f>
        <v>https://flora.naturestore.com.tw/product/P2220</v>
      </c>
    </row>
    <row r="2224" spans="1:4" x14ac:dyDescent="0.25">
      <c r="A2224" s="132" t="s">
        <v>2609</v>
      </c>
      <c r="B2224" s="132" t="s">
        <v>6095</v>
      </c>
      <c r="C2224" s="132">
        <v>2221</v>
      </c>
      <c r="D2224" s="113" t="str">
        <f>HYPERLINK(植物超連結表!D2222,植物超連結表!D2222)</f>
        <v>https://flora.naturestore.com.tw/product/P2221</v>
      </c>
    </row>
    <row r="2225" spans="1:4" x14ac:dyDescent="0.25">
      <c r="A2225" s="132" t="s">
        <v>3778</v>
      </c>
      <c r="B2225" s="132" t="s">
        <v>103</v>
      </c>
      <c r="C2225" s="132">
        <v>2222</v>
      </c>
      <c r="D2225" s="113" t="str">
        <f>HYPERLINK(植物超連結表!D2223,植物超連結表!D2223)</f>
        <v>https://flora.naturestore.com.tw/product/P2222</v>
      </c>
    </row>
    <row r="2226" spans="1:4" x14ac:dyDescent="0.25">
      <c r="A2226" s="132" t="s">
        <v>3616</v>
      </c>
      <c r="B2226" s="132" t="s">
        <v>6096</v>
      </c>
      <c r="C2226" s="132">
        <v>2223</v>
      </c>
      <c r="D2226" s="113" t="str">
        <f>HYPERLINK(植物超連結表!D2224,植物超連結表!D2224)</f>
        <v>https://flora.naturestore.com.tw/product/P2223</v>
      </c>
    </row>
    <row r="2227" spans="1:4" x14ac:dyDescent="0.25">
      <c r="A2227" s="132" t="s">
        <v>4479</v>
      </c>
      <c r="B2227" s="132" t="s">
        <v>6097</v>
      </c>
      <c r="C2227" s="132">
        <v>2224</v>
      </c>
      <c r="D2227" s="113" t="str">
        <f>HYPERLINK(植物超連結表!D2225,植物超連結表!D2225)</f>
        <v>https://flora.naturestore.com.tw/product/P2224</v>
      </c>
    </row>
    <row r="2228" spans="1:4" x14ac:dyDescent="0.25">
      <c r="A2228" s="132" t="s">
        <v>3594</v>
      </c>
      <c r="B2228" s="132" t="s">
        <v>6098</v>
      </c>
      <c r="C2228" s="132">
        <v>2225</v>
      </c>
      <c r="D2228" s="113" t="str">
        <f>HYPERLINK(植物超連結表!D2226,植物超連結表!D2226)</f>
        <v>https://flora.naturestore.com.tw/product/P2225</v>
      </c>
    </row>
    <row r="2229" spans="1:4" x14ac:dyDescent="0.25">
      <c r="A2229" s="132" t="s">
        <v>4187</v>
      </c>
      <c r="B2229" s="132" t="s">
        <v>6099</v>
      </c>
      <c r="C2229" s="132">
        <v>2226</v>
      </c>
      <c r="D2229" s="113" t="str">
        <f>HYPERLINK(植物超連結表!D2227,植物超連結表!D2227)</f>
        <v>https://flora.naturestore.com.tw/product/P2226</v>
      </c>
    </row>
    <row r="2230" spans="1:4" x14ac:dyDescent="0.25">
      <c r="A2230" s="132" t="s">
        <v>3610</v>
      </c>
      <c r="B2230" s="132" t="s">
        <v>3611</v>
      </c>
      <c r="C2230" s="132">
        <v>2227</v>
      </c>
      <c r="D2230" s="113" t="str">
        <f>HYPERLINK(植物超連結表!D2228,植物超連結表!D2228)</f>
        <v>https://flora.naturestore.com.tw/product/P2227</v>
      </c>
    </row>
    <row r="2231" spans="1:4" x14ac:dyDescent="0.25">
      <c r="A2231" s="132" t="s">
        <v>3773</v>
      </c>
      <c r="B2231" s="132" t="s">
        <v>3774</v>
      </c>
      <c r="C2231" s="132">
        <v>2228</v>
      </c>
      <c r="D2231" s="113" t="str">
        <f>HYPERLINK(植物超連結表!D2229,植物超連結表!D2229)</f>
        <v>https://flora.naturestore.com.tw/product/P2228</v>
      </c>
    </row>
    <row r="2232" spans="1:4" x14ac:dyDescent="0.25">
      <c r="A2232" s="132" t="s">
        <v>2583</v>
      </c>
      <c r="B2232" s="132" t="s">
        <v>4945</v>
      </c>
      <c r="C2232" s="132">
        <v>2229</v>
      </c>
      <c r="D2232" s="113" t="str">
        <f>HYPERLINK(植物超連結表!D2230,植物超連結表!D2230)</f>
        <v>https://flora.naturestore.com.tw/product/P2229</v>
      </c>
    </row>
    <row r="2233" spans="1:4" x14ac:dyDescent="0.25">
      <c r="A2233" s="132" t="s">
        <v>4583</v>
      </c>
      <c r="B2233" s="132" t="s">
        <v>6100</v>
      </c>
      <c r="C2233" s="132">
        <v>2230</v>
      </c>
      <c r="D2233" s="113" t="str">
        <f>HYPERLINK(植物超連結表!D2231,植物超連結表!D2231)</f>
        <v>https://flora.naturestore.com.tw/product/P2230</v>
      </c>
    </row>
    <row r="2234" spans="1:4" x14ac:dyDescent="0.25">
      <c r="A2234" s="132" t="s">
        <v>2608</v>
      </c>
      <c r="B2234" s="132" t="s">
        <v>6101</v>
      </c>
      <c r="C2234" s="132">
        <v>2231</v>
      </c>
      <c r="D2234" s="113" t="str">
        <f>HYPERLINK(植物超連結表!D2232,植物超連結表!D2232)</f>
        <v>https://flora.naturestore.com.tw/product/P2231</v>
      </c>
    </row>
    <row r="2235" spans="1:4" x14ac:dyDescent="0.25">
      <c r="A2235" s="132" t="s">
        <v>3566</v>
      </c>
      <c r="B2235" s="132" t="s">
        <v>3567</v>
      </c>
      <c r="C2235" s="132">
        <v>2232</v>
      </c>
      <c r="D2235" s="113" t="str">
        <f>HYPERLINK(植物超連結表!D2233,植物超連結表!D2233)</f>
        <v>https://flora.naturestore.com.tw/product/P2232</v>
      </c>
    </row>
    <row r="2236" spans="1:4" x14ac:dyDescent="0.25">
      <c r="A2236" s="132" t="s">
        <v>4111</v>
      </c>
      <c r="B2236" s="132" t="s">
        <v>4112</v>
      </c>
      <c r="C2236" s="132">
        <v>2233</v>
      </c>
      <c r="D2236" s="113" t="str">
        <f>HYPERLINK(植物超連結表!D2234,植物超連結表!D2234)</f>
        <v>https://flora.naturestore.com.tw/product/P2233</v>
      </c>
    </row>
    <row r="2237" spans="1:4" x14ac:dyDescent="0.25">
      <c r="A2237" s="132" t="s">
        <v>4499</v>
      </c>
      <c r="B2237" s="132" t="s">
        <v>4500</v>
      </c>
      <c r="C2237" s="132">
        <v>2234</v>
      </c>
      <c r="D2237" s="113" t="str">
        <f>HYPERLINK(植物超連結表!D2235,植物超連結表!D2235)</f>
        <v>https://flora.naturestore.com.tw/product/P2234</v>
      </c>
    </row>
    <row r="2238" spans="1:4" x14ac:dyDescent="0.25">
      <c r="A2238" s="132" t="s">
        <v>3405</v>
      </c>
      <c r="B2238" s="132" t="s">
        <v>6102</v>
      </c>
      <c r="C2238" s="132">
        <v>2235</v>
      </c>
      <c r="D2238" s="113" t="str">
        <f>HYPERLINK(植物超連結表!D2236,植物超連結表!D2236)</f>
        <v>https://flora.naturestore.com.tw/product/P2235</v>
      </c>
    </row>
    <row r="2239" spans="1:4" x14ac:dyDescent="0.25">
      <c r="A2239" s="132" t="s">
        <v>4000</v>
      </c>
      <c r="B2239" s="132" t="s">
        <v>4001</v>
      </c>
      <c r="C2239" s="132">
        <v>2236</v>
      </c>
      <c r="D2239" s="113" t="str">
        <f>HYPERLINK(植物超連結表!D2237,植物超連結表!D2237)</f>
        <v>https://flora.naturestore.com.tw/product/P2236</v>
      </c>
    </row>
    <row r="2240" spans="1:4" x14ac:dyDescent="0.25">
      <c r="A2240" s="132" t="s">
        <v>4252</v>
      </c>
      <c r="B2240" s="132" t="s">
        <v>4253</v>
      </c>
      <c r="C2240" s="132">
        <v>2237</v>
      </c>
      <c r="D2240" s="113" t="str">
        <f>HYPERLINK(植物超連結表!D2238,植物超連結表!D2238)</f>
        <v>https://flora.naturestore.com.tw/product/P2237</v>
      </c>
    </row>
    <row r="2241" spans="1:4" x14ac:dyDescent="0.25">
      <c r="A2241" s="132" t="s">
        <v>12668</v>
      </c>
      <c r="B2241" s="132" t="s">
        <v>7351</v>
      </c>
      <c r="C2241" s="132">
        <v>2238</v>
      </c>
      <c r="D2241" s="113" t="str">
        <f>HYPERLINK(植物超連結表!D2239,植物超連結表!D2239)</f>
        <v>https://flora.naturestore.com.tw/product/P2238</v>
      </c>
    </row>
    <row r="2242" spans="1:4" x14ac:dyDescent="0.25">
      <c r="A2242" s="132" t="s">
        <v>6103</v>
      </c>
      <c r="B2242" s="132" t="s">
        <v>2544</v>
      </c>
      <c r="C2242" s="132">
        <v>2239</v>
      </c>
      <c r="D2242" s="113" t="str">
        <f>HYPERLINK(植物超連結表!D2240,植物超連結表!D2240)</f>
        <v>https://flora.naturestore.com.tw/product/P2239</v>
      </c>
    </row>
    <row r="2243" spans="1:4" x14ac:dyDescent="0.25">
      <c r="A2243" s="132" t="s">
        <v>4082</v>
      </c>
      <c r="B2243" s="132" t="s">
        <v>434</v>
      </c>
      <c r="C2243" s="132">
        <v>2240</v>
      </c>
      <c r="D2243" s="113" t="str">
        <f>HYPERLINK(植物超連結表!D2241,植物超連結表!D2241)</f>
        <v>https://flora.naturestore.com.tw/product/P2240</v>
      </c>
    </row>
    <row r="2244" spans="1:4" x14ac:dyDescent="0.25">
      <c r="A2244" s="132" t="s">
        <v>3666</v>
      </c>
      <c r="B2244" s="132" t="s">
        <v>3667</v>
      </c>
      <c r="C2244" s="132">
        <v>2241</v>
      </c>
      <c r="D2244" s="113" t="str">
        <f>HYPERLINK(植物超連結表!D2242,植物超連結表!D2242)</f>
        <v>https://flora.naturestore.com.tw/product/P2241</v>
      </c>
    </row>
    <row r="2245" spans="1:4" x14ac:dyDescent="0.25">
      <c r="A2245" s="132" t="s">
        <v>4427</v>
      </c>
      <c r="B2245" s="132" t="s">
        <v>4428</v>
      </c>
      <c r="C2245" s="132">
        <v>2242</v>
      </c>
      <c r="D2245" s="113" t="str">
        <f>HYPERLINK(植物超連結表!D2243,植物超連結表!D2243)</f>
        <v>https://flora.naturestore.com.tw/product/P2242</v>
      </c>
    </row>
    <row r="2246" spans="1:4" x14ac:dyDescent="0.25">
      <c r="A2246" s="132" t="s">
        <v>3680</v>
      </c>
      <c r="B2246" s="132" t="s">
        <v>15</v>
      </c>
      <c r="C2246" s="132">
        <v>2243</v>
      </c>
      <c r="D2246" s="113" t="str">
        <f>HYPERLINK(植物超連結表!D2244,植物超連結表!D2244)</f>
        <v>https://flora.naturestore.com.tw/product/P2243</v>
      </c>
    </row>
    <row r="2247" spans="1:4" x14ac:dyDescent="0.25">
      <c r="A2247" s="132" t="s">
        <v>3850</v>
      </c>
      <c r="B2247" s="132" t="s">
        <v>3851</v>
      </c>
      <c r="C2247" s="132">
        <v>2244</v>
      </c>
      <c r="D2247" s="113" t="str">
        <f>HYPERLINK(植物超連結表!D2245,植物超連結表!D2245)</f>
        <v>https://flora.naturestore.com.tw/product/P2244</v>
      </c>
    </row>
    <row r="2248" spans="1:4" x14ac:dyDescent="0.25">
      <c r="A2248" s="132" t="s">
        <v>2678</v>
      </c>
      <c r="B2248" s="132" t="s">
        <v>2679</v>
      </c>
      <c r="C2248" s="132">
        <v>2245</v>
      </c>
      <c r="D2248" s="113" t="str">
        <f>HYPERLINK(植物超連結表!D2246,植物超連結表!D2246)</f>
        <v>https://flora.naturestore.com.tw/product/P2245</v>
      </c>
    </row>
    <row r="2249" spans="1:4" x14ac:dyDescent="0.25">
      <c r="A2249" s="132" t="s">
        <v>3337</v>
      </c>
      <c r="B2249" s="132" t="s">
        <v>3338</v>
      </c>
      <c r="C2249" s="132">
        <v>2246</v>
      </c>
      <c r="D2249" s="113" t="str">
        <f>HYPERLINK(植物超連結表!D2247,植物超連結表!D2247)</f>
        <v>https://flora.naturestore.com.tw/product/P2246</v>
      </c>
    </row>
    <row r="2250" spans="1:4" x14ac:dyDescent="0.25">
      <c r="A2250" s="132" t="s">
        <v>3967</v>
      </c>
      <c r="B2250" s="132" t="s">
        <v>3968</v>
      </c>
      <c r="C2250" s="132">
        <v>2247</v>
      </c>
      <c r="D2250" s="113" t="str">
        <f>HYPERLINK(植物超連結表!D2248,植物超連結表!D2248)</f>
        <v>https://flora.naturestore.com.tw/product/P2247</v>
      </c>
    </row>
    <row r="2251" spans="1:4" x14ac:dyDescent="0.25">
      <c r="A2251" s="132" t="s">
        <v>3635</v>
      </c>
      <c r="B2251" s="132" t="s">
        <v>3636</v>
      </c>
      <c r="C2251" s="132">
        <v>2248</v>
      </c>
      <c r="D2251" s="113" t="str">
        <f>HYPERLINK(植物超連結表!D2249,植物超連結表!D2249)</f>
        <v>https://flora.naturestore.com.tw/product/P2248</v>
      </c>
    </row>
    <row r="2252" spans="1:4" x14ac:dyDescent="0.25">
      <c r="A2252" s="132" t="s">
        <v>3511</v>
      </c>
      <c r="B2252" s="132" t="s">
        <v>6104</v>
      </c>
      <c r="C2252" s="132">
        <v>2249</v>
      </c>
      <c r="D2252" s="113" t="str">
        <f>HYPERLINK(植物超連結表!D2250,植物超連結表!D2250)</f>
        <v>https://flora.naturestore.com.tw/product/P2249</v>
      </c>
    </row>
    <row r="2253" spans="1:4" x14ac:dyDescent="0.25">
      <c r="A2253" s="132" t="s">
        <v>3308</v>
      </c>
      <c r="B2253" s="132" t="s">
        <v>3309</v>
      </c>
      <c r="C2253" s="132">
        <v>2250</v>
      </c>
      <c r="D2253" s="113" t="str">
        <f>HYPERLINK(植物超連結表!D2251,植物超連結表!D2251)</f>
        <v>https://flora.naturestore.com.tw/product/P2250</v>
      </c>
    </row>
    <row r="2254" spans="1:4" x14ac:dyDescent="0.25">
      <c r="A2254" s="132" t="s">
        <v>4487</v>
      </c>
      <c r="B2254" s="132" t="s">
        <v>6105</v>
      </c>
      <c r="C2254" s="132">
        <v>2251</v>
      </c>
      <c r="D2254" s="113" t="str">
        <f>HYPERLINK(植物超連結表!D2252,植物超連結表!D2252)</f>
        <v>https://flora.naturestore.com.tw/product/P2251</v>
      </c>
    </row>
    <row r="2255" spans="1:4" x14ac:dyDescent="0.25">
      <c r="A2255" s="132" t="s">
        <v>3391</v>
      </c>
      <c r="B2255" s="132" t="s">
        <v>3392</v>
      </c>
      <c r="C2255" s="132">
        <v>2252</v>
      </c>
      <c r="D2255" s="113" t="str">
        <f>HYPERLINK(植物超連結表!D2253,植物超連結表!D2253)</f>
        <v>https://flora.naturestore.com.tw/product/P2252</v>
      </c>
    </row>
    <row r="2256" spans="1:4" x14ac:dyDescent="0.25">
      <c r="A2256" s="132" t="s">
        <v>3634</v>
      </c>
      <c r="B2256" s="132" t="s">
        <v>3239</v>
      </c>
      <c r="C2256" s="132">
        <v>2253</v>
      </c>
      <c r="D2256" s="113" t="str">
        <f>HYPERLINK(植物超連結表!D2254,植物超連結表!D2254)</f>
        <v>https://flora.naturestore.com.tw/product/P2253</v>
      </c>
    </row>
    <row r="2257" spans="1:4" x14ac:dyDescent="0.25">
      <c r="A2257" s="132" t="s">
        <v>3399</v>
      </c>
      <c r="B2257" s="132" t="s">
        <v>3400</v>
      </c>
      <c r="C2257" s="132">
        <v>2254</v>
      </c>
      <c r="D2257" s="113" t="str">
        <f>HYPERLINK(植物超連結表!D2255,植物超連結表!D2255)</f>
        <v>https://flora.naturestore.com.tw/product/P2254</v>
      </c>
    </row>
    <row r="2258" spans="1:4" x14ac:dyDescent="0.25">
      <c r="A2258" s="132" t="s">
        <v>3615</v>
      </c>
      <c r="B2258" s="132" t="s">
        <v>6106</v>
      </c>
      <c r="C2258" s="132">
        <v>2255</v>
      </c>
      <c r="D2258" s="113" t="str">
        <f>HYPERLINK(植物超連結表!D2256,植物超連結表!D2256)</f>
        <v>https://flora.naturestore.com.tw/product/P2255</v>
      </c>
    </row>
    <row r="2259" spans="1:4" x14ac:dyDescent="0.25">
      <c r="A2259" s="132" t="s">
        <v>3515</v>
      </c>
      <c r="B2259" s="132" t="s">
        <v>3516</v>
      </c>
      <c r="C2259" s="132">
        <v>2256</v>
      </c>
      <c r="D2259" s="113" t="str">
        <f>HYPERLINK(植物超連結表!D2257,植物超連結表!D2257)</f>
        <v>https://flora.naturestore.com.tw/product/P2256</v>
      </c>
    </row>
    <row r="2260" spans="1:4" x14ac:dyDescent="0.25">
      <c r="A2260" s="132" t="s">
        <v>4525</v>
      </c>
      <c r="B2260" s="132" t="s">
        <v>4526</v>
      </c>
      <c r="C2260" s="132">
        <v>2257</v>
      </c>
      <c r="D2260" s="113" t="str">
        <f>HYPERLINK(植物超連結表!D2258,植物超連結表!D2258)</f>
        <v>https://flora.naturestore.com.tw/product/P2257</v>
      </c>
    </row>
    <row r="2261" spans="1:4" x14ac:dyDescent="0.25">
      <c r="A2261" s="132" t="s">
        <v>3483</v>
      </c>
      <c r="B2261" s="132" t="s">
        <v>6107</v>
      </c>
      <c r="C2261" s="132">
        <v>2258</v>
      </c>
      <c r="D2261" s="113" t="str">
        <f>HYPERLINK(植物超連結表!D2259,植物超連結表!D2259)</f>
        <v>https://flora.naturestore.com.tw/product/P2258</v>
      </c>
    </row>
    <row r="2262" spans="1:4" x14ac:dyDescent="0.25">
      <c r="A2262" s="132" t="s">
        <v>3712</v>
      </c>
      <c r="B2262" s="132" t="s">
        <v>3713</v>
      </c>
      <c r="C2262" s="132">
        <v>2259</v>
      </c>
      <c r="D2262" s="113" t="str">
        <f>HYPERLINK(植物超連結表!D2260,植物超連結表!D2260)</f>
        <v>https://flora.naturestore.com.tw/product/P2259</v>
      </c>
    </row>
    <row r="2263" spans="1:4" x14ac:dyDescent="0.25">
      <c r="A2263" s="132" t="s">
        <v>3913</v>
      </c>
      <c r="B2263" s="132" t="s">
        <v>3914</v>
      </c>
      <c r="C2263" s="132">
        <v>2260</v>
      </c>
      <c r="D2263" s="113" t="str">
        <f>HYPERLINK(植物超連結表!D2261,植物超連結表!D2261)</f>
        <v>https://flora.naturestore.com.tw/product/P2260</v>
      </c>
    </row>
    <row r="2264" spans="1:4" x14ac:dyDescent="0.25">
      <c r="A2264" s="132" t="s">
        <v>4299</v>
      </c>
      <c r="B2264" s="132" t="s">
        <v>6108</v>
      </c>
      <c r="C2264" s="132">
        <v>2261</v>
      </c>
      <c r="D2264" s="113" t="str">
        <f>HYPERLINK(植物超連結表!D2262,植物超連結表!D2262)</f>
        <v>https://flora.naturestore.com.tw/product/P2261</v>
      </c>
    </row>
    <row r="2265" spans="1:4" x14ac:dyDescent="0.25">
      <c r="A2265" s="132" t="s">
        <v>4554</v>
      </c>
      <c r="B2265" s="132" t="s">
        <v>876</v>
      </c>
      <c r="C2265" s="132">
        <v>2262</v>
      </c>
      <c r="D2265" s="113" t="str">
        <f>HYPERLINK(植物超連結表!D2263,植物超連結表!D2263)</f>
        <v>https://flora.naturestore.com.tw/product/P2262</v>
      </c>
    </row>
    <row r="2266" spans="1:4" x14ac:dyDescent="0.25">
      <c r="A2266" s="132" t="s">
        <v>3569</v>
      </c>
      <c r="B2266" s="132" t="s">
        <v>6109</v>
      </c>
      <c r="C2266" s="132">
        <v>2263</v>
      </c>
      <c r="D2266" s="113" t="str">
        <f>HYPERLINK(植物超連結表!D2264,植物超連結表!D2264)</f>
        <v>https://flora.naturestore.com.tw/product/P2263</v>
      </c>
    </row>
    <row r="2267" spans="1:4" x14ac:dyDescent="0.25">
      <c r="A2267" s="132" t="s">
        <v>3833</v>
      </c>
      <c r="B2267" s="132" t="s">
        <v>3834</v>
      </c>
      <c r="C2267" s="132">
        <v>2264</v>
      </c>
      <c r="D2267" s="113" t="str">
        <f>HYPERLINK(植物超連結表!D2265,植物超連結表!D2265)</f>
        <v>https://flora.naturestore.com.tw/product/P2264</v>
      </c>
    </row>
    <row r="2268" spans="1:4" x14ac:dyDescent="0.25">
      <c r="A2268" s="132" t="s">
        <v>3290</v>
      </c>
      <c r="B2268" s="132" t="s">
        <v>3291</v>
      </c>
      <c r="C2268" s="132">
        <v>2265</v>
      </c>
      <c r="D2268" s="113" t="str">
        <f>HYPERLINK(植物超連結表!D2266,植物超連結表!D2266)</f>
        <v>https://flora.naturestore.com.tw/product/P2265</v>
      </c>
    </row>
    <row r="2269" spans="1:4" x14ac:dyDescent="0.25">
      <c r="A2269" s="132" t="s">
        <v>3895</v>
      </c>
      <c r="B2269" s="132" t="s">
        <v>3896</v>
      </c>
      <c r="C2269" s="132">
        <v>2266</v>
      </c>
      <c r="D2269" s="113" t="str">
        <f>HYPERLINK(植物超連結表!D2267,植物超連結表!D2267)</f>
        <v>https://flora.naturestore.com.tw/product/P2266</v>
      </c>
    </row>
    <row r="2270" spans="1:4" x14ac:dyDescent="0.25">
      <c r="A2270" s="132" t="s">
        <v>3510</v>
      </c>
      <c r="B2270" s="132" t="s">
        <v>6110</v>
      </c>
      <c r="C2270" s="132">
        <v>2267</v>
      </c>
      <c r="D2270" s="113" t="str">
        <f>HYPERLINK(植物超連結表!D2268,植物超連結表!D2268)</f>
        <v>https://flora.naturestore.com.tw/product/P2267</v>
      </c>
    </row>
    <row r="2271" spans="1:4" x14ac:dyDescent="0.25">
      <c r="A2271" s="132" t="s">
        <v>4056</v>
      </c>
      <c r="B2271" s="132" t="s">
        <v>4057</v>
      </c>
      <c r="C2271" s="132">
        <v>2268</v>
      </c>
      <c r="D2271" s="113" t="str">
        <f>HYPERLINK(植物超連結表!D2269,植物超連結表!D2269)</f>
        <v>https://flora.naturestore.com.tw/product/P2268</v>
      </c>
    </row>
    <row r="2272" spans="1:4" x14ac:dyDescent="0.25">
      <c r="A2272" s="132" t="s">
        <v>3543</v>
      </c>
      <c r="B2272" s="132" t="s">
        <v>6111</v>
      </c>
      <c r="C2272" s="132">
        <v>2269</v>
      </c>
      <c r="D2272" s="113" t="str">
        <f>HYPERLINK(植物超連結表!D2270,植物超連結表!D2270)</f>
        <v>https://flora.naturestore.com.tw/product/P2269</v>
      </c>
    </row>
    <row r="2273" spans="1:4" x14ac:dyDescent="0.25">
      <c r="A2273" s="132" t="s">
        <v>3433</v>
      </c>
      <c r="B2273" s="132" t="s">
        <v>7352</v>
      </c>
      <c r="C2273" s="132">
        <v>2270</v>
      </c>
      <c r="D2273" s="113" t="str">
        <f>HYPERLINK(植物超連結表!D2271,植物超連結表!D2271)</f>
        <v>https://flora.naturestore.com.tw/product/P2270</v>
      </c>
    </row>
    <row r="2274" spans="1:4" x14ac:dyDescent="0.25">
      <c r="A2274" s="132" t="s">
        <v>3841</v>
      </c>
      <c r="B2274" s="132" t="s">
        <v>3842</v>
      </c>
      <c r="C2274" s="132">
        <v>2271</v>
      </c>
      <c r="D2274" s="113" t="str">
        <f>HYPERLINK(植物超連結表!D2272,植物超連結表!D2272)</f>
        <v>https://flora.naturestore.com.tw/product/P2271</v>
      </c>
    </row>
    <row r="2275" spans="1:4" x14ac:dyDescent="0.25">
      <c r="A2275" s="132" t="s">
        <v>2559</v>
      </c>
      <c r="B2275" s="132" t="s">
        <v>2560</v>
      </c>
      <c r="C2275" s="132">
        <v>2272</v>
      </c>
      <c r="D2275" s="113" t="str">
        <f>HYPERLINK(植物超連結表!D2273,植物超連結表!D2273)</f>
        <v>https://flora.naturestore.com.tw/product/P2272</v>
      </c>
    </row>
    <row r="2276" spans="1:4" x14ac:dyDescent="0.25">
      <c r="A2276" s="132" t="s">
        <v>2560</v>
      </c>
      <c r="B2276" s="132" t="s">
        <v>116</v>
      </c>
      <c r="C2276" s="132">
        <v>2273</v>
      </c>
      <c r="D2276" s="113" t="str">
        <f>HYPERLINK(植物超連結表!D2274,植物超連結表!D2274)</f>
        <v>https://flora.naturestore.com.tw/product/P2273</v>
      </c>
    </row>
    <row r="2277" spans="1:4" x14ac:dyDescent="0.25">
      <c r="A2277" s="132" t="s">
        <v>3551</v>
      </c>
      <c r="B2277" s="132" t="s">
        <v>6112</v>
      </c>
      <c r="C2277" s="132">
        <v>2274</v>
      </c>
      <c r="D2277" s="113" t="str">
        <f>HYPERLINK(植物超連結表!D2275,植物超連結表!D2275)</f>
        <v>https://flora.naturestore.com.tw/product/P2274</v>
      </c>
    </row>
    <row r="2278" spans="1:4" x14ac:dyDescent="0.25">
      <c r="A2278" s="132" t="s">
        <v>3378</v>
      </c>
      <c r="B2278" s="132" t="s">
        <v>6113</v>
      </c>
      <c r="C2278" s="132">
        <v>2275</v>
      </c>
      <c r="D2278" s="113" t="str">
        <f>HYPERLINK(植物超連結表!D2276,植物超連結表!D2276)</f>
        <v>https://flora.naturestore.com.tw/product/P2275</v>
      </c>
    </row>
    <row r="2279" spans="1:4" x14ac:dyDescent="0.25">
      <c r="A2279" s="132" t="s">
        <v>4188</v>
      </c>
      <c r="B2279" s="132" t="s">
        <v>4189</v>
      </c>
      <c r="C2279" s="132">
        <v>2276</v>
      </c>
      <c r="D2279" s="113" t="str">
        <f>HYPERLINK(植物超連結表!D2277,植物超連結表!D2277)</f>
        <v>https://flora.naturestore.com.tw/product/P2276</v>
      </c>
    </row>
    <row r="2280" spans="1:4" x14ac:dyDescent="0.25">
      <c r="A2280" s="132" t="s">
        <v>3554</v>
      </c>
      <c r="B2280" s="132" t="s">
        <v>3555</v>
      </c>
      <c r="C2280" s="132">
        <v>2277</v>
      </c>
      <c r="D2280" s="113" t="str">
        <f>HYPERLINK(植物超連結表!D2278,植物超連結表!D2278)</f>
        <v>https://flora.naturestore.com.tw/product/P2277</v>
      </c>
    </row>
    <row r="2281" spans="1:4" x14ac:dyDescent="0.25">
      <c r="A2281" s="132" t="s">
        <v>3513</v>
      </c>
      <c r="B2281" s="132" t="s">
        <v>6114</v>
      </c>
      <c r="C2281" s="132">
        <v>2278</v>
      </c>
      <c r="D2281" s="113" t="str">
        <f>HYPERLINK(植物超連結表!D2279,植物超連結表!D2279)</f>
        <v>https://flora.naturestore.com.tw/product/P2278</v>
      </c>
    </row>
    <row r="2282" spans="1:4" x14ac:dyDescent="0.25">
      <c r="A2282" s="132" t="s">
        <v>2627</v>
      </c>
      <c r="B2282" s="132" t="s">
        <v>2628</v>
      </c>
      <c r="C2282" s="132">
        <v>2279</v>
      </c>
      <c r="D2282" s="113" t="str">
        <f>HYPERLINK(植物超連結表!D2280,植物超連結表!D2280)</f>
        <v>https://flora.naturestore.com.tw/product/P2279</v>
      </c>
    </row>
    <row r="2283" spans="1:4" x14ac:dyDescent="0.25">
      <c r="A2283" s="132" t="s">
        <v>4320</v>
      </c>
      <c r="B2283" s="132" t="s">
        <v>6115</v>
      </c>
      <c r="C2283" s="132">
        <v>2280</v>
      </c>
      <c r="D2283" s="113" t="str">
        <f>HYPERLINK(植物超連結表!D2281,植物超連結表!D2281)</f>
        <v>https://flora.naturestore.com.tw/product/P2280</v>
      </c>
    </row>
    <row r="2284" spans="1:4" x14ac:dyDescent="0.25">
      <c r="A2284" s="132" t="s">
        <v>4455</v>
      </c>
      <c r="B2284" s="132" t="s">
        <v>6116</v>
      </c>
      <c r="C2284" s="132">
        <v>2281</v>
      </c>
      <c r="D2284" s="113" t="str">
        <f>HYPERLINK(植物超連結表!D2282,植物超連結表!D2282)</f>
        <v>https://flora.naturestore.com.tw/product/P2281</v>
      </c>
    </row>
    <row r="2285" spans="1:4" x14ac:dyDescent="0.25">
      <c r="A2285" s="132" t="s">
        <v>2563</v>
      </c>
      <c r="B2285" s="132" t="s">
        <v>3540</v>
      </c>
      <c r="C2285" s="132">
        <v>2282</v>
      </c>
      <c r="D2285" s="113" t="str">
        <f>HYPERLINK(植物超連結表!D2283,植物超連結表!D2283)</f>
        <v>https://flora.naturestore.com.tw/product/P2282</v>
      </c>
    </row>
    <row r="2286" spans="1:4" x14ac:dyDescent="0.25">
      <c r="A2286" s="132" t="s">
        <v>3741</v>
      </c>
      <c r="B2286" s="132" t="s">
        <v>3742</v>
      </c>
      <c r="C2286" s="132">
        <v>2283</v>
      </c>
      <c r="D2286" s="113" t="str">
        <f>HYPERLINK(植物超連結表!D2284,植物超連結表!D2284)</f>
        <v>https://flora.naturestore.com.tw/product/P2283</v>
      </c>
    </row>
    <row r="2287" spans="1:4" x14ac:dyDescent="0.25">
      <c r="A2287" s="132" t="s">
        <v>4211</v>
      </c>
      <c r="B2287" s="132" t="s">
        <v>4212</v>
      </c>
      <c r="C2287" s="132">
        <v>2284</v>
      </c>
      <c r="D2287" s="113" t="str">
        <f>HYPERLINK(植物超連結表!D2285,植物超連結表!D2285)</f>
        <v>https://flora.naturestore.com.tw/product/P2284</v>
      </c>
    </row>
    <row r="2288" spans="1:4" x14ac:dyDescent="0.25">
      <c r="A2288" s="132" t="s">
        <v>4517</v>
      </c>
      <c r="B2288" s="132" t="s">
        <v>4518</v>
      </c>
      <c r="C2288" s="132">
        <v>2285</v>
      </c>
      <c r="D2288" s="113" t="str">
        <f>HYPERLINK(植物超連結表!D2286,植物超連結表!D2286)</f>
        <v>https://flora.naturestore.com.tw/product/P2285</v>
      </c>
    </row>
    <row r="2289" spans="1:4" x14ac:dyDescent="0.25">
      <c r="A2289" s="132" t="s">
        <v>3782</v>
      </c>
      <c r="B2289" s="132" t="s">
        <v>6117</v>
      </c>
      <c r="C2289" s="132">
        <v>2286</v>
      </c>
      <c r="D2289" s="113" t="str">
        <f>HYPERLINK(植物超連結表!D2287,植物超連結表!D2287)</f>
        <v>https://flora.naturestore.com.tw/product/P2286</v>
      </c>
    </row>
    <row r="2290" spans="1:4" x14ac:dyDescent="0.25">
      <c r="A2290" s="132" t="s">
        <v>4230</v>
      </c>
      <c r="B2290" s="132" t="s">
        <v>559</v>
      </c>
      <c r="C2290" s="132">
        <v>2287</v>
      </c>
      <c r="D2290" s="113" t="str">
        <f>HYPERLINK(植物超連結表!D2288,植物超連結表!D2288)</f>
        <v>https://flora.naturestore.com.tw/product/P2287</v>
      </c>
    </row>
    <row r="2291" spans="1:4" x14ac:dyDescent="0.25">
      <c r="A2291" s="132" t="s">
        <v>4068</v>
      </c>
      <c r="B2291" s="132" t="s">
        <v>4069</v>
      </c>
      <c r="C2291" s="132">
        <v>2288</v>
      </c>
      <c r="D2291" s="113" t="str">
        <f>HYPERLINK(植物超連結表!D2289,植物超連結表!D2289)</f>
        <v>https://flora.naturestore.com.tw/product/P2288</v>
      </c>
    </row>
    <row r="2292" spans="1:4" x14ac:dyDescent="0.25">
      <c r="A2292" s="132" t="s">
        <v>3444</v>
      </c>
      <c r="B2292" s="132" t="s">
        <v>3445</v>
      </c>
      <c r="C2292" s="132">
        <v>2289</v>
      </c>
      <c r="D2292" s="113" t="str">
        <f>HYPERLINK(植物超連結表!D2290,植物超連結表!D2290)</f>
        <v>https://flora.naturestore.com.tw/product/P2289</v>
      </c>
    </row>
    <row r="2293" spans="1:4" x14ac:dyDescent="0.25">
      <c r="A2293" s="132" t="s">
        <v>4497</v>
      </c>
      <c r="B2293" s="132" t="s">
        <v>818</v>
      </c>
      <c r="C2293" s="132">
        <v>2290</v>
      </c>
      <c r="D2293" s="113" t="str">
        <f>HYPERLINK(植物超連結表!D2291,植物超連結表!D2291)</f>
        <v>https://flora.naturestore.com.tw/product/P2290</v>
      </c>
    </row>
    <row r="2294" spans="1:4" x14ac:dyDescent="0.25">
      <c r="A2294" s="132" t="s">
        <v>7353</v>
      </c>
      <c r="B2294" s="132" t="s">
        <v>7354</v>
      </c>
      <c r="C2294" s="132">
        <v>2291</v>
      </c>
      <c r="D2294" s="113" t="str">
        <f>HYPERLINK(植物超連結表!D2292,植物超連結表!D2292)</f>
        <v>https://flora.naturestore.com.tw/product/P2291</v>
      </c>
    </row>
    <row r="2295" spans="1:4" x14ac:dyDescent="0.25">
      <c r="A2295" s="132" t="s">
        <v>2513</v>
      </c>
      <c r="B2295" s="132" t="s">
        <v>2514</v>
      </c>
      <c r="C2295" s="132">
        <v>2292</v>
      </c>
      <c r="D2295" s="113" t="str">
        <f>HYPERLINK(植物超連結表!D2293,植物超連結表!D2293)</f>
        <v>https://flora.naturestore.com.tw/product/P2292</v>
      </c>
    </row>
    <row r="2296" spans="1:4" x14ac:dyDescent="0.25">
      <c r="A2296" s="132" t="s">
        <v>3660</v>
      </c>
      <c r="B2296" s="132" t="s">
        <v>3661</v>
      </c>
      <c r="C2296" s="132">
        <v>2293</v>
      </c>
      <c r="D2296" s="113" t="str">
        <f>HYPERLINK(植物超連結表!D2294,植物超連結表!D2294)</f>
        <v>https://flora.naturestore.com.tw/product/P2293</v>
      </c>
    </row>
    <row r="2297" spans="1:4" x14ac:dyDescent="0.25">
      <c r="A2297" s="132" t="s">
        <v>4475</v>
      </c>
      <c r="B2297" s="132" t="s">
        <v>4476</v>
      </c>
      <c r="C2297" s="132">
        <v>2294</v>
      </c>
      <c r="D2297" s="113" t="str">
        <f>HYPERLINK(植物超連結表!D2295,植物超連結表!D2295)</f>
        <v>https://flora.naturestore.com.tw/product/P2294</v>
      </c>
    </row>
    <row r="2298" spans="1:4" x14ac:dyDescent="0.25">
      <c r="A2298" s="132" t="s">
        <v>4142</v>
      </c>
      <c r="B2298" s="132" t="s">
        <v>4143</v>
      </c>
      <c r="C2298" s="132">
        <v>2295</v>
      </c>
      <c r="D2298" s="113" t="str">
        <f>HYPERLINK(植物超連結表!D2296,植物超連結表!D2296)</f>
        <v>https://flora.naturestore.com.tw/product/P2295</v>
      </c>
    </row>
    <row r="2299" spans="1:4" x14ac:dyDescent="0.25">
      <c r="A2299" s="132" t="s">
        <v>3561</v>
      </c>
      <c r="B2299" s="132" t="s">
        <v>6118</v>
      </c>
      <c r="C2299" s="132">
        <v>2296</v>
      </c>
      <c r="D2299" s="113" t="str">
        <f>HYPERLINK(植物超連結表!D2297,植物超連結表!D2297)</f>
        <v>https://flora.naturestore.com.tw/product/P2296</v>
      </c>
    </row>
    <row r="2300" spans="1:4" x14ac:dyDescent="0.25">
      <c r="A2300" s="132" t="s">
        <v>3314</v>
      </c>
      <c r="B2300" s="132" t="s">
        <v>6119</v>
      </c>
      <c r="C2300" s="132">
        <v>2297</v>
      </c>
      <c r="D2300" s="113" t="str">
        <f>HYPERLINK(植物超連結表!D2298,植物超連結表!D2298)</f>
        <v>https://flora.naturestore.com.tw/product/P2297</v>
      </c>
    </row>
    <row r="2301" spans="1:4" x14ac:dyDescent="0.25">
      <c r="A2301" s="132" t="s">
        <v>3739</v>
      </c>
      <c r="B2301" s="132" t="s">
        <v>3740</v>
      </c>
      <c r="C2301" s="132">
        <v>2298</v>
      </c>
      <c r="D2301" s="113" t="str">
        <f>HYPERLINK(植物超連結表!D2299,植物超連結表!D2299)</f>
        <v>https://flora.naturestore.com.tw/product/P2298</v>
      </c>
    </row>
    <row r="2302" spans="1:4" x14ac:dyDescent="0.25">
      <c r="A2302" s="132" t="s">
        <v>4593</v>
      </c>
      <c r="B2302" s="132" t="s">
        <v>4594</v>
      </c>
      <c r="C2302" s="132">
        <v>2299</v>
      </c>
      <c r="D2302" s="113" t="str">
        <f>HYPERLINK(植物超連結表!D2300,植物超連結表!D2300)</f>
        <v>https://flora.naturestore.com.tw/product/P2299</v>
      </c>
    </row>
    <row r="2303" spans="1:4" x14ac:dyDescent="0.25">
      <c r="A2303" s="132" t="s">
        <v>4465</v>
      </c>
      <c r="B2303" s="132" t="s">
        <v>4466</v>
      </c>
      <c r="C2303" s="132">
        <v>2300</v>
      </c>
      <c r="D2303" s="113" t="str">
        <f>HYPERLINK(植物超連結表!D2301,植物超連結表!D2301)</f>
        <v>https://flora.naturestore.com.tw/product/P2300</v>
      </c>
    </row>
    <row r="2304" spans="1:4" x14ac:dyDescent="0.25">
      <c r="A2304" s="132" t="s">
        <v>2518</v>
      </c>
      <c r="B2304" s="132" t="s">
        <v>2694</v>
      </c>
      <c r="C2304" s="132">
        <v>2301</v>
      </c>
      <c r="D2304" s="113" t="str">
        <f>HYPERLINK(植物超連結表!D2302,植物超連結表!D2302)</f>
        <v>https://flora.naturestore.com.tw/product/P2301</v>
      </c>
    </row>
    <row r="2305" spans="1:4" x14ac:dyDescent="0.25">
      <c r="A2305" s="132" t="s">
        <v>4523</v>
      </c>
      <c r="B2305" s="132" t="s">
        <v>4524</v>
      </c>
      <c r="C2305" s="132">
        <v>2302</v>
      </c>
      <c r="D2305" s="113" t="str">
        <f>HYPERLINK(植物超連結表!D2303,植物超連結表!D2303)</f>
        <v>https://flora.naturestore.com.tw/product/P2302</v>
      </c>
    </row>
    <row r="2306" spans="1:4" x14ac:dyDescent="0.25">
      <c r="A2306" s="132" t="s">
        <v>2630</v>
      </c>
      <c r="B2306" s="132" t="s">
        <v>2631</v>
      </c>
      <c r="C2306" s="132">
        <v>2303</v>
      </c>
      <c r="D2306" s="113" t="str">
        <f>HYPERLINK(植物超連結表!D2304,植物超連結表!D2304)</f>
        <v>https://flora.naturestore.com.tw/product/P2303</v>
      </c>
    </row>
    <row r="2307" spans="1:4" x14ac:dyDescent="0.25">
      <c r="A2307" s="132" t="s">
        <v>3657</v>
      </c>
      <c r="B2307" s="132" t="s">
        <v>3658</v>
      </c>
      <c r="C2307" s="132">
        <v>2304</v>
      </c>
      <c r="D2307" s="113" t="str">
        <f>HYPERLINK(植物超連結表!D2305,植物超連結表!D2305)</f>
        <v>https://flora.naturestore.com.tw/product/P2304</v>
      </c>
    </row>
    <row r="2308" spans="1:4" x14ac:dyDescent="0.25">
      <c r="A2308" s="132" t="s">
        <v>3848</v>
      </c>
      <c r="B2308" s="132" t="s">
        <v>6120</v>
      </c>
      <c r="C2308" s="132">
        <v>2305</v>
      </c>
      <c r="D2308" s="113" t="str">
        <f>HYPERLINK(植物超連結表!D2306,植物超連結表!D2306)</f>
        <v>https://flora.naturestore.com.tw/product/P2305</v>
      </c>
    </row>
    <row r="2309" spans="1:4" x14ac:dyDescent="0.25">
      <c r="A2309" s="132" t="s">
        <v>2525</v>
      </c>
      <c r="B2309" s="132" t="s">
        <v>6121</v>
      </c>
      <c r="C2309" s="132">
        <v>2306</v>
      </c>
      <c r="D2309" s="113" t="str">
        <f>HYPERLINK(植物超連結表!D2307,植物超連結表!D2307)</f>
        <v>https://flora.naturestore.com.tw/product/P2306</v>
      </c>
    </row>
    <row r="2310" spans="1:4" x14ac:dyDescent="0.25">
      <c r="A2310" s="132" t="s">
        <v>3915</v>
      </c>
      <c r="B2310" s="132" t="s">
        <v>6122</v>
      </c>
      <c r="C2310" s="132">
        <v>2307</v>
      </c>
      <c r="D2310" s="113" t="str">
        <f>HYPERLINK(植物超連結表!D2308,植物超連結表!D2308)</f>
        <v>https://flora.naturestore.com.tw/product/P2307</v>
      </c>
    </row>
    <row r="2311" spans="1:4" x14ac:dyDescent="0.25">
      <c r="A2311" s="132" t="s">
        <v>3629</v>
      </c>
      <c r="B2311" s="132" t="s">
        <v>4945</v>
      </c>
      <c r="C2311" s="132">
        <v>2308</v>
      </c>
      <c r="D2311" s="113" t="str">
        <f>HYPERLINK(植物超連結表!D2309,植物超連結表!D2309)</f>
        <v>https://flora.naturestore.com.tw/product/P2308</v>
      </c>
    </row>
    <row r="2312" spans="1:4" x14ac:dyDescent="0.25">
      <c r="A2312" s="132" t="s">
        <v>4314</v>
      </c>
      <c r="B2312" s="132" t="s">
        <v>4315</v>
      </c>
      <c r="C2312" s="132">
        <v>2309</v>
      </c>
      <c r="D2312" s="113" t="str">
        <f>HYPERLINK(植物超連結表!D2310,植物超連結表!D2310)</f>
        <v>https://flora.naturestore.com.tw/product/P2309</v>
      </c>
    </row>
    <row r="2313" spans="1:4" x14ac:dyDescent="0.25">
      <c r="A2313" s="132" t="s">
        <v>2556</v>
      </c>
      <c r="B2313" s="132" t="s">
        <v>6123</v>
      </c>
      <c r="C2313" s="132">
        <v>2310</v>
      </c>
      <c r="D2313" s="113" t="str">
        <f>HYPERLINK(植物超連結表!D2311,植物超連結表!D2311)</f>
        <v>https://flora.naturestore.com.tw/product/P2310</v>
      </c>
    </row>
    <row r="2314" spans="1:4" x14ac:dyDescent="0.25">
      <c r="A2314" s="132" t="s">
        <v>2551</v>
      </c>
      <c r="B2314" s="132" t="s">
        <v>2552</v>
      </c>
      <c r="C2314" s="132">
        <v>2311</v>
      </c>
      <c r="D2314" s="113" t="str">
        <f>HYPERLINK(植物超連結表!D2312,植物超連結表!D2312)</f>
        <v>https://flora.naturestore.com.tw/product/P2311</v>
      </c>
    </row>
    <row r="2315" spans="1:4" x14ac:dyDescent="0.25">
      <c r="A2315" s="132" t="s">
        <v>4011</v>
      </c>
      <c r="B2315" s="132" t="s">
        <v>6124</v>
      </c>
      <c r="C2315" s="132">
        <v>2312</v>
      </c>
      <c r="D2315" s="113" t="str">
        <f>HYPERLINK(植物超連結表!D2313,植物超連結表!D2313)</f>
        <v>https://flora.naturestore.com.tw/product/P2312</v>
      </c>
    </row>
    <row r="2316" spans="1:4" x14ac:dyDescent="0.25">
      <c r="A2316" s="132" t="s">
        <v>3533</v>
      </c>
      <c r="B2316" s="132" t="s">
        <v>6125</v>
      </c>
      <c r="C2316" s="132">
        <v>2313</v>
      </c>
      <c r="D2316" s="113" t="str">
        <f>HYPERLINK(植物超連結表!D2314,植物超連結表!D2314)</f>
        <v>https://flora.naturestore.com.tw/product/P2313</v>
      </c>
    </row>
    <row r="2317" spans="1:4" x14ac:dyDescent="0.25">
      <c r="A2317" s="132" t="s">
        <v>4553</v>
      </c>
      <c r="B2317" s="132" t="s">
        <v>6126</v>
      </c>
      <c r="C2317" s="132">
        <v>2314</v>
      </c>
      <c r="D2317" s="113" t="str">
        <f>HYPERLINK(植物超連結表!D2315,植物超連結表!D2315)</f>
        <v>https://flora.naturestore.com.tw/product/P2314</v>
      </c>
    </row>
    <row r="2318" spans="1:4" x14ac:dyDescent="0.25">
      <c r="A2318" s="132" t="s">
        <v>2536</v>
      </c>
      <c r="B2318" s="132" t="s">
        <v>6127</v>
      </c>
      <c r="C2318" s="132">
        <v>2315</v>
      </c>
      <c r="D2318" s="113" t="str">
        <f>HYPERLINK(植物超連結表!D2316,植物超連結表!D2316)</f>
        <v>https://flora.naturestore.com.tw/product/P2315</v>
      </c>
    </row>
    <row r="2319" spans="1:4" x14ac:dyDescent="0.25">
      <c r="A2319" s="132" t="s">
        <v>4012</v>
      </c>
      <c r="B2319" s="132" t="s">
        <v>6128</v>
      </c>
      <c r="C2319" s="132">
        <v>2316</v>
      </c>
      <c r="D2319" s="113" t="str">
        <f>HYPERLINK(植物超連結表!D2317,植物超連結表!D2317)</f>
        <v>https://flora.naturestore.com.tw/product/P2316</v>
      </c>
    </row>
    <row r="2320" spans="1:4" x14ac:dyDescent="0.25">
      <c r="A2320" s="132" t="s">
        <v>4377</v>
      </c>
      <c r="B2320" s="132" t="s">
        <v>4378</v>
      </c>
      <c r="C2320" s="132">
        <v>2317</v>
      </c>
      <c r="D2320" s="113" t="str">
        <f>HYPERLINK(植物超連結表!D2318,植物超連結表!D2318)</f>
        <v>https://flora.naturestore.com.tw/product/P2317</v>
      </c>
    </row>
    <row r="2321" spans="1:4" x14ac:dyDescent="0.25">
      <c r="A2321" s="132" t="s">
        <v>4237</v>
      </c>
      <c r="B2321" s="132" t="s">
        <v>3653</v>
      </c>
      <c r="C2321" s="132">
        <v>2318</v>
      </c>
      <c r="D2321" s="113" t="str">
        <f>HYPERLINK(植物超連結表!D2319,植物超連結表!D2319)</f>
        <v>https://flora.naturestore.com.tw/product/P2318</v>
      </c>
    </row>
    <row r="2322" spans="1:4" x14ac:dyDescent="0.25">
      <c r="A2322" s="132" t="s">
        <v>3837</v>
      </c>
      <c r="B2322" s="132" t="s">
        <v>3838</v>
      </c>
      <c r="C2322" s="132">
        <v>2319</v>
      </c>
      <c r="D2322" s="113" t="str">
        <f>HYPERLINK(植物超連結表!D2320,植物超連結表!D2320)</f>
        <v>https://flora.naturestore.com.tw/product/P2319</v>
      </c>
    </row>
    <row r="2323" spans="1:4" x14ac:dyDescent="0.25">
      <c r="A2323" s="132" t="s">
        <v>4240</v>
      </c>
      <c r="B2323" s="132" t="s">
        <v>4241</v>
      </c>
      <c r="C2323" s="132">
        <v>2320</v>
      </c>
      <c r="D2323" s="113" t="str">
        <f>HYPERLINK(植物超連結表!D2321,植物超連結表!D2321)</f>
        <v>https://flora.naturestore.com.tw/product/P2320</v>
      </c>
    </row>
    <row r="2324" spans="1:4" x14ac:dyDescent="0.25">
      <c r="A2324" s="132" t="s">
        <v>2624</v>
      </c>
      <c r="B2324" s="132" t="s">
        <v>2625</v>
      </c>
      <c r="C2324" s="132">
        <v>2321</v>
      </c>
      <c r="D2324" s="113" t="str">
        <f>HYPERLINK(植物超連結表!D2322,植物超連結表!D2322)</f>
        <v>https://flora.naturestore.com.tw/product/P2321</v>
      </c>
    </row>
    <row r="2325" spans="1:4" x14ac:dyDescent="0.25">
      <c r="A2325" s="132" t="s">
        <v>2635</v>
      </c>
      <c r="B2325" s="132" t="s">
        <v>6129</v>
      </c>
      <c r="C2325" s="132">
        <v>2322</v>
      </c>
      <c r="D2325" s="113" t="str">
        <f>HYPERLINK(植物超連結表!D2323,植物超連結表!D2323)</f>
        <v>https://flora.naturestore.com.tw/product/P2322</v>
      </c>
    </row>
    <row r="2326" spans="1:4" x14ac:dyDescent="0.25">
      <c r="A2326" s="132" t="s">
        <v>3457</v>
      </c>
      <c r="B2326" s="132" t="s">
        <v>6130</v>
      </c>
      <c r="C2326" s="132">
        <v>2323</v>
      </c>
      <c r="D2326" s="113" t="str">
        <f>HYPERLINK(植物超連結表!D2324,植物超連結表!D2324)</f>
        <v>https://flora.naturestore.com.tw/product/P2323</v>
      </c>
    </row>
    <row r="2327" spans="1:4" x14ac:dyDescent="0.25">
      <c r="A2327" s="132" t="s">
        <v>4154</v>
      </c>
      <c r="B2327" s="132" t="s">
        <v>6131</v>
      </c>
      <c r="C2327" s="132">
        <v>2324</v>
      </c>
      <c r="D2327" s="113" t="str">
        <f>HYPERLINK(植物超連結表!D2325,植物超連結表!D2325)</f>
        <v>https://flora.naturestore.com.tw/product/P2324</v>
      </c>
    </row>
    <row r="2328" spans="1:4" x14ac:dyDescent="0.25">
      <c r="A2328" s="132" t="s">
        <v>4534</v>
      </c>
      <c r="B2328" s="132" t="s">
        <v>6132</v>
      </c>
      <c r="C2328" s="132">
        <v>2325</v>
      </c>
      <c r="D2328" s="113" t="str">
        <f>HYPERLINK(植物超連結表!D2326,植物超連結表!D2326)</f>
        <v>https://flora.naturestore.com.tw/product/P2325</v>
      </c>
    </row>
    <row r="2329" spans="1:4" x14ac:dyDescent="0.25">
      <c r="A2329" s="132" t="s">
        <v>4514</v>
      </c>
      <c r="B2329" s="132" t="s">
        <v>841</v>
      </c>
      <c r="C2329" s="132">
        <v>2326</v>
      </c>
      <c r="D2329" s="113" t="str">
        <f>HYPERLINK(植物超連結表!D2327,植物超連結表!D2327)</f>
        <v>https://flora.naturestore.com.tw/product/P2326</v>
      </c>
    </row>
    <row r="2330" spans="1:4" x14ac:dyDescent="0.25">
      <c r="A2330" s="132" t="s">
        <v>3330</v>
      </c>
      <c r="B2330" s="132" t="s">
        <v>2882</v>
      </c>
      <c r="C2330" s="132">
        <v>2327</v>
      </c>
      <c r="D2330" s="113" t="str">
        <f>HYPERLINK(植物超連結表!D2328,植物超連結表!D2328)</f>
        <v>https://flora.naturestore.com.tw/product/P2327</v>
      </c>
    </row>
    <row r="2331" spans="1:4" x14ac:dyDescent="0.25">
      <c r="A2331" s="132" t="s">
        <v>6133</v>
      </c>
      <c r="B2331" s="132" t="s">
        <v>2696</v>
      </c>
      <c r="C2331" s="132">
        <v>2328</v>
      </c>
      <c r="D2331" s="113" t="str">
        <f>HYPERLINK(植物超連結表!D2329,植物超連結表!D2329)</f>
        <v>https://flora.naturestore.com.tw/product/P2328</v>
      </c>
    </row>
    <row r="2332" spans="1:4" x14ac:dyDescent="0.25">
      <c r="A2332" s="132" t="s">
        <v>4207</v>
      </c>
      <c r="B2332" s="132" t="s">
        <v>4208</v>
      </c>
      <c r="C2332" s="132">
        <v>2329</v>
      </c>
      <c r="D2332" s="113" t="str">
        <f>HYPERLINK(植物超連結表!D2330,植物超連結表!D2330)</f>
        <v>https://flora.naturestore.com.tw/product/P2329</v>
      </c>
    </row>
    <row r="2333" spans="1:4" x14ac:dyDescent="0.25">
      <c r="A2333" s="132" t="s">
        <v>4190</v>
      </c>
      <c r="B2333" s="132" t="s">
        <v>4191</v>
      </c>
      <c r="C2333" s="132">
        <v>2330</v>
      </c>
      <c r="D2333" s="113" t="str">
        <f>HYPERLINK(植物超連結表!D2331,植物超連結表!D2331)</f>
        <v>https://flora.naturestore.com.tw/product/P2330</v>
      </c>
    </row>
    <row r="2334" spans="1:4" x14ac:dyDescent="0.25">
      <c r="A2334" s="132" t="s">
        <v>3856</v>
      </c>
      <c r="B2334" s="132" t="s">
        <v>6134</v>
      </c>
      <c r="C2334" s="132">
        <v>2331</v>
      </c>
      <c r="D2334" s="113" t="str">
        <f>HYPERLINK(植物超連結表!D2332,植物超連結表!D2332)</f>
        <v>https://flora.naturestore.com.tw/product/P2331</v>
      </c>
    </row>
    <row r="2335" spans="1:4" x14ac:dyDescent="0.25">
      <c r="A2335" s="132" t="s">
        <v>3677</v>
      </c>
      <c r="B2335" s="132" t="s">
        <v>6135</v>
      </c>
      <c r="C2335" s="132">
        <v>2332</v>
      </c>
      <c r="D2335" s="113" t="str">
        <f>HYPERLINK(植物超連結表!D2333,植物超連結表!D2333)</f>
        <v>https://flora.naturestore.com.tw/product/P2332</v>
      </c>
    </row>
    <row r="2336" spans="1:4" x14ac:dyDescent="0.25">
      <c r="A2336" s="132" t="s">
        <v>4136</v>
      </c>
      <c r="B2336" s="132" t="s">
        <v>4137</v>
      </c>
      <c r="C2336" s="132">
        <v>2333</v>
      </c>
      <c r="D2336" s="113" t="str">
        <f>HYPERLINK(植物超連結表!D2334,植物超連結表!D2334)</f>
        <v>https://flora.naturestore.com.tw/product/P2333</v>
      </c>
    </row>
    <row r="2337" spans="1:4" x14ac:dyDescent="0.25">
      <c r="A2337" s="132" t="s">
        <v>3917</v>
      </c>
      <c r="B2337" s="132" t="s">
        <v>6136</v>
      </c>
      <c r="C2337" s="132">
        <v>2334</v>
      </c>
      <c r="D2337" s="113" t="str">
        <f>HYPERLINK(植物超連結表!D2335,植物超連結表!D2335)</f>
        <v>https://flora.naturestore.com.tw/product/P2334</v>
      </c>
    </row>
    <row r="2338" spans="1:4" x14ac:dyDescent="0.25">
      <c r="A2338" s="132" t="s">
        <v>3902</v>
      </c>
      <c r="B2338" s="132" t="s">
        <v>6137</v>
      </c>
      <c r="C2338" s="132">
        <v>2335</v>
      </c>
      <c r="D2338" s="113" t="str">
        <f>HYPERLINK(植物超連結表!D2336,植物超連結表!D2336)</f>
        <v>https://flora.naturestore.com.tw/product/P2335</v>
      </c>
    </row>
    <row r="2339" spans="1:4" x14ac:dyDescent="0.25">
      <c r="A2339" s="132" t="s">
        <v>4129</v>
      </c>
      <c r="B2339" s="132" t="s">
        <v>473</v>
      </c>
      <c r="C2339" s="132">
        <v>2336</v>
      </c>
      <c r="D2339" s="113" t="str">
        <f>HYPERLINK(植物超連結表!D2337,植物超連結表!D2337)</f>
        <v>https://flora.naturestore.com.tw/product/P2336</v>
      </c>
    </row>
    <row r="2340" spans="1:4" x14ac:dyDescent="0.25">
      <c r="A2340" s="132" t="s">
        <v>3296</v>
      </c>
      <c r="B2340" s="132" t="s">
        <v>3297</v>
      </c>
      <c r="C2340" s="132">
        <v>2337</v>
      </c>
      <c r="D2340" s="113" t="str">
        <f>HYPERLINK(植物超連結表!D2338,植物超連結表!D2338)</f>
        <v>https://flora.naturestore.com.tw/product/P2337</v>
      </c>
    </row>
    <row r="2341" spans="1:4" x14ac:dyDescent="0.25">
      <c r="A2341" s="132" t="s">
        <v>4226</v>
      </c>
      <c r="B2341" s="132" t="s">
        <v>4227</v>
      </c>
      <c r="C2341" s="132">
        <v>2338</v>
      </c>
      <c r="D2341" s="113" t="str">
        <f>HYPERLINK(植物超連結表!D2339,植物超連結表!D2339)</f>
        <v>https://flora.naturestore.com.tw/product/P2338</v>
      </c>
    </row>
    <row r="2342" spans="1:4" x14ac:dyDescent="0.25">
      <c r="A2342" s="132" t="s">
        <v>3957</v>
      </c>
      <c r="B2342" s="132" t="s">
        <v>3958</v>
      </c>
      <c r="C2342" s="132">
        <v>2339</v>
      </c>
      <c r="D2342" s="113" t="str">
        <f>HYPERLINK(植物超連結表!D2340,植物超連結表!D2340)</f>
        <v>https://flora.naturestore.com.tw/product/P2339</v>
      </c>
    </row>
    <row r="2343" spans="1:4" x14ac:dyDescent="0.25">
      <c r="A2343" s="132" t="s">
        <v>4128</v>
      </c>
      <c r="B2343" s="132" t="s">
        <v>6138</v>
      </c>
      <c r="C2343" s="132">
        <v>2340</v>
      </c>
      <c r="D2343" s="113" t="str">
        <f>HYPERLINK(植物超連結表!D2341,植物超連結表!D2341)</f>
        <v>https://flora.naturestore.com.tw/product/P2340</v>
      </c>
    </row>
    <row r="2344" spans="1:4" x14ac:dyDescent="0.25">
      <c r="A2344" s="132" t="s">
        <v>3613</v>
      </c>
      <c r="B2344" s="132" t="s">
        <v>3209</v>
      </c>
      <c r="C2344" s="132">
        <v>2341</v>
      </c>
      <c r="D2344" s="113" t="str">
        <f>HYPERLINK(植物超連結表!D2342,植物超連結表!D2342)</f>
        <v>https://flora.naturestore.com.tw/product/P2341</v>
      </c>
    </row>
    <row r="2345" spans="1:4" x14ac:dyDescent="0.25">
      <c r="A2345" s="132" t="s">
        <v>3584</v>
      </c>
      <c r="B2345" s="132" t="s">
        <v>3176</v>
      </c>
      <c r="C2345" s="132">
        <v>2342</v>
      </c>
      <c r="D2345" s="113" t="str">
        <f>HYPERLINK(植物超連結表!D2343,植物超連結表!D2343)</f>
        <v>https://flora.naturestore.com.tw/product/P2342</v>
      </c>
    </row>
    <row r="2346" spans="1:4" x14ac:dyDescent="0.25">
      <c r="A2346" s="132" t="s">
        <v>4206</v>
      </c>
      <c r="B2346" s="132" t="s">
        <v>543</v>
      </c>
      <c r="C2346" s="132">
        <v>2343</v>
      </c>
      <c r="D2346" s="113" t="str">
        <f>HYPERLINK(植物超連結表!D2344,植物超連結表!D2344)</f>
        <v>https://flora.naturestore.com.tw/product/P2343</v>
      </c>
    </row>
    <row r="2347" spans="1:4" x14ac:dyDescent="0.25">
      <c r="A2347" s="132" t="s">
        <v>2528</v>
      </c>
      <c r="B2347" s="132" t="s">
        <v>2529</v>
      </c>
      <c r="C2347" s="132">
        <v>2344</v>
      </c>
      <c r="D2347" s="113" t="str">
        <f>HYPERLINK(植物超連結表!D2345,植物超連結表!D2345)</f>
        <v>https://flora.naturestore.com.tw/product/P2344</v>
      </c>
    </row>
    <row r="2348" spans="1:4" x14ac:dyDescent="0.25">
      <c r="A2348" s="132" t="s">
        <v>4359</v>
      </c>
      <c r="B2348" s="132" t="s">
        <v>6139</v>
      </c>
      <c r="C2348" s="132">
        <v>2345</v>
      </c>
      <c r="D2348" s="113" t="str">
        <f>HYPERLINK(植物超連結表!D2346,植物超連結表!D2346)</f>
        <v>https://flora.naturestore.com.tw/product/P2345</v>
      </c>
    </row>
    <row r="2349" spans="1:4" x14ac:dyDescent="0.25">
      <c r="A2349" s="132" t="s">
        <v>3450</v>
      </c>
      <c r="B2349" s="132" t="s">
        <v>6140</v>
      </c>
      <c r="C2349" s="132">
        <v>2346</v>
      </c>
      <c r="D2349" s="113" t="str">
        <f>HYPERLINK(植物超連結表!D2347,植物超連結表!D2347)</f>
        <v>https://flora.naturestore.com.tw/product/P2346</v>
      </c>
    </row>
    <row r="2350" spans="1:4" x14ac:dyDescent="0.25">
      <c r="A2350" s="132" t="s">
        <v>3312</v>
      </c>
      <c r="B2350" s="132" t="s">
        <v>6141</v>
      </c>
      <c r="C2350" s="132">
        <v>2347</v>
      </c>
      <c r="D2350" s="113" t="str">
        <f>HYPERLINK(植物超連結表!D2348,植物超連結表!D2348)</f>
        <v>https://flora.naturestore.com.tw/product/P2347</v>
      </c>
    </row>
    <row r="2351" spans="1:4" x14ac:dyDescent="0.25">
      <c r="A2351" s="132" t="s">
        <v>3544</v>
      </c>
      <c r="B2351" s="132" t="s">
        <v>3545</v>
      </c>
      <c r="C2351" s="132">
        <v>2348</v>
      </c>
      <c r="D2351" s="113" t="str">
        <f>HYPERLINK(植物超連結表!D2349,植物超連結表!D2349)</f>
        <v>https://flora.naturestore.com.tw/product/P2348</v>
      </c>
    </row>
    <row r="2352" spans="1:4" x14ac:dyDescent="0.25">
      <c r="A2352" s="132" t="s">
        <v>3407</v>
      </c>
      <c r="B2352" s="132" t="s">
        <v>2991</v>
      </c>
      <c r="C2352" s="132">
        <v>2349</v>
      </c>
      <c r="D2352" s="113" t="str">
        <f>HYPERLINK(植物超連結表!D2350,植物超連結表!D2350)</f>
        <v>https://flora.naturestore.com.tw/product/P2349</v>
      </c>
    </row>
    <row r="2353" spans="1:4" x14ac:dyDescent="0.25">
      <c r="A2353" s="132" t="s">
        <v>3832</v>
      </c>
      <c r="B2353" s="132" t="s">
        <v>6142</v>
      </c>
      <c r="C2353" s="132">
        <v>2350</v>
      </c>
      <c r="D2353" s="113" t="str">
        <f>HYPERLINK(植物超連結表!D2351,植物超連結表!D2351)</f>
        <v>https://flora.naturestore.com.tw/product/P2350</v>
      </c>
    </row>
    <row r="2354" spans="1:4" x14ac:dyDescent="0.25">
      <c r="A2354" s="132" t="s">
        <v>4150</v>
      </c>
      <c r="B2354" s="132" t="s">
        <v>6143</v>
      </c>
      <c r="C2354" s="132">
        <v>2351</v>
      </c>
      <c r="D2354" s="113" t="str">
        <f>HYPERLINK(植物超連結表!D2352,植物超連結表!D2352)</f>
        <v>https://flora.naturestore.com.tw/product/P2351</v>
      </c>
    </row>
    <row r="2355" spans="1:4" x14ac:dyDescent="0.25">
      <c r="A2355" s="132" t="s">
        <v>3652</v>
      </c>
      <c r="B2355" s="132" t="s">
        <v>3653</v>
      </c>
      <c r="C2355" s="132">
        <v>2352</v>
      </c>
      <c r="D2355" s="113" t="str">
        <f>HYPERLINK(植物超連結表!D2353,植物超連結表!D2353)</f>
        <v>https://flora.naturestore.com.tw/product/P2352</v>
      </c>
    </row>
    <row r="2356" spans="1:4" x14ac:dyDescent="0.25">
      <c r="A2356" s="132" t="s">
        <v>3813</v>
      </c>
      <c r="B2356" s="132" t="s">
        <v>3814</v>
      </c>
      <c r="C2356" s="132">
        <v>2353</v>
      </c>
      <c r="D2356" s="113" t="str">
        <f>HYPERLINK(植物超連結表!D2354,植物超連結表!D2354)</f>
        <v>https://flora.naturestore.com.tw/product/P2353</v>
      </c>
    </row>
    <row r="2357" spans="1:4" x14ac:dyDescent="0.25">
      <c r="A2357" s="132" t="s">
        <v>4045</v>
      </c>
      <c r="B2357" s="132" t="s">
        <v>4046</v>
      </c>
      <c r="C2357" s="132">
        <v>2354</v>
      </c>
      <c r="D2357" s="113" t="str">
        <f>HYPERLINK(植物超連結表!D2355,植物超連結表!D2355)</f>
        <v>https://flora.naturestore.com.tw/product/P2354</v>
      </c>
    </row>
    <row r="2358" spans="1:4" x14ac:dyDescent="0.25">
      <c r="A2358" s="132" t="s">
        <v>4218</v>
      </c>
      <c r="B2358" s="132" t="s">
        <v>4219</v>
      </c>
      <c r="C2358" s="132">
        <v>2355</v>
      </c>
      <c r="D2358" s="113" t="str">
        <f>HYPERLINK(植物超連結表!D2356,植物超連結表!D2356)</f>
        <v>https://flora.naturestore.com.tw/product/P2355</v>
      </c>
    </row>
    <row r="2359" spans="1:4" x14ac:dyDescent="0.25">
      <c r="A2359" s="132" t="s">
        <v>3797</v>
      </c>
      <c r="B2359" s="132" t="s">
        <v>3798</v>
      </c>
      <c r="C2359" s="132">
        <v>2356</v>
      </c>
      <c r="D2359" s="113" t="str">
        <f>HYPERLINK(植物超連結表!D2357,植物超連結表!D2357)</f>
        <v>https://flora.naturestore.com.tw/product/P2356</v>
      </c>
    </row>
    <row r="2360" spans="1:4" x14ac:dyDescent="0.25">
      <c r="A2360" s="132" t="s">
        <v>4283</v>
      </c>
      <c r="B2360" s="132" t="s">
        <v>4284</v>
      </c>
      <c r="C2360" s="132">
        <v>2357</v>
      </c>
      <c r="D2360" s="113" t="str">
        <f>HYPERLINK(植物超連結表!D2358,植物超連結表!D2358)</f>
        <v>https://flora.naturestore.com.tw/product/P2357</v>
      </c>
    </row>
    <row r="2361" spans="1:4" x14ac:dyDescent="0.25">
      <c r="A2361" s="132" t="s">
        <v>4030</v>
      </c>
      <c r="B2361" s="132" t="s">
        <v>6144</v>
      </c>
      <c r="C2361" s="132">
        <v>2358</v>
      </c>
      <c r="D2361" s="113" t="str">
        <f>HYPERLINK(植物超連結表!D2359,植物超連結表!D2359)</f>
        <v>https://flora.naturestore.com.tw/product/P2358</v>
      </c>
    </row>
    <row r="2362" spans="1:4" x14ac:dyDescent="0.25">
      <c r="A2362" s="132" t="s">
        <v>4215</v>
      </c>
      <c r="B2362" s="132" t="s">
        <v>550</v>
      </c>
      <c r="C2362" s="132">
        <v>2359</v>
      </c>
      <c r="D2362" s="113" t="str">
        <f>HYPERLINK(植物超連結表!D2360,植物超連結表!D2360)</f>
        <v>https://flora.naturestore.com.tw/product/P2359</v>
      </c>
    </row>
    <row r="2363" spans="1:4" x14ac:dyDescent="0.25">
      <c r="A2363" s="132" t="s">
        <v>3318</v>
      </c>
      <c r="B2363" s="132" t="s">
        <v>2872</v>
      </c>
      <c r="C2363" s="132">
        <v>2360</v>
      </c>
      <c r="D2363" s="113" t="str">
        <f>HYPERLINK(植物超連結表!D2361,植物超連結表!D2361)</f>
        <v>https://flora.naturestore.com.tw/product/P2360</v>
      </c>
    </row>
    <row r="2364" spans="1:4" x14ac:dyDescent="0.25">
      <c r="A2364" s="132" t="s">
        <v>3298</v>
      </c>
      <c r="B2364" s="132" t="s">
        <v>2859</v>
      </c>
      <c r="C2364" s="132">
        <v>2361</v>
      </c>
      <c r="D2364" s="113" t="str">
        <f>HYPERLINK(植物超連結表!D2362,植物超連結表!D2362)</f>
        <v>https://flora.naturestore.com.tw/product/P2361</v>
      </c>
    </row>
    <row r="2365" spans="1:4" x14ac:dyDescent="0.25">
      <c r="A2365" s="132" t="s">
        <v>4339</v>
      </c>
      <c r="B2365" s="132" t="s">
        <v>667</v>
      </c>
      <c r="C2365" s="132">
        <v>2362</v>
      </c>
      <c r="D2365" s="113" t="str">
        <f>HYPERLINK(植物超連結表!D2363,植物超連結表!D2363)</f>
        <v>https://flora.naturestore.com.tw/product/P2362</v>
      </c>
    </row>
    <row r="2366" spans="1:4" x14ac:dyDescent="0.25">
      <c r="A2366" s="132" t="s">
        <v>3458</v>
      </c>
      <c r="B2366" s="132" t="s">
        <v>3021</v>
      </c>
      <c r="C2366" s="132">
        <v>2363</v>
      </c>
      <c r="D2366" s="113" t="str">
        <f>HYPERLINK(植物超連結表!D2364,植物超連結表!D2364)</f>
        <v>https://flora.naturestore.com.tw/product/P2363</v>
      </c>
    </row>
    <row r="2367" spans="1:4" x14ac:dyDescent="0.25">
      <c r="A2367" s="132" t="s">
        <v>4290</v>
      </c>
      <c r="B2367" s="132" t="s">
        <v>6145</v>
      </c>
      <c r="C2367" s="132">
        <v>2364</v>
      </c>
      <c r="D2367" s="113" t="str">
        <f>HYPERLINK(植物超連結表!D2365,植物超連結表!D2365)</f>
        <v>https://flora.naturestore.com.tw/product/P2364</v>
      </c>
    </row>
    <row r="2368" spans="1:4" x14ac:dyDescent="0.25">
      <c r="A2368" s="132" t="s">
        <v>3673</v>
      </c>
      <c r="B2368" s="132" t="s">
        <v>6146</v>
      </c>
      <c r="C2368" s="132">
        <v>2365</v>
      </c>
      <c r="D2368" s="113" t="str">
        <f>HYPERLINK(植物超連結表!D2366,植物超連結表!D2366)</f>
        <v>https://flora.naturestore.com.tw/product/P2365</v>
      </c>
    </row>
    <row r="2369" spans="1:4" x14ac:dyDescent="0.25">
      <c r="A2369" s="132" t="s">
        <v>3605</v>
      </c>
      <c r="B2369" s="132" t="s">
        <v>3194</v>
      </c>
      <c r="C2369" s="132">
        <v>2366</v>
      </c>
      <c r="D2369" s="113" t="str">
        <f>HYPERLINK(植物超連結表!D2367,植物超連結表!D2367)</f>
        <v>https://flora.naturestore.com.tw/product/P2366</v>
      </c>
    </row>
    <row r="2370" spans="1:4" x14ac:dyDescent="0.25">
      <c r="A2370" s="132" t="s">
        <v>3699</v>
      </c>
      <c r="B2370" s="132" t="s">
        <v>26</v>
      </c>
      <c r="C2370" s="132">
        <v>2367</v>
      </c>
      <c r="D2370" s="113" t="str">
        <f>HYPERLINK(植物超連結表!D2368,植物超連結表!D2368)</f>
        <v>https://flora.naturestore.com.tw/product/P2367</v>
      </c>
    </row>
    <row r="2371" spans="1:4" x14ac:dyDescent="0.25">
      <c r="A2371" s="132" t="s">
        <v>4164</v>
      </c>
      <c r="B2371" s="132" t="s">
        <v>6147</v>
      </c>
      <c r="C2371" s="132">
        <v>2368</v>
      </c>
      <c r="D2371" s="113" t="str">
        <f>HYPERLINK(植物超連結表!D2369,植物超連結表!D2369)</f>
        <v>https://flora.naturestore.com.tw/product/P2368</v>
      </c>
    </row>
    <row r="2372" spans="1:4" x14ac:dyDescent="0.25">
      <c r="A2372" s="132" t="s">
        <v>3397</v>
      </c>
      <c r="B2372" s="132" t="s">
        <v>6148</v>
      </c>
      <c r="C2372" s="132">
        <v>2369</v>
      </c>
      <c r="D2372" s="113" t="str">
        <f>HYPERLINK(植物超連結表!D2370,植物超連結表!D2370)</f>
        <v>https://flora.naturestore.com.tw/product/P2369</v>
      </c>
    </row>
    <row r="2373" spans="1:4" x14ac:dyDescent="0.25">
      <c r="A2373" s="132" t="s">
        <v>4439</v>
      </c>
      <c r="B2373" s="132" t="s">
        <v>6149</v>
      </c>
      <c r="C2373" s="132">
        <v>2370</v>
      </c>
      <c r="D2373" s="113" t="str">
        <f>HYPERLINK(植物超連結表!D2371,植物超連結表!D2371)</f>
        <v>https://flora.naturestore.com.tw/product/P2370</v>
      </c>
    </row>
    <row r="2374" spans="1:4" x14ac:dyDescent="0.25">
      <c r="A2374" s="132" t="s">
        <v>6150</v>
      </c>
      <c r="B2374" s="132" t="s">
        <v>6151</v>
      </c>
      <c r="C2374" s="132">
        <v>2371</v>
      </c>
      <c r="D2374" s="113" t="str">
        <f>HYPERLINK(植物超連結表!D2372,植物超連結表!D2372)</f>
        <v>https://flora.naturestore.com.tw/product/P2371</v>
      </c>
    </row>
    <row r="2375" spans="1:4" x14ac:dyDescent="0.25">
      <c r="A2375" s="132" t="s">
        <v>3685</v>
      </c>
      <c r="B2375" s="132" t="s">
        <v>3686</v>
      </c>
      <c r="C2375" s="132">
        <v>2372</v>
      </c>
      <c r="D2375" s="113" t="str">
        <f>HYPERLINK(植物超連結表!D2373,植物超連結表!D2373)</f>
        <v>https://flora.naturestore.com.tw/product/P2372</v>
      </c>
    </row>
    <row r="2376" spans="1:4" x14ac:dyDescent="0.25">
      <c r="A2376" s="132" t="s">
        <v>2540</v>
      </c>
      <c r="B2376" s="132" t="s">
        <v>2541</v>
      </c>
      <c r="C2376" s="132">
        <v>2373</v>
      </c>
      <c r="D2376" s="113" t="str">
        <f>HYPERLINK(植物超連結表!D2374,植物超連結表!D2374)</f>
        <v>https://flora.naturestore.com.tw/product/P2373</v>
      </c>
    </row>
    <row r="2377" spans="1:4" x14ac:dyDescent="0.25">
      <c r="A2377" s="132" t="s">
        <v>4163</v>
      </c>
      <c r="B2377" s="132" t="s">
        <v>6152</v>
      </c>
      <c r="C2377" s="132">
        <v>2374</v>
      </c>
      <c r="D2377" s="113" t="str">
        <f>HYPERLINK(植物超連結表!D2375,植物超連結表!D2375)</f>
        <v>https://flora.naturestore.com.tw/product/P2374</v>
      </c>
    </row>
    <row r="2378" spans="1:4" x14ac:dyDescent="0.25">
      <c r="A2378" s="132" t="s">
        <v>4089</v>
      </c>
      <c r="B2378" s="132" t="s">
        <v>6153</v>
      </c>
      <c r="C2378" s="132">
        <v>2375</v>
      </c>
      <c r="D2378" s="113" t="str">
        <f>HYPERLINK(植物超連結表!D2376,植物超連結表!D2376)</f>
        <v>https://flora.naturestore.com.tw/product/P2375</v>
      </c>
    </row>
    <row r="2379" spans="1:4" x14ac:dyDescent="0.25">
      <c r="A2379" s="132" t="s">
        <v>3791</v>
      </c>
      <c r="B2379" s="132" t="s">
        <v>3792</v>
      </c>
      <c r="C2379" s="132">
        <v>2376</v>
      </c>
      <c r="D2379" s="113" t="str">
        <f>HYPERLINK(植物超連結表!D2377,植物超連結表!D2377)</f>
        <v>https://flora.naturestore.com.tw/product/P2376</v>
      </c>
    </row>
    <row r="2380" spans="1:4" x14ac:dyDescent="0.25">
      <c r="A2380" s="132" t="s">
        <v>4209</v>
      </c>
      <c r="B2380" s="132" t="s">
        <v>4210</v>
      </c>
      <c r="C2380" s="132">
        <v>2377</v>
      </c>
      <c r="D2380" s="113" t="str">
        <f>HYPERLINK(植物超連結表!D2378,植物超連結表!D2378)</f>
        <v>https://flora.naturestore.com.tw/product/P2377</v>
      </c>
    </row>
    <row r="2381" spans="1:4" x14ac:dyDescent="0.25">
      <c r="A2381" s="132" t="s">
        <v>4469</v>
      </c>
      <c r="B2381" s="132" t="s">
        <v>4470</v>
      </c>
      <c r="C2381" s="132">
        <v>2378</v>
      </c>
      <c r="D2381" s="113" t="str">
        <f>HYPERLINK(植物超連結表!D2379,植物超連結表!D2379)</f>
        <v>https://flora.naturestore.com.tw/product/P2378</v>
      </c>
    </row>
    <row r="2382" spans="1:4" x14ac:dyDescent="0.25">
      <c r="A2382" s="132" t="s">
        <v>4422</v>
      </c>
      <c r="B2382" s="132" t="s">
        <v>6154</v>
      </c>
      <c r="C2382" s="132">
        <v>2379</v>
      </c>
      <c r="D2382" s="113" t="str">
        <f>HYPERLINK(植物超連結表!D2380,植物超連結表!D2380)</f>
        <v>https://flora.naturestore.com.tw/product/P2379</v>
      </c>
    </row>
    <row r="2383" spans="1:4" x14ac:dyDescent="0.25">
      <c r="A2383" s="132" t="s">
        <v>3734</v>
      </c>
      <c r="B2383" s="132" t="s">
        <v>3735</v>
      </c>
      <c r="C2383" s="132">
        <v>2380</v>
      </c>
      <c r="D2383" s="113" t="str">
        <f>HYPERLINK(植物超連結表!D2381,植物超連結表!D2381)</f>
        <v>https://flora.naturestore.com.tw/product/P2380</v>
      </c>
    </row>
    <row r="2384" spans="1:4" x14ac:dyDescent="0.25">
      <c r="A2384" s="132" t="s">
        <v>3956</v>
      </c>
      <c r="B2384" s="132" t="s">
        <v>4945</v>
      </c>
      <c r="C2384" s="132">
        <v>2381</v>
      </c>
      <c r="D2384" s="113" t="str">
        <f>HYPERLINK(植物超連結表!D2382,植物超連結表!D2382)</f>
        <v>https://flora.naturestore.com.tw/product/P2381</v>
      </c>
    </row>
    <row r="2385" spans="1:4" x14ac:dyDescent="0.25">
      <c r="A2385" s="132" t="s">
        <v>4442</v>
      </c>
      <c r="B2385" s="132" t="s">
        <v>4443</v>
      </c>
      <c r="C2385" s="132">
        <v>2382</v>
      </c>
      <c r="D2385" s="113" t="str">
        <f>HYPERLINK(植物超連結表!D2383,植物超連結表!D2383)</f>
        <v>https://flora.naturestore.com.tw/product/P2382</v>
      </c>
    </row>
    <row r="2386" spans="1:4" x14ac:dyDescent="0.25">
      <c r="A2386" s="132" t="s">
        <v>4558</v>
      </c>
      <c r="B2386" s="132" t="s">
        <v>6155</v>
      </c>
      <c r="C2386" s="132">
        <v>2383</v>
      </c>
      <c r="D2386" s="113" t="str">
        <f>HYPERLINK(植物超連結表!D2384,植物超連結表!D2384)</f>
        <v>https://flora.naturestore.com.tw/product/P2383</v>
      </c>
    </row>
    <row r="2387" spans="1:4" x14ac:dyDescent="0.25">
      <c r="A2387" s="132" t="s">
        <v>4457</v>
      </c>
      <c r="B2387" s="132" t="s">
        <v>4458</v>
      </c>
      <c r="C2387" s="132">
        <v>2384</v>
      </c>
      <c r="D2387" s="113" t="str">
        <f>HYPERLINK(植物超連結表!D2385,植物超連結表!D2385)</f>
        <v>https://flora.naturestore.com.tw/product/P2384</v>
      </c>
    </row>
    <row r="2388" spans="1:4" x14ac:dyDescent="0.25">
      <c r="A2388" s="132" t="s">
        <v>4192</v>
      </c>
      <c r="B2388" s="132" t="s">
        <v>531</v>
      </c>
      <c r="C2388" s="132">
        <v>2385</v>
      </c>
      <c r="D2388" s="113" t="str">
        <f>HYPERLINK(植物超連結表!D2386,植物超連結表!D2386)</f>
        <v>https://flora.naturestore.com.tw/product/P2385</v>
      </c>
    </row>
    <row r="2389" spans="1:4" x14ac:dyDescent="0.25">
      <c r="A2389" s="132" t="s">
        <v>4071</v>
      </c>
      <c r="B2389" s="132" t="s">
        <v>4072</v>
      </c>
      <c r="C2389" s="132">
        <v>2386</v>
      </c>
      <c r="D2389" s="113" t="str">
        <f>HYPERLINK(植物超連結表!D2387,植物超連結表!D2387)</f>
        <v>https://flora.naturestore.com.tw/product/P2386</v>
      </c>
    </row>
    <row r="2390" spans="1:4" x14ac:dyDescent="0.25">
      <c r="A2390" s="132" t="s">
        <v>3944</v>
      </c>
      <c r="B2390" s="132" t="s">
        <v>4945</v>
      </c>
      <c r="C2390" s="132">
        <v>2387</v>
      </c>
      <c r="D2390" s="113" t="str">
        <f>HYPERLINK(植物超連結表!D2388,植物超連結表!D2388)</f>
        <v>https://flora.naturestore.com.tw/product/P2387</v>
      </c>
    </row>
    <row r="2391" spans="1:4" x14ac:dyDescent="0.25">
      <c r="A2391" s="132" t="s">
        <v>4083</v>
      </c>
      <c r="B2391" s="132" t="s">
        <v>4084</v>
      </c>
      <c r="C2391" s="132">
        <v>2388</v>
      </c>
      <c r="D2391" s="113" t="str">
        <f>HYPERLINK(植物超連結表!D2389,植物超連結表!D2389)</f>
        <v>https://flora.naturestore.com.tw/product/P2388</v>
      </c>
    </row>
    <row r="2392" spans="1:4" x14ac:dyDescent="0.25">
      <c r="A2392" s="132" t="s">
        <v>7355</v>
      </c>
      <c r="B2392" s="132" t="s">
        <v>7356</v>
      </c>
      <c r="C2392" s="132">
        <v>2389</v>
      </c>
      <c r="D2392" s="113" t="str">
        <f>HYPERLINK(植物超連結表!D2390,植物超連結表!D2390)</f>
        <v>https://flora.naturestore.com.tw/product/P2389</v>
      </c>
    </row>
    <row r="2393" spans="1:4" x14ac:dyDescent="0.25">
      <c r="A2393" s="132" t="s">
        <v>4398</v>
      </c>
      <c r="B2393" s="132" t="s">
        <v>4399</v>
      </c>
      <c r="C2393" s="132">
        <v>2390</v>
      </c>
      <c r="D2393" s="113" t="str">
        <f>HYPERLINK(植物超連結表!D2391,植物超連結表!D2391)</f>
        <v>https://flora.naturestore.com.tw/product/P2390</v>
      </c>
    </row>
    <row r="2394" spans="1:4" x14ac:dyDescent="0.25">
      <c r="A2394" s="132" t="s">
        <v>4220</v>
      </c>
      <c r="B2394" s="132" t="s">
        <v>6156</v>
      </c>
      <c r="C2394" s="132">
        <v>2391</v>
      </c>
      <c r="D2394" s="113" t="str">
        <f>HYPERLINK(植物超連結表!D2392,植物超連結表!D2392)</f>
        <v>https://flora.naturestore.com.tw/product/P2391</v>
      </c>
    </row>
    <row r="2395" spans="1:4" x14ac:dyDescent="0.25">
      <c r="A2395" s="132" t="s">
        <v>3630</v>
      </c>
      <c r="B2395" s="132" t="s">
        <v>6157</v>
      </c>
      <c r="C2395" s="132">
        <v>2392</v>
      </c>
      <c r="D2395" s="113" t="str">
        <f>HYPERLINK(植物超連結表!D2393,植物超連結表!D2393)</f>
        <v>https://flora.naturestore.com.tw/product/P2392</v>
      </c>
    </row>
    <row r="2396" spans="1:4" x14ac:dyDescent="0.25">
      <c r="A2396" s="132" t="s">
        <v>496</v>
      </c>
      <c r="B2396" s="132" t="s">
        <v>497</v>
      </c>
      <c r="C2396" s="132">
        <v>2393</v>
      </c>
      <c r="D2396" s="113" t="str">
        <f>HYPERLINK(植物超連結表!D2394,植物超連結表!D2394)</f>
        <v>https://flora.naturestore.com.tw/product/P2393</v>
      </c>
    </row>
    <row r="2397" spans="1:4" x14ac:dyDescent="0.25">
      <c r="A2397" s="132" t="s">
        <v>3725</v>
      </c>
      <c r="B2397" s="132" t="s">
        <v>3726</v>
      </c>
      <c r="C2397" s="132">
        <v>2394</v>
      </c>
      <c r="D2397" s="113" t="str">
        <f>HYPERLINK(植物超連結表!D2395,植物超連結表!D2395)</f>
        <v>https://flora.naturestore.com.tw/product/P2394</v>
      </c>
    </row>
    <row r="2398" spans="1:4" x14ac:dyDescent="0.25">
      <c r="A2398" s="132" t="s">
        <v>4256</v>
      </c>
      <c r="B2398" s="132" t="s">
        <v>580</v>
      </c>
      <c r="C2398" s="132">
        <v>2395</v>
      </c>
      <c r="D2398" s="113" t="str">
        <f>HYPERLINK(植物超連結表!D2396,植物超連結表!D2396)</f>
        <v>https://flora.naturestore.com.tw/product/P2395</v>
      </c>
    </row>
    <row r="2399" spans="1:4" x14ac:dyDescent="0.25">
      <c r="A2399" s="132" t="s">
        <v>3817</v>
      </c>
      <c r="B2399" s="132" t="s">
        <v>3818</v>
      </c>
      <c r="C2399" s="132">
        <v>2396</v>
      </c>
      <c r="D2399" s="113" t="str">
        <f>HYPERLINK(植物超連結表!D2397,植物超連結表!D2397)</f>
        <v>https://flora.naturestore.com.tw/product/P2396</v>
      </c>
    </row>
    <row r="2400" spans="1:4" x14ac:dyDescent="0.25">
      <c r="A2400" s="132" t="s">
        <v>4125</v>
      </c>
      <c r="B2400" s="132" t="s">
        <v>4945</v>
      </c>
      <c r="C2400" s="132">
        <v>2397</v>
      </c>
      <c r="D2400" s="113" t="str">
        <f>HYPERLINK(植物超連結表!D2398,植物超連結表!D2398)</f>
        <v>https://flora.naturestore.com.tw/product/P2397</v>
      </c>
    </row>
    <row r="2401" spans="1:4" x14ac:dyDescent="0.25">
      <c r="A2401" s="132" t="s">
        <v>4193</v>
      </c>
      <c r="B2401" s="132" t="s">
        <v>6158</v>
      </c>
      <c r="C2401" s="132">
        <v>2398</v>
      </c>
      <c r="D2401" s="113" t="str">
        <f>HYPERLINK(植物超連結表!D2399,植物超連結表!D2399)</f>
        <v>https://flora.naturestore.com.tw/product/P2398</v>
      </c>
    </row>
    <row r="2402" spans="1:4" x14ac:dyDescent="0.25">
      <c r="A2402" s="132" t="s">
        <v>3701</v>
      </c>
      <c r="B2402" s="132" t="s">
        <v>29</v>
      </c>
      <c r="C2402" s="132">
        <v>2399</v>
      </c>
      <c r="D2402" s="113" t="str">
        <f>HYPERLINK(植物超連結表!D2400,植物超連結表!D2400)</f>
        <v>https://flora.naturestore.com.tw/product/P2399</v>
      </c>
    </row>
    <row r="2403" spans="1:4" x14ac:dyDescent="0.25">
      <c r="A2403" s="132" t="s">
        <v>4484</v>
      </c>
      <c r="B2403" s="132" t="s">
        <v>4485</v>
      </c>
      <c r="C2403" s="132">
        <v>2400</v>
      </c>
      <c r="D2403" s="113" t="str">
        <f>HYPERLINK(植物超連結表!D2401,植物超連結表!D2401)</f>
        <v>https://flora.naturestore.com.tw/product/P2400</v>
      </c>
    </row>
    <row r="2404" spans="1:4" x14ac:dyDescent="0.25">
      <c r="A2404" s="132" t="s">
        <v>3891</v>
      </c>
      <c r="B2404" s="132" t="s">
        <v>3892</v>
      </c>
      <c r="C2404" s="132">
        <v>2401</v>
      </c>
      <c r="D2404" s="113" t="str">
        <f>HYPERLINK(植物超連結表!D2402,植物超連結表!D2402)</f>
        <v>https://flora.naturestore.com.tw/product/P2401</v>
      </c>
    </row>
    <row r="2405" spans="1:4" x14ac:dyDescent="0.25">
      <c r="A2405" s="132" t="s">
        <v>3714</v>
      </c>
      <c r="B2405" s="132" t="s">
        <v>3715</v>
      </c>
      <c r="C2405" s="132">
        <v>2402</v>
      </c>
      <c r="D2405" s="113" t="str">
        <f>HYPERLINK(植物超連結表!D2403,植物超連結表!D2403)</f>
        <v>https://flora.naturestore.com.tw/product/P2402</v>
      </c>
    </row>
    <row r="2406" spans="1:4" x14ac:dyDescent="0.25">
      <c r="A2406" s="132" t="s">
        <v>4354</v>
      </c>
      <c r="B2406" s="132" t="s">
        <v>4355</v>
      </c>
      <c r="C2406" s="132">
        <v>2403</v>
      </c>
      <c r="D2406" s="113" t="str">
        <f>HYPERLINK(植物超連結表!D2404,植物超連結表!D2404)</f>
        <v>https://flora.naturestore.com.tw/product/P2403</v>
      </c>
    </row>
    <row r="2407" spans="1:4" x14ac:dyDescent="0.25">
      <c r="A2407" s="132" t="s">
        <v>3969</v>
      </c>
      <c r="B2407" s="132" t="s">
        <v>3970</v>
      </c>
      <c r="C2407" s="132">
        <v>2404</v>
      </c>
      <c r="D2407" s="113" t="str">
        <f>HYPERLINK(植物超連結表!D2405,植物超連結表!D2405)</f>
        <v>https://flora.naturestore.com.tw/product/P2404</v>
      </c>
    </row>
    <row r="2408" spans="1:4" x14ac:dyDescent="0.25">
      <c r="A2408" s="132" t="s">
        <v>3434</v>
      </c>
      <c r="B2408" s="132" t="s">
        <v>3435</v>
      </c>
      <c r="C2408" s="132">
        <v>2405</v>
      </c>
      <c r="D2408" s="113" t="str">
        <f>HYPERLINK(植物超連結表!D2406,植物超連結表!D2406)</f>
        <v>https://flora.naturestore.com.tw/product/P2405</v>
      </c>
    </row>
    <row r="2409" spans="1:4" x14ac:dyDescent="0.25">
      <c r="A2409" s="132" t="s">
        <v>3328</v>
      </c>
      <c r="B2409" s="132" t="s">
        <v>3329</v>
      </c>
      <c r="C2409" s="132">
        <v>2406</v>
      </c>
      <c r="D2409" s="113" t="str">
        <f>HYPERLINK(植物超連結表!D2407,植物超連結表!D2407)</f>
        <v>https://flora.naturestore.com.tw/product/P2406</v>
      </c>
    </row>
    <row r="2410" spans="1:4" x14ac:dyDescent="0.25">
      <c r="A2410" s="132" t="s">
        <v>4545</v>
      </c>
      <c r="B2410" s="132" t="s">
        <v>7357</v>
      </c>
      <c r="C2410" s="132">
        <v>2407</v>
      </c>
      <c r="D2410" s="113" t="str">
        <f>HYPERLINK(植物超連結表!D2408,植物超連結表!D2408)</f>
        <v>https://flora.naturestore.com.tw/product/P2407</v>
      </c>
    </row>
    <row r="2411" spans="1:4" x14ac:dyDescent="0.25">
      <c r="A2411" s="132" t="s">
        <v>3980</v>
      </c>
      <c r="B2411" s="132" t="s">
        <v>4008</v>
      </c>
      <c r="C2411" s="132">
        <v>2408</v>
      </c>
      <c r="D2411" s="113" t="str">
        <f>HYPERLINK(植物超連結表!D2409,植物超連結表!D2409)</f>
        <v>https://flora.naturestore.com.tw/product/P2408</v>
      </c>
    </row>
    <row r="2412" spans="1:4" x14ac:dyDescent="0.25">
      <c r="A2412" s="132" t="s">
        <v>4322</v>
      </c>
      <c r="B2412" s="132" t="s">
        <v>641</v>
      </c>
      <c r="C2412" s="132">
        <v>2409</v>
      </c>
      <c r="D2412" s="113" t="str">
        <f>HYPERLINK(植物超連結表!D2410,植物超連結表!D2410)</f>
        <v>https://flora.naturestore.com.tw/product/P2409</v>
      </c>
    </row>
    <row r="2413" spans="1:4" x14ac:dyDescent="0.25">
      <c r="A2413" s="132" t="s">
        <v>4094</v>
      </c>
      <c r="B2413" s="132" t="s">
        <v>4095</v>
      </c>
      <c r="C2413" s="132">
        <v>2410</v>
      </c>
      <c r="D2413" s="113" t="str">
        <f>HYPERLINK(植物超連結表!D2411,植物超連結表!D2411)</f>
        <v>https://flora.naturestore.com.tw/product/P2410</v>
      </c>
    </row>
    <row r="2414" spans="1:4" x14ac:dyDescent="0.25">
      <c r="A2414" s="132" t="s">
        <v>3438</v>
      </c>
      <c r="B2414" s="132" t="s">
        <v>3010</v>
      </c>
      <c r="C2414" s="132">
        <v>2411</v>
      </c>
      <c r="D2414" s="113" t="str">
        <f>HYPERLINK(植物超連結表!D2412,植物超連結表!D2412)</f>
        <v>https://flora.naturestore.com.tw/product/P2411</v>
      </c>
    </row>
    <row r="2415" spans="1:4" x14ac:dyDescent="0.25">
      <c r="A2415" s="132" t="s">
        <v>4287</v>
      </c>
      <c r="B2415" s="132" t="s">
        <v>6159</v>
      </c>
      <c r="C2415" s="132">
        <v>2412</v>
      </c>
      <c r="D2415" s="113" t="str">
        <f>HYPERLINK(植物超連結表!D2413,植物超連結表!D2413)</f>
        <v>https://flora.naturestore.com.tw/product/P2412</v>
      </c>
    </row>
    <row r="2416" spans="1:4" x14ac:dyDescent="0.25">
      <c r="A2416" s="132" t="s">
        <v>3573</v>
      </c>
      <c r="B2416" s="132" t="s">
        <v>6160</v>
      </c>
      <c r="C2416" s="132">
        <v>2413</v>
      </c>
      <c r="D2416" s="113" t="str">
        <f>HYPERLINK(植物超連結表!D2414,植物超連結表!D2414)</f>
        <v>https://flora.naturestore.com.tw/product/P2413</v>
      </c>
    </row>
    <row r="2417" spans="1:4" x14ac:dyDescent="0.25">
      <c r="A2417" s="132" t="s">
        <v>3764</v>
      </c>
      <c r="B2417" s="132" t="s">
        <v>3765</v>
      </c>
      <c r="C2417" s="132">
        <v>2414</v>
      </c>
      <c r="D2417" s="113" t="str">
        <f>HYPERLINK(植物超連結表!D2415,植物超連結表!D2415)</f>
        <v>https://flora.naturestore.com.tw/product/P2414</v>
      </c>
    </row>
    <row r="2418" spans="1:4" x14ac:dyDescent="0.25">
      <c r="A2418" s="132" t="s">
        <v>3620</v>
      </c>
      <c r="B2418" s="132" t="s">
        <v>6161</v>
      </c>
      <c r="C2418" s="132">
        <v>2415</v>
      </c>
      <c r="D2418" s="113" t="str">
        <f>HYPERLINK(植物超連結表!D2416,植物超連結表!D2416)</f>
        <v>https://flora.naturestore.com.tw/product/P2415</v>
      </c>
    </row>
    <row r="2419" spans="1:4" x14ac:dyDescent="0.25">
      <c r="A2419" s="132" t="s">
        <v>4262</v>
      </c>
      <c r="B2419" s="132" t="s">
        <v>4263</v>
      </c>
      <c r="C2419" s="132">
        <v>2416</v>
      </c>
      <c r="D2419" s="113" t="str">
        <f>HYPERLINK(植物超連結表!D2417,植物超連結表!D2417)</f>
        <v>https://flora.naturestore.com.tw/product/P2416</v>
      </c>
    </row>
    <row r="2420" spans="1:4" x14ac:dyDescent="0.25">
      <c r="A2420" s="132" t="s">
        <v>6700</v>
      </c>
      <c r="B2420" s="132" t="s">
        <v>7358</v>
      </c>
      <c r="C2420" s="132">
        <v>2417</v>
      </c>
      <c r="D2420" s="113" t="str">
        <f>HYPERLINK(植物超連結表!D2418,植物超連結表!D2418)</f>
        <v>https://flora.naturestore.com.tw/product/P2417</v>
      </c>
    </row>
    <row r="2421" spans="1:4" x14ac:dyDescent="0.25">
      <c r="A2421" s="132" t="s">
        <v>4096</v>
      </c>
      <c r="B2421" s="132" t="s">
        <v>4097</v>
      </c>
      <c r="C2421" s="132">
        <v>2418</v>
      </c>
      <c r="D2421" s="113" t="str">
        <f>HYPERLINK(植物超連結表!D2419,植物超連結表!D2419)</f>
        <v>https://flora.naturestore.com.tw/product/P2418</v>
      </c>
    </row>
    <row r="2422" spans="1:4" x14ac:dyDescent="0.25">
      <c r="A2422" s="132" t="s">
        <v>4264</v>
      </c>
      <c r="B2422" s="132" t="s">
        <v>4265</v>
      </c>
      <c r="C2422" s="132">
        <v>2419</v>
      </c>
      <c r="D2422" s="113" t="str">
        <f>HYPERLINK(植物超連結表!D2420,植物超連結表!D2420)</f>
        <v>https://flora.naturestore.com.tw/product/P2419</v>
      </c>
    </row>
    <row r="2423" spans="1:4" x14ac:dyDescent="0.25">
      <c r="A2423" s="132" t="s">
        <v>4370</v>
      </c>
      <c r="B2423" s="132" t="s">
        <v>4371</v>
      </c>
      <c r="C2423" s="132">
        <v>2420</v>
      </c>
      <c r="D2423" s="113" t="str">
        <f>HYPERLINK(植物超連結表!D2421,植物超連結表!D2421)</f>
        <v>https://flora.naturestore.com.tw/product/P2420</v>
      </c>
    </row>
    <row r="2424" spans="1:4" x14ac:dyDescent="0.25">
      <c r="A2424" s="132" t="s">
        <v>4429</v>
      </c>
      <c r="B2424" s="132" t="s">
        <v>4430</v>
      </c>
      <c r="C2424" s="132">
        <v>2421</v>
      </c>
      <c r="D2424" s="113" t="str">
        <f>HYPERLINK(植物超連結表!D2422,植物超連結表!D2422)</f>
        <v>https://flora.naturestore.com.tw/product/P2421</v>
      </c>
    </row>
    <row r="2425" spans="1:4" x14ac:dyDescent="0.25">
      <c r="A2425" s="132" t="s">
        <v>2553</v>
      </c>
      <c r="B2425" s="132" t="s">
        <v>6162</v>
      </c>
      <c r="C2425" s="132">
        <v>2422</v>
      </c>
      <c r="D2425" s="113" t="str">
        <f>HYPERLINK(植物超連結表!D2423,植物超連結表!D2423)</f>
        <v>https://flora.naturestore.com.tw/product/P2422</v>
      </c>
    </row>
    <row r="2426" spans="1:4" x14ac:dyDescent="0.25">
      <c r="A2426" s="132" t="s">
        <v>4409</v>
      </c>
      <c r="B2426" s="132" t="s">
        <v>4410</v>
      </c>
      <c r="C2426" s="132">
        <v>2423</v>
      </c>
      <c r="D2426" s="113" t="str">
        <f>HYPERLINK(植物超連結表!D2424,植物超連結表!D2424)</f>
        <v>https://flora.naturestore.com.tw/product/P2423</v>
      </c>
    </row>
    <row r="2427" spans="1:4" x14ac:dyDescent="0.25">
      <c r="A2427" s="132" t="s">
        <v>3503</v>
      </c>
      <c r="B2427" s="132" t="s">
        <v>3504</v>
      </c>
      <c r="C2427" s="132">
        <v>2424</v>
      </c>
      <c r="D2427" s="113" t="str">
        <f>HYPERLINK(植物超連結表!D2425,植物超連結表!D2425)</f>
        <v>https://flora.naturestore.com.tw/product/P2424</v>
      </c>
    </row>
    <row r="2428" spans="1:4" x14ac:dyDescent="0.25">
      <c r="A2428" s="132" t="s">
        <v>4166</v>
      </c>
      <c r="B2428" s="132" t="s">
        <v>4167</v>
      </c>
      <c r="C2428" s="132">
        <v>2425</v>
      </c>
      <c r="D2428" s="113" t="str">
        <f>HYPERLINK(植物超連結表!D2426,植物超連結表!D2426)</f>
        <v>https://flora.naturestore.com.tw/product/P2425</v>
      </c>
    </row>
    <row r="2429" spans="1:4" x14ac:dyDescent="0.25">
      <c r="A2429" s="132" t="s">
        <v>4413</v>
      </c>
      <c r="B2429" s="132" t="s">
        <v>4945</v>
      </c>
      <c r="C2429" s="132">
        <v>2426</v>
      </c>
      <c r="D2429" s="113" t="str">
        <f>HYPERLINK(植物超連結表!D2427,植物超連結表!D2427)</f>
        <v>https://flora.naturestore.com.tw/product/P2426</v>
      </c>
    </row>
    <row r="2430" spans="1:4" x14ac:dyDescent="0.25">
      <c r="A2430" s="132" t="s">
        <v>4453</v>
      </c>
      <c r="B2430" s="132" t="s">
        <v>4454</v>
      </c>
      <c r="C2430" s="132">
        <v>2427</v>
      </c>
      <c r="D2430" s="113" t="str">
        <f>HYPERLINK(植物超連結表!D2428,植物超連結表!D2428)</f>
        <v>https://flora.naturestore.com.tw/product/P2427</v>
      </c>
    </row>
    <row r="2431" spans="1:4" x14ac:dyDescent="0.25">
      <c r="A2431" s="132" t="s">
        <v>4134</v>
      </c>
      <c r="B2431" s="132" t="s">
        <v>4135</v>
      </c>
      <c r="C2431" s="132">
        <v>2428</v>
      </c>
      <c r="D2431" s="113" t="str">
        <f>HYPERLINK(植物超連結表!D2429,植物超連結表!D2429)</f>
        <v>https://flora.naturestore.com.tw/product/P2428</v>
      </c>
    </row>
    <row r="2432" spans="1:4" x14ac:dyDescent="0.25">
      <c r="A2432" s="132" t="s">
        <v>3963</v>
      </c>
      <c r="B2432" s="132" t="s">
        <v>6163</v>
      </c>
      <c r="C2432" s="132">
        <v>2429</v>
      </c>
      <c r="D2432" s="113" t="str">
        <f>HYPERLINK(植物超連結表!D2430,植物超連結表!D2430)</f>
        <v>https://flora.naturestore.com.tw/product/P2429</v>
      </c>
    </row>
    <row r="2433" spans="1:4" x14ac:dyDescent="0.25">
      <c r="A2433" s="132" t="s">
        <v>2548</v>
      </c>
      <c r="B2433" s="132" t="s">
        <v>6164</v>
      </c>
      <c r="C2433" s="132">
        <v>2430</v>
      </c>
      <c r="D2433" s="113" t="str">
        <f>HYPERLINK(植物超連結表!D2431,植物超連結表!D2431)</f>
        <v>https://flora.naturestore.com.tw/product/P2430</v>
      </c>
    </row>
    <row r="2434" spans="1:4" x14ac:dyDescent="0.25">
      <c r="A2434" s="132" t="s">
        <v>2659</v>
      </c>
      <c r="B2434" s="132" t="s">
        <v>2660</v>
      </c>
      <c r="C2434" s="132">
        <v>2431</v>
      </c>
      <c r="D2434" s="113" t="str">
        <f>HYPERLINK(植物超連結表!D2432,植物超連結表!D2432)</f>
        <v>https://flora.naturestore.com.tw/product/P2431</v>
      </c>
    </row>
    <row r="2435" spans="1:4" x14ac:dyDescent="0.25">
      <c r="A2435" s="132" t="s">
        <v>3921</v>
      </c>
      <c r="B2435" s="132" t="s">
        <v>3922</v>
      </c>
      <c r="C2435" s="132">
        <v>2432</v>
      </c>
      <c r="D2435" s="113" t="str">
        <f>HYPERLINK(植物超連結表!D2433,植物超連結表!D2433)</f>
        <v>https://flora.naturestore.com.tw/product/P2432</v>
      </c>
    </row>
    <row r="2436" spans="1:4" x14ac:dyDescent="0.25">
      <c r="A2436" s="132" t="s">
        <v>4361</v>
      </c>
      <c r="B2436" s="132" t="s">
        <v>4362</v>
      </c>
      <c r="C2436" s="132">
        <v>2433</v>
      </c>
      <c r="D2436" s="113" t="str">
        <f>HYPERLINK(植物超連結表!D2434,植物超連結表!D2434)</f>
        <v>https://flora.naturestore.com.tw/product/P2433</v>
      </c>
    </row>
    <row r="2437" spans="1:4" x14ac:dyDescent="0.25">
      <c r="A2437" s="132" t="s">
        <v>3299</v>
      </c>
      <c r="B2437" s="132" t="s">
        <v>3300</v>
      </c>
      <c r="C2437" s="132">
        <v>2434</v>
      </c>
      <c r="D2437" s="113" t="str">
        <f>HYPERLINK(植物超連結表!D2435,植物超連結表!D2435)</f>
        <v>https://flora.naturestore.com.tw/product/P2434</v>
      </c>
    </row>
    <row r="2438" spans="1:4" x14ac:dyDescent="0.25">
      <c r="A2438" s="132" t="s">
        <v>3965</v>
      </c>
      <c r="B2438" s="132" t="s">
        <v>3966</v>
      </c>
      <c r="C2438" s="132">
        <v>2435</v>
      </c>
      <c r="D2438" s="113" t="str">
        <f>HYPERLINK(植物超連結表!D2436,植物超連結表!D2436)</f>
        <v>https://flora.naturestore.com.tw/product/P2435</v>
      </c>
    </row>
    <row r="2439" spans="1:4" x14ac:dyDescent="0.25">
      <c r="A2439" s="132" t="s">
        <v>3436</v>
      </c>
      <c r="B2439" s="132" t="s">
        <v>3437</v>
      </c>
      <c r="C2439" s="132">
        <v>2436</v>
      </c>
      <c r="D2439" s="113" t="str">
        <f>HYPERLINK(植物超連結表!D2437,植物超連結表!D2437)</f>
        <v>https://flora.naturestore.com.tw/product/P2436</v>
      </c>
    </row>
    <row r="2440" spans="1:4" x14ac:dyDescent="0.25">
      <c r="A2440" s="132" t="s">
        <v>2531</v>
      </c>
      <c r="B2440" s="132" t="s">
        <v>2532</v>
      </c>
      <c r="C2440" s="132">
        <v>2437</v>
      </c>
      <c r="D2440" s="113" t="str">
        <f>HYPERLINK(植物超連結表!D2438,植物超連結表!D2438)</f>
        <v>https://flora.naturestore.com.tw/product/P2437</v>
      </c>
    </row>
    <row r="2441" spans="1:4" x14ac:dyDescent="0.25">
      <c r="A2441" s="132" t="s">
        <v>3639</v>
      </c>
      <c r="B2441" s="132" t="s">
        <v>3640</v>
      </c>
      <c r="C2441" s="132">
        <v>2438</v>
      </c>
      <c r="D2441" s="113" t="str">
        <f>HYPERLINK(植物超連結表!D2439,植物超連結表!D2439)</f>
        <v>https://flora.naturestore.com.tw/product/P2438</v>
      </c>
    </row>
    <row r="2442" spans="1:4" x14ac:dyDescent="0.25">
      <c r="A2442" s="132" t="s">
        <v>3755</v>
      </c>
      <c r="B2442" s="132" t="s">
        <v>6165</v>
      </c>
      <c r="C2442" s="132">
        <v>2439</v>
      </c>
      <c r="D2442" s="113" t="str">
        <f>HYPERLINK(植物超連結表!D2440,植物超連結表!D2440)</f>
        <v>https://flora.naturestore.com.tw/product/P2439</v>
      </c>
    </row>
    <row r="2443" spans="1:4" x14ac:dyDescent="0.25">
      <c r="A2443" s="132" t="s">
        <v>4070</v>
      </c>
      <c r="B2443" s="132" t="s">
        <v>6166</v>
      </c>
      <c r="C2443" s="132">
        <v>2440</v>
      </c>
      <c r="D2443" s="113" t="str">
        <f>HYPERLINK(植物超連結表!D2441,植物超連結表!D2441)</f>
        <v>https://flora.naturestore.com.tw/product/P2440</v>
      </c>
    </row>
    <row r="2444" spans="1:4" x14ac:dyDescent="0.25">
      <c r="A2444" s="132" t="s">
        <v>1329</v>
      </c>
      <c r="B2444" s="132" t="s">
        <v>6167</v>
      </c>
      <c r="C2444" s="132">
        <v>2441</v>
      </c>
      <c r="D2444" s="113" t="str">
        <f>HYPERLINK(植物超連結表!D2442,植物超連結表!D2442)</f>
        <v>https://flora.naturestore.com.tw/product/P2441</v>
      </c>
    </row>
    <row r="2445" spans="1:4" x14ac:dyDescent="0.25">
      <c r="A2445" s="132" t="s">
        <v>3771</v>
      </c>
      <c r="B2445" s="132" t="s">
        <v>3772</v>
      </c>
      <c r="C2445" s="132">
        <v>2442</v>
      </c>
      <c r="D2445" s="113" t="str">
        <f>HYPERLINK(植物超連結表!D2443,植物超連結表!D2443)</f>
        <v>https://flora.naturestore.com.tw/product/P2442</v>
      </c>
    </row>
    <row r="2446" spans="1:4" x14ac:dyDescent="0.25">
      <c r="A2446" s="132" t="s">
        <v>4204</v>
      </c>
      <c r="B2446" s="132" t="s">
        <v>4205</v>
      </c>
      <c r="C2446" s="132">
        <v>2443</v>
      </c>
      <c r="D2446" s="113" t="str">
        <f>HYPERLINK(植物超連結表!D2444,植物超連結表!D2444)</f>
        <v>https://flora.naturestore.com.tw/product/P2443</v>
      </c>
    </row>
    <row r="2447" spans="1:4" x14ac:dyDescent="0.25">
      <c r="A2447" s="132" t="s">
        <v>4131</v>
      </c>
      <c r="B2447" s="132" t="s">
        <v>4132</v>
      </c>
      <c r="C2447" s="132">
        <v>2444</v>
      </c>
      <c r="D2447" s="113" t="str">
        <f>HYPERLINK(植物超連結表!D2445,植物超連結表!D2445)</f>
        <v>https://flora.naturestore.com.tw/product/P2444</v>
      </c>
    </row>
    <row r="2448" spans="1:4" x14ac:dyDescent="0.25">
      <c r="A2448" s="132" t="s">
        <v>4157</v>
      </c>
      <c r="B2448" s="132" t="s">
        <v>4945</v>
      </c>
      <c r="C2448" s="132">
        <v>2445</v>
      </c>
      <c r="D2448" s="113" t="str">
        <f>HYPERLINK(植物超連結表!D2446,植物超連結表!D2446)</f>
        <v>https://flora.naturestore.com.tw/product/P2445</v>
      </c>
    </row>
    <row r="2449" spans="1:4" x14ac:dyDescent="0.25">
      <c r="A2449" s="132" t="s">
        <v>3425</v>
      </c>
      <c r="B2449" s="132" t="s">
        <v>7359</v>
      </c>
      <c r="C2449" s="132">
        <v>2446</v>
      </c>
      <c r="D2449" s="113" t="str">
        <f>HYPERLINK(植物超連結表!D2447,植物超連結表!D2447)</f>
        <v>https://flora.naturestore.com.tw/product/P2446</v>
      </c>
    </row>
    <row r="2450" spans="1:4" x14ac:dyDescent="0.25">
      <c r="A2450" s="132" t="s">
        <v>3356</v>
      </c>
      <c r="B2450" s="132" t="s">
        <v>3357</v>
      </c>
      <c r="C2450" s="132">
        <v>2447</v>
      </c>
      <c r="D2450" s="113" t="str">
        <f>HYPERLINK(植物超連結表!D2448,植物超連結表!D2448)</f>
        <v>https://flora.naturestore.com.tw/product/P2447</v>
      </c>
    </row>
    <row r="2451" spans="1:4" x14ac:dyDescent="0.25">
      <c r="A2451" s="132" t="s">
        <v>4433</v>
      </c>
      <c r="B2451" s="132" t="s">
        <v>4434</v>
      </c>
      <c r="C2451" s="132">
        <v>2448</v>
      </c>
      <c r="D2451" s="113" t="str">
        <f>HYPERLINK(植物超連結表!D2449,植物超連結表!D2449)</f>
        <v>https://flora.naturestore.com.tw/product/P2448</v>
      </c>
    </row>
    <row r="2452" spans="1:4" x14ac:dyDescent="0.25">
      <c r="A2452" s="132" t="s">
        <v>4066</v>
      </c>
      <c r="B2452" s="132" t="s">
        <v>4067</v>
      </c>
      <c r="C2452" s="132">
        <v>2449</v>
      </c>
      <c r="D2452" s="113" t="str">
        <f>HYPERLINK(植物超連結表!D2450,植物超連結表!D2450)</f>
        <v>https://flora.naturestore.com.tw/product/P2449</v>
      </c>
    </row>
    <row r="2453" spans="1:4" x14ac:dyDescent="0.25">
      <c r="A2453" s="132" t="s">
        <v>4396</v>
      </c>
      <c r="B2453" s="132" t="s">
        <v>4397</v>
      </c>
      <c r="C2453" s="132">
        <v>2450</v>
      </c>
      <c r="D2453" s="113" t="str">
        <f>HYPERLINK(植物超連結表!D2451,植物超連結表!D2451)</f>
        <v>https://flora.naturestore.com.tw/product/P2450</v>
      </c>
    </row>
    <row r="2454" spans="1:4" x14ac:dyDescent="0.25">
      <c r="A2454" s="132" t="s">
        <v>3804</v>
      </c>
      <c r="B2454" s="132" t="s">
        <v>4945</v>
      </c>
      <c r="C2454" s="132">
        <v>2451</v>
      </c>
      <c r="D2454" s="113" t="str">
        <f>HYPERLINK(植物超連結表!D2452,植物超連結表!D2452)</f>
        <v>https://flora.naturestore.com.tw/product/P2451</v>
      </c>
    </row>
    <row r="2455" spans="1:4" x14ac:dyDescent="0.25">
      <c r="A2455" s="132" t="s">
        <v>4394</v>
      </c>
      <c r="B2455" s="132" t="s">
        <v>4395</v>
      </c>
      <c r="C2455" s="132">
        <v>2452</v>
      </c>
      <c r="D2455" s="113" t="str">
        <f>HYPERLINK(植物超連結表!D2453,植物超連結表!D2453)</f>
        <v>https://flora.naturestore.com.tw/product/P2452</v>
      </c>
    </row>
    <row r="2456" spans="1:4" x14ac:dyDescent="0.25">
      <c r="A2456" s="132" t="s">
        <v>3439</v>
      </c>
      <c r="B2456" s="132" t="s">
        <v>4945</v>
      </c>
      <c r="C2456" s="132">
        <v>2453</v>
      </c>
      <c r="D2456" s="113" t="str">
        <f>HYPERLINK(植物超連結表!D2454,植物超連結表!D2454)</f>
        <v>https://flora.naturestore.com.tw/product/P2453</v>
      </c>
    </row>
    <row r="2457" spans="1:4" x14ac:dyDescent="0.25">
      <c r="A2457" s="132" t="s">
        <v>4228</v>
      </c>
      <c r="B2457" s="132" t="s">
        <v>4229</v>
      </c>
      <c r="C2457" s="132">
        <v>2454</v>
      </c>
      <c r="D2457" s="113" t="str">
        <f>HYPERLINK(植物超連結表!D2455,植物超連結表!D2455)</f>
        <v>https://flora.naturestore.com.tw/product/P2454</v>
      </c>
    </row>
    <row r="2458" spans="1:4" x14ac:dyDescent="0.25">
      <c r="A2458" s="132" t="s">
        <v>4548</v>
      </c>
      <c r="B2458" s="132" t="s">
        <v>6168</v>
      </c>
      <c r="C2458" s="132">
        <v>2455</v>
      </c>
      <c r="D2458" s="113" t="str">
        <f>HYPERLINK(植物超連結表!D2456,植物超連結表!D2456)</f>
        <v>https://flora.naturestore.com.tw/product/P2455</v>
      </c>
    </row>
    <row r="2459" spans="1:4" x14ac:dyDescent="0.25">
      <c r="A2459" s="132" t="s">
        <v>3756</v>
      </c>
      <c r="B2459" s="132" t="s">
        <v>4945</v>
      </c>
      <c r="C2459" s="132">
        <v>2456</v>
      </c>
      <c r="D2459" s="113" t="str">
        <f>HYPERLINK(植物超連結表!D2457,植物超連結表!D2457)</f>
        <v>https://flora.naturestore.com.tw/product/P2456</v>
      </c>
    </row>
    <row r="2460" spans="1:4" x14ac:dyDescent="0.25">
      <c r="A2460" s="132" t="s">
        <v>3427</v>
      </c>
      <c r="B2460" s="132" t="s">
        <v>4945</v>
      </c>
      <c r="C2460" s="132">
        <v>2457</v>
      </c>
      <c r="D2460" s="113" t="str">
        <f>HYPERLINK(植物超連結表!D2458,植物超連結表!D2458)</f>
        <v>https://flora.naturestore.com.tw/product/P2457</v>
      </c>
    </row>
    <row r="2461" spans="1:4" x14ac:dyDescent="0.25">
      <c r="A2461" s="132" t="s">
        <v>3497</v>
      </c>
      <c r="B2461" s="132" t="s">
        <v>3498</v>
      </c>
      <c r="C2461" s="132">
        <v>2458</v>
      </c>
      <c r="D2461" s="113" t="str">
        <f>HYPERLINK(植物超連結表!D2459,植物超連結表!D2459)</f>
        <v>https://flora.naturestore.com.tw/product/P2458</v>
      </c>
    </row>
    <row r="2462" spans="1:4" x14ac:dyDescent="0.25">
      <c r="A2462" s="132" t="s">
        <v>4386</v>
      </c>
      <c r="B2462" s="132" t="s">
        <v>4387</v>
      </c>
      <c r="C2462" s="132">
        <v>2459</v>
      </c>
      <c r="D2462" s="113" t="str">
        <f>HYPERLINK(植物超連結表!D2460,植物超連結表!D2460)</f>
        <v>https://flora.naturestore.com.tw/product/P2459</v>
      </c>
    </row>
    <row r="2463" spans="1:4" x14ac:dyDescent="0.25">
      <c r="A2463" s="132" t="s">
        <v>4055</v>
      </c>
      <c r="B2463" s="132" t="s">
        <v>4945</v>
      </c>
      <c r="C2463" s="132">
        <v>2460</v>
      </c>
      <c r="D2463" s="113" t="str">
        <f>HYPERLINK(植物超連結表!D2461,植物超連結表!D2461)</f>
        <v>https://flora.naturestore.com.tw/product/P2460</v>
      </c>
    </row>
    <row r="2464" spans="1:4" x14ac:dyDescent="0.25">
      <c r="A2464" s="132" t="s">
        <v>147</v>
      </c>
      <c r="B2464" s="132" t="s">
        <v>4945</v>
      </c>
      <c r="C2464" s="132">
        <v>2461</v>
      </c>
      <c r="D2464" s="113" t="str">
        <f>HYPERLINK(植物超連結表!D2462,植物超連結表!D2462)</f>
        <v>https://flora.naturestore.com.tw/product/P2461</v>
      </c>
    </row>
    <row r="2465" spans="1:4" x14ac:dyDescent="0.25">
      <c r="A2465" s="132" t="s">
        <v>3446</v>
      </c>
      <c r="B2465" s="132" t="s">
        <v>4945</v>
      </c>
      <c r="C2465" s="132">
        <v>2462</v>
      </c>
      <c r="D2465" s="113" t="str">
        <f>HYPERLINK(植物超連結表!D2463,植物超連結表!D2463)</f>
        <v>https://flora.naturestore.com.tw/product/P2462</v>
      </c>
    </row>
    <row r="2466" spans="1:4" x14ac:dyDescent="0.25">
      <c r="A2466" s="132" t="s">
        <v>4338</v>
      </c>
      <c r="B2466" s="132" t="s">
        <v>6169</v>
      </c>
      <c r="C2466" s="132">
        <v>2463</v>
      </c>
      <c r="D2466" s="113" t="str">
        <f>HYPERLINK(植物超連結表!D2464,植物超連結表!D2464)</f>
        <v>https://flora.naturestore.com.tw/product/P2463</v>
      </c>
    </row>
    <row r="2467" spans="1:4" x14ac:dyDescent="0.25">
      <c r="A2467" s="132" t="s">
        <v>4519</v>
      </c>
      <c r="B2467" s="132" t="s">
        <v>845</v>
      </c>
      <c r="C2467" s="132">
        <v>2464</v>
      </c>
      <c r="D2467" s="113" t="str">
        <f>HYPERLINK(植物超連結表!D2465,植物超連結表!D2465)</f>
        <v>https://flora.naturestore.com.tw/product/P2464</v>
      </c>
    </row>
    <row r="2468" spans="1:4" x14ac:dyDescent="0.25">
      <c r="A2468" s="132" t="s">
        <v>4235</v>
      </c>
      <c r="B2468" s="132" t="s">
        <v>4236</v>
      </c>
      <c r="C2468" s="132">
        <v>2465</v>
      </c>
      <c r="D2468" s="113" t="str">
        <f>HYPERLINK(植物超連結表!D2466,植物超連結表!D2466)</f>
        <v>https://flora.naturestore.com.tw/product/P2465</v>
      </c>
    </row>
    <row r="2469" spans="1:4" x14ac:dyDescent="0.25">
      <c r="A2469" s="132" t="s">
        <v>2675</v>
      </c>
      <c r="B2469" s="132" t="s">
        <v>2676</v>
      </c>
      <c r="C2469" s="132">
        <v>2466</v>
      </c>
      <c r="D2469" s="113" t="str">
        <f>HYPERLINK(植物超連結表!D2467,植物超連結表!D2467)</f>
        <v>https://flora.naturestore.com.tw/product/P2466</v>
      </c>
    </row>
    <row r="2470" spans="1:4" x14ac:dyDescent="0.25">
      <c r="A2470" s="132" t="s">
        <v>4098</v>
      </c>
      <c r="B2470" s="132" t="s">
        <v>4099</v>
      </c>
      <c r="C2470" s="132">
        <v>2467</v>
      </c>
      <c r="D2470" s="113" t="str">
        <f>HYPERLINK(植物超連結表!D2468,植物超連結表!D2468)</f>
        <v>https://flora.naturestore.com.tw/product/P2467</v>
      </c>
    </row>
    <row r="2471" spans="1:4" x14ac:dyDescent="0.25">
      <c r="A2471" s="132" t="s">
        <v>4498</v>
      </c>
      <c r="B2471" s="132" t="s">
        <v>6170</v>
      </c>
      <c r="C2471" s="132">
        <v>2468</v>
      </c>
      <c r="D2471" s="113" t="str">
        <f>HYPERLINK(植物超連結表!D2469,植物超連結表!D2469)</f>
        <v>https://flora.naturestore.com.tw/product/P2468</v>
      </c>
    </row>
    <row r="2472" spans="1:4" x14ac:dyDescent="0.25">
      <c r="A2472" s="132" t="s">
        <v>4589</v>
      </c>
      <c r="B2472" s="132" t="s">
        <v>2657</v>
      </c>
      <c r="C2472" s="132">
        <v>2469</v>
      </c>
      <c r="D2472" s="113" t="str">
        <f>HYPERLINK(植物超連結表!D2470,植物超連結表!D2470)</f>
        <v>https://flora.naturestore.com.tw/product/P2469</v>
      </c>
    </row>
    <row r="2473" spans="1:4" x14ac:dyDescent="0.25">
      <c r="A2473" s="132" t="s">
        <v>3839</v>
      </c>
      <c r="B2473" s="132" t="s">
        <v>6171</v>
      </c>
      <c r="C2473" s="132">
        <v>2470</v>
      </c>
      <c r="D2473" s="113" t="str">
        <f>HYPERLINK(植物超連結表!D2471,植物超連結表!D2471)</f>
        <v>https://flora.naturestore.com.tw/product/P2470</v>
      </c>
    </row>
    <row r="2474" spans="1:4" x14ac:dyDescent="0.25">
      <c r="A2474" s="132" t="s">
        <v>3901</v>
      </c>
      <c r="B2474" s="132" t="s">
        <v>4945</v>
      </c>
      <c r="C2474" s="132">
        <v>2471</v>
      </c>
      <c r="D2474" s="113" t="str">
        <f>HYPERLINK(植物超連結表!D2472,植物超連結表!D2472)</f>
        <v>https://flora.naturestore.com.tw/product/P2471</v>
      </c>
    </row>
    <row r="2475" spans="1:4" x14ac:dyDescent="0.25">
      <c r="A2475" s="132" t="s">
        <v>3906</v>
      </c>
      <c r="B2475" s="132" t="s">
        <v>3907</v>
      </c>
      <c r="C2475" s="132">
        <v>2472</v>
      </c>
      <c r="D2475" s="113" t="str">
        <f>HYPERLINK(植物超連結表!D2473,植物超連結表!D2473)</f>
        <v>https://flora.naturestore.com.tw/product/P2472</v>
      </c>
    </row>
    <row r="2476" spans="1:4" x14ac:dyDescent="0.25">
      <c r="A2476" s="132" t="s">
        <v>4182</v>
      </c>
      <c r="B2476" s="132" t="s">
        <v>4183</v>
      </c>
      <c r="C2476" s="132">
        <v>2473</v>
      </c>
      <c r="D2476" s="113" t="str">
        <f>HYPERLINK(植物超連結表!D2474,植物超連結表!D2474)</f>
        <v>https://flora.naturestore.com.tw/product/P2473</v>
      </c>
    </row>
    <row r="2477" spans="1:4" x14ac:dyDescent="0.25">
      <c r="A2477" s="132" t="s">
        <v>3698</v>
      </c>
      <c r="B2477" s="132" t="s">
        <v>25</v>
      </c>
      <c r="C2477" s="132">
        <v>2474</v>
      </c>
      <c r="D2477" s="113" t="str">
        <f>HYPERLINK(植物超連結表!D2475,植物超連結表!D2475)</f>
        <v>https://flora.naturestore.com.tw/product/P2474</v>
      </c>
    </row>
    <row r="2478" spans="1:4" x14ac:dyDescent="0.25">
      <c r="A2478" s="132" t="s">
        <v>3418</v>
      </c>
      <c r="B2478" s="132" t="s">
        <v>3419</v>
      </c>
      <c r="C2478" s="132">
        <v>2475</v>
      </c>
      <c r="D2478" s="113" t="str">
        <f>HYPERLINK(植物超連結表!D2476,植物超連結表!D2476)</f>
        <v>https://flora.naturestore.com.tw/product/P2475</v>
      </c>
    </row>
    <row r="2479" spans="1:4" x14ac:dyDescent="0.25">
      <c r="A2479" s="132" t="s">
        <v>3459</v>
      </c>
      <c r="B2479" s="132" t="s">
        <v>4945</v>
      </c>
      <c r="C2479" s="132">
        <v>2476</v>
      </c>
      <c r="D2479" s="113" t="str">
        <f>HYPERLINK(植物超連結表!D2477,植物超連結表!D2477)</f>
        <v>https://flora.naturestore.com.tw/product/P2476</v>
      </c>
    </row>
    <row r="2480" spans="1:4" x14ac:dyDescent="0.25">
      <c r="A2480" s="132" t="s">
        <v>3819</v>
      </c>
      <c r="B2480" s="132" t="s">
        <v>3820</v>
      </c>
      <c r="C2480" s="132">
        <v>2477</v>
      </c>
      <c r="D2480" s="113" t="str">
        <f>HYPERLINK(植物超連結表!D2478,植物超連結表!D2478)</f>
        <v>https://flora.naturestore.com.tw/product/P2477</v>
      </c>
    </row>
    <row r="2481" spans="1:4" x14ac:dyDescent="0.25">
      <c r="A2481" s="132" t="s">
        <v>3811</v>
      </c>
      <c r="B2481" s="132" t="s">
        <v>3812</v>
      </c>
      <c r="C2481" s="132">
        <v>2478</v>
      </c>
      <c r="D2481" s="113" t="str">
        <f>HYPERLINK(植物超連結表!D2479,植物超連結表!D2479)</f>
        <v>https://flora.naturestore.com.tw/product/P2478</v>
      </c>
    </row>
    <row r="2482" spans="1:4" x14ac:dyDescent="0.25">
      <c r="A2482" s="132" t="s">
        <v>4033</v>
      </c>
      <c r="B2482" s="132" t="s">
        <v>4034</v>
      </c>
      <c r="C2482" s="132">
        <v>2479</v>
      </c>
      <c r="D2482" s="113" t="str">
        <f>HYPERLINK(植物超連結表!D2480,植物超連結表!D2480)</f>
        <v>https://flora.naturestore.com.tw/product/P2479</v>
      </c>
    </row>
    <row r="2483" spans="1:4" x14ac:dyDescent="0.25">
      <c r="A2483" s="132" t="s">
        <v>3952</v>
      </c>
      <c r="B2483" s="132" t="s">
        <v>3953</v>
      </c>
      <c r="C2483" s="132">
        <v>2480</v>
      </c>
      <c r="D2483" s="113" t="str">
        <f>HYPERLINK(植物超連結表!D2481,植物超連結表!D2481)</f>
        <v>https://flora.naturestore.com.tw/product/P2480</v>
      </c>
    </row>
    <row r="2484" spans="1:4" x14ac:dyDescent="0.25">
      <c r="A2484" s="132" t="s">
        <v>4472</v>
      </c>
      <c r="B2484" s="132" t="s">
        <v>4473</v>
      </c>
      <c r="C2484" s="132">
        <v>2481</v>
      </c>
      <c r="D2484" s="113" t="str">
        <f>HYPERLINK(植物超連結表!D2482,植物超連結表!D2482)</f>
        <v>https://flora.naturestore.com.tw/product/P2481</v>
      </c>
    </row>
    <row r="2485" spans="1:4" x14ac:dyDescent="0.25">
      <c r="A2485" s="132" t="s">
        <v>4357</v>
      </c>
      <c r="B2485" s="132" t="s">
        <v>4358</v>
      </c>
      <c r="C2485" s="132">
        <v>2482</v>
      </c>
      <c r="D2485" s="113" t="str">
        <f>HYPERLINK(植物超連結表!D2483,植物超連結表!D2483)</f>
        <v>https://flora.naturestore.com.tw/product/P2482</v>
      </c>
    </row>
    <row r="2486" spans="1:4" x14ac:dyDescent="0.25">
      <c r="A2486" s="132" t="s">
        <v>3988</v>
      </c>
      <c r="B2486" s="132" t="s">
        <v>3989</v>
      </c>
      <c r="C2486" s="132">
        <v>2483</v>
      </c>
      <c r="D2486" s="113" t="str">
        <f>HYPERLINK(植物超連結表!D2484,植物超連結表!D2484)</f>
        <v>https://flora.naturestore.com.tw/product/P2483</v>
      </c>
    </row>
    <row r="2487" spans="1:4" x14ac:dyDescent="0.25">
      <c r="A2487" s="132" t="s">
        <v>3708</v>
      </c>
      <c r="B2487" s="132" t="s">
        <v>3709</v>
      </c>
      <c r="C2487" s="132">
        <v>2484</v>
      </c>
      <c r="D2487" s="113" t="str">
        <f>HYPERLINK(植物超連結表!D2485,植物超連結表!D2485)</f>
        <v>https://flora.naturestore.com.tw/product/P2484</v>
      </c>
    </row>
    <row r="2488" spans="1:4" x14ac:dyDescent="0.25">
      <c r="A2488" s="132" t="s">
        <v>3909</v>
      </c>
      <c r="B2488" s="132" t="s">
        <v>3910</v>
      </c>
      <c r="C2488" s="132">
        <v>2485</v>
      </c>
      <c r="D2488" s="113" t="str">
        <f>HYPERLINK(植物超連結表!D2486,植物超連結表!D2486)</f>
        <v>https://flora.naturestore.com.tw/product/P2485</v>
      </c>
    </row>
    <row r="2489" spans="1:4" x14ac:dyDescent="0.25">
      <c r="A2489" s="132" t="s">
        <v>3787</v>
      </c>
      <c r="B2489" s="132" t="s">
        <v>3788</v>
      </c>
      <c r="C2489" s="132">
        <v>2486</v>
      </c>
      <c r="D2489" s="113" t="str">
        <f>HYPERLINK(植物超連結表!D2487,植物超連結表!D2487)</f>
        <v>https://flora.naturestore.com.tw/product/P2486</v>
      </c>
    </row>
    <row r="2490" spans="1:4" x14ac:dyDescent="0.25">
      <c r="A2490" s="132" t="s">
        <v>3404</v>
      </c>
      <c r="B2490" s="132" t="s">
        <v>6172</v>
      </c>
      <c r="C2490" s="132">
        <v>2487</v>
      </c>
      <c r="D2490" s="113" t="str">
        <f>HYPERLINK(植物超連結表!D2488,植物超連結表!D2488)</f>
        <v>https://flora.naturestore.com.tw/product/P2487</v>
      </c>
    </row>
    <row r="2491" spans="1:4" x14ac:dyDescent="0.25">
      <c r="A2491" s="132" t="s">
        <v>3900</v>
      </c>
      <c r="B2491" s="132" t="s">
        <v>4945</v>
      </c>
      <c r="C2491" s="132">
        <v>2488</v>
      </c>
      <c r="D2491" s="113" t="str">
        <f>HYPERLINK(植物超連結表!D2489,植物超連結表!D2489)</f>
        <v>https://flora.naturestore.com.tw/product/P2488</v>
      </c>
    </row>
    <row r="2492" spans="1:4" x14ac:dyDescent="0.25">
      <c r="A2492" s="132" t="s">
        <v>3495</v>
      </c>
      <c r="B2492" s="132" t="s">
        <v>3496</v>
      </c>
      <c r="C2492" s="132">
        <v>2489</v>
      </c>
      <c r="D2492" s="113" t="str">
        <f>HYPERLINK(植物超連結表!D2490,植物超連結表!D2490)</f>
        <v>https://flora.naturestore.com.tw/product/P2489</v>
      </c>
    </row>
    <row r="2493" spans="1:4" x14ac:dyDescent="0.25">
      <c r="A2493" s="132" t="s">
        <v>4027</v>
      </c>
      <c r="B2493" s="132" t="s">
        <v>6173</v>
      </c>
      <c r="C2493" s="132">
        <v>2490</v>
      </c>
      <c r="D2493" s="113" t="str">
        <f>HYPERLINK(植物超連結表!D2491,植物超連結表!D2491)</f>
        <v>https://flora.naturestore.com.tw/product/P2490</v>
      </c>
    </row>
    <row r="2494" spans="1:4" x14ac:dyDescent="0.25">
      <c r="A2494" s="132" t="s">
        <v>4048</v>
      </c>
      <c r="B2494" s="132" t="s">
        <v>4049</v>
      </c>
      <c r="C2494" s="132">
        <v>2491</v>
      </c>
      <c r="D2494" s="113" t="str">
        <f>HYPERLINK(植物超連結表!D2492,植物超連結表!D2492)</f>
        <v>https://flora.naturestore.com.tw/product/P2491</v>
      </c>
    </row>
    <row r="2495" spans="1:4" x14ac:dyDescent="0.25">
      <c r="A2495" s="132" t="s">
        <v>4489</v>
      </c>
      <c r="B2495" s="132" t="s">
        <v>4490</v>
      </c>
      <c r="C2495" s="132">
        <v>2492</v>
      </c>
      <c r="D2495" s="113" t="str">
        <f>HYPERLINK(植物超連結表!D2493,植物超連結表!D2493)</f>
        <v>https://flora.naturestore.com.tw/product/P2492</v>
      </c>
    </row>
    <row r="2496" spans="1:4" x14ac:dyDescent="0.25">
      <c r="A2496" s="132" t="s">
        <v>2591</v>
      </c>
      <c r="B2496" s="132" t="s">
        <v>2592</v>
      </c>
      <c r="C2496" s="132">
        <v>2493</v>
      </c>
      <c r="D2496" s="113" t="str">
        <f>HYPERLINK(植物超連結表!D2494,植物超連結表!D2494)</f>
        <v>https://flora.naturestore.com.tw/product/P2493</v>
      </c>
    </row>
    <row r="2497" spans="1:4" x14ac:dyDescent="0.25">
      <c r="A2497" s="132" t="s">
        <v>3647</v>
      </c>
      <c r="B2497" s="132" t="s">
        <v>3648</v>
      </c>
      <c r="C2497" s="132">
        <v>2494</v>
      </c>
      <c r="D2497" s="113" t="str">
        <f>HYPERLINK(植物超連結表!D2495,植物超連結表!D2495)</f>
        <v>https://flora.naturestore.com.tw/product/P2494</v>
      </c>
    </row>
    <row r="2498" spans="1:4" x14ac:dyDescent="0.25">
      <c r="A2498" s="132" t="s">
        <v>4221</v>
      </c>
      <c r="B2498" s="132" t="s">
        <v>4222</v>
      </c>
      <c r="C2498" s="132">
        <v>2495</v>
      </c>
      <c r="D2498" s="113" t="str">
        <f>HYPERLINK(植物超連結表!D2496,植物超連結表!D2496)</f>
        <v>https://flora.naturestore.com.tw/product/P2495</v>
      </c>
    </row>
    <row r="2499" spans="1:4" x14ac:dyDescent="0.25">
      <c r="A2499" s="132" t="s">
        <v>3751</v>
      </c>
      <c r="B2499" s="132" t="s">
        <v>3752</v>
      </c>
      <c r="C2499" s="132">
        <v>2496</v>
      </c>
      <c r="D2499" s="113" t="str">
        <f>HYPERLINK(植物超連結表!D2497,植物超連結表!D2497)</f>
        <v>https://flora.naturestore.com.tw/product/P2496</v>
      </c>
    </row>
    <row r="2500" spans="1:4" x14ac:dyDescent="0.25">
      <c r="A2500" s="132" t="s">
        <v>3964</v>
      </c>
      <c r="B2500" s="132" t="s">
        <v>2186</v>
      </c>
      <c r="C2500" s="132">
        <v>2497</v>
      </c>
      <c r="D2500" s="113" t="str">
        <f>HYPERLINK(植物超連結表!D2498,植物超連結表!D2498)</f>
        <v>https://flora.naturestore.com.tw/product/P2497</v>
      </c>
    </row>
    <row r="2501" spans="1:4" x14ac:dyDescent="0.25">
      <c r="A2501" s="132" t="s">
        <v>4080</v>
      </c>
      <c r="B2501" s="132" t="s">
        <v>4081</v>
      </c>
      <c r="C2501" s="132">
        <v>2498</v>
      </c>
      <c r="D2501" s="113" t="str">
        <f>HYPERLINK(植物超連結表!D2499,植物超連結表!D2499)</f>
        <v>https://flora.naturestore.com.tw/product/P2498</v>
      </c>
    </row>
    <row r="2502" spans="1:4" x14ac:dyDescent="0.25">
      <c r="A2502" s="132" t="s">
        <v>3324</v>
      </c>
      <c r="B2502" s="132" t="s">
        <v>3325</v>
      </c>
      <c r="C2502" s="132">
        <v>2499</v>
      </c>
      <c r="D2502" s="113" t="str">
        <f>HYPERLINK(植物超連結表!D2500,植物超連結表!D2500)</f>
        <v>https://flora.naturestore.com.tw/product/P2499</v>
      </c>
    </row>
    <row r="2503" spans="1:4" x14ac:dyDescent="0.25">
      <c r="A2503" s="132" t="s">
        <v>4491</v>
      </c>
      <c r="B2503" s="132" t="s">
        <v>4492</v>
      </c>
      <c r="C2503" s="132">
        <v>2500</v>
      </c>
      <c r="D2503" s="113" t="str">
        <f>HYPERLINK(植物超連結表!D2501,植物超連結表!D2501)</f>
        <v>https://flora.naturestore.com.tw/product/P2500</v>
      </c>
    </row>
    <row r="2504" spans="1:4" x14ac:dyDescent="0.25">
      <c r="A2504" s="132" t="s">
        <v>3332</v>
      </c>
      <c r="B2504" s="132" t="s">
        <v>3333</v>
      </c>
      <c r="C2504" s="132">
        <v>2501</v>
      </c>
      <c r="D2504" s="113" t="str">
        <f>HYPERLINK(植物超連結表!D2502,植物超連結表!D2502)</f>
        <v>https://flora.naturestore.com.tw/product/P2501</v>
      </c>
    </row>
    <row r="2505" spans="1:4" x14ac:dyDescent="0.25">
      <c r="A2505" s="132" t="s">
        <v>4063</v>
      </c>
      <c r="B2505" s="132" t="s">
        <v>4064</v>
      </c>
      <c r="C2505" s="132">
        <v>2502</v>
      </c>
      <c r="D2505" s="113" t="str">
        <f>HYPERLINK(植物超連結表!D2503,植物超連結表!D2503)</f>
        <v>https://flora.naturestore.com.tw/product/P2502</v>
      </c>
    </row>
    <row r="2506" spans="1:4" x14ac:dyDescent="0.25">
      <c r="A2506" s="132" t="s">
        <v>3974</v>
      </c>
      <c r="B2506" s="132" t="s">
        <v>3975</v>
      </c>
      <c r="C2506" s="132">
        <v>2503</v>
      </c>
      <c r="D2506" s="113" t="str">
        <f>HYPERLINK(植物超連結表!D2504,植物超連結表!D2504)</f>
        <v>https://flora.naturestore.com.tw/product/P2503</v>
      </c>
    </row>
    <row r="2507" spans="1:4" x14ac:dyDescent="0.25">
      <c r="A2507" s="132" t="s">
        <v>4582</v>
      </c>
      <c r="B2507" s="132" t="s">
        <v>6174</v>
      </c>
      <c r="C2507" s="132">
        <v>2504</v>
      </c>
      <c r="D2507" s="113" t="str">
        <f>HYPERLINK(植物超連結表!D2505,植物超連結表!D2505)</f>
        <v>https://flora.naturestore.com.tw/product/P2504</v>
      </c>
    </row>
    <row r="2508" spans="1:4" x14ac:dyDescent="0.25">
      <c r="A2508" s="132" t="s">
        <v>4073</v>
      </c>
      <c r="B2508" s="132" t="s">
        <v>4074</v>
      </c>
      <c r="C2508" s="132">
        <v>2505</v>
      </c>
      <c r="D2508" s="113" t="str">
        <f>HYPERLINK(植物超連結表!D2506,植物超連結表!D2506)</f>
        <v>https://flora.naturestore.com.tw/product/P2505</v>
      </c>
    </row>
    <row r="2509" spans="1:4" x14ac:dyDescent="0.25">
      <c r="A2509" s="132" t="s">
        <v>4546</v>
      </c>
      <c r="B2509" s="132" t="s">
        <v>4547</v>
      </c>
      <c r="C2509" s="132">
        <v>2506</v>
      </c>
      <c r="D2509" s="113" t="str">
        <f>HYPERLINK(植物超連結表!D2507,植物超連結表!D2507)</f>
        <v>https://flora.naturestore.com.tw/product/P2506</v>
      </c>
    </row>
    <row r="2510" spans="1:4" x14ac:dyDescent="0.25">
      <c r="A2510" s="132" t="s">
        <v>2634</v>
      </c>
      <c r="B2510" s="132" t="s">
        <v>6175</v>
      </c>
      <c r="C2510" s="132">
        <v>2507</v>
      </c>
      <c r="D2510" s="113" t="str">
        <f>HYPERLINK(植物超連結表!D2508,植物超連結表!D2508)</f>
        <v>https://flora.naturestore.com.tw/product/P2507</v>
      </c>
    </row>
    <row r="2511" spans="1:4" x14ac:dyDescent="0.25">
      <c r="A2511" s="132" t="s">
        <v>3451</v>
      </c>
      <c r="B2511" s="132" t="s">
        <v>3452</v>
      </c>
      <c r="C2511" s="132">
        <v>2508</v>
      </c>
      <c r="D2511" s="113" t="str">
        <f>HYPERLINK(植物超連結表!D2509,植物超連結表!D2509)</f>
        <v>https://flora.naturestore.com.tw/product/P2508</v>
      </c>
    </row>
    <row r="2512" spans="1:4" x14ac:dyDescent="0.25">
      <c r="A2512" s="132" t="s">
        <v>3376</v>
      </c>
      <c r="B2512" s="132" t="s">
        <v>3377</v>
      </c>
      <c r="C2512" s="132">
        <v>2509</v>
      </c>
      <c r="D2512" s="113" t="str">
        <f>HYPERLINK(植物超連結表!D2510,植物超連結表!D2510)</f>
        <v>https://flora.naturestore.com.tw/product/P2509</v>
      </c>
    </row>
    <row r="2513" spans="1:4" x14ac:dyDescent="0.25">
      <c r="A2513" s="132" t="s">
        <v>3730</v>
      </c>
      <c r="B2513" s="132" t="s">
        <v>6176</v>
      </c>
      <c r="C2513" s="132">
        <v>2510</v>
      </c>
      <c r="D2513" s="113" t="str">
        <f>HYPERLINK(植物超連結表!D2511,植物超連結表!D2511)</f>
        <v>https://flora.naturestore.com.tw/product/P2510</v>
      </c>
    </row>
    <row r="2514" spans="1:4" x14ac:dyDescent="0.25">
      <c r="A2514" s="132" t="s">
        <v>3502</v>
      </c>
      <c r="B2514" s="132" t="s">
        <v>4945</v>
      </c>
      <c r="C2514" s="132">
        <v>2511</v>
      </c>
      <c r="D2514" s="113" t="str">
        <f>HYPERLINK(植物超連結表!D2512,植物超連結表!D2512)</f>
        <v>https://flora.naturestore.com.tw/product/P2511</v>
      </c>
    </row>
    <row r="2515" spans="1:4" x14ac:dyDescent="0.25">
      <c r="A2515" s="132" t="s">
        <v>3479</v>
      </c>
      <c r="B2515" s="132" t="s">
        <v>3480</v>
      </c>
      <c r="C2515" s="132">
        <v>2512</v>
      </c>
      <c r="D2515" s="113" t="str">
        <f>HYPERLINK(植物超連結表!D2513,植物超連結表!D2513)</f>
        <v>https://flora.naturestore.com.tw/product/P2512</v>
      </c>
    </row>
    <row r="2516" spans="1:4" x14ac:dyDescent="0.25">
      <c r="A2516" s="132" t="s">
        <v>3535</v>
      </c>
      <c r="B2516" s="132" t="s">
        <v>3536</v>
      </c>
      <c r="C2516" s="132">
        <v>2513</v>
      </c>
      <c r="D2516" s="113" t="str">
        <f>HYPERLINK(植物超連結表!D2514,植物超連結表!D2514)</f>
        <v>https://flora.naturestore.com.tw/product/P2513</v>
      </c>
    </row>
    <row r="2517" spans="1:4" x14ac:dyDescent="0.25">
      <c r="A2517" s="132" t="s">
        <v>3286</v>
      </c>
      <c r="B2517" s="132" t="s">
        <v>3287</v>
      </c>
      <c r="C2517" s="132">
        <v>2514</v>
      </c>
      <c r="D2517" s="113" t="str">
        <f>HYPERLINK(植物超連結表!D2515,植物超連結表!D2515)</f>
        <v>https://flora.naturestore.com.tw/product/P2514</v>
      </c>
    </row>
    <row r="2518" spans="1:4" x14ac:dyDescent="0.25">
      <c r="A2518" s="132" t="s">
        <v>2595</v>
      </c>
      <c r="B2518" s="132" t="s">
        <v>2596</v>
      </c>
      <c r="C2518" s="132">
        <v>2515</v>
      </c>
      <c r="D2518" s="113" t="str">
        <f>HYPERLINK(植物超連結表!D2516,植物超連結表!D2516)</f>
        <v>https://flora.naturestore.com.tw/product/P2515</v>
      </c>
    </row>
    <row r="2519" spans="1:4" x14ac:dyDescent="0.25">
      <c r="A2519" s="132" t="s">
        <v>4418</v>
      </c>
      <c r="B2519" s="132" t="s">
        <v>4419</v>
      </c>
      <c r="C2519" s="132">
        <v>2516</v>
      </c>
      <c r="D2519" s="113" t="str">
        <f>HYPERLINK(植物超連結表!D2517,植物超連結表!D2517)</f>
        <v>https://flora.naturestore.com.tw/product/P2516</v>
      </c>
    </row>
    <row r="2520" spans="1:4" x14ac:dyDescent="0.25">
      <c r="A2520" s="132" t="s">
        <v>4503</v>
      </c>
      <c r="B2520" s="132" t="s">
        <v>4504</v>
      </c>
      <c r="C2520" s="132">
        <v>2517</v>
      </c>
      <c r="D2520" s="113" t="str">
        <f>HYPERLINK(植物超連結表!D2518,植物超連結表!D2518)</f>
        <v>https://flora.naturestore.com.tw/product/P2517</v>
      </c>
    </row>
    <row r="2521" spans="1:4" x14ac:dyDescent="0.25">
      <c r="A2521" s="132" t="s">
        <v>4521</v>
      </c>
      <c r="B2521" s="132" t="s">
        <v>6177</v>
      </c>
      <c r="C2521" s="132">
        <v>2518</v>
      </c>
      <c r="D2521" s="113" t="str">
        <f>HYPERLINK(植物超連結表!D2519,植物超連結表!D2519)</f>
        <v>https://flora.naturestore.com.tw/product/P2518</v>
      </c>
    </row>
    <row r="2522" spans="1:4" x14ac:dyDescent="0.25">
      <c r="A2522" s="132" t="s">
        <v>3547</v>
      </c>
      <c r="B2522" s="132" t="s">
        <v>3116</v>
      </c>
      <c r="C2522" s="132">
        <v>2519</v>
      </c>
      <c r="D2522" s="113" t="str">
        <f>HYPERLINK(植物超連結表!D2520,植物超連結表!D2520)</f>
        <v>https://flora.naturestore.com.tw/product/P2519</v>
      </c>
    </row>
    <row r="2523" spans="1:4" x14ac:dyDescent="0.25">
      <c r="A2523" s="132" t="s">
        <v>4090</v>
      </c>
      <c r="B2523" s="132" t="s">
        <v>4091</v>
      </c>
      <c r="C2523" s="132">
        <v>2520</v>
      </c>
      <c r="D2523" s="113" t="str">
        <f>HYPERLINK(植物超連結表!D2521,植物超連結表!D2521)</f>
        <v>https://flora.naturestore.com.tw/product/P2520</v>
      </c>
    </row>
    <row r="2524" spans="1:4" x14ac:dyDescent="0.25">
      <c r="A2524" s="132" t="s">
        <v>4062</v>
      </c>
      <c r="B2524" s="132" t="s">
        <v>427</v>
      </c>
      <c r="C2524" s="132">
        <v>2521</v>
      </c>
      <c r="D2524" s="113" t="str">
        <f>HYPERLINK(植物超連結表!D2522,植物超連結表!D2522)</f>
        <v>https://flora.naturestore.com.tw/product/P2521</v>
      </c>
    </row>
    <row r="2525" spans="1:4" x14ac:dyDescent="0.25">
      <c r="A2525" s="132" t="s">
        <v>4425</v>
      </c>
      <c r="B2525" s="132" t="s">
        <v>4426</v>
      </c>
      <c r="C2525" s="132">
        <v>2522</v>
      </c>
      <c r="D2525" s="113" t="str">
        <f>HYPERLINK(植物超連結表!D2523,植物超連結表!D2523)</f>
        <v>https://flora.naturestore.com.tw/product/P2522</v>
      </c>
    </row>
    <row r="2526" spans="1:4" x14ac:dyDescent="0.25">
      <c r="A2526" s="132" t="s">
        <v>3523</v>
      </c>
      <c r="B2526" s="132" t="s">
        <v>6178</v>
      </c>
      <c r="C2526" s="132">
        <v>2523</v>
      </c>
      <c r="D2526" s="113" t="str">
        <f>HYPERLINK(植物超連結表!D2524,植物超連結表!D2524)</f>
        <v>https://flora.naturestore.com.tw/product/P2523</v>
      </c>
    </row>
    <row r="2527" spans="1:4" x14ac:dyDescent="0.25">
      <c r="A2527" s="132" t="s">
        <v>3319</v>
      </c>
      <c r="B2527" s="132" t="s">
        <v>6179</v>
      </c>
      <c r="C2527" s="132">
        <v>2524</v>
      </c>
      <c r="D2527" s="113" t="str">
        <f>HYPERLINK(植物超連結表!D2525,植物超連結表!D2525)</f>
        <v>https://flora.naturestore.com.tw/product/P2524</v>
      </c>
    </row>
    <row r="2528" spans="1:4" x14ac:dyDescent="0.25">
      <c r="A2528" s="132" t="s">
        <v>3638</v>
      </c>
      <c r="B2528" s="132" t="s">
        <v>6180</v>
      </c>
      <c r="C2528" s="132">
        <v>2525</v>
      </c>
      <c r="D2528" s="113" t="str">
        <f>HYPERLINK(植物超連結表!D2526,植物超連結表!D2526)</f>
        <v>https://flora.naturestore.com.tw/product/P2525</v>
      </c>
    </row>
    <row r="2529" spans="1:4" x14ac:dyDescent="0.25">
      <c r="A2529" s="132" t="s">
        <v>4374</v>
      </c>
      <c r="B2529" s="132" t="s">
        <v>4375</v>
      </c>
      <c r="C2529" s="132">
        <v>2526</v>
      </c>
      <c r="D2529" s="113" t="str">
        <f>HYPERLINK(植物超連結表!D2527,植物超連結表!D2527)</f>
        <v>https://flora.naturestore.com.tw/product/P2526</v>
      </c>
    </row>
    <row r="2530" spans="1:4" x14ac:dyDescent="0.25">
      <c r="A2530" s="132" t="s">
        <v>4382</v>
      </c>
      <c r="B2530" s="132" t="s">
        <v>4383</v>
      </c>
      <c r="C2530" s="132">
        <v>2527</v>
      </c>
      <c r="D2530" s="113" t="str">
        <f>HYPERLINK(植物超連結表!D2528,植物超連結表!D2528)</f>
        <v>https://flora.naturestore.com.tw/product/P2527</v>
      </c>
    </row>
    <row r="2531" spans="1:4" x14ac:dyDescent="0.25">
      <c r="A2531" s="132" t="s">
        <v>3443</v>
      </c>
      <c r="B2531" s="132" t="s">
        <v>3015</v>
      </c>
      <c r="C2531" s="132">
        <v>2528</v>
      </c>
      <c r="D2531" s="113" t="str">
        <f>HYPERLINK(植物超連結表!D2529,植物超連結表!D2529)</f>
        <v>https://flora.naturestore.com.tw/product/P2528</v>
      </c>
    </row>
    <row r="2532" spans="1:4" x14ac:dyDescent="0.25">
      <c r="A2532" s="132" t="s">
        <v>4121</v>
      </c>
      <c r="B2532" s="132" t="s">
        <v>458</v>
      </c>
      <c r="C2532" s="132">
        <v>2529</v>
      </c>
      <c r="D2532" s="113" t="str">
        <f>HYPERLINK(植物超連結表!D2530,植物超連結表!D2530)</f>
        <v>https://flora.naturestore.com.tw/product/P2529</v>
      </c>
    </row>
    <row r="2533" spans="1:4" x14ac:dyDescent="0.25">
      <c r="A2533" s="132" t="s">
        <v>7360</v>
      </c>
      <c r="B2533" s="132" t="s">
        <v>7361</v>
      </c>
      <c r="C2533" s="132">
        <v>2530</v>
      </c>
      <c r="D2533" s="113" t="str">
        <f>HYPERLINK(植物超連結表!D2531,植物超連結表!D2531)</f>
        <v>https://flora.naturestore.com.tw/product/P2530</v>
      </c>
    </row>
    <row r="2534" spans="1:4" x14ac:dyDescent="0.25">
      <c r="A2534" s="132" t="s">
        <v>3853</v>
      </c>
      <c r="B2534" s="132" t="s">
        <v>3854</v>
      </c>
      <c r="C2534" s="132">
        <v>2531</v>
      </c>
      <c r="D2534" s="113" t="str">
        <f>HYPERLINK(植物超連結表!D2532,植物超連結表!D2532)</f>
        <v>https://flora.naturestore.com.tw/product/P2531</v>
      </c>
    </row>
    <row r="2535" spans="1:4" x14ac:dyDescent="0.25">
      <c r="A2535" s="132" t="s">
        <v>4130</v>
      </c>
      <c r="B2535" s="132" t="s">
        <v>6181</v>
      </c>
      <c r="C2535" s="132">
        <v>2532</v>
      </c>
      <c r="D2535" s="113" t="str">
        <f>HYPERLINK(植物超連結表!D2533,植物超連結表!D2533)</f>
        <v>https://flora.naturestore.com.tw/product/P2532</v>
      </c>
    </row>
    <row r="2536" spans="1:4" x14ac:dyDescent="0.25">
      <c r="A2536" s="132" t="s">
        <v>4307</v>
      </c>
      <c r="B2536" s="132" t="s">
        <v>6182</v>
      </c>
      <c r="C2536" s="132">
        <v>2533</v>
      </c>
      <c r="D2536" s="113" t="str">
        <f>HYPERLINK(植物超連結表!D2534,植物超連結表!D2534)</f>
        <v>https://flora.naturestore.com.tw/product/P2533</v>
      </c>
    </row>
    <row r="2537" spans="1:4" x14ac:dyDescent="0.25">
      <c r="A2537" s="132" t="s">
        <v>3955</v>
      </c>
      <c r="B2537" s="132" t="s">
        <v>4945</v>
      </c>
      <c r="C2537" s="132">
        <v>2534</v>
      </c>
      <c r="D2537" s="113" t="str">
        <f>HYPERLINK(植物超連結表!D2535,植物超連結表!D2535)</f>
        <v>https://flora.naturestore.com.tw/product/P2534</v>
      </c>
    </row>
    <row r="2538" spans="1:4" x14ac:dyDescent="0.25">
      <c r="A2538" s="132" t="s">
        <v>3430</v>
      </c>
      <c r="B2538" s="132" t="s">
        <v>3431</v>
      </c>
      <c r="C2538" s="132">
        <v>2535</v>
      </c>
      <c r="D2538" s="113" t="str">
        <f>HYPERLINK(植物超連結表!D2536,植物超連結表!D2536)</f>
        <v>https://flora.naturestore.com.tw/product/P2535</v>
      </c>
    </row>
    <row r="2539" spans="1:4" x14ac:dyDescent="0.25">
      <c r="A2539" s="132" t="s">
        <v>3835</v>
      </c>
      <c r="B2539" s="132" t="s">
        <v>3836</v>
      </c>
      <c r="C2539" s="132">
        <v>2536</v>
      </c>
      <c r="D2539" s="113" t="str">
        <f>HYPERLINK(植物超連結表!D2537,植物超連結表!D2537)</f>
        <v>https://flora.naturestore.com.tw/product/P2536</v>
      </c>
    </row>
    <row r="2540" spans="1:4" x14ac:dyDescent="0.25">
      <c r="A2540" s="132" t="s">
        <v>3986</v>
      </c>
      <c r="B2540" s="132" t="s">
        <v>6183</v>
      </c>
      <c r="C2540" s="132">
        <v>2537</v>
      </c>
      <c r="D2540" s="113" t="str">
        <f>HYPERLINK(植物超連結表!D2538,植物超連結表!D2538)</f>
        <v>https://flora.naturestore.com.tw/product/P2537</v>
      </c>
    </row>
    <row r="2541" spans="1:4" x14ac:dyDescent="0.25">
      <c r="A2541" s="132" t="s">
        <v>3416</v>
      </c>
      <c r="B2541" s="132" t="s">
        <v>3417</v>
      </c>
      <c r="C2541" s="132">
        <v>2538</v>
      </c>
      <c r="D2541" s="113" t="str">
        <f>HYPERLINK(植物超連結表!D2539,植物超連結表!D2539)</f>
        <v>https://flora.naturestore.com.tw/product/P2538</v>
      </c>
    </row>
    <row r="2542" spans="1:4" x14ac:dyDescent="0.25">
      <c r="A2542" s="132" t="s">
        <v>4039</v>
      </c>
      <c r="B2542" s="132" t="s">
        <v>4040</v>
      </c>
      <c r="C2542" s="132">
        <v>2539</v>
      </c>
      <c r="D2542" s="113" t="str">
        <f>HYPERLINK(植物超連結表!D2540,植物超連結表!D2540)</f>
        <v>https://flora.naturestore.com.tw/product/P2539</v>
      </c>
    </row>
    <row r="2543" spans="1:4" x14ac:dyDescent="0.25">
      <c r="A2543" s="132" t="s">
        <v>4108</v>
      </c>
      <c r="B2543" s="132" t="s">
        <v>4109</v>
      </c>
      <c r="C2543" s="132">
        <v>2540</v>
      </c>
      <c r="D2543" s="113" t="str">
        <f>HYPERLINK(植物超連結表!D2541,植物超連結表!D2541)</f>
        <v>https://flora.naturestore.com.tw/product/P2540</v>
      </c>
    </row>
    <row r="2544" spans="1:4" x14ac:dyDescent="0.25">
      <c r="A2544" s="132" t="s">
        <v>3824</v>
      </c>
      <c r="B2544" s="132" t="s">
        <v>6184</v>
      </c>
      <c r="C2544" s="132">
        <v>2541</v>
      </c>
      <c r="D2544" s="113" t="str">
        <f>HYPERLINK(植物超連結表!D2542,植物超連結表!D2542)</f>
        <v>https://flora.naturestore.com.tw/product/P2541</v>
      </c>
    </row>
    <row r="2545" spans="1:4" x14ac:dyDescent="0.25">
      <c r="A2545" s="132" t="s">
        <v>4363</v>
      </c>
      <c r="B2545" s="132" t="s">
        <v>6185</v>
      </c>
      <c r="C2545" s="132">
        <v>2542</v>
      </c>
      <c r="D2545" s="113" t="str">
        <f>HYPERLINK(植物超連結表!D2543,植物超連結表!D2543)</f>
        <v>https://flora.naturestore.com.tw/product/P2542</v>
      </c>
    </row>
    <row r="2546" spans="1:4" x14ac:dyDescent="0.25">
      <c r="A2546" s="132" t="s">
        <v>4531</v>
      </c>
      <c r="B2546" s="132" t="s">
        <v>4532</v>
      </c>
      <c r="C2546" s="132">
        <v>2543</v>
      </c>
      <c r="D2546" s="113" t="str">
        <f>HYPERLINK(植物超連結表!D2544,植物超連結表!D2544)</f>
        <v>https://flora.naturestore.com.tw/product/P2543</v>
      </c>
    </row>
    <row r="2547" spans="1:4" x14ac:dyDescent="0.25">
      <c r="A2547" s="132" t="s">
        <v>4274</v>
      </c>
      <c r="B2547" s="132" t="s">
        <v>4275</v>
      </c>
      <c r="C2547" s="132">
        <v>2544</v>
      </c>
      <c r="D2547" s="113" t="str">
        <f>HYPERLINK(植物超連結表!D2545,植物超連結表!D2545)</f>
        <v>https://flora.naturestore.com.tw/product/P2544</v>
      </c>
    </row>
    <row r="2548" spans="1:4" x14ac:dyDescent="0.25">
      <c r="A2548" s="132" t="s">
        <v>3306</v>
      </c>
      <c r="B2548" s="132" t="s">
        <v>3307</v>
      </c>
      <c r="C2548" s="132">
        <v>2545</v>
      </c>
      <c r="D2548" s="113" t="str">
        <f>HYPERLINK(植物超連結表!D2546,植物超連結表!D2546)</f>
        <v>https://flora.naturestore.com.tw/product/P2545</v>
      </c>
    </row>
    <row r="2549" spans="1:4" x14ac:dyDescent="0.25">
      <c r="A2549" s="132" t="s">
        <v>4488</v>
      </c>
      <c r="B2549" s="132" t="s">
        <v>4945</v>
      </c>
      <c r="C2549" s="132">
        <v>2546</v>
      </c>
      <c r="D2549" s="113" t="str">
        <f>HYPERLINK(植物超連結表!D2547,植物超連結表!D2547)</f>
        <v>https://flora.naturestore.com.tw/product/P2546</v>
      </c>
    </row>
    <row r="2550" spans="1:4" x14ac:dyDescent="0.25">
      <c r="A2550" s="132" t="s">
        <v>3505</v>
      </c>
      <c r="B2550" s="132" t="s">
        <v>6186</v>
      </c>
      <c r="C2550" s="132">
        <v>2547</v>
      </c>
      <c r="D2550" s="113" t="str">
        <f>HYPERLINK(植物超連結表!D2548,植物超連結表!D2548)</f>
        <v>https://flora.naturestore.com.tw/product/P2547</v>
      </c>
    </row>
    <row r="2551" spans="1:4" x14ac:dyDescent="0.25">
      <c r="A2551" s="132" t="s">
        <v>3374</v>
      </c>
      <c r="B2551" s="132" t="s">
        <v>3375</v>
      </c>
      <c r="C2551" s="132">
        <v>2548</v>
      </c>
      <c r="D2551" s="113" t="str">
        <f>HYPERLINK(植物超連結表!D2549,植物超連結表!D2549)</f>
        <v>https://flora.naturestore.com.tw/product/P2548</v>
      </c>
    </row>
    <row r="2552" spans="1:4" x14ac:dyDescent="0.25">
      <c r="A2552" s="132" t="s">
        <v>4054</v>
      </c>
      <c r="B2552" s="132" t="s">
        <v>6187</v>
      </c>
      <c r="C2552" s="132">
        <v>2549</v>
      </c>
      <c r="D2552" s="113" t="str">
        <f>HYPERLINK(植物超連結表!D2550,植物超連結表!D2550)</f>
        <v>https://flora.naturestore.com.tw/product/P2549</v>
      </c>
    </row>
    <row r="2553" spans="1:4" x14ac:dyDescent="0.25">
      <c r="A2553" s="132" t="s">
        <v>4302</v>
      </c>
      <c r="B2553" s="132" t="s">
        <v>4303</v>
      </c>
      <c r="C2553" s="132">
        <v>2550</v>
      </c>
      <c r="D2553" s="113" t="str">
        <f>HYPERLINK(植物超連結表!D2551,植物超連結表!D2551)</f>
        <v>https://flora.naturestore.com.tw/product/P2550</v>
      </c>
    </row>
    <row r="2554" spans="1:4" x14ac:dyDescent="0.25">
      <c r="A2554" s="132" t="s">
        <v>3421</v>
      </c>
      <c r="B2554" s="132" t="s">
        <v>2999</v>
      </c>
      <c r="C2554" s="132">
        <v>2551</v>
      </c>
      <c r="D2554" s="113" t="str">
        <f>HYPERLINK(植物超連結表!D2552,植物超連結表!D2552)</f>
        <v>https://flora.naturestore.com.tw/product/P2551</v>
      </c>
    </row>
    <row r="2555" spans="1:4" x14ac:dyDescent="0.25">
      <c r="A2555" s="132" t="s">
        <v>2549</v>
      </c>
      <c r="B2555" s="132" t="s">
        <v>2550</v>
      </c>
      <c r="C2555" s="132">
        <v>2552</v>
      </c>
      <c r="D2555" s="113" t="str">
        <f>HYPERLINK(植物超連結表!D2553,植物超連結表!D2553)</f>
        <v>https://flora.naturestore.com.tw/product/P2552</v>
      </c>
    </row>
    <row r="2556" spans="1:4" x14ac:dyDescent="0.25">
      <c r="A2556" s="132" t="s">
        <v>4527</v>
      </c>
      <c r="B2556" s="132" t="s">
        <v>849</v>
      </c>
      <c r="C2556" s="132">
        <v>2553</v>
      </c>
      <c r="D2556" s="113" t="str">
        <f>HYPERLINK(植物超連結表!D2554,植物超連結表!D2554)</f>
        <v>https://flora.naturestore.com.tw/product/P2553</v>
      </c>
    </row>
    <row r="2557" spans="1:4" x14ac:dyDescent="0.25">
      <c r="A2557" s="132" t="s">
        <v>3803</v>
      </c>
      <c r="B2557" s="132" t="s">
        <v>6188</v>
      </c>
      <c r="C2557" s="132">
        <v>2554</v>
      </c>
      <c r="D2557" s="113" t="str">
        <f>HYPERLINK(植物超連結表!D2555,植物超連結表!D2555)</f>
        <v>https://flora.naturestore.com.tw/product/P2554</v>
      </c>
    </row>
    <row r="2558" spans="1:4" x14ac:dyDescent="0.25">
      <c r="A2558" s="132" t="s">
        <v>3382</v>
      </c>
      <c r="B2558" s="132" t="s">
        <v>4945</v>
      </c>
      <c r="C2558" s="132">
        <v>2555</v>
      </c>
      <c r="D2558" s="113" t="str">
        <f>HYPERLINK(植物超連結表!D2556,植物超連結表!D2556)</f>
        <v>https://flora.naturestore.com.tw/product/P2555</v>
      </c>
    </row>
    <row r="2559" spans="1:4" x14ac:dyDescent="0.25">
      <c r="A2559" s="132" t="s">
        <v>3878</v>
      </c>
      <c r="B2559" s="132" t="s">
        <v>4945</v>
      </c>
      <c r="C2559" s="132">
        <v>2556</v>
      </c>
      <c r="D2559" s="113" t="str">
        <f>HYPERLINK(植物超連結表!D2557,植物超連結表!D2557)</f>
        <v>https://flora.naturestore.com.tw/product/P2556</v>
      </c>
    </row>
    <row r="2560" spans="1:4" x14ac:dyDescent="0.25">
      <c r="A2560" s="132" t="s">
        <v>4058</v>
      </c>
      <c r="B2560" s="132" t="s">
        <v>4059</v>
      </c>
      <c r="C2560" s="132">
        <v>2557</v>
      </c>
      <c r="D2560" s="113" t="str">
        <f>HYPERLINK(植物超連結表!D2558,植物超連結表!D2558)</f>
        <v>https://flora.naturestore.com.tw/product/P2557</v>
      </c>
    </row>
    <row r="2561" spans="1:4" x14ac:dyDescent="0.25">
      <c r="A2561" s="132" t="s">
        <v>3859</v>
      </c>
      <c r="B2561" s="132" t="s">
        <v>1242</v>
      </c>
      <c r="C2561" s="132">
        <v>2558</v>
      </c>
      <c r="D2561" s="113" t="str">
        <f>HYPERLINK(植物超連結表!D2559,植物超連結表!D2559)</f>
        <v>https://flora.naturestore.com.tw/product/P2558</v>
      </c>
    </row>
    <row r="2562" spans="1:4" x14ac:dyDescent="0.25">
      <c r="A2562" s="132" t="s">
        <v>4581</v>
      </c>
      <c r="B2562" s="132" t="s">
        <v>6189</v>
      </c>
      <c r="C2562" s="132">
        <v>2559</v>
      </c>
      <c r="D2562" s="113" t="str">
        <f>HYPERLINK(植物超連結表!D2560,植物超連結表!D2560)</f>
        <v>https://flora.naturestore.com.tw/product/P2559</v>
      </c>
    </row>
    <row r="2563" spans="1:4" x14ac:dyDescent="0.25">
      <c r="A2563" s="132" t="s">
        <v>2542</v>
      </c>
      <c r="B2563" s="132" t="s">
        <v>2543</v>
      </c>
      <c r="C2563" s="132">
        <v>2560</v>
      </c>
      <c r="D2563" s="113" t="str">
        <f>HYPERLINK(植物超連結表!D2561,植物超連結表!D2561)</f>
        <v>https://flora.naturestore.com.tw/product/P2560</v>
      </c>
    </row>
    <row r="2564" spans="1:4" x14ac:dyDescent="0.25">
      <c r="A2564" s="132" t="s">
        <v>3393</v>
      </c>
      <c r="B2564" s="132" t="s">
        <v>3394</v>
      </c>
      <c r="C2564" s="132">
        <v>2561</v>
      </c>
      <c r="D2564" s="113" t="str">
        <f>HYPERLINK(植物超連結表!D2562,植物超連結表!D2562)</f>
        <v>https://flora.naturestore.com.tw/product/P2561</v>
      </c>
    </row>
    <row r="2565" spans="1:4" x14ac:dyDescent="0.25">
      <c r="A2565" s="132" t="s">
        <v>4052</v>
      </c>
      <c r="B2565" s="132" t="s">
        <v>6190</v>
      </c>
      <c r="C2565" s="132">
        <v>2562</v>
      </c>
      <c r="D2565" s="113" t="str">
        <f>HYPERLINK(植物超連結表!D2563,植物超連結表!D2563)</f>
        <v>https://flora.naturestore.com.tw/product/P2562</v>
      </c>
    </row>
    <row r="2566" spans="1:4" x14ac:dyDescent="0.25">
      <c r="A2566" s="132" t="s">
        <v>3339</v>
      </c>
      <c r="B2566" s="132" t="s">
        <v>2889</v>
      </c>
      <c r="C2566" s="132">
        <v>2563</v>
      </c>
      <c r="D2566" s="113" t="str">
        <f>HYPERLINK(植物超連結表!D2564,植物超連結表!D2564)</f>
        <v>https://flora.naturestore.com.tw/product/P2563</v>
      </c>
    </row>
    <row r="2567" spans="1:4" x14ac:dyDescent="0.25">
      <c r="A2567" s="132" t="s">
        <v>2573</v>
      </c>
      <c r="B2567" s="132" t="s">
        <v>6191</v>
      </c>
      <c r="C2567" s="132">
        <v>2564</v>
      </c>
      <c r="D2567" s="113" t="str">
        <f>HYPERLINK(植物超連結表!D2565,植物超連結表!D2565)</f>
        <v>https://flora.naturestore.com.tw/product/P2564</v>
      </c>
    </row>
    <row r="2568" spans="1:4" x14ac:dyDescent="0.25">
      <c r="A2568" s="132" t="s">
        <v>4431</v>
      </c>
      <c r="B2568" s="132" t="s">
        <v>4432</v>
      </c>
      <c r="C2568" s="132">
        <v>2565</v>
      </c>
      <c r="D2568" s="113" t="str">
        <f>HYPERLINK(植物超連結表!D2566,植物超連結表!D2566)</f>
        <v>https://flora.naturestore.com.tw/product/P2565</v>
      </c>
    </row>
    <row r="2569" spans="1:4" x14ac:dyDescent="0.25">
      <c r="A2569" s="132" t="s">
        <v>4238</v>
      </c>
      <c r="B2569" s="132" t="s">
        <v>4239</v>
      </c>
      <c r="C2569" s="132">
        <v>2566</v>
      </c>
      <c r="D2569" s="113" t="str">
        <f>HYPERLINK(植物超連結表!D2567,植物超連結表!D2567)</f>
        <v>https://flora.naturestore.com.tw/product/P2566</v>
      </c>
    </row>
    <row r="2570" spans="1:4" x14ac:dyDescent="0.25">
      <c r="A2570" s="132" t="s">
        <v>2622</v>
      </c>
      <c r="B2570" s="132" t="s">
        <v>2623</v>
      </c>
      <c r="C2570" s="132">
        <v>2567</v>
      </c>
      <c r="D2570" s="113" t="str">
        <f>HYPERLINK(植物超連結表!D2568,植物超連結表!D2568)</f>
        <v>https://flora.naturestore.com.tw/product/P2567</v>
      </c>
    </row>
    <row r="2571" spans="1:4" x14ac:dyDescent="0.25">
      <c r="A2571" s="132" t="s">
        <v>3863</v>
      </c>
      <c r="B2571" s="132" t="s">
        <v>196</v>
      </c>
      <c r="C2571" s="132">
        <v>2568</v>
      </c>
      <c r="D2571" s="113" t="str">
        <f>HYPERLINK(植物超連結表!D2569,植物超連結表!D2569)</f>
        <v>https://flora.naturestore.com.tw/product/P2568</v>
      </c>
    </row>
    <row r="2572" spans="1:4" x14ac:dyDescent="0.25">
      <c r="A2572" s="132" t="s">
        <v>4305</v>
      </c>
      <c r="B2572" s="132" t="s">
        <v>619</v>
      </c>
      <c r="C2572" s="132">
        <v>2569</v>
      </c>
      <c r="D2572" s="113" t="str">
        <f>HYPERLINK(植物超連結表!D2570,植物超連結表!D2570)</f>
        <v>https://flora.naturestore.com.tw/product/P2569</v>
      </c>
    </row>
    <row r="2573" spans="1:4" x14ac:dyDescent="0.25">
      <c r="A2573" s="132" t="s">
        <v>4301</v>
      </c>
      <c r="B2573" s="132" t="s">
        <v>6192</v>
      </c>
      <c r="C2573" s="132">
        <v>2570</v>
      </c>
      <c r="D2573" s="113" t="str">
        <f>HYPERLINK(植物超連結表!D2571,植物超連結表!D2571)</f>
        <v>https://flora.naturestore.com.tw/product/P2570</v>
      </c>
    </row>
    <row r="2574" spans="1:4" x14ac:dyDescent="0.25">
      <c r="A2574" s="132" t="s">
        <v>4509</v>
      </c>
      <c r="B2574" s="132" t="s">
        <v>4510</v>
      </c>
      <c r="C2574" s="132">
        <v>2571</v>
      </c>
      <c r="D2574" s="113" t="str">
        <f>HYPERLINK(植物超連結表!D2572,植物超連結表!D2572)</f>
        <v>https://flora.naturestore.com.tw/product/P2571</v>
      </c>
    </row>
    <row r="2575" spans="1:4" x14ac:dyDescent="0.25">
      <c r="A2575" s="132" t="s">
        <v>3582</v>
      </c>
      <c r="B2575" s="132" t="s">
        <v>3583</v>
      </c>
      <c r="C2575" s="132">
        <v>2572</v>
      </c>
      <c r="D2575" s="113" t="str">
        <f>HYPERLINK(植物超連結表!D2573,植物超連結表!D2573)</f>
        <v>https://flora.naturestore.com.tw/product/P2572</v>
      </c>
    </row>
    <row r="2576" spans="1:4" x14ac:dyDescent="0.25">
      <c r="A2576" s="132" t="s">
        <v>6193</v>
      </c>
      <c r="B2576" s="132" t="s">
        <v>6194</v>
      </c>
      <c r="C2576" s="132">
        <v>2573</v>
      </c>
      <c r="D2576" s="113" t="str">
        <f>HYPERLINK(植物超連結表!D2574,植物超連結表!D2574)</f>
        <v>https://flora.naturestore.com.tw/product/P2573</v>
      </c>
    </row>
    <row r="2577" spans="1:4" x14ac:dyDescent="0.25">
      <c r="A2577" s="132" t="s">
        <v>2674</v>
      </c>
      <c r="B2577" s="132" t="s">
        <v>6195</v>
      </c>
      <c r="C2577" s="132">
        <v>2574</v>
      </c>
      <c r="D2577" s="113" t="str">
        <f>HYPERLINK(植物超連結表!D2575,植物超連結表!D2575)</f>
        <v>https://flora.naturestore.com.tw/product/P2574</v>
      </c>
    </row>
    <row r="2578" spans="1:4" x14ac:dyDescent="0.25">
      <c r="A2578" s="132" t="s">
        <v>2626</v>
      </c>
      <c r="B2578" s="132" t="s">
        <v>2823</v>
      </c>
      <c r="C2578" s="132">
        <v>2575</v>
      </c>
      <c r="D2578" s="113" t="str">
        <f>HYPERLINK(植物超連結表!D2576,植物超連結表!D2576)</f>
        <v>https://flora.naturestore.com.tw/product/P2575</v>
      </c>
    </row>
    <row r="2579" spans="1:4" x14ac:dyDescent="0.25">
      <c r="A2579" s="132" t="s">
        <v>3429</v>
      </c>
      <c r="B2579" s="132" t="s">
        <v>6196</v>
      </c>
      <c r="C2579" s="132">
        <v>2576</v>
      </c>
      <c r="D2579" s="113" t="str">
        <f>HYPERLINK(植物超連結表!D2577,植物超連結表!D2577)</f>
        <v>https://flora.naturestore.com.tw/product/P2576</v>
      </c>
    </row>
    <row r="2580" spans="1:4" x14ac:dyDescent="0.25">
      <c r="A2580" s="132" t="s">
        <v>3903</v>
      </c>
      <c r="B2580" s="132" t="s">
        <v>6197</v>
      </c>
      <c r="C2580" s="132">
        <v>2577</v>
      </c>
      <c r="D2580" s="113" t="str">
        <f>HYPERLINK(植物超連結表!D2578,植物超連結表!D2578)</f>
        <v>https://flora.naturestore.com.tw/product/P2577</v>
      </c>
    </row>
    <row r="2581" spans="1:4" x14ac:dyDescent="0.25">
      <c r="A2581" s="132" t="s">
        <v>4447</v>
      </c>
      <c r="B2581" s="132" t="s">
        <v>750</v>
      </c>
      <c r="C2581" s="132">
        <v>2578</v>
      </c>
      <c r="D2581" s="113" t="str">
        <f>HYPERLINK(植物超連結表!D2579,植物超連結表!D2579)</f>
        <v>https://flora.naturestore.com.tw/product/P2578</v>
      </c>
    </row>
    <row r="2582" spans="1:4" x14ac:dyDescent="0.25">
      <c r="A2582" s="132" t="s">
        <v>4573</v>
      </c>
      <c r="B2582" s="132" t="s">
        <v>3717</v>
      </c>
      <c r="C2582" s="132">
        <v>2579</v>
      </c>
      <c r="D2582" s="113" t="str">
        <f>HYPERLINK(植物超連結表!D2580,植物超連結表!D2580)</f>
        <v>https://flora.naturestore.com.tw/product/P2579</v>
      </c>
    </row>
    <row r="2583" spans="1:4" x14ac:dyDescent="0.25">
      <c r="A2583" s="132" t="s">
        <v>4165</v>
      </c>
      <c r="B2583" s="132" t="s">
        <v>504</v>
      </c>
      <c r="C2583" s="132">
        <v>2580</v>
      </c>
      <c r="D2583" s="113" t="str">
        <f>HYPERLINK(植物超連結表!D2581,植物超連結表!D2581)</f>
        <v>https://flora.naturestore.com.tw/product/P2580</v>
      </c>
    </row>
    <row r="2584" spans="1:4" x14ac:dyDescent="0.25">
      <c r="A2584" s="132" t="s">
        <v>3716</v>
      </c>
      <c r="B2584" s="132" t="s">
        <v>6198</v>
      </c>
      <c r="C2584" s="132">
        <v>2581</v>
      </c>
      <c r="D2584" s="113" t="str">
        <f>HYPERLINK(植物超連結表!D2582,植物超連結表!D2582)</f>
        <v>https://flora.naturestore.com.tw/product/P2581</v>
      </c>
    </row>
    <row r="2585" spans="1:4" x14ac:dyDescent="0.25">
      <c r="A2585" s="132" t="s">
        <v>2664</v>
      </c>
      <c r="B2585" s="132" t="s">
        <v>4945</v>
      </c>
      <c r="C2585" s="132">
        <v>2582</v>
      </c>
      <c r="D2585" s="113" t="str">
        <f>HYPERLINK(植物超連結表!D2583,植物超連結表!D2583)</f>
        <v>https://flora.naturestore.com.tw/product/P2582</v>
      </c>
    </row>
    <row r="2586" spans="1:4" x14ac:dyDescent="0.25">
      <c r="A2586" s="132" t="s">
        <v>4076</v>
      </c>
      <c r="B2586" s="132" t="s">
        <v>4077</v>
      </c>
      <c r="C2586" s="132">
        <v>2583</v>
      </c>
      <c r="D2586" s="113" t="str">
        <f>HYPERLINK(植物超連結表!D2584,植物超連結表!D2584)</f>
        <v>https://flora.naturestore.com.tw/product/P2583</v>
      </c>
    </row>
    <row r="2587" spans="1:4" x14ac:dyDescent="0.25">
      <c r="A2587" s="132" t="s">
        <v>3349</v>
      </c>
      <c r="B2587" s="132" t="s">
        <v>3350</v>
      </c>
      <c r="C2587" s="132">
        <v>2584</v>
      </c>
      <c r="D2587" s="113" t="str">
        <f>HYPERLINK(植物超連結表!D2585,植物超連結表!D2585)</f>
        <v>https://flora.naturestore.com.tw/product/P2584</v>
      </c>
    </row>
    <row r="2588" spans="1:4" x14ac:dyDescent="0.25">
      <c r="A2588" s="132" t="s">
        <v>4014</v>
      </c>
      <c r="B2588" s="132" t="s">
        <v>6199</v>
      </c>
      <c r="C2588" s="132">
        <v>2585</v>
      </c>
      <c r="D2588" s="113" t="str">
        <f>HYPERLINK(植物超連結表!D2586,植物超連結表!D2586)</f>
        <v>https://flora.naturestore.com.tw/product/P2585</v>
      </c>
    </row>
    <row r="2589" spans="1:4" x14ac:dyDescent="0.25">
      <c r="A2589" s="132" t="s">
        <v>3334</v>
      </c>
      <c r="B2589" s="132" t="s">
        <v>6200</v>
      </c>
      <c r="C2589" s="132">
        <v>2586</v>
      </c>
      <c r="D2589" s="113" t="str">
        <f>HYPERLINK(植物超連結表!D2587,植物超連結表!D2587)</f>
        <v>https://flora.naturestore.com.tw/product/P2586</v>
      </c>
    </row>
    <row r="2590" spans="1:4" x14ac:dyDescent="0.25">
      <c r="A2590" s="132" t="s">
        <v>3448</v>
      </c>
      <c r="B2590" s="132" t="s">
        <v>3449</v>
      </c>
      <c r="C2590" s="132">
        <v>2587</v>
      </c>
      <c r="D2590" s="113" t="str">
        <f>HYPERLINK(植物超連結表!D2588,植物超連結表!D2588)</f>
        <v>https://flora.naturestore.com.tw/product/P2587</v>
      </c>
    </row>
    <row r="2591" spans="1:4" x14ac:dyDescent="0.25">
      <c r="A2591" s="132" t="s">
        <v>4380</v>
      </c>
      <c r="B2591" s="132" t="s">
        <v>6201</v>
      </c>
      <c r="C2591" s="132">
        <v>2588</v>
      </c>
      <c r="D2591" s="113" t="str">
        <f>HYPERLINK(植物超連結表!D2589,植物超連結表!D2589)</f>
        <v>https://flora.naturestore.com.tw/product/P2588</v>
      </c>
    </row>
    <row r="2592" spans="1:4" x14ac:dyDescent="0.25">
      <c r="A2592" s="132" t="s">
        <v>3938</v>
      </c>
      <c r="B2592" s="132" t="s">
        <v>3939</v>
      </c>
      <c r="C2592" s="132">
        <v>2589</v>
      </c>
      <c r="D2592" s="113" t="str">
        <f>HYPERLINK(植物超連結表!D2590,植物超連結表!D2590)</f>
        <v>https://flora.naturestore.com.tw/product/P2589</v>
      </c>
    </row>
    <row r="2593" spans="1:4" x14ac:dyDescent="0.25">
      <c r="A2593" s="132" t="s">
        <v>3387</v>
      </c>
      <c r="B2593" s="132" t="s">
        <v>3388</v>
      </c>
      <c r="C2593" s="132">
        <v>2590</v>
      </c>
      <c r="D2593" s="113" t="str">
        <f>HYPERLINK(植物超連結表!D2591,植物超連結表!D2591)</f>
        <v>https://flora.naturestore.com.tw/product/P2590</v>
      </c>
    </row>
    <row r="2594" spans="1:4" x14ac:dyDescent="0.25">
      <c r="A2594" s="132" t="s">
        <v>3423</v>
      </c>
      <c r="B2594" s="132" t="s">
        <v>6202</v>
      </c>
      <c r="C2594" s="132">
        <v>2591</v>
      </c>
      <c r="D2594" s="113" t="str">
        <f>HYPERLINK(植物超連結表!D2592,植物超連結表!D2592)</f>
        <v>https://flora.naturestore.com.tw/product/P2591</v>
      </c>
    </row>
    <row r="2595" spans="1:4" x14ac:dyDescent="0.25">
      <c r="A2595" s="132" t="s">
        <v>4140</v>
      </c>
      <c r="B2595" s="132" t="s">
        <v>4141</v>
      </c>
      <c r="C2595" s="132">
        <v>2592</v>
      </c>
      <c r="D2595" s="113" t="str">
        <f>HYPERLINK(植物超連結表!D2593,植物超連結表!D2593)</f>
        <v>https://flora.naturestore.com.tw/product/P2592</v>
      </c>
    </row>
    <row r="2596" spans="1:4" x14ac:dyDescent="0.25">
      <c r="A2596" s="132" t="s">
        <v>3284</v>
      </c>
      <c r="B2596" s="132" t="s">
        <v>6203</v>
      </c>
      <c r="C2596" s="132">
        <v>2593</v>
      </c>
      <c r="D2596" s="113" t="str">
        <f>HYPERLINK(植物超連結表!D2594,植物超連結表!D2594)</f>
        <v>https://flora.naturestore.com.tw/product/P2593</v>
      </c>
    </row>
    <row r="2597" spans="1:4" x14ac:dyDescent="0.25">
      <c r="A2597" s="132" t="s">
        <v>4025</v>
      </c>
      <c r="B2597" s="132" t="s">
        <v>4026</v>
      </c>
      <c r="C2597" s="132">
        <v>2594</v>
      </c>
      <c r="D2597" s="113" t="str">
        <f>HYPERLINK(植物超連結表!D2595,植物超連結表!D2595)</f>
        <v>https://flora.naturestore.com.tw/product/P2594</v>
      </c>
    </row>
    <row r="2598" spans="1:4" x14ac:dyDescent="0.25">
      <c r="A2598" s="132" t="s">
        <v>3663</v>
      </c>
      <c r="B2598" s="132" t="s">
        <v>3270</v>
      </c>
      <c r="C2598" s="132">
        <v>2595</v>
      </c>
      <c r="D2598" s="113" t="str">
        <f>HYPERLINK(植物超連結表!D2596,植物超連結表!D2596)</f>
        <v>https://flora.naturestore.com.tw/product/P2595</v>
      </c>
    </row>
    <row r="2599" spans="1:4" x14ac:dyDescent="0.25">
      <c r="A2599" s="132" t="s">
        <v>3472</v>
      </c>
      <c r="B2599" s="132" t="s">
        <v>3473</v>
      </c>
      <c r="C2599" s="132">
        <v>2596</v>
      </c>
      <c r="D2599" s="113" t="str">
        <f>HYPERLINK(植物超連結表!D2597,植物超連結表!D2597)</f>
        <v>https://flora.naturestore.com.tw/product/P2596</v>
      </c>
    </row>
    <row r="2600" spans="1:4" x14ac:dyDescent="0.25">
      <c r="A2600" s="132" t="s">
        <v>3380</v>
      </c>
      <c r="B2600" s="132" t="s">
        <v>6204</v>
      </c>
      <c r="C2600" s="132">
        <v>2597</v>
      </c>
      <c r="D2600" s="113" t="str">
        <f>HYPERLINK(植物超連結表!D2598,植物超連結表!D2598)</f>
        <v>https://flora.naturestore.com.tw/product/P2597</v>
      </c>
    </row>
    <row r="2601" spans="1:4" x14ac:dyDescent="0.25">
      <c r="A2601" s="132" t="s">
        <v>3633</v>
      </c>
      <c r="B2601" s="132" t="s">
        <v>4765</v>
      </c>
      <c r="C2601" s="132">
        <v>2598</v>
      </c>
      <c r="D2601" s="113" t="str">
        <f>HYPERLINK(植物超連結表!D2599,植物超連結表!D2599)</f>
        <v>https://flora.naturestore.com.tw/product/P2598</v>
      </c>
    </row>
    <row r="2602" spans="1:4" x14ac:dyDescent="0.25">
      <c r="A2602" s="132" t="s">
        <v>4289</v>
      </c>
      <c r="B2602" s="132" t="s">
        <v>6205</v>
      </c>
      <c r="C2602" s="132">
        <v>2599</v>
      </c>
      <c r="D2602" s="113" t="str">
        <f>HYPERLINK(植物超連結表!D2600,植物超連結表!D2600)</f>
        <v>https://flora.naturestore.com.tw/product/P2599</v>
      </c>
    </row>
    <row r="2603" spans="1:4" x14ac:dyDescent="0.25">
      <c r="A2603" s="132" t="s">
        <v>2619</v>
      </c>
      <c r="B2603" s="132" t="s">
        <v>4945</v>
      </c>
      <c r="C2603" s="132">
        <v>2600</v>
      </c>
      <c r="D2603" s="113" t="str">
        <f>HYPERLINK(植物超連結表!D2601,植物超連結表!D2601)</f>
        <v>https://flora.naturestore.com.tw/product/P2600</v>
      </c>
    </row>
    <row r="2604" spans="1:4" x14ac:dyDescent="0.25">
      <c r="A2604" s="132" t="s">
        <v>3947</v>
      </c>
      <c r="B2604" s="132" t="s">
        <v>298</v>
      </c>
      <c r="C2604" s="132">
        <v>2601</v>
      </c>
      <c r="D2604" s="113" t="str">
        <f>HYPERLINK(植物超連結表!D2602,植物超連結表!D2602)</f>
        <v>https://flora.naturestore.com.tw/product/P2601</v>
      </c>
    </row>
    <row r="2605" spans="1:4" x14ac:dyDescent="0.25">
      <c r="A2605" s="132" t="s">
        <v>3413</v>
      </c>
      <c r="B2605" s="132" t="s">
        <v>3414</v>
      </c>
      <c r="C2605" s="132">
        <v>2602</v>
      </c>
      <c r="D2605" s="113" t="str">
        <f>HYPERLINK(植物超連結表!D2603,植物超連結表!D2603)</f>
        <v>https://flora.naturestore.com.tw/product/P2602</v>
      </c>
    </row>
    <row r="2606" spans="1:4" x14ac:dyDescent="0.25">
      <c r="A2606" s="132" t="s">
        <v>3825</v>
      </c>
      <c r="B2606" s="132" t="s">
        <v>6206</v>
      </c>
      <c r="C2606" s="132">
        <v>2603</v>
      </c>
      <c r="D2606" s="113" t="str">
        <f>HYPERLINK(植物超連結表!D2604,植物超連結表!D2604)</f>
        <v>https://flora.naturestore.com.tw/product/P2603</v>
      </c>
    </row>
    <row r="2607" spans="1:4" x14ac:dyDescent="0.25">
      <c r="A2607" s="132" t="s">
        <v>4360</v>
      </c>
      <c r="B2607" s="132" t="s">
        <v>6207</v>
      </c>
      <c r="C2607" s="132">
        <v>2604</v>
      </c>
      <c r="D2607" s="113" t="str">
        <f>HYPERLINK(植物超連結表!D2605,植物超連結表!D2605)</f>
        <v>https://flora.naturestore.com.tw/product/P2604</v>
      </c>
    </row>
    <row r="2608" spans="1:4" x14ac:dyDescent="0.25">
      <c r="A2608" s="132" t="s">
        <v>4147</v>
      </c>
      <c r="B2608" s="132" t="s">
        <v>6208</v>
      </c>
      <c r="C2608" s="132">
        <v>2605</v>
      </c>
      <c r="D2608" s="113" t="str">
        <f>HYPERLINK(植物超連結表!D2606,植物超連結表!D2606)</f>
        <v>https://flora.naturestore.com.tw/product/P2605</v>
      </c>
    </row>
    <row r="2609" spans="1:4" x14ac:dyDescent="0.25">
      <c r="A2609" s="132" t="s">
        <v>3499</v>
      </c>
      <c r="B2609" s="132" t="s">
        <v>6209</v>
      </c>
      <c r="C2609" s="132">
        <v>2606</v>
      </c>
      <c r="D2609" s="113" t="str">
        <f>HYPERLINK(植物超連結表!D2607,植物超連結表!D2607)</f>
        <v>https://flora.naturestore.com.tw/product/P2606</v>
      </c>
    </row>
    <row r="2610" spans="1:4" x14ac:dyDescent="0.25">
      <c r="A2610" s="132" t="s">
        <v>4505</v>
      </c>
      <c r="B2610" s="132" t="s">
        <v>6210</v>
      </c>
      <c r="C2610" s="132">
        <v>2607</v>
      </c>
      <c r="D2610" s="113" t="str">
        <f>HYPERLINK(植物超連結表!D2608,植物超連結表!D2608)</f>
        <v>https://flora.naturestore.com.tw/product/P2607</v>
      </c>
    </row>
    <row r="2611" spans="1:4" x14ac:dyDescent="0.25">
      <c r="A2611" s="132" t="s">
        <v>3793</v>
      </c>
      <c r="B2611" s="132" t="s">
        <v>6211</v>
      </c>
      <c r="C2611" s="132">
        <v>2608</v>
      </c>
      <c r="D2611" s="113" t="str">
        <f>HYPERLINK(植物超連結表!D2609,植物超連結表!D2609)</f>
        <v>https://flora.naturestore.com.tw/product/P2608</v>
      </c>
    </row>
    <row r="2612" spans="1:4" x14ac:dyDescent="0.25">
      <c r="A2612" s="132" t="s">
        <v>4574</v>
      </c>
      <c r="B2612" s="132" t="s">
        <v>4575</v>
      </c>
      <c r="C2612" s="132">
        <v>2609</v>
      </c>
      <c r="D2612" s="113" t="str">
        <f>HYPERLINK(植物超連結表!D2610,植物超連結表!D2610)</f>
        <v>https://flora.naturestore.com.tw/product/P2609</v>
      </c>
    </row>
    <row r="2613" spans="1:4" x14ac:dyDescent="0.25">
      <c r="A2613" s="132" t="s">
        <v>3775</v>
      </c>
      <c r="B2613" s="132" t="s">
        <v>6212</v>
      </c>
      <c r="C2613" s="132">
        <v>2610</v>
      </c>
      <c r="D2613" s="113" t="str">
        <f>HYPERLINK(植物超連結表!D2611,植物超連結表!D2611)</f>
        <v>https://flora.naturestore.com.tw/product/P2610</v>
      </c>
    </row>
    <row r="2614" spans="1:4" x14ac:dyDescent="0.25">
      <c r="A2614" s="132" t="s">
        <v>4144</v>
      </c>
      <c r="B2614" s="132" t="s">
        <v>4145</v>
      </c>
      <c r="C2614" s="132">
        <v>2611</v>
      </c>
      <c r="D2614" s="113" t="str">
        <f>HYPERLINK(植物超連結表!D2612,植物超連結表!D2612)</f>
        <v>https://flora.naturestore.com.tw/product/P2611</v>
      </c>
    </row>
    <row r="2615" spans="1:4" x14ac:dyDescent="0.25">
      <c r="A2615" s="132" t="s">
        <v>4286</v>
      </c>
      <c r="B2615" s="132" t="s">
        <v>610</v>
      </c>
      <c r="C2615" s="132">
        <v>2612</v>
      </c>
      <c r="D2615" s="113" t="str">
        <f>HYPERLINK(植物超連結表!D2613,植物超連結表!D2613)</f>
        <v>https://flora.naturestore.com.tw/product/P2612</v>
      </c>
    </row>
    <row r="2616" spans="1:4" x14ac:dyDescent="0.25">
      <c r="A2616" s="132" t="s">
        <v>4528</v>
      </c>
      <c r="B2616" s="132" t="s">
        <v>4529</v>
      </c>
      <c r="C2616" s="132">
        <v>2613</v>
      </c>
      <c r="D2616" s="113" t="str">
        <f>HYPERLINK(植物超連結表!D2614,植物超連結表!D2614)</f>
        <v>https://flora.naturestore.com.tw/product/P2613</v>
      </c>
    </row>
    <row r="2617" spans="1:4" x14ac:dyDescent="0.25">
      <c r="A2617" s="132" t="s">
        <v>4152</v>
      </c>
      <c r="B2617" s="132" t="s">
        <v>6213</v>
      </c>
      <c r="C2617" s="132">
        <v>2614</v>
      </c>
      <c r="D2617" s="113" t="str">
        <f>HYPERLINK(植物超連結表!D2615,植物超連結表!D2615)</f>
        <v>https://flora.naturestore.com.tw/product/P2614</v>
      </c>
    </row>
    <row r="2618" spans="1:4" x14ac:dyDescent="0.25">
      <c r="A2618" s="132" t="s">
        <v>3710</v>
      </c>
      <c r="B2618" s="132" t="s">
        <v>4945</v>
      </c>
      <c r="C2618" s="132">
        <v>2615</v>
      </c>
      <c r="D2618" s="113" t="str">
        <f>HYPERLINK(植物超連結表!D2616,植物超連結表!D2616)</f>
        <v>https://flora.naturestore.com.tw/product/P2615</v>
      </c>
    </row>
    <row r="2619" spans="1:4" x14ac:dyDescent="0.25">
      <c r="A2619" s="132" t="s">
        <v>3763</v>
      </c>
      <c r="B2619" s="132" t="s">
        <v>6214</v>
      </c>
      <c r="C2619" s="132">
        <v>2616</v>
      </c>
      <c r="D2619" s="113" t="str">
        <f>HYPERLINK(植物超連結表!D2617,植物超連結表!D2617)</f>
        <v>https://flora.naturestore.com.tw/product/P2616</v>
      </c>
    </row>
    <row r="2620" spans="1:4" x14ac:dyDescent="0.25">
      <c r="A2620" s="132" t="s">
        <v>3904</v>
      </c>
      <c r="B2620" s="132" t="s">
        <v>3905</v>
      </c>
      <c r="C2620" s="132">
        <v>2617</v>
      </c>
      <c r="D2620" s="113" t="str">
        <f>HYPERLINK(植物超連結表!D2618,植物超連結表!D2618)</f>
        <v>https://flora.naturestore.com.tw/product/P2617</v>
      </c>
    </row>
    <row r="2621" spans="1:4" x14ac:dyDescent="0.25">
      <c r="A2621" s="132" t="s">
        <v>3706</v>
      </c>
      <c r="B2621" s="132" t="s">
        <v>3707</v>
      </c>
      <c r="C2621" s="132">
        <v>2618</v>
      </c>
      <c r="D2621" s="113" t="str">
        <f>HYPERLINK(植物超連結表!D2619,植物超連結表!D2619)</f>
        <v>https://flora.naturestore.com.tw/product/P2618</v>
      </c>
    </row>
    <row r="2622" spans="1:4" x14ac:dyDescent="0.25">
      <c r="A2622" s="132" t="s">
        <v>4065</v>
      </c>
      <c r="B2622" s="132" t="s">
        <v>6215</v>
      </c>
      <c r="C2622" s="132">
        <v>2619</v>
      </c>
      <c r="D2622" s="113" t="str">
        <f>HYPERLINK(植物超連結表!D2620,植物超連結表!D2620)</f>
        <v>https://flora.naturestore.com.tw/product/P2619</v>
      </c>
    </row>
    <row r="2623" spans="1:4" x14ac:dyDescent="0.25">
      <c r="A2623" s="132" t="s">
        <v>4384</v>
      </c>
      <c r="B2623" s="132" t="s">
        <v>6216</v>
      </c>
      <c r="C2623" s="132">
        <v>2620</v>
      </c>
      <c r="D2623" s="113" t="str">
        <f>HYPERLINK(植物超連結表!D2621,植物超連結表!D2621)</f>
        <v>https://flora.naturestore.com.tw/product/P2620</v>
      </c>
    </row>
    <row r="2624" spans="1:4" x14ac:dyDescent="0.25">
      <c r="A2624" s="132" t="s">
        <v>4085</v>
      </c>
      <c r="B2624" s="132" t="s">
        <v>4086</v>
      </c>
      <c r="C2624" s="132">
        <v>2621</v>
      </c>
      <c r="D2624" s="113" t="str">
        <f>HYPERLINK(植物超連結表!D2622,植物超連結表!D2622)</f>
        <v>https://flora.naturestore.com.tw/product/P2621</v>
      </c>
    </row>
    <row r="2625" spans="1:4" x14ac:dyDescent="0.25">
      <c r="A2625" s="132" t="s">
        <v>4389</v>
      </c>
      <c r="B2625" s="132" t="s">
        <v>683</v>
      </c>
      <c r="C2625" s="132">
        <v>2622</v>
      </c>
      <c r="D2625" s="113" t="str">
        <f>HYPERLINK(植物超連結表!D2623,植物超連結表!D2623)</f>
        <v>https://flora.naturestore.com.tw/product/P2622</v>
      </c>
    </row>
    <row r="2626" spans="1:4" x14ac:dyDescent="0.25">
      <c r="A2626" s="132" t="s">
        <v>4549</v>
      </c>
      <c r="B2626" s="132" t="s">
        <v>7362</v>
      </c>
      <c r="C2626" s="132">
        <v>2623</v>
      </c>
      <c r="D2626" s="113" t="str">
        <f>HYPERLINK(植物超連結表!D2624,植物超連結表!D2624)</f>
        <v>https://flora.naturestore.com.tw/product/P2623</v>
      </c>
    </row>
    <row r="2627" spans="1:4" x14ac:dyDescent="0.25">
      <c r="A2627" s="132" t="s">
        <v>4293</v>
      </c>
      <c r="B2627" s="132" t="s">
        <v>4294</v>
      </c>
      <c r="C2627" s="132">
        <v>2624</v>
      </c>
      <c r="D2627" s="113" t="str">
        <f>HYPERLINK(植物超連結表!D2625,植物超連結表!D2625)</f>
        <v>https://flora.naturestore.com.tw/product/P2624</v>
      </c>
    </row>
    <row r="2628" spans="1:4" x14ac:dyDescent="0.25">
      <c r="A2628" s="132" t="s">
        <v>3187</v>
      </c>
      <c r="B2628" s="132" t="s">
        <v>3596</v>
      </c>
      <c r="C2628" s="132">
        <v>2625</v>
      </c>
      <c r="D2628" s="113" t="str">
        <f>HYPERLINK(植物超連結表!D2626,植物超連結表!D2626)</f>
        <v>https://flora.naturestore.com.tw/product/P2625</v>
      </c>
    </row>
    <row r="2629" spans="1:4" x14ac:dyDescent="0.25">
      <c r="A2629" s="132" t="s">
        <v>4087</v>
      </c>
      <c r="B2629" s="132" t="s">
        <v>4088</v>
      </c>
      <c r="C2629" s="132">
        <v>2626</v>
      </c>
      <c r="D2629" s="113" t="str">
        <f>HYPERLINK(植物超連結表!D2627,植物超連結表!D2627)</f>
        <v>https://flora.naturestore.com.tw/product/P2626</v>
      </c>
    </row>
    <row r="2630" spans="1:4" x14ac:dyDescent="0.25">
      <c r="A2630" s="132" t="s">
        <v>4552</v>
      </c>
      <c r="B2630" s="132" t="s">
        <v>6217</v>
      </c>
      <c r="C2630" s="132">
        <v>2627</v>
      </c>
      <c r="D2630" s="113" t="str">
        <f>HYPERLINK(植物超連結表!D2628,植物超連結表!D2628)</f>
        <v>https://flora.naturestore.com.tw/product/P2627</v>
      </c>
    </row>
    <row r="2631" spans="1:4" x14ac:dyDescent="0.25">
      <c r="A2631" s="132" t="s">
        <v>3199</v>
      </c>
      <c r="B2631" s="132" t="s">
        <v>3200</v>
      </c>
      <c r="C2631" s="132">
        <v>2628</v>
      </c>
      <c r="D2631" s="113" t="str">
        <f>HYPERLINK(植物超連結表!D2629,植物超連結表!D2629)</f>
        <v>https://flora.naturestore.com.tw/product/P2628</v>
      </c>
    </row>
    <row r="2632" spans="1:4" x14ac:dyDescent="0.25">
      <c r="A2632" s="132" t="s">
        <v>4388</v>
      </c>
      <c r="B2632" s="132" t="s">
        <v>6218</v>
      </c>
      <c r="C2632" s="132">
        <v>2629</v>
      </c>
      <c r="D2632" s="113" t="str">
        <f>HYPERLINK(植物超連結表!D2630,植物超連結表!D2630)</f>
        <v>https://flora.naturestore.com.tw/product/P2629</v>
      </c>
    </row>
    <row r="2633" spans="1:4" x14ac:dyDescent="0.25">
      <c r="A2633" s="132" t="s">
        <v>2546</v>
      </c>
      <c r="B2633" s="132" t="s">
        <v>2547</v>
      </c>
      <c r="C2633" s="132">
        <v>2630</v>
      </c>
      <c r="D2633" s="113" t="str">
        <f>HYPERLINK(植物超連結表!D2631,植物超連結表!D2631)</f>
        <v>https://flora.naturestore.com.tw/product/P2630</v>
      </c>
    </row>
    <row r="2634" spans="1:4" x14ac:dyDescent="0.25">
      <c r="A2634" s="132" t="s">
        <v>4412</v>
      </c>
      <c r="B2634" s="132" t="s">
        <v>6219</v>
      </c>
      <c r="C2634" s="132">
        <v>2631</v>
      </c>
      <c r="D2634" s="113" t="str">
        <f>HYPERLINK(植物超連結表!D2632,植物超連結表!D2632)</f>
        <v>https://flora.naturestore.com.tw/product/P2631</v>
      </c>
    </row>
    <row r="2635" spans="1:4" x14ac:dyDescent="0.25">
      <c r="A2635" s="132" t="s">
        <v>3840</v>
      </c>
      <c r="B2635" s="132" t="s">
        <v>4945</v>
      </c>
      <c r="C2635" s="132">
        <v>2632</v>
      </c>
      <c r="D2635" s="113" t="str">
        <f>HYPERLINK(植物超連結表!D2633,植物超連結表!D2633)</f>
        <v>https://flora.naturestore.com.tw/product/P2632</v>
      </c>
    </row>
    <row r="2636" spans="1:4" x14ac:dyDescent="0.25">
      <c r="A2636" s="132" t="s">
        <v>4456</v>
      </c>
      <c r="B2636" s="132" t="s">
        <v>764</v>
      </c>
      <c r="C2636" s="132">
        <v>2633</v>
      </c>
      <c r="D2636" s="113" t="str">
        <f>HYPERLINK(植物超連結表!D2634,植物超連結表!D2634)</f>
        <v>https://flora.naturestore.com.tw/product/P2633</v>
      </c>
    </row>
    <row r="2637" spans="1:4" x14ac:dyDescent="0.25">
      <c r="A2637" s="132" t="s">
        <v>3972</v>
      </c>
      <c r="B2637" s="132" t="s">
        <v>3973</v>
      </c>
      <c r="C2637" s="132">
        <v>2634</v>
      </c>
      <c r="D2637" s="113" t="str">
        <f>HYPERLINK(植物超連結表!D2635,植物超連結表!D2635)</f>
        <v>https://flora.naturestore.com.tw/product/P2634</v>
      </c>
    </row>
    <row r="2638" spans="1:4" x14ac:dyDescent="0.25">
      <c r="A2638" s="132" t="s">
        <v>3881</v>
      </c>
      <c r="B2638" s="132" t="s">
        <v>4945</v>
      </c>
      <c r="C2638" s="132">
        <v>2635</v>
      </c>
      <c r="D2638" s="113" t="str">
        <f>HYPERLINK(植物超連結表!D2636,植物超連結表!D2636)</f>
        <v>https://flora.naturestore.com.tw/product/P2635</v>
      </c>
    </row>
    <row r="2639" spans="1:4" x14ac:dyDescent="0.25">
      <c r="A2639" s="132" t="s">
        <v>3861</v>
      </c>
      <c r="B2639" s="132" t="s">
        <v>6220</v>
      </c>
      <c r="C2639" s="132">
        <v>2636</v>
      </c>
      <c r="D2639" s="113" t="str">
        <f>HYPERLINK(植物超連結表!D2637,植物超連結表!D2637)</f>
        <v>https://flora.naturestore.com.tw/product/P2636</v>
      </c>
    </row>
    <row r="2640" spans="1:4" x14ac:dyDescent="0.25">
      <c r="A2640" s="132" t="s">
        <v>2832</v>
      </c>
      <c r="B2640" s="132" t="s">
        <v>2833</v>
      </c>
      <c r="C2640" s="132">
        <v>2637</v>
      </c>
      <c r="D2640" s="113" t="str">
        <f>HYPERLINK(植物超連結表!D2638,植物超連結表!D2638)</f>
        <v>https://flora.naturestore.com.tw/product/P2637</v>
      </c>
    </row>
    <row r="2641" spans="1:4" x14ac:dyDescent="0.25">
      <c r="A2641" s="132" t="s">
        <v>12669</v>
      </c>
      <c r="B2641" s="132" t="s">
        <v>6221</v>
      </c>
      <c r="C2641" s="132">
        <v>2638</v>
      </c>
      <c r="D2641" s="113" t="str">
        <f>HYPERLINK(植物超連結表!D2639,植物超連結表!D2639)</f>
        <v>https://flora.naturestore.com.tw/product/P2638</v>
      </c>
    </row>
    <row r="2642" spans="1:4" x14ac:dyDescent="0.25">
      <c r="A2642" s="132" t="s">
        <v>3191</v>
      </c>
      <c r="B2642" s="132" t="s">
        <v>3192</v>
      </c>
      <c r="C2642" s="132">
        <v>2639</v>
      </c>
      <c r="D2642" s="113" t="str">
        <f>HYPERLINK(植物超連結表!D2640,植物超連結表!D2640)</f>
        <v>https://flora.naturestore.com.tw/product/P2639</v>
      </c>
    </row>
    <row r="2643" spans="1:4" x14ac:dyDescent="0.25">
      <c r="A2643" s="132" t="s">
        <v>7363</v>
      </c>
      <c r="B2643" s="132" t="s">
        <v>4945</v>
      </c>
      <c r="C2643" s="132">
        <v>2640</v>
      </c>
      <c r="D2643" s="113" t="str">
        <f>HYPERLINK(植物超連結表!D2641,植物超連結表!D2641)</f>
        <v>https://flora.naturestore.com.tw/product/P2640</v>
      </c>
    </row>
    <row r="2644" spans="1:4" x14ac:dyDescent="0.25">
      <c r="A2644" s="132" t="s">
        <v>7364</v>
      </c>
      <c r="B2644" s="132" t="s">
        <v>7365</v>
      </c>
      <c r="C2644" s="132">
        <v>2641</v>
      </c>
      <c r="D2644" s="113" t="str">
        <f>HYPERLINK(植物超連結表!D2642,植物超連結表!D2642)</f>
        <v>https://flora.naturestore.com.tw/product/P2641</v>
      </c>
    </row>
    <row r="2645" spans="1:4" x14ac:dyDescent="0.25">
      <c r="A2645" s="132" t="s">
        <v>7366</v>
      </c>
      <c r="B2645" s="132" t="s">
        <v>7367</v>
      </c>
      <c r="C2645" s="132">
        <v>2642</v>
      </c>
      <c r="D2645" s="113" t="str">
        <f>HYPERLINK(植物超連結表!D2643,植物超連結表!D2643)</f>
        <v>https://flora.naturestore.com.tw/product/P2642</v>
      </c>
    </row>
    <row r="2646" spans="1:4" x14ac:dyDescent="0.25">
      <c r="A2646" s="132" t="s">
        <v>7368</v>
      </c>
      <c r="B2646" s="132" t="s">
        <v>7369</v>
      </c>
      <c r="C2646" s="132">
        <v>2643</v>
      </c>
      <c r="D2646" s="113" t="str">
        <f>HYPERLINK(植物超連結表!D2644,植物超連結表!D2644)</f>
        <v>https://flora.naturestore.com.tw/product/P2643</v>
      </c>
    </row>
    <row r="2647" spans="1:4" x14ac:dyDescent="0.25">
      <c r="A2647" s="132" t="s">
        <v>7370</v>
      </c>
      <c r="B2647" s="132" t="s">
        <v>4945</v>
      </c>
      <c r="C2647" s="132">
        <v>2644</v>
      </c>
      <c r="D2647" s="113" t="str">
        <f>HYPERLINK(植物超連結表!D2645,植物超連結表!D2645)</f>
        <v>https://flora.naturestore.com.tw/product/P2644</v>
      </c>
    </row>
    <row r="2648" spans="1:4" x14ac:dyDescent="0.25">
      <c r="A2648" s="132" t="s">
        <v>7371</v>
      </c>
      <c r="B2648" s="132" t="s">
        <v>7372</v>
      </c>
      <c r="C2648" s="132">
        <v>2645</v>
      </c>
      <c r="D2648" s="113" t="str">
        <f>HYPERLINK(植物超連結表!D2646,植物超連結表!D2646)</f>
        <v>https://flora.naturestore.com.tw/product/P2645</v>
      </c>
    </row>
    <row r="2649" spans="1:4" x14ac:dyDescent="0.25">
      <c r="A2649" s="132" t="s">
        <v>6222</v>
      </c>
      <c r="B2649" s="132" t="s">
        <v>6223</v>
      </c>
      <c r="C2649" s="132">
        <v>2646</v>
      </c>
      <c r="D2649" s="113" t="str">
        <f>HYPERLINK(植物超連結表!D2647,植物超連結表!D2647)</f>
        <v>https://flora.naturestore.com.tw/product/P2646</v>
      </c>
    </row>
    <row r="2650" spans="1:4" x14ac:dyDescent="0.25">
      <c r="A2650" s="132" t="s">
        <v>7373</v>
      </c>
      <c r="B2650" s="132" t="s">
        <v>7374</v>
      </c>
      <c r="C2650" s="132">
        <v>2647</v>
      </c>
      <c r="D2650" s="113" t="str">
        <f>HYPERLINK(植物超連結表!D2648,植物超連結表!D2648)</f>
        <v>https://flora.naturestore.com.tw/product/P2647</v>
      </c>
    </row>
    <row r="2651" spans="1:4" x14ac:dyDescent="0.25">
      <c r="A2651" s="132" t="s">
        <v>7375</v>
      </c>
      <c r="B2651" s="132" t="s">
        <v>7376</v>
      </c>
      <c r="C2651" s="132">
        <v>2648</v>
      </c>
      <c r="D2651" s="113" t="str">
        <f>HYPERLINK(植物超連結表!D2649,植物超連結表!D2649)</f>
        <v>https://flora.naturestore.com.tw/product/P2648</v>
      </c>
    </row>
    <row r="2652" spans="1:4" x14ac:dyDescent="0.25">
      <c r="A2652" s="132" t="s">
        <v>7377</v>
      </c>
      <c r="B2652" s="132" t="s">
        <v>7378</v>
      </c>
      <c r="C2652" s="132">
        <v>2649</v>
      </c>
      <c r="D2652" s="113" t="str">
        <f>HYPERLINK(植物超連結表!D2650,植物超連結表!D2650)</f>
        <v>https://flora.naturestore.com.tw/product/P2649</v>
      </c>
    </row>
    <row r="2653" spans="1:4" x14ac:dyDescent="0.25">
      <c r="A2653" s="132" t="s">
        <v>7379</v>
      </c>
      <c r="B2653" s="132" t="s">
        <v>7380</v>
      </c>
      <c r="C2653" s="132">
        <v>2650</v>
      </c>
      <c r="D2653" s="113" t="str">
        <f>HYPERLINK(植物超連結表!D2651,植物超連結表!D2651)</f>
        <v>https://flora.naturestore.com.tw/product/P2650</v>
      </c>
    </row>
    <row r="2654" spans="1:4" x14ac:dyDescent="0.25">
      <c r="A2654" s="132" t="s">
        <v>110</v>
      </c>
      <c r="B2654" s="132" t="s">
        <v>111</v>
      </c>
      <c r="C2654" s="132">
        <v>2651</v>
      </c>
      <c r="D2654" s="113" t="str">
        <f>HYPERLINK(植物超連結表!D2652,植物超連結表!D2652)</f>
        <v>https://flora.naturestore.com.tw/product/P2651</v>
      </c>
    </row>
    <row r="2655" spans="1:4" x14ac:dyDescent="0.25">
      <c r="A2655" s="132" t="s">
        <v>7381</v>
      </c>
      <c r="B2655" s="132" t="s">
        <v>7382</v>
      </c>
      <c r="C2655" s="132">
        <v>2652</v>
      </c>
      <c r="D2655" s="113" t="str">
        <f>HYPERLINK(植物超連結表!D2653,植物超連結表!D2653)</f>
        <v>https://flora.naturestore.com.tw/product/P2652</v>
      </c>
    </row>
    <row r="2656" spans="1:4" x14ac:dyDescent="0.25">
      <c r="A2656" s="132" t="s">
        <v>7383</v>
      </c>
      <c r="B2656" s="132" t="s">
        <v>4945</v>
      </c>
      <c r="C2656" s="132">
        <v>2653</v>
      </c>
      <c r="D2656" s="113" t="str">
        <f>HYPERLINK(植物超連結表!D2654,植物超連結表!D2654)</f>
        <v>https://flora.naturestore.com.tw/product/P2653</v>
      </c>
    </row>
    <row r="2657" spans="1:4" x14ac:dyDescent="0.25">
      <c r="A2657" s="132" t="s">
        <v>7384</v>
      </c>
      <c r="B2657" s="132" t="s">
        <v>4945</v>
      </c>
      <c r="C2657" s="132">
        <v>2654</v>
      </c>
      <c r="D2657" s="113" t="str">
        <f>HYPERLINK(植物超連結表!D2655,植物超連結表!D2655)</f>
        <v>https://flora.naturestore.com.tw/product/P2654</v>
      </c>
    </row>
    <row r="2658" spans="1:4" x14ac:dyDescent="0.25">
      <c r="A2658" s="132" t="s">
        <v>6224</v>
      </c>
      <c r="B2658" s="132" t="s">
        <v>6225</v>
      </c>
      <c r="C2658" s="132">
        <v>2655</v>
      </c>
      <c r="D2658" s="113" t="str">
        <f>HYPERLINK(植物超連結表!D2656,植物超連結表!D2656)</f>
        <v>https://flora.naturestore.com.tw/product/P2655</v>
      </c>
    </row>
    <row r="2659" spans="1:4" x14ac:dyDescent="0.25">
      <c r="A2659" s="132" t="s">
        <v>7385</v>
      </c>
      <c r="B2659" s="132" t="s">
        <v>7386</v>
      </c>
      <c r="C2659" s="132">
        <v>2656</v>
      </c>
      <c r="D2659" s="113" t="str">
        <f>HYPERLINK(植物超連結表!D2657,植物超連結表!D2657)</f>
        <v>https://flora.naturestore.com.tw/product/P2656</v>
      </c>
    </row>
    <row r="2660" spans="1:4" x14ac:dyDescent="0.25">
      <c r="A2660" s="132" t="s">
        <v>7387</v>
      </c>
      <c r="B2660" s="132" t="s">
        <v>4945</v>
      </c>
      <c r="C2660" s="132">
        <v>2657</v>
      </c>
      <c r="D2660" s="113" t="str">
        <f>HYPERLINK(植物超連結表!D2658,植物超連結表!D2658)</f>
        <v>https://flora.naturestore.com.tw/product/P2657</v>
      </c>
    </row>
    <row r="2661" spans="1:4" x14ac:dyDescent="0.25">
      <c r="A2661" s="132" t="s">
        <v>7388</v>
      </c>
      <c r="B2661" s="132" t="s">
        <v>7389</v>
      </c>
      <c r="C2661" s="132">
        <v>2658</v>
      </c>
      <c r="D2661" s="113" t="str">
        <f>HYPERLINK(植物超連結表!D2659,植物超連結表!D2659)</f>
        <v>https://flora.naturestore.com.tw/product/P2658</v>
      </c>
    </row>
    <row r="2662" spans="1:4" x14ac:dyDescent="0.25">
      <c r="A2662" s="132" t="s">
        <v>7390</v>
      </c>
      <c r="B2662" s="132" t="s">
        <v>4945</v>
      </c>
      <c r="C2662" s="132">
        <v>2659</v>
      </c>
      <c r="D2662" s="113" t="str">
        <f>HYPERLINK(植物超連結表!D2660,植物超連結表!D2660)</f>
        <v>https://flora.naturestore.com.tw/product/P2659</v>
      </c>
    </row>
    <row r="2663" spans="1:4" x14ac:dyDescent="0.25">
      <c r="A2663" s="132" t="s">
        <v>7391</v>
      </c>
      <c r="B2663" s="132" t="s">
        <v>7392</v>
      </c>
      <c r="C2663" s="132">
        <v>2660</v>
      </c>
      <c r="D2663" s="113" t="str">
        <f>HYPERLINK(植物超連結表!D2661,植物超連結表!D2661)</f>
        <v>https://flora.naturestore.com.tw/product/P2660</v>
      </c>
    </row>
    <row r="2664" spans="1:4" x14ac:dyDescent="0.25">
      <c r="A2664" s="132" t="s">
        <v>7393</v>
      </c>
      <c r="B2664" s="132" t="s">
        <v>4945</v>
      </c>
      <c r="C2664" s="132">
        <v>2661</v>
      </c>
      <c r="D2664" s="113" t="str">
        <f>HYPERLINK(植物超連結表!D2662,植物超連結表!D2662)</f>
        <v>https://flora.naturestore.com.tw/product/P2661</v>
      </c>
    </row>
    <row r="2665" spans="1:4" x14ac:dyDescent="0.25">
      <c r="A2665" s="132" t="s">
        <v>7394</v>
      </c>
      <c r="B2665" s="132" t="s">
        <v>7395</v>
      </c>
      <c r="C2665" s="132">
        <v>2662</v>
      </c>
      <c r="D2665" s="113" t="str">
        <f>HYPERLINK(植物超連結表!D2663,植物超連結表!D2663)</f>
        <v>https://flora.naturestore.com.tw/product/P2662</v>
      </c>
    </row>
    <row r="2666" spans="1:4" x14ac:dyDescent="0.25">
      <c r="A2666" s="132" t="s">
        <v>7396</v>
      </c>
      <c r="B2666" s="132" t="s">
        <v>7397</v>
      </c>
      <c r="C2666" s="132">
        <v>2663</v>
      </c>
      <c r="D2666" s="113" t="str">
        <f>HYPERLINK(植物超連結表!D2664,植物超連結表!D2664)</f>
        <v>https://flora.naturestore.com.tw/product/P2663</v>
      </c>
    </row>
    <row r="2667" spans="1:4" x14ac:dyDescent="0.25">
      <c r="A2667" s="132" t="s">
        <v>7398</v>
      </c>
      <c r="B2667" s="132" t="s">
        <v>7399</v>
      </c>
      <c r="C2667" s="132">
        <v>2664</v>
      </c>
      <c r="D2667" s="113" t="str">
        <f>HYPERLINK(植物超連結表!D2665,植物超連結表!D2665)</f>
        <v>https://flora.naturestore.com.tw/product/P2664</v>
      </c>
    </row>
    <row r="2668" spans="1:4" x14ac:dyDescent="0.25">
      <c r="A2668" s="132" t="s">
        <v>7400</v>
      </c>
      <c r="B2668" s="132" t="s">
        <v>7401</v>
      </c>
      <c r="C2668" s="132">
        <v>2665</v>
      </c>
      <c r="D2668" s="113" t="str">
        <f>HYPERLINK(植物超連結表!D2666,植物超連結表!D2666)</f>
        <v>https://flora.naturestore.com.tw/product/P2665</v>
      </c>
    </row>
    <row r="2669" spans="1:4" x14ac:dyDescent="0.25">
      <c r="A2669" s="132" t="s">
        <v>6226</v>
      </c>
      <c r="B2669" s="132" t="s">
        <v>4945</v>
      </c>
      <c r="C2669" s="132">
        <v>2666</v>
      </c>
      <c r="D2669" s="113" t="str">
        <f>HYPERLINK(植物超連結表!D2667,植物超連結表!D2667)</f>
        <v>https://flora.naturestore.com.tw/product/P2666</v>
      </c>
    </row>
    <row r="2670" spans="1:4" x14ac:dyDescent="0.25">
      <c r="A2670" s="132" t="s">
        <v>6227</v>
      </c>
      <c r="B2670" s="132" t="s">
        <v>4945</v>
      </c>
      <c r="C2670" s="132">
        <v>2667</v>
      </c>
      <c r="D2670" s="113" t="str">
        <f>HYPERLINK(植物超連結表!D2668,植物超連結表!D2668)</f>
        <v>https://flora.naturestore.com.tw/product/P2667</v>
      </c>
    </row>
    <row r="2671" spans="1:4" x14ac:dyDescent="0.25">
      <c r="A2671" s="132" t="s">
        <v>6228</v>
      </c>
      <c r="B2671" s="132" t="s">
        <v>6229</v>
      </c>
      <c r="C2671" s="132">
        <v>2668</v>
      </c>
      <c r="D2671" s="113" t="str">
        <f>HYPERLINK(植物超連結表!D2669,植物超連結表!D2669)</f>
        <v>https://flora.naturestore.com.tw/product/P2668</v>
      </c>
    </row>
    <row r="2672" spans="1:4" x14ac:dyDescent="0.25">
      <c r="A2672" s="132" t="s">
        <v>7402</v>
      </c>
      <c r="B2672" s="132" t="s">
        <v>7403</v>
      </c>
      <c r="C2672" s="132">
        <v>2669</v>
      </c>
      <c r="D2672" s="113" t="str">
        <f>HYPERLINK(植物超連結表!D2670,植物超連結表!D2670)</f>
        <v>https://flora.naturestore.com.tw/product/P2669</v>
      </c>
    </row>
    <row r="2673" spans="1:4" x14ac:dyDescent="0.25">
      <c r="A2673" s="132" t="s">
        <v>6230</v>
      </c>
      <c r="B2673" s="132" t="s">
        <v>6231</v>
      </c>
      <c r="C2673" s="132">
        <v>2670</v>
      </c>
      <c r="D2673" s="113" t="str">
        <f>HYPERLINK(植物超連結表!D2671,植物超連結表!D2671)</f>
        <v>https://flora.naturestore.com.tw/product/P2670</v>
      </c>
    </row>
    <row r="2674" spans="1:4" x14ac:dyDescent="0.25">
      <c r="A2674" s="132" t="s">
        <v>7404</v>
      </c>
      <c r="B2674" s="132" t="s">
        <v>7405</v>
      </c>
      <c r="C2674" s="132">
        <v>2671</v>
      </c>
      <c r="D2674" s="113" t="str">
        <f>HYPERLINK(植物超連結表!D2672,植物超連結表!D2672)</f>
        <v>https://flora.naturestore.com.tw/product/P2671</v>
      </c>
    </row>
    <row r="2675" spans="1:4" x14ac:dyDescent="0.25">
      <c r="A2675" s="132" t="s">
        <v>6232</v>
      </c>
      <c r="B2675" s="132" t="s">
        <v>6233</v>
      </c>
      <c r="C2675" s="132">
        <v>2672</v>
      </c>
      <c r="D2675" s="113" t="str">
        <f>HYPERLINK(植物超連結表!D2673,植物超連結表!D2673)</f>
        <v>https://flora.naturestore.com.tw/product/P2672</v>
      </c>
    </row>
    <row r="2676" spans="1:4" x14ac:dyDescent="0.25">
      <c r="A2676" s="132" t="s">
        <v>7406</v>
      </c>
      <c r="B2676" s="132" t="s">
        <v>7407</v>
      </c>
      <c r="C2676" s="132">
        <v>2673</v>
      </c>
      <c r="D2676" s="113" t="str">
        <f>HYPERLINK(植物超連結表!D2674,植物超連結表!D2674)</f>
        <v>https://flora.naturestore.com.tw/product/P2673</v>
      </c>
    </row>
    <row r="2677" spans="1:4" x14ac:dyDescent="0.25">
      <c r="A2677" s="132" t="s">
        <v>7408</v>
      </c>
      <c r="B2677" s="132" t="s">
        <v>7409</v>
      </c>
      <c r="C2677" s="132">
        <v>2674</v>
      </c>
      <c r="D2677" s="113" t="str">
        <f>HYPERLINK(植物超連結表!D2675,植物超連結表!D2675)</f>
        <v>https://flora.naturestore.com.tw/product/P2674</v>
      </c>
    </row>
    <row r="2678" spans="1:4" x14ac:dyDescent="0.25">
      <c r="A2678" s="132" t="s">
        <v>7410</v>
      </c>
      <c r="B2678" s="132" t="s">
        <v>4945</v>
      </c>
      <c r="C2678" s="132">
        <v>2675</v>
      </c>
      <c r="D2678" s="113" t="str">
        <f>HYPERLINK(植物超連結表!D2676,植物超連結表!D2676)</f>
        <v>https://flora.naturestore.com.tw/product/P2675</v>
      </c>
    </row>
    <row r="2679" spans="1:4" x14ac:dyDescent="0.25">
      <c r="A2679" s="132" t="s">
        <v>7411</v>
      </c>
      <c r="B2679" s="132" t="s">
        <v>7412</v>
      </c>
      <c r="C2679" s="132">
        <v>2676</v>
      </c>
      <c r="D2679" s="113" t="str">
        <f>HYPERLINK(植物超連結表!D2677,植物超連結表!D2677)</f>
        <v>https://flora.naturestore.com.tw/product/P2676</v>
      </c>
    </row>
    <row r="2680" spans="1:4" x14ac:dyDescent="0.25">
      <c r="A2680" s="132" t="s">
        <v>7413</v>
      </c>
      <c r="B2680" s="132" t="s">
        <v>7414</v>
      </c>
      <c r="C2680" s="132">
        <v>2677</v>
      </c>
      <c r="D2680" s="113" t="str">
        <f>HYPERLINK(植物超連結表!D2678,植物超連結表!D2678)</f>
        <v>https://flora.naturestore.com.tw/product/P2677</v>
      </c>
    </row>
    <row r="2681" spans="1:4" x14ac:dyDescent="0.25">
      <c r="A2681" s="132" t="s">
        <v>7415</v>
      </c>
      <c r="B2681" s="132" t="s">
        <v>7416</v>
      </c>
      <c r="C2681" s="132">
        <v>2678</v>
      </c>
      <c r="D2681" s="113" t="str">
        <f>HYPERLINK(植物超連結表!D2679,植物超連結表!D2679)</f>
        <v>https://flora.naturestore.com.tw/product/P2678</v>
      </c>
    </row>
    <row r="2682" spans="1:4" x14ac:dyDescent="0.25">
      <c r="A2682" s="132" t="s">
        <v>6234</v>
      </c>
      <c r="B2682" s="132" t="s">
        <v>4945</v>
      </c>
      <c r="C2682" s="132">
        <v>2679</v>
      </c>
      <c r="D2682" s="113" t="str">
        <f>HYPERLINK(植物超連結表!D2680,植物超連結表!D2680)</f>
        <v>https://flora.naturestore.com.tw/product/P2679</v>
      </c>
    </row>
    <row r="2683" spans="1:4" x14ac:dyDescent="0.25">
      <c r="A2683" s="132" t="s">
        <v>7417</v>
      </c>
      <c r="B2683" s="132" t="s">
        <v>7418</v>
      </c>
      <c r="C2683" s="132">
        <v>2680</v>
      </c>
      <c r="D2683" s="113" t="str">
        <f>HYPERLINK(植物超連結表!D2681,植物超連結表!D2681)</f>
        <v>https://flora.naturestore.com.tw/product/P2680</v>
      </c>
    </row>
    <row r="2684" spans="1:4" x14ac:dyDescent="0.25">
      <c r="A2684" s="132" t="s">
        <v>7419</v>
      </c>
      <c r="B2684" s="132" t="s">
        <v>4945</v>
      </c>
      <c r="C2684" s="132">
        <v>2681</v>
      </c>
      <c r="D2684" s="113" t="str">
        <f>HYPERLINK(植物超連結表!D2682,植物超連結表!D2682)</f>
        <v>https://flora.naturestore.com.tw/product/P2681</v>
      </c>
    </row>
    <row r="2685" spans="1:4" x14ac:dyDescent="0.25">
      <c r="A2685" s="132" t="s">
        <v>7420</v>
      </c>
      <c r="B2685" s="132" t="s">
        <v>7421</v>
      </c>
      <c r="C2685" s="132">
        <v>2682</v>
      </c>
      <c r="D2685" s="113" t="str">
        <f>HYPERLINK(植物超連結表!D2683,植物超連結表!D2683)</f>
        <v>https://flora.naturestore.com.tw/product/P2682</v>
      </c>
    </row>
    <row r="2686" spans="1:4" x14ac:dyDescent="0.25">
      <c r="A2686" s="132" t="s">
        <v>7422</v>
      </c>
      <c r="B2686" s="132" t="s">
        <v>7423</v>
      </c>
      <c r="C2686" s="132">
        <v>2683</v>
      </c>
      <c r="D2686" s="113" t="str">
        <f>HYPERLINK(植物超連結表!D2684,植物超連結表!D2684)</f>
        <v>https://flora.naturestore.com.tw/product/P2683</v>
      </c>
    </row>
    <row r="2687" spans="1:4" x14ac:dyDescent="0.25">
      <c r="A2687" s="132" t="s">
        <v>7424</v>
      </c>
      <c r="B2687" s="132" t="s">
        <v>7425</v>
      </c>
      <c r="C2687" s="132">
        <v>2684</v>
      </c>
      <c r="D2687" s="113" t="str">
        <f>HYPERLINK(植物超連結表!D2685,植物超連結表!D2685)</f>
        <v>https://flora.naturestore.com.tw/product/P2684</v>
      </c>
    </row>
    <row r="2688" spans="1:4" x14ac:dyDescent="0.25">
      <c r="A2688" s="132" t="s">
        <v>7426</v>
      </c>
      <c r="B2688" s="132" t="s">
        <v>7427</v>
      </c>
      <c r="C2688" s="132">
        <v>2685</v>
      </c>
      <c r="D2688" s="113" t="str">
        <f>HYPERLINK(植物超連結表!D2686,植物超連結表!D2686)</f>
        <v>https://flora.naturestore.com.tw/product/P2685</v>
      </c>
    </row>
    <row r="2689" spans="1:4" x14ac:dyDescent="0.25">
      <c r="A2689" s="132" t="s">
        <v>6235</v>
      </c>
      <c r="B2689" s="132" t="s">
        <v>6236</v>
      </c>
      <c r="C2689" s="132">
        <v>2686</v>
      </c>
      <c r="D2689" s="113" t="str">
        <f>HYPERLINK(植物超連結表!D2687,植物超連結表!D2687)</f>
        <v>https://flora.naturestore.com.tw/product/P2686</v>
      </c>
    </row>
    <row r="2690" spans="1:4" x14ac:dyDescent="0.25">
      <c r="A2690" s="132" t="s">
        <v>7428</v>
      </c>
      <c r="B2690" s="132" t="s">
        <v>4945</v>
      </c>
      <c r="C2690" s="132">
        <v>2687</v>
      </c>
      <c r="D2690" s="113" t="str">
        <f>HYPERLINK(植物超連結表!D2688,植物超連結表!D2688)</f>
        <v>https://flora.naturestore.com.tw/product/P2687</v>
      </c>
    </row>
    <row r="2691" spans="1:4" x14ac:dyDescent="0.25">
      <c r="A2691" s="132" t="s">
        <v>7429</v>
      </c>
      <c r="B2691" s="132" t="s">
        <v>7430</v>
      </c>
      <c r="C2691" s="132">
        <v>2688</v>
      </c>
      <c r="D2691" s="113" t="str">
        <f>HYPERLINK(植物超連結表!D2689,植物超連結表!D2689)</f>
        <v>https://flora.naturestore.com.tw/product/P2688</v>
      </c>
    </row>
    <row r="2692" spans="1:4" x14ac:dyDescent="0.25">
      <c r="A2692" s="132" t="s">
        <v>7431</v>
      </c>
      <c r="B2692" s="132" t="s">
        <v>4945</v>
      </c>
      <c r="C2692" s="132">
        <v>2689</v>
      </c>
      <c r="D2692" s="113" t="str">
        <f>HYPERLINK(植物超連結表!D2690,植物超連結表!D2690)</f>
        <v>https://flora.naturestore.com.tw/product/P2689</v>
      </c>
    </row>
    <row r="2693" spans="1:4" x14ac:dyDescent="0.25">
      <c r="A2693" s="132" t="s">
        <v>7432</v>
      </c>
      <c r="B2693" s="132" t="s">
        <v>7433</v>
      </c>
      <c r="C2693" s="132">
        <v>2690</v>
      </c>
      <c r="D2693" s="113" t="str">
        <f>HYPERLINK(植物超連結表!D2691,植物超連結表!D2691)</f>
        <v>https://flora.naturestore.com.tw/product/P2690</v>
      </c>
    </row>
    <row r="2694" spans="1:4" x14ac:dyDescent="0.25">
      <c r="A2694" s="132" t="s">
        <v>7434</v>
      </c>
      <c r="B2694" s="132" t="s">
        <v>4945</v>
      </c>
      <c r="C2694" s="132">
        <v>2691</v>
      </c>
      <c r="D2694" s="113" t="str">
        <f>HYPERLINK(植物超連結表!D2692,植物超連結表!D2692)</f>
        <v>https://flora.naturestore.com.tw/product/P2691</v>
      </c>
    </row>
    <row r="2695" spans="1:4" x14ac:dyDescent="0.25">
      <c r="A2695" s="132" t="s">
        <v>7435</v>
      </c>
      <c r="B2695" s="132" t="s">
        <v>7436</v>
      </c>
      <c r="C2695" s="132">
        <v>2692</v>
      </c>
      <c r="D2695" s="113" t="str">
        <f>HYPERLINK(植物超連結表!D2693,植物超連結表!D2693)</f>
        <v>https://flora.naturestore.com.tw/product/P2692</v>
      </c>
    </row>
    <row r="2696" spans="1:4" x14ac:dyDescent="0.25">
      <c r="A2696" s="132" t="s">
        <v>7437</v>
      </c>
      <c r="B2696" s="132" t="s">
        <v>7438</v>
      </c>
      <c r="C2696" s="132">
        <v>2693</v>
      </c>
      <c r="D2696" s="113" t="str">
        <f>HYPERLINK(植物超連結表!D2694,植物超連結表!D2694)</f>
        <v>https://flora.naturestore.com.tw/product/P2693</v>
      </c>
    </row>
    <row r="2697" spans="1:4" x14ac:dyDescent="0.25">
      <c r="A2697" s="132" t="s">
        <v>7439</v>
      </c>
      <c r="B2697" s="132" t="s">
        <v>4945</v>
      </c>
      <c r="C2697" s="132">
        <v>2694</v>
      </c>
      <c r="D2697" s="113" t="str">
        <f>HYPERLINK(植物超連結表!D2695,植物超連結表!D2695)</f>
        <v>https://flora.naturestore.com.tw/product/P2694</v>
      </c>
    </row>
    <row r="2698" spans="1:4" x14ac:dyDescent="0.25">
      <c r="A2698" s="132" t="s">
        <v>7440</v>
      </c>
      <c r="B2698" s="132" t="s">
        <v>7441</v>
      </c>
      <c r="C2698" s="132">
        <v>2695</v>
      </c>
      <c r="D2698" s="113" t="str">
        <f>HYPERLINK(植物超連結表!D2696,植物超連結表!D2696)</f>
        <v>https://flora.naturestore.com.tw/product/P2695</v>
      </c>
    </row>
    <row r="2699" spans="1:4" x14ac:dyDescent="0.25">
      <c r="A2699" s="132" t="s">
        <v>7442</v>
      </c>
      <c r="B2699" s="132" t="s">
        <v>4945</v>
      </c>
      <c r="C2699" s="132">
        <v>2696</v>
      </c>
      <c r="D2699" s="113" t="str">
        <f>HYPERLINK(植物超連結表!D2697,植物超連結表!D2697)</f>
        <v>https://flora.naturestore.com.tw/product/P2696</v>
      </c>
    </row>
    <row r="2700" spans="1:4" x14ac:dyDescent="0.25">
      <c r="A2700" s="132" t="s">
        <v>7443</v>
      </c>
      <c r="B2700" s="132" t="s">
        <v>7444</v>
      </c>
      <c r="C2700" s="132">
        <v>2697</v>
      </c>
      <c r="D2700" s="113" t="str">
        <f>HYPERLINK(植物超連結表!D2698,植物超連結表!D2698)</f>
        <v>https://flora.naturestore.com.tw/product/P2697</v>
      </c>
    </row>
    <row r="2701" spans="1:4" x14ac:dyDescent="0.25">
      <c r="A2701" s="132" t="s">
        <v>6237</v>
      </c>
      <c r="B2701" s="132" t="s">
        <v>6238</v>
      </c>
      <c r="C2701" s="132">
        <v>2698</v>
      </c>
      <c r="D2701" s="113" t="str">
        <f>HYPERLINK(植物超連結表!D2699,植物超連結表!D2699)</f>
        <v>https://flora.naturestore.com.tw/product/P2698</v>
      </c>
    </row>
    <row r="2702" spans="1:4" x14ac:dyDescent="0.25">
      <c r="A2702" s="132" t="s">
        <v>6239</v>
      </c>
      <c r="B2702" s="132" t="s">
        <v>6240</v>
      </c>
      <c r="C2702" s="132">
        <v>2699</v>
      </c>
      <c r="D2702" s="113" t="str">
        <f>HYPERLINK(植物超連結表!D2700,植物超連結表!D2700)</f>
        <v>https://flora.naturestore.com.tw/product/P2699</v>
      </c>
    </row>
    <row r="2703" spans="1:4" x14ac:dyDescent="0.25">
      <c r="A2703" s="132" t="s">
        <v>7445</v>
      </c>
      <c r="B2703" s="132" t="s">
        <v>2321</v>
      </c>
      <c r="C2703" s="132">
        <v>2700</v>
      </c>
      <c r="D2703" s="113" t="str">
        <f>HYPERLINK(植物超連結表!D2701,植物超連結表!D2701)</f>
        <v>https://flora.naturestore.com.tw/product/P2700</v>
      </c>
    </row>
    <row r="2704" spans="1:4" x14ac:dyDescent="0.25">
      <c r="A2704" s="132" t="s">
        <v>7446</v>
      </c>
      <c r="B2704" s="132" t="s">
        <v>7447</v>
      </c>
      <c r="C2704" s="132">
        <v>2701</v>
      </c>
      <c r="D2704" s="113" t="str">
        <f>HYPERLINK(植物超連結表!D2702,植物超連結表!D2702)</f>
        <v>https://flora.naturestore.com.tw/product/P2701</v>
      </c>
    </row>
    <row r="2705" spans="1:4" x14ac:dyDescent="0.25">
      <c r="A2705" s="132" t="s">
        <v>7448</v>
      </c>
      <c r="B2705" s="132" t="s">
        <v>7449</v>
      </c>
      <c r="C2705" s="132">
        <v>2702</v>
      </c>
      <c r="D2705" s="113" t="str">
        <f>HYPERLINK(植物超連結表!D2703,植物超連結表!D2703)</f>
        <v>https://flora.naturestore.com.tw/product/P2702</v>
      </c>
    </row>
    <row r="2706" spans="1:4" x14ac:dyDescent="0.25">
      <c r="A2706" s="132" t="s">
        <v>7450</v>
      </c>
      <c r="B2706" s="132" t="s">
        <v>7451</v>
      </c>
      <c r="C2706" s="132">
        <v>2703</v>
      </c>
      <c r="D2706" s="113" t="str">
        <f>HYPERLINK(植物超連結表!D2704,植物超連結表!D2704)</f>
        <v>https://flora.naturestore.com.tw/product/P2703</v>
      </c>
    </row>
    <row r="2707" spans="1:4" x14ac:dyDescent="0.25">
      <c r="A2707" s="132" t="s">
        <v>7452</v>
      </c>
      <c r="B2707" s="132" t="s">
        <v>7453</v>
      </c>
      <c r="C2707" s="132">
        <v>2704</v>
      </c>
      <c r="D2707" s="113" t="str">
        <f>HYPERLINK(植物超連結表!D2705,植物超連結表!D2705)</f>
        <v>https://flora.naturestore.com.tw/product/P2704</v>
      </c>
    </row>
    <row r="2708" spans="1:4" x14ac:dyDescent="0.25">
      <c r="A2708" s="132" t="s">
        <v>6241</v>
      </c>
      <c r="B2708" s="132" t="s">
        <v>6242</v>
      </c>
      <c r="C2708" s="132">
        <v>2705</v>
      </c>
      <c r="D2708" s="113" t="str">
        <f>HYPERLINK(植物超連結表!D2706,植物超連結表!D2706)</f>
        <v>https://flora.naturestore.com.tw/product/P2705</v>
      </c>
    </row>
    <row r="2709" spans="1:4" x14ac:dyDescent="0.25">
      <c r="A2709" s="132" t="s">
        <v>7454</v>
      </c>
      <c r="B2709" s="132" t="s">
        <v>7455</v>
      </c>
      <c r="C2709" s="132">
        <v>2706</v>
      </c>
      <c r="D2709" s="113" t="str">
        <f>HYPERLINK(植物超連結表!D2707,植物超連結表!D2707)</f>
        <v>https://flora.naturestore.com.tw/product/P2706</v>
      </c>
    </row>
    <row r="2710" spans="1:4" x14ac:dyDescent="0.25">
      <c r="A2710" s="132" t="s">
        <v>7456</v>
      </c>
      <c r="B2710" s="132" t="s">
        <v>7457</v>
      </c>
      <c r="C2710" s="132">
        <v>2707</v>
      </c>
      <c r="D2710" s="113" t="str">
        <f>HYPERLINK(植物超連結表!D2708,植物超連結表!D2708)</f>
        <v>https://flora.naturestore.com.tw/product/P2707</v>
      </c>
    </row>
    <row r="2711" spans="1:4" x14ac:dyDescent="0.25">
      <c r="A2711" s="132" t="s">
        <v>7458</v>
      </c>
      <c r="B2711" s="132" t="s">
        <v>7459</v>
      </c>
      <c r="C2711" s="132">
        <v>2708</v>
      </c>
      <c r="D2711" s="113" t="str">
        <f>HYPERLINK(植物超連結表!D2709,植物超連結表!D2709)</f>
        <v>https://flora.naturestore.com.tw/product/P2708</v>
      </c>
    </row>
    <row r="2712" spans="1:4" x14ac:dyDescent="0.25">
      <c r="A2712" s="132" t="s">
        <v>7460</v>
      </c>
      <c r="B2712" s="132" t="s">
        <v>7461</v>
      </c>
      <c r="C2712" s="132">
        <v>2709</v>
      </c>
      <c r="D2712" s="113" t="str">
        <f>HYPERLINK(植物超連結表!D2710,植物超連結表!D2710)</f>
        <v>https://flora.naturestore.com.tw/product/P2709</v>
      </c>
    </row>
    <row r="2713" spans="1:4" x14ac:dyDescent="0.25">
      <c r="A2713" s="132" t="s">
        <v>7462</v>
      </c>
      <c r="B2713" s="132" t="s">
        <v>7463</v>
      </c>
      <c r="C2713" s="132">
        <v>2710</v>
      </c>
      <c r="D2713" s="113" t="str">
        <f>HYPERLINK(植物超連結表!D2711,植物超連結表!D2711)</f>
        <v>https://flora.naturestore.com.tw/product/P2710</v>
      </c>
    </row>
    <row r="2714" spans="1:4" x14ac:dyDescent="0.25">
      <c r="A2714" s="132" t="s">
        <v>7464</v>
      </c>
      <c r="B2714" s="132" t="s">
        <v>7465</v>
      </c>
      <c r="C2714" s="132">
        <v>2711</v>
      </c>
      <c r="D2714" s="113" t="str">
        <f>HYPERLINK(植物超連結表!D2712,植物超連結表!D2712)</f>
        <v>https://flora.naturestore.com.tw/product/P2711</v>
      </c>
    </row>
    <row r="2715" spans="1:4" x14ac:dyDescent="0.25">
      <c r="A2715" s="132" t="s">
        <v>7466</v>
      </c>
      <c r="B2715" s="132" t="s">
        <v>7467</v>
      </c>
      <c r="C2715" s="132">
        <v>2712</v>
      </c>
      <c r="D2715" s="113" t="str">
        <f>HYPERLINK(植物超連結表!D2713,植物超連結表!D2713)</f>
        <v>https://flora.naturestore.com.tw/product/P2712</v>
      </c>
    </row>
    <row r="2716" spans="1:4" x14ac:dyDescent="0.25">
      <c r="A2716" s="132" t="s">
        <v>7468</v>
      </c>
      <c r="B2716" s="132" t="s">
        <v>7469</v>
      </c>
      <c r="C2716" s="132">
        <v>2713</v>
      </c>
      <c r="D2716" s="113" t="str">
        <f>HYPERLINK(植物超連結表!D2714,植物超連結表!D2714)</f>
        <v>https://flora.naturestore.com.tw/product/P2713</v>
      </c>
    </row>
    <row r="2717" spans="1:4" x14ac:dyDescent="0.25">
      <c r="A2717" s="132" t="s">
        <v>7470</v>
      </c>
      <c r="B2717" s="132" t="s">
        <v>7471</v>
      </c>
      <c r="C2717" s="132">
        <v>2714</v>
      </c>
      <c r="D2717" s="113" t="str">
        <f>HYPERLINK(植物超連結表!D2715,植物超連結表!D2715)</f>
        <v>https://flora.naturestore.com.tw/product/P2714</v>
      </c>
    </row>
    <row r="2718" spans="1:4" x14ac:dyDescent="0.25">
      <c r="A2718" s="132" t="s">
        <v>7472</v>
      </c>
      <c r="B2718" s="132" t="s">
        <v>7473</v>
      </c>
      <c r="C2718" s="132">
        <v>2715</v>
      </c>
      <c r="D2718" s="113" t="str">
        <f>HYPERLINK(植物超連結表!D2716,植物超連結表!D2716)</f>
        <v>https://flora.naturestore.com.tw/product/P2715</v>
      </c>
    </row>
    <row r="2719" spans="1:4" x14ac:dyDescent="0.25">
      <c r="A2719" s="132" t="s">
        <v>7474</v>
      </c>
      <c r="B2719" s="132" t="s">
        <v>7475</v>
      </c>
      <c r="C2719" s="132">
        <v>2716</v>
      </c>
      <c r="D2719" s="113" t="str">
        <f>HYPERLINK(植物超連結表!D2717,植物超連結表!D2717)</f>
        <v>https://flora.naturestore.com.tw/product/P2716</v>
      </c>
    </row>
    <row r="2720" spans="1:4" x14ac:dyDescent="0.25">
      <c r="A2720" s="132" t="s">
        <v>7476</v>
      </c>
      <c r="B2720" s="132" t="s">
        <v>7477</v>
      </c>
      <c r="C2720" s="132">
        <v>2717</v>
      </c>
      <c r="D2720" s="113" t="str">
        <f>HYPERLINK(植物超連結表!D2718,植物超連結表!D2718)</f>
        <v>https://flora.naturestore.com.tw/product/P2717</v>
      </c>
    </row>
    <row r="2721" spans="1:4" x14ac:dyDescent="0.25">
      <c r="A2721" s="132" t="s">
        <v>7478</v>
      </c>
      <c r="B2721" s="132" t="s">
        <v>7479</v>
      </c>
      <c r="C2721" s="132">
        <v>2718</v>
      </c>
      <c r="D2721" s="113" t="str">
        <f>HYPERLINK(植物超連結表!D2719,植物超連結表!D2719)</f>
        <v>https://flora.naturestore.com.tw/product/P2718</v>
      </c>
    </row>
    <row r="2722" spans="1:4" x14ac:dyDescent="0.25">
      <c r="A2722" s="132" t="s">
        <v>7480</v>
      </c>
      <c r="B2722" s="132" t="s">
        <v>7481</v>
      </c>
      <c r="C2722" s="132">
        <v>2719</v>
      </c>
      <c r="D2722" s="113" t="str">
        <f>HYPERLINK(植物超連結表!D2720,植物超連結表!D2720)</f>
        <v>https://flora.naturestore.com.tw/product/P2719</v>
      </c>
    </row>
    <row r="2723" spans="1:4" x14ac:dyDescent="0.25">
      <c r="A2723" s="132" t="s">
        <v>7482</v>
      </c>
      <c r="B2723" s="132" t="s">
        <v>4945</v>
      </c>
      <c r="C2723" s="132">
        <v>2720</v>
      </c>
      <c r="D2723" s="113" t="str">
        <f>HYPERLINK(植物超連結表!D2721,植物超連結表!D2721)</f>
        <v>https://flora.naturestore.com.tw/product/P2720</v>
      </c>
    </row>
    <row r="2724" spans="1:4" x14ac:dyDescent="0.25">
      <c r="A2724" s="132" t="s">
        <v>7483</v>
      </c>
      <c r="B2724" s="132" t="s">
        <v>7484</v>
      </c>
      <c r="C2724" s="132">
        <v>2721</v>
      </c>
      <c r="D2724" s="113" t="str">
        <f>HYPERLINK(植物超連結表!D2722,植物超連結表!D2722)</f>
        <v>https://flora.naturestore.com.tw/product/P2721</v>
      </c>
    </row>
    <row r="2725" spans="1:4" x14ac:dyDescent="0.25">
      <c r="A2725" s="132" t="s">
        <v>7485</v>
      </c>
      <c r="B2725" s="132" t="s">
        <v>7486</v>
      </c>
      <c r="C2725" s="132">
        <v>2722</v>
      </c>
      <c r="D2725" s="113" t="str">
        <f>HYPERLINK(植物超連結表!D2723,植物超連結表!D2723)</f>
        <v>https://flora.naturestore.com.tw/product/P2722</v>
      </c>
    </row>
    <row r="2726" spans="1:4" x14ac:dyDescent="0.25">
      <c r="A2726" s="132" t="s">
        <v>7487</v>
      </c>
      <c r="B2726" s="132" t="s">
        <v>7488</v>
      </c>
      <c r="C2726" s="132">
        <v>2723</v>
      </c>
      <c r="D2726" s="113" t="str">
        <f>HYPERLINK(植物超連結表!D2724,植物超連結表!D2724)</f>
        <v>https://flora.naturestore.com.tw/product/P2723</v>
      </c>
    </row>
    <row r="2727" spans="1:4" x14ac:dyDescent="0.25">
      <c r="A2727" s="132" t="s">
        <v>7489</v>
      </c>
      <c r="B2727" s="132" t="s">
        <v>7490</v>
      </c>
      <c r="C2727" s="132">
        <v>2724</v>
      </c>
      <c r="D2727" s="113" t="str">
        <f>HYPERLINK(植物超連結表!D2725,植物超連結表!D2725)</f>
        <v>https://flora.naturestore.com.tw/product/P2724</v>
      </c>
    </row>
    <row r="2728" spans="1:4" x14ac:dyDescent="0.25">
      <c r="A2728" s="132" t="s">
        <v>7491</v>
      </c>
      <c r="B2728" s="132" t="s">
        <v>7492</v>
      </c>
      <c r="C2728" s="132">
        <v>2725</v>
      </c>
      <c r="D2728" s="113" t="str">
        <f>HYPERLINK(植物超連結表!D2726,植物超連結表!D2726)</f>
        <v>https://flora.naturestore.com.tw/product/P2725</v>
      </c>
    </row>
    <row r="2729" spans="1:4" x14ac:dyDescent="0.25">
      <c r="A2729" s="132" t="s">
        <v>6243</v>
      </c>
      <c r="B2729" s="132" t="s">
        <v>6244</v>
      </c>
      <c r="C2729" s="132">
        <v>2726</v>
      </c>
      <c r="D2729" s="113" t="str">
        <f>HYPERLINK(植物超連結表!D2727,植物超連結表!D2727)</f>
        <v>https://flora.naturestore.com.tw/product/P2726</v>
      </c>
    </row>
    <row r="2730" spans="1:4" x14ac:dyDescent="0.25">
      <c r="A2730" s="132" t="s">
        <v>7493</v>
      </c>
      <c r="B2730" s="132" t="s">
        <v>7494</v>
      </c>
      <c r="C2730" s="132">
        <v>2727</v>
      </c>
      <c r="D2730" s="113" t="str">
        <f>HYPERLINK(植物超連結表!D2728,植物超連結表!D2728)</f>
        <v>https://flora.naturestore.com.tw/product/P2727</v>
      </c>
    </row>
    <row r="2731" spans="1:4" x14ac:dyDescent="0.25">
      <c r="A2731" s="132" t="s">
        <v>7495</v>
      </c>
      <c r="B2731" s="132" t="s">
        <v>7496</v>
      </c>
      <c r="C2731" s="132">
        <v>2728</v>
      </c>
      <c r="D2731" s="113" t="str">
        <f>HYPERLINK(植物超連結表!D2729,植物超連結表!D2729)</f>
        <v>https://flora.naturestore.com.tw/product/P2728</v>
      </c>
    </row>
    <row r="2732" spans="1:4" x14ac:dyDescent="0.25">
      <c r="A2732" s="132" t="s">
        <v>7497</v>
      </c>
      <c r="B2732" s="132" t="s">
        <v>7498</v>
      </c>
      <c r="C2732" s="132">
        <v>2729</v>
      </c>
      <c r="D2732" s="113" t="str">
        <f>HYPERLINK(植物超連結表!D2730,植物超連結表!D2730)</f>
        <v>https://flora.naturestore.com.tw/product/P2729</v>
      </c>
    </row>
    <row r="2733" spans="1:4" x14ac:dyDescent="0.25">
      <c r="A2733" s="132" t="s">
        <v>98</v>
      </c>
      <c r="B2733" s="132" t="s">
        <v>4945</v>
      </c>
      <c r="C2733" s="132">
        <v>2730</v>
      </c>
      <c r="D2733" s="113" t="str">
        <f>HYPERLINK(植物超連結表!D2731,植物超連結表!D2731)</f>
        <v>https://flora.naturestore.com.tw/product/P2730</v>
      </c>
    </row>
    <row r="2734" spans="1:4" x14ac:dyDescent="0.25">
      <c r="A2734" s="132" t="s">
        <v>7499</v>
      </c>
      <c r="B2734" s="132" t="s">
        <v>7500</v>
      </c>
      <c r="C2734" s="132">
        <v>2731</v>
      </c>
      <c r="D2734" s="113" t="str">
        <f>HYPERLINK(植物超連結表!D2732,植物超連結表!D2732)</f>
        <v>https://flora.naturestore.com.tw/product/P2731</v>
      </c>
    </row>
    <row r="2735" spans="1:4" x14ac:dyDescent="0.25">
      <c r="A2735" s="132" t="s">
        <v>7501</v>
      </c>
      <c r="B2735" s="132" t="s">
        <v>7502</v>
      </c>
      <c r="C2735" s="132">
        <v>2732</v>
      </c>
      <c r="D2735" s="113" t="str">
        <f>HYPERLINK(植物超連結表!D2733,植物超連結表!D2733)</f>
        <v>https://flora.naturestore.com.tw/product/P2732</v>
      </c>
    </row>
    <row r="2736" spans="1:4" x14ac:dyDescent="0.25">
      <c r="A2736" s="132" t="s">
        <v>439</v>
      </c>
      <c r="B2736" s="132" t="s">
        <v>440</v>
      </c>
      <c r="C2736" s="132">
        <v>2733</v>
      </c>
      <c r="D2736" s="113" t="str">
        <f>HYPERLINK(植物超連結表!D2734,植物超連結表!D2734)</f>
        <v>https://flora.naturestore.com.tw/product/P2733</v>
      </c>
    </row>
    <row r="2737" spans="1:4" x14ac:dyDescent="0.25">
      <c r="A2737" s="132" t="s">
        <v>715</v>
      </c>
      <c r="B2737" s="132" t="s">
        <v>6245</v>
      </c>
      <c r="C2737" s="132">
        <v>2734</v>
      </c>
      <c r="D2737" s="113" t="str">
        <f>HYPERLINK(植物超連結表!D2735,植物超連結表!D2735)</f>
        <v>https://flora.naturestore.com.tw/product/P2734</v>
      </c>
    </row>
    <row r="2738" spans="1:4" x14ac:dyDescent="0.25">
      <c r="A2738" s="132" t="s">
        <v>7503</v>
      </c>
      <c r="B2738" s="132" t="s">
        <v>4945</v>
      </c>
      <c r="C2738" s="132">
        <v>2735</v>
      </c>
      <c r="D2738" s="113" t="str">
        <f>HYPERLINK(植物超連結表!D2736,植物超連結表!D2736)</f>
        <v>https://flora.naturestore.com.tw/product/P2735</v>
      </c>
    </row>
    <row r="2739" spans="1:4" x14ac:dyDescent="0.25">
      <c r="A2739" s="132" t="s">
        <v>853</v>
      </c>
      <c r="B2739" s="132" t="s">
        <v>6246</v>
      </c>
      <c r="C2739" s="132">
        <v>2736</v>
      </c>
      <c r="D2739" s="113" t="str">
        <f>HYPERLINK(植物超連結表!D2737,植物超連結表!D2737)</f>
        <v>https://flora.naturestore.com.tw/product/P2736</v>
      </c>
    </row>
    <row r="2740" spans="1:4" x14ac:dyDescent="0.25">
      <c r="A2740" s="132" t="s">
        <v>7504</v>
      </c>
      <c r="B2740" s="132" t="s">
        <v>7505</v>
      </c>
      <c r="C2740" s="132">
        <v>2737</v>
      </c>
      <c r="D2740" s="113" t="str">
        <f>HYPERLINK(植物超連結表!D2738,植物超連結表!D2738)</f>
        <v>https://flora.naturestore.com.tw/product/P2737</v>
      </c>
    </row>
    <row r="2741" spans="1:4" x14ac:dyDescent="0.25">
      <c r="A2741" s="132" t="s">
        <v>618</v>
      </c>
      <c r="B2741" s="132" t="s">
        <v>4945</v>
      </c>
      <c r="C2741" s="132">
        <v>2738</v>
      </c>
      <c r="D2741" s="113" t="str">
        <f>HYPERLINK(植物超連結表!D2739,植物超連結表!D2739)</f>
        <v>https://flora.naturestore.com.tw/product/P2738</v>
      </c>
    </row>
    <row r="2742" spans="1:4" x14ac:dyDescent="0.25">
      <c r="A2742" s="132" t="s">
        <v>765</v>
      </c>
      <c r="B2742" s="132" t="s">
        <v>766</v>
      </c>
      <c r="C2742" s="132">
        <v>2739</v>
      </c>
      <c r="D2742" s="113" t="str">
        <f>HYPERLINK(植物超連結表!D2740,植物超連結表!D2740)</f>
        <v>https://flora.naturestore.com.tw/product/P2739</v>
      </c>
    </row>
    <row r="2743" spans="1:4" x14ac:dyDescent="0.25">
      <c r="A2743" s="132" t="s">
        <v>561</v>
      </c>
      <c r="B2743" s="132" t="s">
        <v>562</v>
      </c>
      <c r="C2743" s="132">
        <v>2740</v>
      </c>
      <c r="D2743" s="113" t="str">
        <f>HYPERLINK(植物超連結表!D2741,植物超連結表!D2741)</f>
        <v>https://flora.naturestore.com.tw/product/P2740</v>
      </c>
    </row>
    <row r="2744" spans="1:4" x14ac:dyDescent="0.25">
      <c r="A2744" s="132" t="s">
        <v>2902</v>
      </c>
      <c r="B2744" s="132" t="s">
        <v>2903</v>
      </c>
      <c r="C2744" s="132">
        <v>2741</v>
      </c>
      <c r="D2744" s="113" t="str">
        <f>HYPERLINK(植物超連結表!D2742,植物超連結表!D2742)</f>
        <v>https://flora.naturestore.com.tw/product/P2741</v>
      </c>
    </row>
    <row r="2745" spans="1:4" x14ac:dyDescent="0.25">
      <c r="A2745" s="132" t="s">
        <v>80</v>
      </c>
      <c r="B2745" s="132" t="s">
        <v>81</v>
      </c>
      <c r="C2745" s="132">
        <v>2742</v>
      </c>
      <c r="D2745" s="113" t="str">
        <f>HYPERLINK(植物超連結表!D2743,植物超連結表!D2743)</f>
        <v>https://flora.naturestore.com.tw/product/P2742</v>
      </c>
    </row>
    <row r="2746" spans="1:4" x14ac:dyDescent="0.25">
      <c r="A2746" s="132" t="s">
        <v>2906</v>
      </c>
      <c r="B2746" s="132" t="s">
        <v>6247</v>
      </c>
      <c r="C2746" s="132">
        <v>2743</v>
      </c>
      <c r="D2746" s="113" t="str">
        <f>HYPERLINK(植物超連結表!D2744,植物超連結表!D2744)</f>
        <v>https://flora.naturestore.com.tw/product/P2743</v>
      </c>
    </row>
    <row r="2747" spans="1:4" x14ac:dyDescent="0.25">
      <c r="A2747" s="132" t="s">
        <v>3045</v>
      </c>
      <c r="B2747" s="132" t="s">
        <v>3046</v>
      </c>
      <c r="C2747" s="132">
        <v>2744</v>
      </c>
      <c r="D2747" s="113" t="str">
        <f>HYPERLINK(植物超連結表!D2745,植物超連結表!D2745)</f>
        <v>https://flora.naturestore.com.tw/product/P2744</v>
      </c>
    </row>
    <row r="2748" spans="1:4" x14ac:dyDescent="0.25">
      <c r="A2748" s="132" t="s">
        <v>2794</v>
      </c>
      <c r="B2748" s="132" t="s">
        <v>7506</v>
      </c>
      <c r="C2748" s="132">
        <v>2745</v>
      </c>
      <c r="D2748" s="113" t="str">
        <f>HYPERLINK(植物超連結表!D2746,植物超連結表!D2746)</f>
        <v>https://flora.naturestore.com.tw/product/P2745</v>
      </c>
    </row>
    <row r="2749" spans="1:4" x14ac:dyDescent="0.25">
      <c r="A2749" s="132" t="s">
        <v>106</v>
      </c>
      <c r="B2749" s="132" t="s">
        <v>4945</v>
      </c>
      <c r="C2749" s="132">
        <v>2746</v>
      </c>
      <c r="D2749" s="113" t="str">
        <f>HYPERLINK(植物超連結表!D2747,植物超連結表!D2747)</f>
        <v>https://flora.naturestore.com.tw/product/P2746</v>
      </c>
    </row>
    <row r="2750" spans="1:4" x14ac:dyDescent="0.25">
      <c r="A2750" s="132" t="s">
        <v>742</v>
      </c>
      <c r="B2750" s="132" t="s">
        <v>743</v>
      </c>
      <c r="C2750" s="132">
        <v>2747</v>
      </c>
      <c r="D2750" s="113" t="str">
        <f>HYPERLINK(植物超連結表!D2748,植物超連結表!D2748)</f>
        <v>https://flora.naturestore.com.tw/product/P2747</v>
      </c>
    </row>
    <row r="2751" spans="1:4" x14ac:dyDescent="0.25">
      <c r="A2751" s="132" t="s">
        <v>373</v>
      </c>
      <c r="B2751" s="132" t="s">
        <v>374</v>
      </c>
      <c r="C2751" s="132">
        <v>2748</v>
      </c>
      <c r="D2751" s="113" t="str">
        <f>HYPERLINK(植物超連結表!D2749,植物超連結表!D2749)</f>
        <v>https://flora.naturestore.com.tw/product/P2748</v>
      </c>
    </row>
    <row r="2752" spans="1:4" x14ac:dyDescent="0.25">
      <c r="A2752" s="132" t="s">
        <v>7507</v>
      </c>
      <c r="B2752" s="132" t="s">
        <v>7508</v>
      </c>
      <c r="C2752" s="132">
        <v>2749</v>
      </c>
      <c r="D2752" s="113" t="str">
        <f>HYPERLINK(植物超連結表!D2750,植物超連結表!D2750)</f>
        <v>https://flora.naturestore.com.tw/product/P2749</v>
      </c>
    </row>
    <row r="2753" spans="1:4" x14ac:dyDescent="0.25">
      <c r="A2753" s="132" t="s">
        <v>420</v>
      </c>
      <c r="B2753" s="132" t="s">
        <v>4945</v>
      </c>
      <c r="C2753" s="132">
        <v>2750</v>
      </c>
      <c r="D2753" s="113" t="str">
        <f>HYPERLINK(植物超連結表!D2751,植物超連結表!D2751)</f>
        <v>https://flora.naturestore.com.tw/product/P2750</v>
      </c>
    </row>
    <row r="2754" spans="1:4" x14ac:dyDescent="0.25">
      <c r="A2754" s="132" t="s">
        <v>441</v>
      </c>
      <c r="B2754" s="132" t="s">
        <v>4945</v>
      </c>
      <c r="C2754" s="132">
        <v>2751</v>
      </c>
      <c r="D2754" s="113" t="str">
        <f>HYPERLINK(植物超連結表!D2752,植物超連結表!D2752)</f>
        <v>https://flora.naturestore.com.tw/product/P2751</v>
      </c>
    </row>
    <row r="2755" spans="1:4" x14ac:dyDescent="0.25">
      <c r="A2755" s="132" t="s">
        <v>7509</v>
      </c>
      <c r="B2755" s="132" t="s">
        <v>7510</v>
      </c>
      <c r="C2755" s="132">
        <v>2752</v>
      </c>
      <c r="D2755" s="113" t="str">
        <f>HYPERLINK(植物超連結表!D2753,植物超連結表!D2753)</f>
        <v>https://flora.naturestore.com.tw/product/P2752</v>
      </c>
    </row>
    <row r="2756" spans="1:4" x14ac:dyDescent="0.25">
      <c r="A2756" s="132" t="s">
        <v>260</v>
      </c>
      <c r="B2756" s="132" t="s">
        <v>261</v>
      </c>
      <c r="C2756" s="132">
        <v>2753</v>
      </c>
      <c r="D2756" s="113" t="str">
        <f>HYPERLINK(植物超連結表!D2754,植物超連結表!D2754)</f>
        <v>https://flora.naturestore.com.tw/product/P2753</v>
      </c>
    </row>
    <row r="2757" spans="1:4" x14ac:dyDescent="0.25">
      <c r="A2757" s="132" t="s">
        <v>391</v>
      </c>
      <c r="B2757" s="132" t="s">
        <v>6248</v>
      </c>
      <c r="C2757" s="132">
        <v>2754</v>
      </c>
      <c r="D2757" s="113" t="str">
        <f>HYPERLINK(植物超連結表!D2755,植物超連結表!D2755)</f>
        <v>https://flora.naturestore.com.tw/product/P2754</v>
      </c>
    </row>
    <row r="2758" spans="1:4" x14ac:dyDescent="0.25">
      <c r="A2758" s="132" t="s">
        <v>902</v>
      </c>
      <c r="B2758" s="132" t="s">
        <v>6249</v>
      </c>
      <c r="C2758" s="132">
        <v>2755</v>
      </c>
      <c r="D2758" s="113" t="str">
        <f>HYPERLINK(植物超連結表!D2756,植物超連結表!D2756)</f>
        <v>https://flora.naturestore.com.tw/product/P2755</v>
      </c>
    </row>
    <row r="2759" spans="1:4" x14ac:dyDescent="0.25">
      <c r="A2759" s="132" t="s">
        <v>664</v>
      </c>
      <c r="B2759" s="132" t="s">
        <v>665</v>
      </c>
      <c r="C2759" s="132">
        <v>2756</v>
      </c>
      <c r="D2759" s="113" t="str">
        <f>HYPERLINK(植物超連結表!D2757,植物超連結表!D2757)</f>
        <v>https://flora.naturestore.com.tw/product/P2756</v>
      </c>
    </row>
    <row r="2760" spans="1:4" x14ac:dyDescent="0.25">
      <c r="A2760" s="132" t="s">
        <v>7511</v>
      </c>
      <c r="B2760" s="132" t="s">
        <v>7512</v>
      </c>
      <c r="C2760" s="132">
        <v>2757</v>
      </c>
      <c r="D2760" s="113" t="str">
        <f>HYPERLINK(植物超連結表!D2758,植物超連結表!D2758)</f>
        <v>https://flora.naturestore.com.tw/product/P2757</v>
      </c>
    </row>
    <row r="2761" spans="1:4" x14ac:dyDescent="0.25">
      <c r="A2761" s="132" t="s">
        <v>2876</v>
      </c>
      <c r="B2761" s="132" t="s">
        <v>6250</v>
      </c>
      <c r="C2761" s="132">
        <v>2758</v>
      </c>
      <c r="D2761" s="113" t="str">
        <f>HYPERLINK(植物超連結表!D2759,植物超連結表!D2759)</f>
        <v>https://flora.naturestore.com.tw/product/P2758</v>
      </c>
    </row>
    <row r="2762" spans="1:4" x14ac:dyDescent="0.25">
      <c r="A2762" s="132" t="s">
        <v>431</v>
      </c>
      <c r="B2762" s="132" t="s">
        <v>4945</v>
      </c>
      <c r="C2762" s="132">
        <v>2759</v>
      </c>
      <c r="D2762" s="113" t="str">
        <f>HYPERLINK(植物超連結表!D2760,植物超連結表!D2760)</f>
        <v>https://flora.naturestore.com.tw/product/P2759</v>
      </c>
    </row>
    <row r="2763" spans="1:4" x14ac:dyDescent="0.25">
      <c r="A2763" s="132" t="s">
        <v>490</v>
      </c>
      <c r="B2763" s="132" t="s">
        <v>491</v>
      </c>
      <c r="C2763" s="132">
        <v>2760</v>
      </c>
      <c r="D2763" s="113" t="str">
        <f>HYPERLINK(植物超連結表!D2761,植物超連結表!D2761)</f>
        <v>https://flora.naturestore.com.tw/product/P2760</v>
      </c>
    </row>
    <row r="2764" spans="1:4" x14ac:dyDescent="0.25">
      <c r="A2764" s="132" t="s">
        <v>134</v>
      </c>
      <c r="B2764" s="132" t="s">
        <v>135</v>
      </c>
      <c r="C2764" s="132">
        <v>2761</v>
      </c>
      <c r="D2764" s="113" t="str">
        <f>HYPERLINK(植物超連結表!D2762,植物超連結表!D2762)</f>
        <v>https://flora.naturestore.com.tw/product/P2761</v>
      </c>
    </row>
    <row r="2765" spans="1:4" x14ac:dyDescent="0.25">
      <c r="A2765" s="132" t="s">
        <v>7513</v>
      </c>
      <c r="B2765" s="132" t="s">
        <v>7514</v>
      </c>
      <c r="C2765" s="132">
        <v>2762</v>
      </c>
      <c r="D2765" s="113" t="str">
        <f>HYPERLINK(植物超連結表!D2763,植物超連結表!D2763)</f>
        <v>https://flora.naturestore.com.tw/product/P2762</v>
      </c>
    </row>
    <row r="2766" spans="1:4" x14ac:dyDescent="0.25">
      <c r="A2766" s="132" t="s">
        <v>674</v>
      </c>
      <c r="B2766" s="132" t="s">
        <v>4945</v>
      </c>
      <c r="C2766" s="132">
        <v>2763</v>
      </c>
      <c r="D2766" s="113" t="str">
        <f>HYPERLINK(植物超連結表!D2764,植物超連結表!D2764)</f>
        <v>https://flora.naturestore.com.tw/product/P2763</v>
      </c>
    </row>
    <row r="2767" spans="1:4" x14ac:dyDescent="0.25">
      <c r="A2767" s="132" t="s">
        <v>859</v>
      </c>
      <c r="B2767" s="132" t="s">
        <v>4945</v>
      </c>
      <c r="C2767" s="132">
        <v>2764</v>
      </c>
      <c r="D2767" s="113" t="str">
        <f>HYPERLINK(植物超連結表!D2765,植物超連結表!D2765)</f>
        <v>https://flora.naturestore.com.tw/product/P2764</v>
      </c>
    </row>
    <row r="2768" spans="1:4" x14ac:dyDescent="0.25">
      <c r="A2768" s="132" t="s">
        <v>2838</v>
      </c>
      <c r="B2768" s="132" t="s">
        <v>4945</v>
      </c>
      <c r="C2768" s="132">
        <v>2765</v>
      </c>
      <c r="D2768" s="113" t="str">
        <f>HYPERLINK(植物超連結表!D2766,植物超連結表!D2766)</f>
        <v>https://flora.naturestore.com.tw/product/P2765</v>
      </c>
    </row>
    <row r="2769" spans="1:4" x14ac:dyDescent="0.25">
      <c r="A2769" s="132" t="s">
        <v>2790</v>
      </c>
      <c r="B2769" s="132" t="s">
        <v>4945</v>
      </c>
      <c r="C2769" s="132">
        <v>2766</v>
      </c>
      <c r="D2769" s="113" t="str">
        <f>HYPERLINK(植物超連結表!D2767,植物超連結表!D2767)</f>
        <v>https://flora.naturestore.com.tw/product/P2766</v>
      </c>
    </row>
    <row r="2770" spans="1:4" x14ac:dyDescent="0.25">
      <c r="A2770" s="132" t="s">
        <v>2776</v>
      </c>
      <c r="B2770" s="132" t="s">
        <v>4945</v>
      </c>
      <c r="C2770" s="132">
        <v>2767</v>
      </c>
      <c r="D2770" s="113" t="str">
        <f>HYPERLINK(植物超連結表!D2768,植物超連結表!D2768)</f>
        <v>https://flora.naturestore.com.tw/product/P2767</v>
      </c>
    </row>
    <row r="2771" spans="1:4" x14ac:dyDescent="0.25">
      <c r="A2771" s="132" t="s">
        <v>7515</v>
      </c>
      <c r="B2771" s="132" t="s">
        <v>7516</v>
      </c>
      <c r="C2771" s="132">
        <v>2768</v>
      </c>
      <c r="D2771" s="113" t="str">
        <f>HYPERLINK(植物超連結表!D2769,植物超連結表!D2769)</f>
        <v>https://flora.naturestore.com.tw/product/P2768</v>
      </c>
    </row>
    <row r="2772" spans="1:4" x14ac:dyDescent="0.25">
      <c r="A2772" s="132" t="s">
        <v>7517</v>
      </c>
      <c r="B2772" s="132" t="s">
        <v>7518</v>
      </c>
      <c r="C2772" s="132">
        <v>2769</v>
      </c>
      <c r="D2772" s="113" t="str">
        <f>HYPERLINK(植物超連結表!D2770,植物超連結表!D2770)</f>
        <v>https://flora.naturestore.com.tw/product/P2769</v>
      </c>
    </row>
    <row r="2773" spans="1:4" x14ac:dyDescent="0.25">
      <c r="A2773" s="132" t="s">
        <v>670</v>
      </c>
      <c r="B2773" s="132" t="s">
        <v>671</v>
      </c>
      <c r="C2773" s="132">
        <v>2770</v>
      </c>
      <c r="D2773" s="113" t="str">
        <f>HYPERLINK(植物超連結表!D2771,植物超連結表!D2771)</f>
        <v>https://flora.naturestore.com.tw/product/P2770</v>
      </c>
    </row>
    <row r="2774" spans="1:4" x14ac:dyDescent="0.25">
      <c r="A2774" s="132" t="s">
        <v>6251</v>
      </c>
      <c r="B2774" s="132" t="s">
        <v>6252</v>
      </c>
      <c r="C2774" s="132">
        <v>2771</v>
      </c>
      <c r="D2774" s="113" t="str">
        <f>HYPERLINK(植物超連結表!D2772,植物超連結表!D2772)</f>
        <v>https://flora.naturestore.com.tw/product/P2771</v>
      </c>
    </row>
    <row r="2775" spans="1:4" x14ac:dyDescent="0.25">
      <c r="A2775" s="132" t="s">
        <v>7519</v>
      </c>
      <c r="B2775" s="132" t="s">
        <v>4945</v>
      </c>
      <c r="C2775" s="132">
        <v>2772</v>
      </c>
      <c r="D2775" s="113" t="str">
        <f>HYPERLINK(植物超連結表!D2773,植物超連結表!D2773)</f>
        <v>https://flora.naturestore.com.tw/product/P2772</v>
      </c>
    </row>
    <row r="2776" spans="1:4" x14ac:dyDescent="0.25">
      <c r="A2776" s="132" t="s">
        <v>728</v>
      </c>
      <c r="B2776" s="132" t="s">
        <v>4945</v>
      </c>
      <c r="C2776" s="132">
        <v>2773</v>
      </c>
      <c r="D2776" s="113" t="str">
        <f>HYPERLINK(植物超連結表!D2774,植物超連結表!D2774)</f>
        <v>https://flora.naturestore.com.tw/product/P2773</v>
      </c>
    </row>
    <row r="2777" spans="1:4" x14ac:dyDescent="0.25">
      <c r="A2777" s="132" t="s">
        <v>6253</v>
      </c>
      <c r="B2777" s="132" t="s">
        <v>6254</v>
      </c>
      <c r="C2777" s="132">
        <v>2774</v>
      </c>
      <c r="D2777" s="113" t="str">
        <f>HYPERLINK(植物超連結表!D2775,植物超連結表!D2775)</f>
        <v>https://flora.naturestore.com.tw/product/P2774</v>
      </c>
    </row>
    <row r="2778" spans="1:4" x14ac:dyDescent="0.25">
      <c r="A2778" s="132" t="s">
        <v>807</v>
      </c>
      <c r="B2778" s="132" t="s">
        <v>6255</v>
      </c>
      <c r="C2778" s="132">
        <v>2775</v>
      </c>
      <c r="D2778" s="113" t="str">
        <f>HYPERLINK(植物超連結表!D2776,植物超連結表!D2776)</f>
        <v>https://flora.naturestore.com.tw/product/P2775</v>
      </c>
    </row>
    <row r="2779" spans="1:4" x14ac:dyDescent="0.25">
      <c r="A2779" s="132" t="s">
        <v>599</v>
      </c>
      <c r="B2779" s="132" t="s">
        <v>600</v>
      </c>
      <c r="C2779" s="132">
        <v>2776</v>
      </c>
      <c r="D2779" s="113" t="str">
        <f>HYPERLINK(植物超連結表!D2777,植物超連結表!D2777)</f>
        <v>https://flora.naturestore.com.tw/product/P2776</v>
      </c>
    </row>
    <row r="2780" spans="1:4" x14ac:dyDescent="0.25">
      <c r="A2780" s="132" t="s">
        <v>3136</v>
      </c>
      <c r="B2780" s="132" t="s">
        <v>3137</v>
      </c>
      <c r="C2780" s="132">
        <v>2777</v>
      </c>
      <c r="D2780" s="113" t="str">
        <f>HYPERLINK(植物超連結表!D2778,植物超連結表!D2778)</f>
        <v>https://flora.naturestore.com.tw/product/P2777</v>
      </c>
    </row>
    <row r="2781" spans="1:4" x14ac:dyDescent="0.25">
      <c r="A2781" s="132" t="s">
        <v>672</v>
      </c>
      <c r="B2781" s="132" t="s">
        <v>673</v>
      </c>
      <c r="C2781" s="132">
        <v>2778</v>
      </c>
      <c r="D2781" s="113" t="str">
        <f>HYPERLINK(植物超連結表!D2779,植物超連結表!D2779)</f>
        <v>https://flora.naturestore.com.tw/product/P2778</v>
      </c>
    </row>
    <row r="2782" spans="1:4" x14ac:dyDescent="0.25">
      <c r="A2782" s="132" t="s">
        <v>7520</v>
      </c>
      <c r="B2782" s="132" t="s">
        <v>4945</v>
      </c>
      <c r="C2782" s="132">
        <v>2779</v>
      </c>
      <c r="D2782" s="113" t="str">
        <f>HYPERLINK(植物超連結表!D2780,植物超連結表!D2780)</f>
        <v>https://flora.naturestore.com.tw/product/P2779</v>
      </c>
    </row>
    <row r="2783" spans="1:4" x14ac:dyDescent="0.25">
      <c r="A2783" s="132" t="s">
        <v>7521</v>
      </c>
      <c r="B2783" s="132" t="s">
        <v>7522</v>
      </c>
      <c r="C2783" s="132">
        <v>2780</v>
      </c>
      <c r="D2783" s="113" t="str">
        <f>HYPERLINK(植物超連結表!D2781,植物超連結表!D2781)</f>
        <v>https://flora.naturestore.com.tw/product/P2780</v>
      </c>
    </row>
    <row r="2784" spans="1:4" x14ac:dyDescent="0.25">
      <c r="A2784" s="132" t="s">
        <v>16</v>
      </c>
      <c r="B2784" s="132" t="s">
        <v>17</v>
      </c>
      <c r="C2784" s="132">
        <v>2781</v>
      </c>
      <c r="D2784" s="113" t="str">
        <f>HYPERLINK(植物超連結表!D2782,植物超連結表!D2782)</f>
        <v>https://flora.naturestore.com.tw/product/P2781</v>
      </c>
    </row>
    <row r="2785" spans="1:4" x14ac:dyDescent="0.25">
      <c r="A2785" s="132" t="s">
        <v>3007</v>
      </c>
      <c r="B2785" s="132" t="s">
        <v>3008</v>
      </c>
      <c r="C2785" s="132">
        <v>2782</v>
      </c>
      <c r="D2785" s="113" t="str">
        <f>HYPERLINK(植物超連結表!D2783,植物超連結表!D2783)</f>
        <v>https://flora.naturestore.com.tw/product/P2782</v>
      </c>
    </row>
    <row r="2786" spans="1:4" x14ac:dyDescent="0.25">
      <c r="A2786" s="132" t="s">
        <v>7523</v>
      </c>
      <c r="B2786" s="132" t="s">
        <v>7524</v>
      </c>
      <c r="C2786" s="132">
        <v>2783</v>
      </c>
      <c r="D2786" s="113" t="str">
        <f>HYPERLINK(植物超連結表!D2784,植物超連結表!D2784)</f>
        <v>https://flora.naturestore.com.tw/product/P2783</v>
      </c>
    </row>
    <row r="2787" spans="1:4" x14ac:dyDescent="0.25">
      <c r="A2787" s="132" t="s">
        <v>708</v>
      </c>
      <c r="B2787" s="132" t="s">
        <v>6256</v>
      </c>
      <c r="C2787" s="132">
        <v>2784</v>
      </c>
      <c r="D2787" s="113" t="str">
        <f>HYPERLINK(植物超連結表!D2785,植物超連結表!D2785)</f>
        <v>https://flora.naturestore.com.tw/product/P2784</v>
      </c>
    </row>
    <row r="2788" spans="1:4" x14ac:dyDescent="0.25">
      <c r="A2788" s="132" t="s">
        <v>226</v>
      </c>
      <c r="B2788" s="132" t="s">
        <v>227</v>
      </c>
      <c r="C2788" s="132">
        <v>2785</v>
      </c>
      <c r="D2788" s="113" t="str">
        <f>HYPERLINK(植物超連結表!D2786,植物超連結表!D2786)</f>
        <v>https://flora.naturestore.com.tw/product/P2785</v>
      </c>
    </row>
    <row r="2789" spans="1:4" x14ac:dyDescent="0.25">
      <c r="A2789" s="132" t="s">
        <v>437</v>
      </c>
      <c r="B2789" s="132" t="s">
        <v>438</v>
      </c>
      <c r="C2789" s="132">
        <v>2786</v>
      </c>
      <c r="D2789" s="113" t="str">
        <f>HYPERLINK(植物超連結表!D2787,植物超連結表!D2787)</f>
        <v>https://flora.naturestore.com.tw/product/P2786</v>
      </c>
    </row>
    <row r="2790" spans="1:4" x14ac:dyDescent="0.25">
      <c r="A2790" s="132" t="s">
        <v>82</v>
      </c>
      <c r="B2790" s="132" t="s">
        <v>83</v>
      </c>
      <c r="C2790" s="132">
        <v>2787</v>
      </c>
      <c r="D2790" s="113" t="str">
        <f>HYPERLINK(植物超連結表!D2788,植物超連結表!D2788)</f>
        <v>https://flora.naturestore.com.tw/product/P2787</v>
      </c>
    </row>
    <row r="2791" spans="1:4" x14ac:dyDescent="0.25">
      <c r="A2791" s="132" t="s">
        <v>489</v>
      </c>
      <c r="B2791" s="132" t="s">
        <v>6257</v>
      </c>
      <c r="C2791" s="132">
        <v>2788</v>
      </c>
      <c r="D2791" s="113" t="str">
        <f>HYPERLINK(植物超連結表!D2789,植物超連結表!D2789)</f>
        <v>https://flora.naturestore.com.tw/product/P2788</v>
      </c>
    </row>
    <row r="2792" spans="1:4" x14ac:dyDescent="0.25">
      <c r="A2792" s="132" t="s">
        <v>548</v>
      </c>
      <c r="B2792" s="132" t="s">
        <v>549</v>
      </c>
      <c r="C2792" s="132">
        <v>2789</v>
      </c>
      <c r="D2792" s="113" t="str">
        <f>HYPERLINK(植物超連結表!D2790,植物超連結表!D2790)</f>
        <v>https://flora.naturestore.com.tw/product/P2789</v>
      </c>
    </row>
    <row r="2793" spans="1:4" x14ac:dyDescent="0.25">
      <c r="A2793" s="132" t="s">
        <v>917</v>
      </c>
      <c r="B2793" s="132" t="s">
        <v>918</v>
      </c>
      <c r="C2793" s="132">
        <v>2790</v>
      </c>
      <c r="D2793" s="113" t="str">
        <f>HYPERLINK(植物超連結表!D2791,植物超連結表!D2791)</f>
        <v>https://flora.naturestore.com.tw/product/P2790</v>
      </c>
    </row>
    <row r="2794" spans="1:4" x14ac:dyDescent="0.25">
      <c r="A2794" s="132" t="s">
        <v>7525</v>
      </c>
      <c r="B2794" s="132" t="s">
        <v>7526</v>
      </c>
      <c r="C2794" s="132">
        <v>2791</v>
      </c>
      <c r="D2794" s="113" t="str">
        <f>HYPERLINK(植物超連結表!D2792,植物超連結表!D2792)</f>
        <v>https://flora.naturestore.com.tw/product/P2791</v>
      </c>
    </row>
    <row r="2795" spans="1:4" x14ac:dyDescent="0.25">
      <c r="A2795" s="132" t="s">
        <v>2442</v>
      </c>
      <c r="B2795" s="132" t="s">
        <v>4945</v>
      </c>
      <c r="C2795" s="132">
        <v>2792</v>
      </c>
      <c r="D2795" s="113" t="str">
        <f>HYPERLINK(植物超連結表!D2793,植物超連結表!D2793)</f>
        <v>https://flora.naturestore.com.tw/product/P2792</v>
      </c>
    </row>
    <row r="2796" spans="1:4" x14ac:dyDescent="0.25">
      <c r="A2796" s="132" t="s">
        <v>123</v>
      </c>
      <c r="B2796" s="132" t="s">
        <v>124</v>
      </c>
      <c r="C2796" s="132">
        <v>2793</v>
      </c>
      <c r="D2796" s="113" t="str">
        <f>HYPERLINK(植物超連結表!D2794,植物超連結表!D2794)</f>
        <v>https://flora.naturestore.com.tw/product/P2793</v>
      </c>
    </row>
    <row r="2797" spans="1:4" x14ac:dyDescent="0.25">
      <c r="A2797" s="132" t="s">
        <v>7527</v>
      </c>
      <c r="B2797" s="132" t="s">
        <v>4945</v>
      </c>
      <c r="C2797" s="132">
        <v>2794</v>
      </c>
      <c r="D2797" s="113" t="str">
        <f>HYPERLINK(植物超連結表!D2795,植物超連結表!D2795)</f>
        <v>https://flora.naturestore.com.tw/product/P2794</v>
      </c>
    </row>
    <row r="2798" spans="1:4" x14ac:dyDescent="0.25">
      <c r="A2798" s="132" t="s">
        <v>424</v>
      </c>
      <c r="B2798" s="132" t="s">
        <v>4945</v>
      </c>
      <c r="C2798" s="132">
        <v>2795</v>
      </c>
      <c r="D2798" s="113" t="str">
        <f>HYPERLINK(植物超連結表!D2796,植物超連結表!D2796)</f>
        <v>https://flora.naturestore.com.tw/product/P2795</v>
      </c>
    </row>
    <row r="2799" spans="1:4" x14ac:dyDescent="0.25">
      <c r="A2799" s="132" t="s">
        <v>540</v>
      </c>
      <c r="B2799" s="132" t="s">
        <v>6258</v>
      </c>
      <c r="C2799" s="132">
        <v>2796</v>
      </c>
      <c r="D2799" s="113" t="str">
        <f>HYPERLINK(植物超連結表!D2797,植物超連結表!D2797)</f>
        <v>https://flora.naturestore.com.tw/product/P2796</v>
      </c>
    </row>
    <row r="2800" spans="1:4" x14ac:dyDescent="0.25">
      <c r="A2800" s="132" t="s">
        <v>3036</v>
      </c>
      <c r="B2800" s="132" t="s">
        <v>3037</v>
      </c>
      <c r="C2800" s="132">
        <v>2797</v>
      </c>
      <c r="D2800" s="113" t="str">
        <f>HYPERLINK(植物超連結表!D2798,植物超連結表!D2798)</f>
        <v>https://flora.naturestore.com.tw/product/P2797</v>
      </c>
    </row>
    <row r="2801" spans="1:4" x14ac:dyDescent="0.25">
      <c r="A2801" s="132" t="s">
        <v>652</v>
      </c>
      <c r="B2801" s="132" t="s">
        <v>4945</v>
      </c>
      <c r="C2801" s="132">
        <v>2798</v>
      </c>
      <c r="D2801" s="113" t="str">
        <f>HYPERLINK(植物超連結表!D2799,植物超連結表!D2799)</f>
        <v>https://flora.naturestore.com.tw/product/P2798</v>
      </c>
    </row>
    <row r="2802" spans="1:4" x14ac:dyDescent="0.25">
      <c r="A2802" s="132" t="s">
        <v>181</v>
      </c>
      <c r="B2802" s="132" t="s">
        <v>182</v>
      </c>
      <c r="C2802" s="132">
        <v>2799</v>
      </c>
      <c r="D2802" s="113" t="str">
        <f>HYPERLINK(植物超連結表!D2800,植物超連結表!D2800)</f>
        <v>https://flora.naturestore.com.tw/product/P2799</v>
      </c>
    </row>
    <row r="2803" spans="1:4" x14ac:dyDescent="0.25">
      <c r="A2803" s="132" t="s">
        <v>2861</v>
      </c>
      <c r="B2803" s="132" t="s">
        <v>6259</v>
      </c>
      <c r="C2803" s="132">
        <v>2800</v>
      </c>
      <c r="D2803" s="113" t="str">
        <f>HYPERLINK(植物超連結表!D2801,植物超連結表!D2801)</f>
        <v>https://flora.naturestore.com.tw/product/P2800</v>
      </c>
    </row>
    <row r="2804" spans="1:4" x14ac:dyDescent="0.25">
      <c r="A2804" s="132" t="s">
        <v>7528</v>
      </c>
      <c r="B2804" s="132" t="s">
        <v>4945</v>
      </c>
      <c r="C2804" s="132">
        <v>2801</v>
      </c>
      <c r="D2804" s="113" t="str">
        <f>HYPERLINK(植物超連結表!D2802,植物超連結表!D2802)</f>
        <v>https://flora.naturestore.com.tw/product/P2801</v>
      </c>
    </row>
    <row r="2805" spans="1:4" x14ac:dyDescent="0.25">
      <c r="A2805" s="132" t="s">
        <v>4656</v>
      </c>
      <c r="B2805" s="132" t="s">
        <v>6260</v>
      </c>
      <c r="C2805" s="132">
        <v>2802</v>
      </c>
      <c r="D2805" s="113" t="str">
        <f>HYPERLINK(植物超連結表!D2803,植物超連結表!D2803)</f>
        <v>https://flora.naturestore.com.tw/product/P2802</v>
      </c>
    </row>
    <row r="2806" spans="1:4" x14ac:dyDescent="0.25">
      <c r="A2806" s="132" t="s">
        <v>700</v>
      </c>
      <c r="B2806" s="132" t="s">
        <v>6261</v>
      </c>
      <c r="C2806" s="132">
        <v>2803</v>
      </c>
      <c r="D2806" s="113" t="str">
        <f>HYPERLINK(植物超連結表!D2804,植物超連結表!D2804)</f>
        <v>https://flora.naturestore.com.tw/product/P2803</v>
      </c>
    </row>
    <row r="2807" spans="1:4" x14ac:dyDescent="0.25">
      <c r="A2807" s="132" t="s">
        <v>4051</v>
      </c>
      <c r="B2807" s="132" t="s">
        <v>3118</v>
      </c>
      <c r="C2807" s="132">
        <v>2804</v>
      </c>
      <c r="D2807" s="113" t="str">
        <f>HYPERLINK(植物超連結表!D2805,植物超連結表!D2805)</f>
        <v>https://flora.naturestore.com.tw/product/P2804</v>
      </c>
    </row>
    <row r="2808" spans="1:4" x14ac:dyDescent="0.25">
      <c r="A2808" s="132" t="s">
        <v>6262</v>
      </c>
      <c r="B2808" s="132" t="s">
        <v>3215</v>
      </c>
      <c r="C2808" s="132">
        <v>2805</v>
      </c>
      <c r="D2808" s="113" t="str">
        <f>HYPERLINK(植物超連結表!D2806,植物超連結表!D2806)</f>
        <v>https://flora.naturestore.com.tw/product/P2805</v>
      </c>
    </row>
    <row r="2809" spans="1:4" x14ac:dyDescent="0.25">
      <c r="A2809" s="132" t="s">
        <v>702</v>
      </c>
      <c r="B2809" s="132" t="s">
        <v>703</v>
      </c>
      <c r="C2809" s="132">
        <v>2806</v>
      </c>
      <c r="D2809" s="113" t="str">
        <f>HYPERLINK(植物超連結表!D2807,植物超連結表!D2807)</f>
        <v>https://flora.naturestore.com.tw/product/P2806</v>
      </c>
    </row>
    <row r="2810" spans="1:4" x14ac:dyDescent="0.25">
      <c r="A2810" s="132" t="s">
        <v>63</v>
      </c>
      <c r="B2810" s="132" t="s">
        <v>4945</v>
      </c>
      <c r="C2810" s="132">
        <v>2807</v>
      </c>
      <c r="D2810" s="113" t="str">
        <f>HYPERLINK(植物超連結表!D2808,植物超連結表!D2808)</f>
        <v>https://flora.naturestore.com.tw/product/P2807</v>
      </c>
    </row>
    <row r="2811" spans="1:4" x14ac:dyDescent="0.25">
      <c r="A2811" s="132" t="s">
        <v>141</v>
      </c>
      <c r="B2811" s="132" t="s">
        <v>4945</v>
      </c>
      <c r="C2811" s="132">
        <v>2808</v>
      </c>
      <c r="D2811" s="113" t="str">
        <f>HYPERLINK(植物超連結表!D2809,植物超連結表!D2809)</f>
        <v>https://flora.naturestore.com.tw/product/P2808</v>
      </c>
    </row>
    <row r="2812" spans="1:4" x14ac:dyDescent="0.25">
      <c r="A2812" s="132" t="s">
        <v>3231</v>
      </c>
      <c r="B2812" s="132" t="s">
        <v>3232</v>
      </c>
      <c r="C2812" s="132">
        <v>2809</v>
      </c>
      <c r="D2812" s="113" t="str">
        <f>HYPERLINK(植物超連結表!D2810,植物超連結表!D2810)</f>
        <v>https://flora.naturestore.com.tw/product/P2809</v>
      </c>
    </row>
    <row r="2813" spans="1:4" x14ac:dyDescent="0.25">
      <c r="A2813" s="132" t="s">
        <v>317</v>
      </c>
      <c r="B2813" s="132" t="s">
        <v>6263</v>
      </c>
      <c r="C2813" s="132">
        <v>2810</v>
      </c>
      <c r="D2813" s="113" t="str">
        <f>HYPERLINK(植物超連結表!D2811,植物超連結表!D2811)</f>
        <v>https://flora.naturestore.com.tw/product/P2810</v>
      </c>
    </row>
    <row r="2814" spans="1:4" x14ac:dyDescent="0.25">
      <c r="A2814" s="132" t="s">
        <v>578</v>
      </c>
      <c r="B2814" s="132" t="s">
        <v>4945</v>
      </c>
      <c r="C2814" s="132">
        <v>2811</v>
      </c>
      <c r="D2814" s="113" t="str">
        <f>HYPERLINK(植物超連結表!D2812,植物超連結表!D2812)</f>
        <v>https://flora.naturestore.com.tw/product/P2811</v>
      </c>
    </row>
    <row r="2815" spans="1:4" x14ac:dyDescent="0.25">
      <c r="A2815" s="132" t="s">
        <v>788</v>
      </c>
      <c r="B2815" s="132" t="s">
        <v>789</v>
      </c>
      <c r="C2815" s="132">
        <v>2812</v>
      </c>
      <c r="D2815" s="113" t="str">
        <f>HYPERLINK(植物超連結表!D2813,植物超連結表!D2813)</f>
        <v>https://flora.naturestore.com.tw/product/P2812</v>
      </c>
    </row>
    <row r="2816" spans="1:4" x14ac:dyDescent="0.25">
      <c r="A2816" s="132" t="s">
        <v>6264</v>
      </c>
      <c r="B2816" s="132" t="s">
        <v>3261</v>
      </c>
      <c r="C2816" s="132">
        <v>2813</v>
      </c>
      <c r="D2816" s="113" t="str">
        <f>HYPERLINK(植物超連結表!D2814,植物超連結表!D2814)</f>
        <v>https://flora.naturestore.com.tw/product/P2813</v>
      </c>
    </row>
    <row r="2817" spans="1:4" x14ac:dyDescent="0.25">
      <c r="A2817" s="132" t="s">
        <v>914</v>
      </c>
      <c r="B2817" s="132" t="s">
        <v>4945</v>
      </c>
      <c r="C2817" s="132">
        <v>2814</v>
      </c>
      <c r="D2817" s="113" t="str">
        <f>HYPERLINK(植物超連結表!D2815,植物超連結表!D2815)</f>
        <v>https://flora.naturestore.com.tw/product/P2814</v>
      </c>
    </row>
    <row r="2818" spans="1:4" x14ac:dyDescent="0.25">
      <c r="A2818" s="132" t="s">
        <v>6265</v>
      </c>
      <c r="B2818" s="132" t="s">
        <v>4945</v>
      </c>
      <c r="C2818" s="132">
        <v>2815</v>
      </c>
      <c r="D2818" s="113" t="str">
        <f>HYPERLINK(植物超連結表!D2816,植物超連結表!D2816)</f>
        <v>https://flora.naturestore.com.tw/product/P2815</v>
      </c>
    </row>
    <row r="2819" spans="1:4" x14ac:dyDescent="0.25">
      <c r="A2819" s="132" t="s">
        <v>313</v>
      </c>
      <c r="B2819" s="132" t="s">
        <v>4945</v>
      </c>
      <c r="C2819" s="132">
        <v>2816</v>
      </c>
      <c r="D2819" s="113" t="str">
        <f>HYPERLINK(植物超連結表!D2817,植物超連結表!D2817)</f>
        <v>https://flora.naturestore.com.tw/product/P2816</v>
      </c>
    </row>
    <row r="2820" spans="1:4" x14ac:dyDescent="0.25">
      <c r="A2820" s="132" t="s">
        <v>56</v>
      </c>
      <c r="B2820" s="132" t="s">
        <v>4945</v>
      </c>
      <c r="C2820" s="132">
        <v>2817</v>
      </c>
      <c r="D2820" s="113" t="str">
        <f>HYPERLINK(植物超連結表!D2818,植物超連結表!D2818)</f>
        <v>https://flora.naturestore.com.tw/product/P2817</v>
      </c>
    </row>
    <row r="2821" spans="1:4" x14ac:dyDescent="0.25">
      <c r="A2821" s="132" t="s">
        <v>2972</v>
      </c>
      <c r="B2821" s="132" t="s">
        <v>4945</v>
      </c>
      <c r="C2821" s="132">
        <v>2818</v>
      </c>
      <c r="D2821" s="113" t="str">
        <f>HYPERLINK(植物超連結表!D2819,植物超連結表!D2819)</f>
        <v>https://flora.naturestore.com.tw/product/P2818</v>
      </c>
    </row>
    <row r="2822" spans="1:4" x14ac:dyDescent="0.25">
      <c r="A2822" s="132" t="s">
        <v>3206</v>
      </c>
      <c r="B2822" s="132" t="s">
        <v>4945</v>
      </c>
      <c r="C2822" s="132">
        <v>2819</v>
      </c>
      <c r="D2822" s="113" t="str">
        <f>HYPERLINK(植物超連結表!D2820,植物超連結表!D2820)</f>
        <v>https://flora.naturestore.com.tw/product/P2819</v>
      </c>
    </row>
    <row r="2823" spans="1:4" x14ac:dyDescent="0.25">
      <c r="A2823" s="132" t="s">
        <v>6266</v>
      </c>
      <c r="B2823" s="132" t="s">
        <v>6267</v>
      </c>
      <c r="C2823" s="132">
        <v>2820</v>
      </c>
      <c r="D2823" s="113" t="str">
        <f>HYPERLINK(植物超連結表!D2821,植物超連結表!D2821)</f>
        <v>https://flora.naturestore.com.tw/product/P2820</v>
      </c>
    </row>
    <row r="2824" spans="1:4" x14ac:dyDescent="0.25">
      <c r="A2824" s="132" t="s">
        <v>570</v>
      </c>
      <c r="B2824" s="132" t="s">
        <v>4945</v>
      </c>
      <c r="C2824" s="132">
        <v>2821</v>
      </c>
      <c r="D2824" s="113" t="str">
        <f>HYPERLINK(植物超連結表!D2822,植物超連結表!D2822)</f>
        <v>https://flora.naturestore.com.tw/product/P2821</v>
      </c>
    </row>
    <row r="2825" spans="1:4" x14ac:dyDescent="0.25">
      <c r="A2825" s="132" t="s">
        <v>339</v>
      </c>
      <c r="B2825" s="132" t="s">
        <v>4945</v>
      </c>
      <c r="C2825" s="132">
        <v>2822</v>
      </c>
      <c r="D2825" s="113" t="str">
        <f>HYPERLINK(植物超連結表!D2823,植物超連結表!D2823)</f>
        <v>https://flora.naturestore.com.tw/product/P2822</v>
      </c>
    </row>
    <row r="2826" spans="1:4" x14ac:dyDescent="0.25">
      <c r="A2826" s="132" t="s">
        <v>3221</v>
      </c>
      <c r="B2826" s="132" t="s">
        <v>4945</v>
      </c>
      <c r="C2826" s="132">
        <v>2823</v>
      </c>
      <c r="D2826" s="113" t="str">
        <f>HYPERLINK(植物超連結表!D2824,植物超連結表!D2824)</f>
        <v>https://flora.naturestore.com.tw/product/P2823</v>
      </c>
    </row>
    <row r="2827" spans="1:4" x14ac:dyDescent="0.25">
      <c r="A2827" s="132" t="s">
        <v>7529</v>
      </c>
      <c r="B2827" s="132" t="s">
        <v>4945</v>
      </c>
      <c r="C2827" s="132">
        <v>2824</v>
      </c>
      <c r="D2827" s="113" t="str">
        <f>HYPERLINK(植物超連結表!D2825,植物超連結表!D2825)</f>
        <v>https://flora.naturestore.com.tw/product/P2824</v>
      </c>
    </row>
    <row r="2828" spans="1:4" x14ac:dyDescent="0.25">
      <c r="A2828" s="132" t="s">
        <v>3213</v>
      </c>
      <c r="B2828" s="132" t="s">
        <v>4945</v>
      </c>
      <c r="C2828" s="132">
        <v>2825</v>
      </c>
      <c r="D2828" s="113" t="str">
        <f>HYPERLINK(植物超連結表!D2826,植物超連結表!D2826)</f>
        <v>https://flora.naturestore.com.tw/product/P2825</v>
      </c>
    </row>
    <row r="2829" spans="1:4" x14ac:dyDescent="0.25">
      <c r="A2829" s="132" t="s">
        <v>3216</v>
      </c>
      <c r="B2829" s="132" t="s">
        <v>3215</v>
      </c>
      <c r="C2829" s="132">
        <v>2826</v>
      </c>
      <c r="D2829" s="113" t="str">
        <f>HYPERLINK(植物超連結表!D2827,植物超連結表!D2827)</f>
        <v>https://flora.naturestore.com.tw/product/P2826</v>
      </c>
    </row>
    <row r="2830" spans="1:4" x14ac:dyDescent="0.25">
      <c r="A2830" s="132" t="s">
        <v>3080</v>
      </c>
      <c r="B2830" s="132" t="s">
        <v>4945</v>
      </c>
      <c r="C2830" s="132">
        <v>2827</v>
      </c>
      <c r="D2830" s="113" t="str">
        <f>HYPERLINK(植物超連結表!D2828,植物超連結表!D2828)</f>
        <v>https://flora.naturestore.com.tw/product/P2827</v>
      </c>
    </row>
    <row r="2831" spans="1:4" x14ac:dyDescent="0.25">
      <c r="A2831" s="132" t="s">
        <v>176</v>
      </c>
      <c r="B2831" s="132" t="s">
        <v>177</v>
      </c>
      <c r="C2831" s="132">
        <v>2828</v>
      </c>
      <c r="D2831" s="113" t="str">
        <f>HYPERLINK(植物超連結表!D2829,植物超連結表!D2829)</f>
        <v>https://flora.naturestore.com.tw/product/P2828</v>
      </c>
    </row>
    <row r="2832" spans="1:4" x14ac:dyDescent="0.25">
      <c r="A2832" s="132" t="s">
        <v>6268</v>
      </c>
      <c r="B2832" s="132" t="s">
        <v>558</v>
      </c>
      <c r="C2832" s="132">
        <v>2829</v>
      </c>
      <c r="D2832" s="113" t="str">
        <f>HYPERLINK(植物超連結表!D2830,植物超連結表!D2830)</f>
        <v>https://flora.naturestore.com.tw/product/P2829</v>
      </c>
    </row>
    <row r="2833" spans="1:4" x14ac:dyDescent="0.25">
      <c r="A2833" s="132" t="s">
        <v>3226</v>
      </c>
      <c r="B2833" s="132" t="s">
        <v>3227</v>
      </c>
      <c r="C2833" s="132">
        <v>2830</v>
      </c>
      <c r="D2833" s="113" t="str">
        <f>HYPERLINK(植物超連結表!D2831,植物超連結表!D2831)</f>
        <v>https://flora.naturestore.com.tw/product/P2830</v>
      </c>
    </row>
    <row r="2834" spans="1:4" x14ac:dyDescent="0.25">
      <c r="A2834" s="132" t="s">
        <v>6269</v>
      </c>
      <c r="B2834" s="132" t="s">
        <v>3227</v>
      </c>
      <c r="C2834" s="132">
        <v>2831</v>
      </c>
      <c r="D2834" s="113" t="str">
        <f>HYPERLINK(植物超連結表!D2832,植物超連結表!D2832)</f>
        <v>https://flora.naturestore.com.tw/product/P2831</v>
      </c>
    </row>
    <row r="2835" spans="1:4" x14ac:dyDescent="0.25">
      <c r="A2835" s="132" t="s">
        <v>792</v>
      </c>
      <c r="B2835" s="132" t="s">
        <v>793</v>
      </c>
      <c r="C2835" s="132">
        <v>2832</v>
      </c>
      <c r="D2835" s="113" t="str">
        <f>HYPERLINK(植物超連結表!D2833,植物超連結表!D2833)</f>
        <v>https://flora.naturestore.com.tw/product/P2832</v>
      </c>
    </row>
    <row r="2836" spans="1:4" x14ac:dyDescent="0.25">
      <c r="A2836" s="132" t="s">
        <v>114</v>
      </c>
      <c r="B2836" s="132" t="s">
        <v>115</v>
      </c>
      <c r="C2836" s="132">
        <v>2833</v>
      </c>
      <c r="D2836" s="113" t="str">
        <f>HYPERLINK(植物超連結表!D2834,植物超連結表!D2834)</f>
        <v>https://flora.naturestore.com.tw/product/P2833</v>
      </c>
    </row>
    <row r="2837" spans="1:4" x14ac:dyDescent="0.25">
      <c r="A2837" s="132" t="s">
        <v>3130</v>
      </c>
      <c r="B2837" s="132" t="s">
        <v>4945</v>
      </c>
      <c r="C2837" s="132">
        <v>2834</v>
      </c>
      <c r="D2837" s="113" t="str">
        <f>HYPERLINK(植物超連結表!D2835,植物超連結表!D2835)</f>
        <v>https://flora.naturestore.com.tw/product/P2834</v>
      </c>
    </row>
    <row r="2838" spans="1:4" x14ac:dyDescent="0.25">
      <c r="A2838" s="132" t="s">
        <v>2892</v>
      </c>
      <c r="B2838" s="132" t="s">
        <v>4945</v>
      </c>
      <c r="C2838" s="132">
        <v>2835</v>
      </c>
      <c r="D2838" s="113" t="str">
        <f>HYPERLINK(植物超連結表!D2836,植物超連結表!D2836)</f>
        <v>https://flora.naturestore.com.tw/product/P2835</v>
      </c>
    </row>
    <row r="2839" spans="1:4" x14ac:dyDescent="0.25">
      <c r="A2839" s="132" t="s">
        <v>6270</v>
      </c>
      <c r="B2839" s="132" t="s">
        <v>4945</v>
      </c>
      <c r="C2839" s="132">
        <v>2836</v>
      </c>
      <c r="D2839" s="113" t="str">
        <f>HYPERLINK(植物超連結表!D2837,植物超連結表!D2837)</f>
        <v>https://flora.naturestore.com.tw/product/P2836</v>
      </c>
    </row>
    <row r="2840" spans="1:4" x14ac:dyDescent="0.25">
      <c r="A2840" s="132" t="s">
        <v>85</v>
      </c>
      <c r="B2840" s="132" t="s">
        <v>4945</v>
      </c>
      <c r="C2840" s="132">
        <v>2837</v>
      </c>
      <c r="D2840" s="113" t="str">
        <f>HYPERLINK(植物超連結表!D2838,植物超連結表!D2838)</f>
        <v>https://flora.naturestore.com.tw/product/P2837</v>
      </c>
    </row>
    <row r="2841" spans="1:4" x14ac:dyDescent="0.25">
      <c r="A2841" s="132" t="s">
        <v>201</v>
      </c>
      <c r="B2841" s="132" t="s">
        <v>202</v>
      </c>
      <c r="C2841" s="132">
        <v>2838</v>
      </c>
      <c r="D2841" s="113" t="str">
        <f>HYPERLINK(植物超連結表!D2839,植物超連結表!D2839)</f>
        <v>https://flora.naturestore.com.tw/product/P2838</v>
      </c>
    </row>
    <row r="2842" spans="1:4" x14ac:dyDescent="0.25">
      <c r="A2842" s="132" t="s">
        <v>324</v>
      </c>
      <c r="B2842" s="132" t="s">
        <v>6271</v>
      </c>
      <c r="C2842" s="132">
        <v>2839</v>
      </c>
      <c r="D2842" s="113" t="str">
        <f>HYPERLINK(植物超連結表!D2840,植物超連結表!D2840)</f>
        <v>https://flora.naturestore.com.tw/product/P2839</v>
      </c>
    </row>
    <row r="2843" spans="1:4" x14ac:dyDescent="0.25">
      <c r="A2843" s="132" t="s">
        <v>7530</v>
      </c>
      <c r="B2843" s="132" t="s">
        <v>7531</v>
      </c>
      <c r="C2843" s="132">
        <v>2840</v>
      </c>
      <c r="D2843" s="113" t="str">
        <f>HYPERLINK(植物超連結表!D2841,植物超連結表!D2841)</f>
        <v>https://flora.naturestore.com.tw/product/P2840</v>
      </c>
    </row>
    <row r="2844" spans="1:4" x14ac:dyDescent="0.25">
      <c r="A2844" s="132" t="s">
        <v>311</v>
      </c>
      <c r="B2844" s="132" t="s">
        <v>312</v>
      </c>
      <c r="C2844" s="132">
        <v>2841</v>
      </c>
      <c r="D2844" s="113" t="str">
        <f>HYPERLINK(植物超連結表!D2842,植物超連結表!D2842)</f>
        <v>https://flora.naturestore.com.tw/product/P2841</v>
      </c>
    </row>
    <row r="2845" spans="1:4" x14ac:dyDescent="0.25">
      <c r="A2845" s="132" t="s">
        <v>7532</v>
      </c>
      <c r="B2845" s="132" t="s">
        <v>7533</v>
      </c>
      <c r="C2845" s="132">
        <v>2842</v>
      </c>
      <c r="D2845" s="113" t="str">
        <f>HYPERLINK(植物超連結表!D2843,植物超連結表!D2843)</f>
        <v>https://flora.naturestore.com.tw/product/P2842</v>
      </c>
    </row>
    <row r="2846" spans="1:4" x14ac:dyDescent="0.25">
      <c r="A2846" s="132" t="s">
        <v>3851</v>
      </c>
      <c r="B2846" s="132" t="s">
        <v>634</v>
      </c>
      <c r="C2846" s="132">
        <v>2843</v>
      </c>
      <c r="D2846" s="113" t="str">
        <f>HYPERLINK(植物超連結表!D2844,植物超連結表!D2844)</f>
        <v>https://flora.naturestore.com.tw/product/P2843</v>
      </c>
    </row>
    <row r="2847" spans="1:4" x14ac:dyDescent="0.25">
      <c r="A2847" s="132" t="s">
        <v>6272</v>
      </c>
      <c r="B2847" s="132" t="s">
        <v>198</v>
      </c>
      <c r="C2847" s="132">
        <v>2844</v>
      </c>
      <c r="D2847" s="113" t="str">
        <f>HYPERLINK(植物超連結表!D2845,植物超連結表!D2845)</f>
        <v>https://flora.naturestore.com.tw/product/P2844</v>
      </c>
    </row>
    <row r="2848" spans="1:4" x14ac:dyDescent="0.25">
      <c r="A2848" s="132" t="s">
        <v>7534</v>
      </c>
      <c r="B2848" s="132" t="s">
        <v>7535</v>
      </c>
      <c r="C2848" s="132">
        <v>2845</v>
      </c>
      <c r="D2848" s="113" t="str">
        <f>HYPERLINK(植物超連結表!D2846,植物超連結表!D2846)</f>
        <v>https://flora.naturestore.com.tw/product/P2845</v>
      </c>
    </row>
    <row r="2849" spans="1:4" x14ac:dyDescent="0.25">
      <c r="A2849" s="132" t="s">
        <v>244</v>
      </c>
      <c r="B2849" s="132" t="s">
        <v>245</v>
      </c>
      <c r="C2849" s="132">
        <v>2846</v>
      </c>
      <c r="D2849" s="113" t="str">
        <f>HYPERLINK(植物超連結表!D2847,植物超連結表!D2847)</f>
        <v>https://flora.naturestore.com.tw/product/P2846</v>
      </c>
    </row>
    <row r="2850" spans="1:4" x14ac:dyDescent="0.25">
      <c r="A2850" s="132" t="s">
        <v>7536</v>
      </c>
      <c r="B2850" s="132" t="s">
        <v>7537</v>
      </c>
      <c r="C2850" s="132">
        <v>2847</v>
      </c>
      <c r="D2850" s="113" t="str">
        <f>HYPERLINK(植物超連結表!D2848,植物超連結表!D2848)</f>
        <v>https://flora.naturestore.com.tw/product/P2847</v>
      </c>
    </row>
    <row r="2851" spans="1:4" x14ac:dyDescent="0.25">
      <c r="A2851" s="132" t="s">
        <v>7538</v>
      </c>
      <c r="B2851" s="132" t="s">
        <v>7539</v>
      </c>
      <c r="C2851" s="132">
        <v>2848</v>
      </c>
      <c r="D2851" s="113" t="str">
        <f>HYPERLINK(植物超連結表!D2849,植物超連結表!D2849)</f>
        <v>https://flora.naturestore.com.tw/product/P2848</v>
      </c>
    </row>
    <row r="2852" spans="1:4" x14ac:dyDescent="0.25">
      <c r="A2852" s="132" t="s">
        <v>7540</v>
      </c>
      <c r="B2852" s="132" t="s">
        <v>7541</v>
      </c>
      <c r="C2852" s="132">
        <v>2849</v>
      </c>
      <c r="D2852" s="113" t="str">
        <f>HYPERLINK(植物超連結表!D2850,植物超連結表!D2850)</f>
        <v>https://flora.naturestore.com.tw/product/P2849</v>
      </c>
    </row>
    <row r="2853" spans="1:4" x14ac:dyDescent="0.25">
      <c r="A2853" s="132" t="s">
        <v>148</v>
      </c>
      <c r="B2853" s="132" t="s">
        <v>4945</v>
      </c>
      <c r="C2853" s="132">
        <v>2850</v>
      </c>
      <c r="D2853" s="113" t="str">
        <f>HYPERLINK(植物超連結表!D2851,植物超連結表!D2851)</f>
        <v>https://flora.naturestore.com.tw/product/P2850</v>
      </c>
    </row>
    <row r="2854" spans="1:4" x14ac:dyDescent="0.25">
      <c r="A2854" s="132" t="s">
        <v>3017</v>
      </c>
      <c r="B2854" s="132" t="s">
        <v>3018</v>
      </c>
      <c r="C2854" s="132">
        <v>2851</v>
      </c>
      <c r="D2854" s="113" t="str">
        <f>HYPERLINK(植物超連結表!D2852,植物超連結表!D2852)</f>
        <v>https://flora.naturestore.com.tw/product/P2851</v>
      </c>
    </row>
    <row r="2855" spans="1:4" x14ac:dyDescent="0.25">
      <c r="A2855" s="132" t="s">
        <v>7542</v>
      </c>
      <c r="B2855" s="132" t="s">
        <v>7543</v>
      </c>
      <c r="C2855" s="132">
        <v>2852</v>
      </c>
      <c r="D2855" s="113" t="str">
        <f>HYPERLINK(植物超連結表!D2853,植物超連結表!D2853)</f>
        <v>https://flora.naturestore.com.tw/product/P2852</v>
      </c>
    </row>
    <row r="2856" spans="1:4" x14ac:dyDescent="0.25">
      <c r="A2856" s="132" t="s">
        <v>7544</v>
      </c>
      <c r="B2856" s="132" t="s">
        <v>7545</v>
      </c>
      <c r="C2856" s="132">
        <v>2853</v>
      </c>
      <c r="D2856" s="113" t="str">
        <f>HYPERLINK(植物超連結表!D2854,植物超連結表!D2854)</f>
        <v>https://flora.naturestore.com.tw/product/P2853</v>
      </c>
    </row>
    <row r="2857" spans="1:4" x14ac:dyDescent="0.25">
      <c r="A2857" s="132" t="s">
        <v>7546</v>
      </c>
      <c r="B2857" s="132" t="s">
        <v>4945</v>
      </c>
      <c r="C2857" s="132">
        <v>2854</v>
      </c>
      <c r="D2857" s="113" t="str">
        <f>HYPERLINK(植物超連結表!D2855,植物超連結表!D2855)</f>
        <v>https://flora.naturestore.com.tw/product/P2854</v>
      </c>
    </row>
    <row r="2858" spans="1:4" x14ac:dyDescent="0.25">
      <c r="A2858" s="132" t="s">
        <v>7547</v>
      </c>
      <c r="B2858" s="132" t="s">
        <v>7548</v>
      </c>
      <c r="C2858" s="132">
        <v>2855</v>
      </c>
      <c r="D2858" s="113" t="str">
        <f>HYPERLINK(植物超連結表!D2856,植物超連結表!D2856)</f>
        <v>https://flora.naturestore.com.tw/product/P2855</v>
      </c>
    </row>
    <row r="2859" spans="1:4" x14ac:dyDescent="0.25">
      <c r="A2859" s="132" t="s">
        <v>7549</v>
      </c>
      <c r="B2859" s="132" t="s">
        <v>4945</v>
      </c>
      <c r="C2859" s="132">
        <v>2856</v>
      </c>
      <c r="D2859" s="113" t="str">
        <f>HYPERLINK(植物超連結表!D2857,植物超連結表!D2857)</f>
        <v>https://flora.naturestore.com.tw/product/P2856</v>
      </c>
    </row>
    <row r="2860" spans="1:4" x14ac:dyDescent="0.25">
      <c r="A2860" s="132" t="s">
        <v>6273</v>
      </c>
      <c r="B2860" s="132" t="s">
        <v>763</v>
      </c>
      <c r="C2860" s="132">
        <v>2857</v>
      </c>
      <c r="D2860" s="113" t="str">
        <f>HYPERLINK(植物超連結表!D2858,植物超連結表!D2858)</f>
        <v>https://flora.naturestore.com.tw/product/P2857</v>
      </c>
    </row>
    <row r="2861" spans="1:4" x14ac:dyDescent="0.25">
      <c r="A2861" s="132" t="s">
        <v>7550</v>
      </c>
      <c r="B2861" s="132" t="s">
        <v>7551</v>
      </c>
      <c r="C2861" s="132">
        <v>2858</v>
      </c>
      <c r="D2861" s="113" t="str">
        <f>HYPERLINK(植物超連結表!D2859,植物超連結表!D2859)</f>
        <v>https://flora.naturestore.com.tw/product/P2858</v>
      </c>
    </row>
    <row r="2862" spans="1:4" x14ac:dyDescent="0.25">
      <c r="A2862" s="132" t="s">
        <v>7552</v>
      </c>
      <c r="B2862" s="132" t="s">
        <v>7553</v>
      </c>
      <c r="C2862" s="132">
        <v>2859</v>
      </c>
      <c r="D2862" s="113" t="str">
        <f>HYPERLINK(植物超連結表!D2860,植物超連結表!D2860)</f>
        <v>https://flora.naturestore.com.tw/product/P2859</v>
      </c>
    </row>
    <row r="2863" spans="1:4" x14ac:dyDescent="0.25">
      <c r="A2863" s="132" t="s">
        <v>7554</v>
      </c>
      <c r="B2863" s="132" t="s">
        <v>7555</v>
      </c>
      <c r="C2863" s="132">
        <v>2860</v>
      </c>
      <c r="D2863" s="113" t="str">
        <f>HYPERLINK(植物超連結表!D2861,植物超連結表!D2861)</f>
        <v>https://flora.naturestore.com.tw/product/P2860</v>
      </c>
    </row>
    <row r="2864" spans="1:4" x14ac:dyDescent="0.25">
      <c r="A2864" s="132" t="s">
        <v>7556</v>
      </c>
      <c r="B2864" s="132" t="s">
        <v>7557</v>
      </c>
      <c r="C2864" s="132">
        <v>2861</v>
      </c>
      <c r="D2864" s="113" t="str">
        <f>HYPERLINK(植物超連結表!D2862,植物超連結表!D2862)</f>
        <v>https://flora.naturestore.com.tw/product/P2861</v>
      </c>
    </row>
    <row r="2865" spans="1:4" x14ac:dyDescent="0.25">
      <c r="A2865" s="132" t="s">
        <v>7558</v>
      </c>
      <c r="B2865" s="132" t="s">
        <v>7559</v>
      </c>
      <c r="C2865" s="132">
        <v>2862</v>
      </c>
      <c r="D2865" s="113" t="str">
        <f>HYPERLINK(植物超連結表!D2863,植物超連結表!D2863)</f>
        <v>https://flora.naturestore.com.tw/product/P2862</v>
      </c>
    </row>
    <row r="2866" spans="1:4" x14ac:dyDescent="0.25">
      <c r="A2866" s="132" t="s">
        <v>7560</v>
      </c>
      <c r="B2866" s="132" t="s">
        <v>7561</v>
      </c>
      <c r="C2866" s="132">
        <v>2863</v>
      </c>
      <c r="D2866" s="113" t="str">
        <f>HYPERLINK(植物超連結表!D2864,植物超連結表!D2864)</f>
        <v>https://flora.naturestore.com.tw/product/P2863</v>
      </c>
    </row>
    <row r="2867" spans="1:4" x14ac:dyDescent="0.25">
      <c r="A2867" s="132" t="s">
        <v>7562</v>
      </c>
      <c r="B2867" s="132" t="s">
        <v>7563</v>
      </c>
      <c r="C2867" s="132">
        <v>2864</v>
      </c>
      <c r="D2867" s="113" t="str">
        <f>HYPERLINK(植物超連結表!D2865,植物超連結表!D2865)</f>
        <v>https://flora.naturestore.com.tw/product/P2864</v>
      </c>
    </row>
    <row r="2868" spans="1:4" x14ac:dyDescent="0.25">
      <c r="A2868" s="132" t="s">
        <v>7564</v>
      </c>
      <c r="B2868" s="132" t="s">
        <v>4945</v>
      </c>
      <c r="C2868" s="132">
        <v>2865</v>
      </c>
      <c r="D2868" s="113" t="str">
        <f>HYPERLINK(植物超連結表!D2866,植物超連結表!D2866)</f>
        <v>https://flora.naturestore.com.tw/product/P2865</v>
      </c>
    </row>
    <row r="2869" spans="1:4" x14ac:dyDescent="0.25">
      <c r="A2869" s="132" t="s">
        <v>7565</v>
      </c>
      <c r="B2869" s="132" t="s">
        <v>7566</v>
      </c>
      <c r="C2869" s="132">
        <v>2866</v>
      </c>
      <c r="D2869" s="113" t="str">
        <f>HYPERLINK(植物超連結表!D2867,植物超連結表!D2867)</f>
        <v>https://flora.naturestore.com.tw/product/P2866</v>
      </c>
    </row>
    <row r="2870" spans="1:4" x14ac:dyDescent="0.25">
      <c r="A2870" s="132" t="s">
        <v>7567</v>
      </c>
      <c r="B2870" s="132" t="s">
        <v>4945</v>
      </c>
      <c r="C2870" s="132">
        <v>2867</v>
      </c>
      <c r="D2870" s="113" t="str">
        <f>HYPERLINK(植物超連結表!D2868,植物超連結表!D2868)</f>
        <v>https://flora.naturestore.com.tw/product/P2867</v>
      </c>
    </row>
    <row r="2871" spans="1:4" x14ac:dyDescent="0.25">
      <c r="A2871" s="132" t="s">
        <v>7568</v>
      </c>
      <c r="B2871" s="132" t="s">
        <v>7569</v>
      </c>
      <c r="C2871" s="132">
        <v>2868</v>
      </c>
      <c r="D2871" s="113" t="str">
        <f>HYPERLINK(植物超連結表!D2869,植物超連結表!D2869)</f>
        <v>https://flora.naturestore.com.tw/product/P2868</v>
      </c>
    </row>
    <row r="2872" spans="1:4" x14ac:dyDescent="0.25">
      <c r="A2872" s="132" t="s">
        <v>7570</v>
      </c>
      <c r="B2872" s="132" t="s">
        <v>7571</v>
      </c>
      <c r="C2872" s="132">
        <v>2869</v>
      </c>
      <c r="D2872" s="113" t="str">
        <f>HYPERLINK(植物超連結表!D2870,植物超連結表!D2870)</f>
        <v>https://flora.naturestore.com.tw/product/P2869</v>
      </c>
    </row>
    <row r="2873" spans="1:4" x14ac:dyDescent="0.25">
      <c r="A2873" s="132" t="s">
        <v>2738</v>
      </c>
      <c r="B2873" s="132" t="s">
        <v>4945</v>
      </c>
      <c r="C2873" s="132">
        <v>2870</v>
      </c>
      <c r="D2873" s="113" t="str">
        <f>HYPERLINK(植物超連結表!D2871,植物超連結表!D2871)</f>
        <v>https://flora.naturestore.com.tw/product/P2870</v>
      </c>
    </row>
    <row r="2874" spans="1:4" x14ac:dyDescent="0.25">
      <c r="A2874" s="132" t="s">
        <v>3173</v>
      </c>
      <c r="B2874" s="132" t="s">
        <v>3174</v>
      </c>
      <c r="C2874" s="132">
        <v>2871</v>
      </c>
      <c r="D2874" s="113" t="str">
        <f>HYPERLINK(植物超連結表!D2872,植物超連結表!D2872)</f>
        <v>https://flora.naturestore.com.tw/product/P2871</v>
      </c>
    </row>
    <row r="2875" spans="1:4" x14ac:dyDescent="0.25">
      <c r="A2875" s="132" t="s">
        <v>920</v>
      </c>
      <c r="B2875" s="132" t="s">
        <v>921</v>
      </c>
      <c r="C2875" s="132">
        <v>2872</v>
      </c>
      <c r="D2875" s="113" t="str">
        <f>HYPERLINK(植物超連結表!D2873,植物超連結表!D2873)</f>
        <v>https://flora.naturestore.com.tw/product/P2872</v>
      </c>
    </row>
    <row r="2876" spans="1:4" x14ac:dyDescent="0.25">
      <c r="A2876" s="132" t="s">
        <v>194</v>
      </c>
      <c r="B2876" s="132" t="s">
        <v>4945</v>
      </c>
      <c r="C2876" s="132">
        <v>2873</v>
      </c>
      <c r="D2876" s="113" t="str">
        <f>HYPERLINK(植物超連結表!D2874,植物超連結表!D2874)</f>
        <v>https://flora.naturestore.com.tw/product/P2873</v>
      </c>
    </row>
    <row r="2877" spans="1:4" x14ac:dyDescent="0.25">
      <c r="A2877" s="132" t="s">
        <v>3197</v>
      </c>
      <c r="B2877" s="132" t="s">
        <v>3198</v>
      </c>
      <c r="C2877" s="132">
        <v>2874</v>
      </c>
      <c r="D2877" s="113" t="str">
        <f>HYPERLINK(植物超連結表!D2875,植物超連結表!D2875)</f>
        <v>https://flora.naturestore.com.tw/product/P2874</v>
      </c>
    </row>
    <row r="2878" spans="1:4" x14ac:dyDescent="0.25">
      <c r="A2878" s="132" t="s">
        <v>2750</v>
      </c>
      <c r="B2878" s="132" t="s">
        <v>4945</v>
      </c>
      <c r="C2878" s="132">
        <v>2875</v>
      </c>
      <c r="D2878" s="113" t="str">
        <f>HYPERLINK(植物超連結表!D2876,植物超連結表!D2876)</f>
        <v>https://flora.naturestore.com.tw/product/P2875</v>
      </c>
    </row>
    <row r="2879" spans="1:4" x14ac:dyDescent="0.25">
      <c r="A2879" s="132" t="s">
        <v>6274</v>
      </c>
      <c r="B2879" s="132" t="s">
        <v>606</v>
      </c>
      <c r="C2879" s="132">
        <v>2876</v>
      </c>
      <c r="D2879" s="113" t="str">
        <f>HYPERLINK(植物超連結表!D2877,植物超連結表!D2877)</f>
        <v>https://flora.naturestore.com.tw/product/P2876</v>
      </c>
    </row>
    <row r="2880" spans="1:4" x14ac:dyDescent="0.25">
      <c r="A2880" s="132" t="s">
        <v>2768</v>
      </c>
      <c r="B2880" s="132" t="s">
        <v>4945</v>
      </c>
      <c r="C2880" s="132">
        <v>2877</v>
      </c>
      <c r="D2880" s="113" t="str">
        <f>HYPERLINK(植物超連結表!D2878,植物超連結表!D2878)</f>
        <v>https://flora.naturestore.com.tw/product/P2877</v>
      </c>
    </row>
    <row r="2881" spans="1:4" x14ac:dyDescent="0.25">
      <c r="A2881" s="132" t="s">
        <v>117</v>
      </c>
      <c r="B2881" s="132" t="s">
        <v>118</v>
      </c>
      <c r="C2881" s="132">
        <v>2878</v>
      </c>
      <c r="D2881" s="113" t="str">
        <f>HYPERLINK(植物超連結表!D2879,植物超連結表!D2879)</f>
        <v>https://flora.naturestore.com.tw/product/P2878</v>
      </c>
    </row>
    <row r="2882" spans="1:4" x14ac:dyDescent="0.25">
      <c r="A2882" s="132" t="s">
        <v>6275</v>
      </c>
      <c r="B2882" s="132" t="s">
        <v>2996</v>
      </c>
      <c r="C2882" s="132">
        <v>2879</v>
      </c>
      <c r="D2882" s="113" t="str">
        <f>HYPERLINK(植物超連結表!D2880,植物超連結表!D2880)</f>
        <v>https://flora.naturestore.com.tw/product/P2879</v>
      </c>
    </row>
    <row r="2883" spans="1:4" x14ac:dyDescent="0.25">
      <c r="A2883" s="132" t="s">
        <v>678</v>
      </c>
      <c r="B2883" s="132" t="s">
        <v>679</v>
      </c>
      <c r="C2883" s="132">
        <v>2880</v>
      </c>
      <c r="D2883" s="113" t="str">
        <f>HYPERLINK(植物超連結表!D2881,植物超連結表!D2881)</f>
        <v>https://flora.naturestore.com.tw/product/P2880</v>
      </c>
    </row>
    <row r="2884" spans="1:4" x14ac:dyDescent="0.25">
      <c r="A2884" s="132" t="s">
        <v>166</v>
      </c>
      <c r="B2884" s="132" t="s">
        <v>6276</v>
      </c>
      <c r="C2884" s="132">
        <v>2881</v>
      </c>
      <c r="D2884" s="113" t="str">
        <f>HYPERLINK(植物超連結表!D2882,植物超連結表!D2882)</f>
        <v>https://flora.naturestore.com.tw/product/P2881</v>
      </c>
    </row>
    <row r="2885" spans="1:4" x14ac:dyDescent="0.25">
      <c r="A2885" s="132" t="s">
        <v>2980</v>
      </c>
      <c r="B2885" s="132" t="s">
        <v>6277</v>
      </c>
      <c r="C2885" s="132">
        <v>2882</v>
      </c>
      <c r="D2885" s="113" t="str">
        <f>HYPERLINK(植物超連結表!D2883,植物超連結表!D2883)</f>
        <v>https://flora.naturestore.com.tw/product/P2882</v>
      </c>
    </row>
    <row r="2886" spans="1:4" x14ac:dyDescent="0.25">
      <c r="A2886" s="132" t="s">
        <v>7572</v>
      </c>
      <c r="B2886" s="132" t="s">
        <v>7573</v>
      </c>
      <c r="C2886" s="132">
        <v>2883</v>
      </c>
      <c r="D2886" s="113" t="str">
        <f>HYPERLINK(植物超連結表!D2884,植物超連結表!D2884)</f>
        <v>https://flora.naturestore.com.tw/product/P2883</v>
      </c>
    </row>
    <row r="2887" spans="1:4" x14ac:dyDescent="0.25">
      <c r="A2887" s="132" t="s">
        <v>2769</v>
      </c>
      <c r="B2887" s="132" t="s">
        <v>6278</v>
      </c>
      <c r="C2887" s="132">
        <v>2884</v>
      </c>
      <c r="D2887" s="113" t="str">
        <f>HYPERLINK(植物超連結表!D2885,植物超連結表!D2885)</f>
        <v>https://flora.naturestore.com.tw/product/P2884</v>
      </c>
    </row>
    <row r="2888" spans="1:4" x14ac:dyDescent="0.25">
      <c r="A2888" s="132" t="s">
        <v>178</v>
      </c>
      <c r="B2888" s="132" t="s">
        <v>179</v>
      </c>
      <c r="C2888" s="132">
        <v>2885</v>
      </c>
      <c r="D2888" s="113" t="str">
        <f>HYPERLINK(植物超連結表!D2886,植物超連結表!D2886)</f>
        <v>https://flora.naturestore.com.tw/product/P2885</v>
      </c>
    </row>
    <row r="2889" spans="1:4" x14ac:dyDescent="0.25">
      <c r="A2889" s="132" t="s">
        <v>7574</v>
      </c>
      <c r="B2889" s="132" t="s">
        <v>7575</v>
      </c>
      <c r="C2889" s="132">
        <v>2886</v>
      </c>
      <c r="D2889" s="113" t="str">
        <f>HYPERLINK(植物超連結表!D2887,植物超連結表!D2887)</f>
        <v>https://flora.naturestore.com.tw/product/P2886</v>
      </c>
    </row>
    <row r="2890" spans="1:4" x14ac:dyDescent="0.25">
      <c r="A2890" s="132" t="s">
        <v>2964</v>
      </c>
      <c r="B2890" s="132" t="s">
        <v>2965</v>
      </c>
      <c r="C2890" s="132">
        <v>2887</v>
      </c>
      <c r="D2890" s="113" t="str">
        <f>HYPERLINK(植物超連結表!D2888,植物超連結表!D2888)</f>
        <v>https://flora.naturestore.com.tw/product/P2887</v>
      </c>
    </row>
    <row r="2891" spans="1:4" x14ac:dyDescent="0.25">
      <c r="A2891" s="132" t="s">
        <v>6279</v>
      </c>
      <c r="B2891" s="132" t="s">
        <v>6280</v>
      </c>
      <c r="C2891" s="132">
        <v>2888</v>
      </c>
      <c r="D2891" s="113" t="str">
        <f>HYPERLINK(植物超連結表!D2889,植物超連結表!D2889)</f>
        <v>https://flora.naturestore.com.tw/product/P2888</v>
      </c>
    </row>
    <row r="2892" spans="1:4" x14ac:dyDescent="0.25">
      <c r="A2892" s="132" t="s">
        <v>2758</v>
      </c>
      <c r="B2892" s="132" t="s">
        <v>4945</v>
      </c>
      <c r="C2892" s="132">
        <v>2889</v>
      </c>
      <c r="D2892" s="113" t="str">
        <f>HYPERLINK(植物超連結表!D2890,植物超連結表!D2890)</f>
        <v>https://flora.naturestore.com.tw/product/P2889</v>
      </c>
    </row>
    <row r="2893" spans="1:4" x14ac:dyDescent="0.25">
      <c r="A2893" s="132" t="s">
        <v>7576</v>
      </c>
      <c r="B2893" s="132" t="s">
        <v>7577</v>
      </c>
      <c r="C2893" s="132">
        <v>2890</v>
      </c>
      <c r="D2893" s="113" t="str">
        <f>HYPERLINK(植物超連結表!D2891,植物超連結表!D2891)</f>
        <v>https://flora.naturestore.com.tw/product/P2890</v>
      </c>
    </row>
    <row r="2894" spans="1:4" x14ac:dyDescent="0.25">
      <c r="A2894" s="132" t="s">
        <v>6281</v>
      </c>
      <c r="B2894" s="132" t="s">
        <v>6282</v>
      </c>
      <c r="C2894" s="132">
        <v>2891</v>
      </c>
      <c r="D2894" s="113" t="str">
        <f>HYPERLINK(植物超連結表!D2892,植物超連結表!D2892)</f>
        <v>https://flora.naturestore.com.tw/product/P2891</v>
      </c>
    </row>
    <row r="2895" spans="1:4" x14ac:dyDescent="0.25">
      <c r="A2895" s="132" t="s">
        <v>6283</v>
      </c>
      <c r="B2895" s="132" t="s">
        <v>6284</v>
      </c>
      <c r="C2895" s="132">
        <v>2892</v>
      </c>
      <c r="D2895" s="113" t="str">
        <f>HYPERLINK(植物超連結表!D2893,植物超連結表!D2893)</f>
        <v>https://flora.naturestore.com.tw/product/P2892</v>
      </c>
    </row>
    <row r="2896" spans="1:4" x14ac:dyDescent="0.25">
      <c r="A2896" s="132" t="s">
        <v>7578</v>
      </c>
      <c r="B2896" s="132" t="s">
        <v>7579</v>
      </c>
      <c r="C2896" s="132">
        <v>2893</v>
      </c>
      <c r="D2896" s="113" t="str">
        <f>HYPERLINK(植物超連結表!D2894,植物超連結表!D2894)</f>
        <v>https://flora.naturestore.com.tw/product/P2893</v>
      </c>
    </row>
    <row r="2897" spans="1:4" x14ac:dyDescent="0.25">
      <c r="A2897" s="132" t="s">
        <v>7580</v>
      </c>
      <c r="B2897" s="132" t="s">
        <v>7581</v>
      </c>
      <c r="C2897" s="132">
        <v>2894</v>
      </c>
      <c r="D2897" s="113" t="str">
        <f>HYPERLINK(植物超連結表!D2895,植物超連結表!D2895)</f>
        <v>https://flora.naturestore.com.tw/product/P2894</v>
      </c>
    </row>
    <row r="2898" spans="1:4" x14ac:dyDescent="0.25">
      <c r="A2898" s="132" t="s">
        <v>7582</v>
      </c>
      <c r="B2898" s="132" t="s">
        <v>7583</v>
      </c>
      <c r="C2898" s="132">
        <v>2895</v>
      </c>
      <c r="D2898" s="113" t="str">
        <f>HYPERLINK(植物超連結表!D2896,植物超連結表!D2896)</f>
        <v>https://flora.naturestore.com.tw/product/P2895</v>
      </c>
    </row>
    <row r="2899" spans="1:4" x14ac:dyDescent="0.25">
      <c r="A2899" s="132" t="s">
        <v>7584</v>
      </c>
      <c r="B2899" s="132" t="s">
        <v>7585</v>
      </c>
      <c r="C2899" s="132">
        <v>2896</v>
      </c>
      <c r="D2899" s="113" t="str">
        <f>HYPERLINK(植物超連結表!D2897,植物超連結表!D2897)</f>
        <v>https://flora.naturestore.com.tw/product/P2896</v>
      </c>
    </row>
    <row r="2900" spans="1:4" x14ac:dyDescent="0.25">
      <c r="A2900" s="132" t="s">
        <v>7586</v>
      </c>
      <c r="B2900" s="132" t="s">
        <v>7587</v>
      </c>
      <c r="C2900" s="132">
        <v>2897</v>
      </c>
      <c r="D2900" s="113" t="str">
        <f>HYPERLINK(植物超連結表!D2898,植物超連結表!D2898)</f>
        <v>https://flora.naturestore.com.tw/product/P2897</v>
      </c>
    </row>
    <row r="2901" spans="1:4" x14ac:dyDescent="0.25">
      <c r="A2901" s="132" t="s">
        <v>7588</v>
      </c>
      <c r="B2901" s="132" t="s">
        <v>4945</v>
      </c>
      <c r="C2901" s="132">
        <v>2898</v>
      </c>
      <c r="D2901" s="113" t="str">
        <f>HYPERLINK(植物超連結表!D2899,植物超連結表!D2899)</f>
        <v>https://flora.naturestore.com.tw/product/P2898</v>
      </c>
    </row>
    <row r="2902" spans="1:4" x14ac:dyDescent="0.25">
      <c r="A2902" s="132" t="s">
        <v>7589</v>
      </c>
      <c r="B2902" s="132" t="s">
        <v>4945</v>
      </c>
      <c r="C2902" s="132">
        <v>2899</v>
      </c>
      <c r="D2902" s="113" t="str">
        <f>HYPERLINK(植物超連結表!D2900,植物超連結表!D2900)</f>
        <v>https://flora.naturestore.com.tw/product/P2899</v>
      </c>
    </row>
    <row r="2903" spans="1:4" x14ac:dyDescent="0.25">
      <c r="A2903" s="132" t="s">
        <v>6285</v>
      </c>
      <c r="B2903" s="132" t="s">
        <v>6286</v>
      </c>
      <c r="C2903" s="132">
        <v>2900</v>
      </c>
      <c r="D2903" s="113" t="str">
        <f>HYPERLINK(植物超連結表!D2901,植物超連結表!D2901)</f>
        <v>https://flora.naturestore.com.tw/product/P2900</v>
      </c>
    </row>
    <row r="2904" spans="1:4" x14ac:dyDescent="0.25">
      <c r="A2904" s="132" t="s">
        <v>6287</v>
      </c>
      <c r="B2904" s="132" t="s">
        <v>6288</v>
      </c>
      <c r="C2904" s="132">
        <v>2901</v>
      </c>
      <c r="D2904" s="113" t="str">
        <f>HYPERLINK(植物超連結表!D2902,植物超連結表!D2902)</f>
        <v>https://flora.naturestore.com.tw/product/P2901</v>
      </c>
    </row>
    <row r="2905" spans="1:4" x14ac:dyDescent="0.25">
      <c r="A2905" s="132" t="s">
        <v>7590</v>
      </c>
      <c r="B2905" s="132" t="s">
        <v>4945</v>
      </c>
      <c r="C2905" s="132">
        <v>2902</v>
      </c>
      <c r="D2905" s="113" t="str">
        <f>HYPERLINK(植物超連結表!D2903,植物超連結表!D2903)</f>
        <v>https://flora.naturestore.com.tw/product/P2902</v>
      </c>
    </row>
    <row r="2906" spans="1:4" x14ac:dyDescent="0.25">
      <c r="A2906" s="132" t="s">
        <v>6289</v>
      </c>
      <c r="B2906" s="132" t="s">
        <v>4945</v>
      </c>
      <c r="C2906" s="132">
        <v>2903</v>
      </c>
      <c r="D2906" s="113" t="str">
        <f>HYPERLINK(植物超連結表!D2904,植物超連結表!D2904)</f>
        <v>https://flora.naturestore.com.tw/product/P2903</v>
      </c>
    </row>
    <row r="2907" spans="1:4" x14ac:dyDescent="0.25">
      <c r="A2907" s="132" t="s">
        <v>6290</v>
      </c>
      <c r="B2907" s="132" t="s">
        <v>6291</v>
      </c>
      <c r="C2907" s="132">
        <v>2904</v>
      </c>
      <c r="D2907" s="113" t="str">
        <f>HYPERLINK(植物超連結表!D2905,植物超連結表!D2905)</f>
        <v>https://flora.naturestore.com.tw/product/P2904</v>
      </c>
    </row>
    <row r="2908" spans="1:4" x14ac:dyDescent="0.25">
      <c r="A2908" s="132" t="s">
        <v>7591</v>
      </c>
      <c r="B2908" s="132" t="s">
        <v>7592</v>
      </c>
      <c r="C2908" s="132">
        <v>2905</v>
      </c>
      <c r="D2908" s="113" t="str">
        <f>HYPERLINK(植物超連結表!D2906,植物超連結表!D2906)</f>
        <v>https://flora.naturestore.com.tw/product/P2905</v>
      </c>
    </row>
    <row r="2909" spans="1:4" x14ac:dyDescent="0.25">
      <c r="A2909" s="132" t="s">
        <v>7593</v>
      </c>
      <c r="B2909" s="132" t="s">
        <v>7594</v>
      </c>
      <c r="C2909" s="132">
        <v>2906</v>
      </c>
      <c r="D2909" s="113" t="str">
        <f>HYPERLINK(植物超連結表!D2907,植物超連結表!D2907)</f>
        <v>https://flora.naturestore.com.tw/product/P2906</v>
      </c>
    </row>
    <row r="2910" spans="1:4" x14ac:dyDescent="0.25">
      <c r="A2910" s="132" t="s">
        <v>7595</v>
      </c>
      <c r="B2910" s="132" t="s">
        <v>7596</v>
      </c>
      <c r="C2910" s="132">
        <v>2907</v>
      </c>
      <c r="D2910" s="113" t="str">
        <f>HYPERLINK(植物超連結表!D2908,植物超連結表!D2908)</f>
        <v>https://flora.naturestore.com.tw/product/P2907</v>
      </c>
    </row>
    <row r="2911" spans="1:4" x14ac:dyDescent="0.25">
      <c r="A2911" s="132" t="s">
        <v>7597</v>
      </c>
      <c r="B2911" s="132" t="s">
        <v>7598</v>
      </c>
      <c r="C2911" s="132">
        <v>2908</v>
      </c>
      <c r="D2911" s="113" t="str">
        <f>HYPERLINK(植物超連結表!D2909,植物超連結表!D2909)</f>
        <v>https://flora.naturestore.com.tw/product/P2908</v>
      </c>
    </row>
    <row r="2912" spans="1:4" x14ac:dyDescent="0.25">
      <c r="A2912" s="132" t="s">
        <v>7599</v>
      </c>
      <c r="B2912" s="132" t="s">
        <v>7600</v>
      </c>
      <c r="C2912" s="132">
        <v>2909</v>
      </c>
      <c r="D2912" s="113" t="str">
        <f>HYPERLINK(植物超連結表!D2910,植物超連結表!D2910)</f>
        <v>https://flora.naturestore.com.tw/product/P2909</v>
      </c>
    </row>
    <row r="2913" spans="1:4" x14ac:dyDescent="0.25">
      <c r="A2913" s="132" t="s">
        <v>6292</v>
      </c>
      <c r="B2913" s="132" t="s">
        <v>6293</v>
      </c>
      <c r="C2913" s="132">
        <v>2910</v>
      </c>
      <c r="D2913" s="113" t="str">
        <f>HYPERLINK(植物超連結表!D2911,植物超連結表!D2911)</f>
        <v>https://flora.naturestore.com.tw/product/P2910</v>
      </c>
    </row>
    <row r="2914" spans="1:4" x14ac:dyDescent="0.25">
      <c r="A2914" s="132" t="s">
        <v>6294</v>
      </c>
      <c r="B2914" s="132" t="s">
        <v>6295</v>
      </c>
      <c r="C2914" s="132">
        <v>2911</v>
      </c>
      <c r="D2914" s="113" t="str">
        <f>HYPERLINK(植物超連結表!D2912,植物超連結表!D2912)</f>
        <v>https://flora.naturestore.com.tw/product/P2911</v>
      </c>
    </row>
    <row r="2915" spans="1:4" x14ac:dyDescent="0.25">
      <c r="A2915" s="132" t="s">
        <v>6296</v>
      </c>
      <c r="B2915" s="132" t="s">
        <v>6297</v>
      </c>
      <c r="C2915" s="132">
        <v>2912</v>
      </c>
      <c r="D2915" s="113" t="str">
        <f>HYPERLINK(植物超連結表!D2913,植物超連結表!D2913)</f>
        <v>https://flora.naturestore.com.tw/product/P2912</v>
      </c>
    </row>
    <row r="2916" spans="1:4" x14ac:dyDescent="0.25">
      <c r="A2916" s="132" t="s">
        <v>6298</v>
      </c>
      <c r="B2916" s="132" t="s">
        <v>6299</v>
      </c>
      <c r="C2916" s="132">
        <v>2913</v>
      </c>
      <c r="D2916" s="113" t="str">
        <f>HYPERLINK(植物超連結表!D2914,植物超連結表!D2914)</f>
        <v>https://flora.naturestore.com.tw/product/P2913</v>
      </c>
    </row>
    <row r="2917" spans="1:4" x14ac:dyDescent="0.25">
      <c r="A2917" s="132" t="s">
        <v>6300</v>
      </c>
      <c r="B2917" s="132" t="s">
        <v>6301</v>
      </c>
      <c r="C2917" s="132">
        <v>2914</v>
      </c>
      <c r="D2917" s="113" t="str">
        <f>HYPERLINK(植物超連結表!D2915,植物超連結表!D2915)</f>
        <v>https://flora.naturestore.com.tw/product/P2914</v>
      </c>
    </row>
    <row r="2918" spans="1:4" x14ac:dyDescent="0.25">
      <c r="A2918" s="132" t="s">
        <v>6302</v>
      </c>
      <c r="B2918" s="132" t="s">
        <v>6303</v>
      </c>
      <c r="C2918" s="132">
        <v>2915</v>
      </c>
      <c r="D2918" s="113" t="str">
        <f>HYPERLINK(植物超連結表!D2916,植物超連結表!D2916)</f>
        <v>https://flora.naturestore.com.tw/product/P2915</v>
      </c>
    </row>
    <row r="2919" spans="1:4" x14ac:dyDescent="0.25">
      <c r="A2919" s="132" t="s">
        <v>7601</v>
      </c>
      <c r="B2919" s="132" t="s">
        <v>7602</v>
      </c>
      <c r="C2919" s="132">
        <v>2916</v>
      </c>
      <c r="D2919" s="113" t="str">
        <f>HYPERLINK(植物超連結表!D2917,植物超連結表!D2917)</f>
        <v>https://flora.naturestore.com.tw/product/P2916</v>
      </c>
    </row>
    <row r="2920" spans="1:4" x14ac:dyDescent="0.25">
      <c r="A2920" s="132" t="s">
        <v>7603</v>
      </c>
      <c r="B2920" s="132" t="s">
        <v>7604</v>
      </c>
      <c r="C2920" s="132">
        <v>2917</v>
      </c>
      <c r="D2920" s="113" t="str">
        <f>HYPERLINK(植物超連結表!D2918,植物超連結表!D2918)</f>
        <v>https://flora.naturestore.com.tw/product/P2917</v>
      </c>
    </row>
    <row r="2921" spans="1:4" x14ac:dyDescent="0.25">
      <c r="A2921" s="132" t="s">
        <v>7605</v>
      </c>
      <c r="B2921" s="132" t="s">
        <v>7606</v>
      </c>
      <c r="C2921" s="132">
        <v>2918</v>
      </c>
      <c r="D2921" s="113" t="str">
        <f>HYPERLINK(植物超連結表!D2919,植物超連結表!D2919)</f>
        <v>https://flora.naturestore.com.tw/product/P2918</v>
      </c>
    </row>
    <row r="2922" spans="1:4" x14ac:dyDescent="0.25">
      <c r="A2922" s="132" t="s">
        <v>7607</v>
      </c>
      <c r="B2922" s="132" t="s">
        <v>4945</v>
      </c>
      <c r="C2922" s="132">
        <v>2919</v>
      </c>
      <c r="D2922" s="113" t="str">
        <f>HYPERLINK(植物超連結表!D2920,植物超連結表!D2920)</f>
        <v>https://flora.naturestore.com.tw/product/P2919</v>
      </c>
    </row>
    <row r="2923" spans="1:4" x14ac:dyDescent="0.25">
      <c r="A2923" s="132" t="s">
        <v>7608</v>
      </c>
      <c r="B2923" s="132" t="s">
        <v>7609</v>
      </c>
      <c r="C2923" s="132">
        <v>2920</v>
      </c>
      <c r="D2923" s="113" t="str">
        <f>HYPERLINK(植物超連結表!D2921,植物超連結表!D2921)</f>
        <v>https://flora.naturestore.com.tw/product/P2920</v>
      </c>
    </row>
    <row r="2924" spans="1:4" x14ac:dyDescent="0.25">
      <c r="A2924" s="132" t="s">
        <v>7610</v>
      </c>
      <c r="B2924" s="132" t="s">
        <v>4945</v>
      </c>
      <c r="C2924" s="132">
        <v>2921</v>
      </c>
      <c r="D2924" s="113" t="str">
        <f>HYPERLINK(植物超連結表!D2922,植物超連結表!D2922)</f>
        <v>https://flora.naturestore.com.tw/product/P2921</v>
      </c>
    </row>
    <row r="2925" spans="1:4" x14ac:dyDescent="0.25">
      <c r="A2925" s="132" t="s">
        <v>7611</v>
      </c>
      <c r="B2925" s="132" t="s">
        <v>7612</v>
      </c>
      <c r="C2925" s="132">
        <v>2922</v>
      </c>
      <c r="D2925" s="113" t="str">
        <f>HYPERLINK(植物超連結表!D2923,植物超連結表!D2923)</f>
        <v>https://flora.naturestore.com.tw/product/P2922</v>
      </c>
    </row>
    <row r="2926" spans="1:4" x14ac:dyDescent="0.25">
      <c r="A2926" s="132" t="s">
        <v>7613</v>
      </c>
      <c r="B2926" s="132" t="s">
        <v>7614</v>
      </c>
      <c r="C2926" s="132">
        <v>2923</v>
      </c>
      <c r="D2926" s="113" t="str">
        <f>HYPERLINK(植物超連結表!D2924,植物超連結表!D2924)</f>
        <v>https://flora.naturestore.com.tw/product/P2923</v>
      </c>
    </row>
    <row r="2927" spans="1:4" x14ac:dyDescent="0.25">
      <c r="A2927" s="132" t="s">
        <v>7615</v>
      </c>
      <c r="B2927" s="132" t="s">
        <v>4945</v>
      </c>
      <c r="C2927" s="132">
        <v>2924</v>
      </c>
      <c r="D2927" s="113" t="str">
        <f>HYPERLINK(植物超連結表!D2925,植物超連結表!D2925)</f>
        <v>https://flora.naturestore.com.tw/product/P2924</v>
      </c>
    </row>
    <row r="2928" spans="1:4" x14ac:dyDescent="0.25">
      <c r="A2928" s="132" t="s">
        <v>7616</v>
      </c>
      <c r="B2928" s="132" t="s">
        <v>7617</v>
      </c>
      <c r="C2928" s="132">
        <v>2925</v>
      </c>
      <c r="D2928" s="113" t="str">
        <f>HYPERLINK(植物超連結表!D2926,植物超連結表!D2926)</f>
        <v>https://flora.naturestore.com.tw/product/P2925</v>
      </c>
    </row>
    <row r="2929" spans="1:4" x14ac:dyDescent="0.25">
      <c r="A2929" s="132" t="s">
        <v>7618</v>
      </c>
      <c r="B2929" s="132" t="s">
        <v>7619</v>
      </c>
      <c r="C2929" s="132">
        <v>2926</v>
      </c>
      <c r="D2929" s="113" t="str">
        <f>HYPERLINK(植物超連結表!D2927,植物超連結表!D2927)</f>
        <v>https://flora.naturestore.com.tw/product/P2926</v>
      </c>
    </row>
    <row r="2930" spans="1:4" x14ac:dyDescent="0.25">
      <c r="A2930" s="132" t="s">
        <v>7620</v>
      </c>
      <c r="B2930" s="132" t="s">
        <v>7621</v>
      </c>
      <c r="C2930" s="132">
        <v>2927</v>
      </c>
      <c r="D2930" s="113" t="str">
        <f>HYPERLINK(植物超連結表!D2928,植物超連結表!D2928)</f>
        <v>https://flora.naturestore.com.tw/product/P2927</v>
      </c>
    </row>
    <row r="2931" spans="1:4" x14ac:dyDescent="0.25">
      <c r="A2931" s="132" t="s">
        <v>7622</v>
      </c>
      <c r="B2931" s="132" t="s">
        <v>7623</v>
      </c>
      <c r="C2931" s="132">
        <v>2928</v>
      </c>
      <c r="D2931" s="113" t="str">
        <f>HYPERLINK(植物超連結表!D2929,植物超連結表!D2929)</f>
        <v>https://flora.naturestore.com.tw/product/P2928</v>
      </c>
    </row>
    <row r="2932" spans="1:4" x14ac:dyDescent="0.25">
      <c r="A2932" s="132" t="s">
        <v>7624</v>
      </c>
      <c r="B2932" s="132" t="s">
        <v>7625</v>
      </c>
      <c r="C2932" s="132">
        <v>2929</v>
      </c>
      <c r="D2932" s="113" t="str">
        <f>HYPERLINK(植物超連結表!D2930,植物超連結表!D2930)</f>
        <v>https://flora.naturestore.com.tw/product/P2929</v>
      </c>
    </row>
    <row r="2933" spans="1:4" x14ac:dyDescent="0.25">
      <c r="A2933" s="132" t="s">
        <v>7626</v>
      </c>
      <c r="B2933" s="132" t="s">
        <v>7627</v>
      </c>
      <c r="C2933" s="132">
        <v>2930</v>
      </c>
      <c r="D2933" s="113" t="str">
        <f>HYPERLINK(植物超連結表!D2931,植物超連結表!D2931)</f>
        <v>https://flora.naturestore.com.tw/product/P2930</v>
      </c>
    </row>
    <row r="2934" spans="1:4" x14ac:dyDescent="0.25">
      <c r="A2934" s="132" t="s">
        <v>7628</v>
      </c>
      <c r="B2934" s="132" t="s">
        <v>7629</v>
      </c>
      <c r="C2934" s="132">
        <v>2931</v>
      </c>
      <c r="D2934" s="113" t="str">
        <f>HYPERLINK(植物超連結表!D2932,植物超連結表!D2932)</f>
        <v>https://flora.naturestore.com.tw/product/P2931</v>
      </c>
    </row>
    <row r="2935" spans="1:4" x14ac:dyDescent="0.25">
      <c r="A2935" s="132" t="s">
        <v>7630</v>
      </c>
      <c r="B2935" s="132" t="s">
        <v>4945</v>
      </c>
      <c r="C2935" s="132">
        <v>2932</v>
      </c>
      <c r="D2935" s="113" t="str">
        <f>HYPERLINK(植物超連結表!D2933,植物超連結表!D2933)</f>
        <v>https://flora.naturestore.com.tw/product/P2932</v>
      </c>
    </row>
    <row r="2936" spans="1:4" x14ac:dyDescent="0.25">
      <c r="A2936" s="132" t="s">
        <v>7631</v>
      </c>
      <c r="B2936" s="132" t="s">
        <v>4945</v>
      </c>
      <c r="C2936" s="132">
        <v>2933</v>
      </c>
      <c r="D2936" s="113" t="str">
        <f>HYPERLINK(植物超連結表!D2934,植物超連結表!D2934)</f>
        <v>https://flora.naturestore.com.tw/product/P2933</v>
      </c>
    </row>
    <row r="2937" spans="1:4" x14ac:dyDescent="0.25">
      <c r="A2937" s="132" t="s">
        <v>7632</v>
      </c>
      <c r="B2937" s="132" t="s">
        <v>4945</v>
      </c>
      <c r="C2937" s="132">
        <v>2934</v>
      </c>
      <c r="D2937" s="113" t="str">
        <f>HYPERLINK(植物超連結表!D2935,植物超連結表!D2935)</f>
        <v>https://flora.naturestore.com.tw/product/P2934</v>
      </c>
    </row>
    <row r="2938" spans="1:4" x14ac:dyDescent="0.25">
      <c r="A2938" s="132" t="s">
        <v>6304</v>
      </c>
      <c r="B2938" s="132" t="s">
        <v>4945</v>
      </c>
      <c r="C2938" s="132">
        <v>2935</v>
      </c>
      <c r="D2938" s="113" t="str">
        <f>HYPERLINK(植物超連結表!D2936,植物超連結表!D2936)</f>
        <v>https://flora.naturestore.com.tw/product/P2935</v>
      </c>
    </row>
    <row r="2939" spans="1:4" x14ac:dyDescent="0.25">
      <c r="A2939" s="132" t="s">
        <v>6305</v>
      </c>
      <c r="B2939" s="132" t="s">
        <v>6306</v>
      </c>
      <c r="C2939" s="132">
        <v>2936</v>
      </c>
      <c r="D2939" s="113" t="str">
        <f>HYPERLINK(植物超連結表!D2937,植物超連結表!D2937)</f>
        <v>https://flora.naturestore.com.tw/product/P2936</v>
      </c>
    </row>
    <row r="2940" spans="1:4" x14ac:dyDescent="0.25">
      <c r="A2940" s="132" t="s">
        <v>7633</v>
      </c>
      <c r="B2940" s="132" t="s">
        <v>7634</v>
      </c>
      <c r="C2940" s="132">
        <v>2937</v>
      </c>
      <c r="D2940" s="113" t="str">
        <f>HYPERLINK(植物超連結表!D2938,植物超連結表!D2938)</f>
        <v>https://flora.naturestore.com.tw/product/P2937</v>
      </c>
    </row>
    <row r="2941" spans="1:4" x14ac:dyDescent="0.25">
      <c r="A2941" s="132" t="s">
        <v>6307</v>
      </c>
      <c r="B2941" s="132" t="s">
        <v>6308</v>
      </c>
      <c r="C2941" s="132">
        <v>2938</v>
      </c>
      <c r="D2941" s="113" t="str">
        <f>HYPERLINK(植物超連結表!D2939,植物超連結表!D2939)</f>
        <v>https://flora.naturestore.com.tw/product/P2938</v>
      </c>
    </row>
    <row r="2942" spans="1:4" x14ac:dyDescent="0.25">
      <c r="A2942" s="132" t="s">
        <v>7635</v>
      </c>
      <c r="B2942" s="132" t="s">
        <v>4945</v>
      </c>
      <c r="C2942" s="132">
        <v>2939</v>
      </c>
      <c r="D2942" s="113" t="str">
        <f>HYPERLINK(植物超連結表!D2940,植物超連結表!D2940)</f>
        <v>https://flora.naturestore.com.tw/product/P2939</v>
      </c>
    </row>
    <row r="2943" spans="1:4" x14ac:dyDescent="0.25">
      <c r="A2943" s="132" t="s">
        <v>6309</v>
      </c>
      <c r="B2943" s="132" t="s">
        <v>6310</v>
      </c>
      <c r="C2943" s="132">
        <v>2940</v>
      </c>
      <c r="D2943" s="113" t="str">
        <f>HYPERLINK(植物超連結表!D2941,植物超連結表!D2941)</f>
        <v>https://flora.naturestore.com.tw/product/P2940</v>
      </c>
    </row>
    <row r="2944" spans="1:4" x14ac:dyDescent="0.25">
      <c r="A2944" s="132" t="s">
        <v>6311</v>
      </c>
      <c r="B2944" s="132" t="s">
        <v>6312</v>
      </c>
      <c r="C2944" s="132">
        <v>2941</v>
      </c>
      <c r="D2944" s="113" t="str">
        <f>HYPERLINK(植物超連結表!D2942,植物超連結表!D2942)</f>
        <v>https://flora.naturestore.com.tw/product/P2941</v>
      </c>
    </row>
    <row r="2945" spans="1:4" x14ac:dyDescent="0.25">
      <c r="A2945" s="132" t="s">
        <v>7636</v>
      </c>
      <c r="B2945" s="132" t="s">
        <v>4945</v>
      </c>
      <c r="C2945" s="132">
        <v>2942</v>
      </c>
      <c r="D2945" s="113" t="str">
        <f>HYPERLINK(植物超連結表!D2943,植物超連結表!D2943)</f>
        <v>https://flora.naturestore.com.tw/product/P2942</v>
      </c>
    </row>
    <row r="2946" spans="1:4" x14ac:dyDescent="0.25">
      <c r="A2946" s="132" t="s">
        <v>7637</v>
      </c>
      <c r="B2946" s="132" t="s">
        <v>7638</v>
      </c>
      <c r="C2946" s="132">
        <v>2943</v>
      </c>
      <c r="D2946" s="113" t="str">
        <f>HYPERLINK(植物超連結表!D2944,植物超連結表!D2944)</f>
        <v>https://flora.naturestore.com.tw/product/P2943</v>
      </c>
    </row>
    <row r="2947" spans="1:4" x14ac:dyDescent="0.25">
      <c r="A2947" s="132" t="s">
        <v>7639</v>
      </c>
      <c r="B2947" s="132" t="s">
        <v>7640</v>
      </c>
      <c r="C2947" s="132">
        <v>2944</v>
      </c>
      <c r="D2947" s="113" t="str">
        <f>HYPERLINK(植物超連結表!D2945,植物超連結表!D2945)</f>
        <v>https://flora.naturestore.com.tw/product/P2944</v>
      </c>
    </row>
    <row r="2948" spans="1:4" x14ac:dyDescent="0.25">
      <c r="A2948" s="132" t="s">
        <v>7641</v>
      </c>
      <c r="B2948" s="132" t="s">
        <v>4945</v>
      </c>
      <c r="C2948" s="132">
        <v>2945</v>
      </c>
      <c r="D2948" s="113" t="str">
        <f>HYPERLINK(植物超連結表!D2946,植物超連結表!D2946)</f>
        <v>https://flora.naturestore.com.tw/product/P2945</v>
      </c>
    </row>
    <row r="2949" spans="1:4" x14ac:dyDescent="0.25">
      <c r="A2949" s="132" t="s">
        <v>6313</v>
      </c>
      <c r="B2949" s="132" t="s">
        <v>2455</v>
      </c>
      <c r="C2949" s="132">
        <v>2946</v>
      </c>
      <c r="D2949" s="113" t="str">
        <f>HYPERLINK(植物超連結表!D2947,植物超連結表!D2947)</f>
        <v>https://flora.naturestore.com.tw/product/P2946</v>
      </c>
    </row>
    <row r="2950" spans="1:4" x14ac:dyDescent="0.25">
      <c r="A2950" s="132" t="s">
        <v>7642</v>
      </c>
      <c r="B2950" s="132" t="s">
        <v>7643</v>
      </c>
      <c r="C2950" s="132">
        <v>2947</v>
      </c>
      <c r="D2950" s="113" t="str">
        <f>HYPERLINK(植物超連結表!D2948,植物超連結表!D2948)</f>
        <v>https://flora.naturestore.com.tw/product/P2947</v>
      </c>
    </row>
    <row r="2951" spans="1:4" x14ac:dyDescent="0.25">
      <c r="A2951" s="132" t="s">
        <v>7644</v>
      </c>
      <c r="B2951" s="132" t="s">
        <v>4945</v>
      </c>
      <c r="C2951" s="132">
        <v>2948</v>
      </c>
      <c r="D2951" s="113" t="str">
        <f>HYPERLINK(植物超連結表!D2949,植物超連結表!D2949)</f>
        <v>https://flora.naturestore.com.tw/product/P2948</v>
      </c>
    </row>
    <row r="2952" spans="1:4" x14ac:dyDescent="0.25">
      <c r="A2952" s="132" t="s">
        <v>3388</v>
      </c>
      <c r="B2952" s="132" t="s">
        <v>7645</v>
      </c>
      <c r="C2952" s="132">
        <v>2949</v>
      </c>
      <c r="D2952" s="113" t="str">
        <f>HYPERLINK(植物超連結表!D2950,植物超連結表!D2950)</f>
        <v>https://flora.naturestore.com.tw/product/P2949</v>
      </c>
    </row>
    <row r="2953" spans="1:4" x14ac:dyDescent="0.25">
      <c r="A2953" s="132" t="s">
        <v>6314</v>
      </c>
      <c r="B2953" s="132" t="s">
        <v>6315</v>
      </c>
      <c r="C2953" s="132">
        <v>2950</v>
      </c>
      <c r="D2953" s="113" t="str">
        <f>HYPERLINK(植物超連結表!D2951,植物超連結表!D2951)</f>
        <v>https://flora.naturestore.com.tw/product/P2950</v>
      </c>
    </row>
    <row r="2954" spans="1:4" x14ac:dyDescent="0.25">
      <c r="A2954" s="132" t="s">
        <v>6316</v>
      </c>
      <c r="B2954" s="132" t="s">
        <v>6317</v>
      </c>
      <c r="C2954" s="132">
        <v>2951</v>
      </c>
      <c r="D2954" s="113" t="str">
        <f>HYPERLINK(植物超連結表!D2952,植物超連結表!D2952)</f>
        <v>https://flora.naturestore.com.tw/product/P2951</v>
      </c>
    </row>
    <row r="2955" spans="1:4" x14ac:dyDescent="0.25">
      <c r="A2955" s="132" t="s">
        <v>7646</v>
      </c>
      <c r="B2955" s="132" t="s">
        <v>7647</v>
      </c>
      <c r="C2955" s="132">
        <v>2952</v>
      </c>
      <c r="D2955" s="113" t="str">
        <f>HYPERLINK(植物超連結表!D2953,植物超連結表!D2953)</f>
        <v>https://flora.naturestore.com.tw/product/P2952</v>
      </c>
    </row>
    <row r="2956" spans="1:4" x14ac:dyDescent="0.25">
      <c r="A2956" s="132" t="s">
        <v>7648</v>
      </c>
      <c r="B2956" s="132" t="s">
        <v>7649</v>
      </c>
      <c r="C2956" s="132">
        <v>2953</v>
      </c>
      <c r="D2956" s="113" t="str">
        <f>HYPERLINK(植物超連結表!D2954,植物超連結表!D2954)</f>
        <v>https://flora.naturestore.com.tw/product/P2953</v>
      </c>
    </row>
    <row r="2957" spans="1:4" x14ac:dyDescent="0.25">
      <c r="A2957" s="132" t="s">
        <v>6318</v>
      </c>
      <c r="B2957" s="132" t="s">
        <v>6319</v>
      </c>
      <c r="C2957" s="132">
        <v>2954</v>
      </c>
      <c r="D2957" s="113" t="str">
        <f>HYPERLINK(植物超連結表!D2955,植物超連結表!D2955)</f>
        <v>https://flora.naturestore.com.tw/product/P2954</v>
      </c>
    </row>
    <row r="2958" spans="1:4" x14ac:dyDescent="0.25">
      <c r="A2958" s="132" t="s">
        <v>7650</v>
      </c>
      <c r="B2958" s="132" t="s">
        <v>4945</v>
      </c>
      <c r="C2958" s="132">
        <v>2955</v>
      </c>
      <c r="D2958" s="113" t="str">
        <f>HYPERLINK(植物超連結表!D2956,植物超連結表!D2956)</f>
        <v>https://flora.naturestore.com.tw/product/P2955</v>
      </c>
    </row>
    <row r="2959" spans="1:4" x14ac:dyDescent="0.25">
      <c r="A2959" s="132" t="s">
        <v>7651</v>
      </c>
      <c r="B2959" s="132" t="s">
        <v>7652</v>
      </c>
      <c r="C2959" s="132">
        <v>2956</v>
      </c>
      <c r="D2959" s="113" t="str">
        <f>HYPERLINK(植物超連結表!D2957,植物超連結表!D2957)</f>
        <v>https://flora.naturestore.com.tw/product/P2956</v>
      </c>
    </row>
    <row r="2960" spans="1:4" x14ac:dyDescent="0.25">
      <c r="A2960" s="132" t="s">
        <v>7653</v>
      </c>
      <c r="B2960" s="132" t="s">
        <v>7654</v>
      </c>
      <c r="C2960" s="132">
        <v>2957</v>
      </c>
      <c r="D2960" s="113" t="str">
        <f>HYPERLINK(植物超連結表!D2958,植物超連結表!D2958)</f>
        <v>https://flora.naturestore.com.tw/product/P2957</v>
      </c>
    </row>
    <row r="2961" spans="1:4" x14ac:dyDescent="0.25">
      <c r="A2961" s="132" t="s">
        <v>7655</v>
      </c>
      <c r="B2961" s="132" t="s">
        <v>7656</v>
      </c>
      <c r="C2961" s="132">
        <v>2958</v>
      </c>
      <c r="D2961" s="113" t="str">
        <f>HYPERLINK(植物超連結表!D2959,植物超連結表!D2959)</f>
        <v>https://flora.naturestore.com.tw/product/P2958</v>
      </c>
    </row>
    <row r="2962" spans="1:4" x14ac:dyDescent="0.25">
      <c r="A2962" s="132" t="s">
        <v>7657</v>
      </c>
      <c r="B2962" s="132" t="s">
        <v>7658</v>
      </c>
      <c r="C2962" s="132">
        <v>2959</v>
      </c>
      <c r="D2962" s="113" t="str">
        <f>HYPERLINK(植物超連結表!D2960,植物超連結表!D2960)</f>
        <v>https://flora.naturestore.com.tw/product/P2959</v>
      </c>
    </row>
    <row r="2963" spans="1:4" x14ac:dyDescent="0.25">
      <c r="A2963" s="132" t="s">
        <v>6320</v>
      </c>
      <c r="B2963" s="132" t="s">
        <v>4945</v>
      </c>
      <c r="C2963" s="132">
        <v>2960</v>
      </c>
      <c r="D2963" s="113" t="str">
        <f>HYPERLINK(植物超連結表!D2961,植物超連結表!D2961)</f>
        <v>https://flora.naturestore.com.tw/product/P2960</v>
      </c>
    </row>
    <row r="2964" spans="1:4" x14ac:dyDescent="0.25">
      <c r="A2964" s="132" t="s">
        <v>6321</v>
      </c>
      <c r="B2964" s="132" t="s">
        <v>6322</v>
      </c>
      <c r="C2964" s="132">
        <v>2961</v>
      </c>
      <c r="D2964" s="113" t="str">
        <f>HYPERLINK(植物超連結表!D2962,植物超連結表!D2962)</f>
        <v>https://flora.naturestore.com.tw/product/P2961</v>
      </c>
    </row>
    <row r="2965" spans="1:4" x14ac:dyDescent="0.25">
      <c r="A2965" s="132" t="s">
        <v>7659</v>
      </c>
      <c r="B2965" s="132" t="s">
        <v>4945</v>
      </c>
      <c r="C2965" s="132">
        <v>2962</v>
      </c>
      <c r="D2965" s="113" t="str">
        <f>HYPERLINK(植物超連結表!D2963,植物超連結表!D2963)</f>
        <v>https://flora.naturestore.com.tw/product/P2962</v>
      </c>
    </row>
    <row r="2966" spans="1:4" x14ac:dyDescent="0.25">
      <c r="A2966" s="132" t="s">
        <v>7660</v>
      </c>
      <c r="B2966" s="132" t="s">
        <v>7661</v>
      </c>
      <c r="C2966" s="132">
        <v>2963</v>
      </c>
      <c r="D2966" s="113" t="str">
        <f>HYPERLINK(植物超連結表!D2964,植物超連結表!D2964)</f>
        <v>https://flora.naturestore.com.tw/product/P2963</v>
      </c>
    </row>
    <row r="2967" spans="1:4" x14ac:dyDescent="0.25">
      <c r="A2967" s="132" t="s">
        <v>7662</v>
      </c>
      <c r="B2967" s="132" t="s">
        <v>7663</v>
      </c>
      <c r="C2967" s="132">
        <v>2964</v>
      </c>
      <c r="D2967" s="113" t="str">
        <f>HYPERLINK(植物超連結表!D2965,植物超連結表!D2965)</f>
        <v>https://flora.naturestore.com.tw/product/P2964</v>
      </c>
    </row>
    <row r="2968" spans="1:4" x14ac:dyDescent="0.25">
      <c r="A2968" s="132" t="s">
        <v>7664</v>
      </c>
      <c r="B2968" s="132" t="s">
        <v>7665</v>
      </c>
      <c r="C2968" s="132">
        <v>2965</v>
      </c>
      <c r="D2968" s="113" t="str">
        <f>HYPERLINK(植物超連結表!D2966,植物超連結表!D2966)</f>
        <v>https://flora.naturestore.com.tw/product/P2965</v>
      </c>
    </row>
    <row r="2969" spans="1:4" x14ac:dyDescent="0.25">
      <c r="A2969" s="132" t="s">
        <v>7666</v>
      </c>
      <c r="B2969" s="132" t="s">
        <v>4945</v>
      </c>
      <c r="C2969" s="132">
        <v>2966</v>
      </c>
      <c r="D2969" s="113" t="str">
        <f>HYPERLINK(植物超連結表!D2967,植物超連結表!D2967)</f>
        <v>https://flora.naturestore.com.tw/product/P2966</v>
      </c>
    </row>
    <row r="2970" spans="1:4" x14ac:dyDescent="0.25">
      <c r="A2970" s="132" t="s">
        <v>7667</v>
      </c>
      <c r="B2970" s="132" t="s">
        <v>4945</v>
      </c>
      <c r="C2970" s="132">
        <v>2967</v>
      </c>
      <c r="D2970" s="113" t="str">
        <f>HYPERLINK(植物超連結表!D2968,植物超連結表!D2968)</f>
        <v>https://flora.naturestore.com.tw/product/P2967</v>
      </c>
    </row>
    <row r="2971" spans="1:4" x14ac:dyDescent="0.25">
      <c r="A2971" s="132" t="s">
        <v>6323</v>
      </c>
      <c r="B2971" s="132" t="s">
        <v>6324</v>
      </c>
      <c r="C2971" s="132">
        <v>2968</v>
      </c>
      <c r="D2971" s="113" t="str">
        <f>HYPERLINK(植物超連結表!D2969,植物超連結表!D2969)</f>
        <v>https://flora.naturestore.com.tw/product/P2968</v>
      </c>
    </row>
    <row r="2972" spans="1:4" x14ac:dyDescent="0.25">
      <c r="A2972" s="132" t="s">
        <v>7668</v>
      </c>
      <c r="B2972" s="132" t="s">
        <v>4945</v>
      </c>
      <c r="C2972" s="132">
        <v>2969</v>
      </c>
      <c r="D2972" s="113" t="str">
        <f>HYPERLINK(植物超連結表!D2970,植物超連結表!D2970)</f>
        <v>https://flora.naturestore.com.tw/product/P2969</v>
      </c>
    </row>
    <row r="2973" spans="1:4" x14ac:dyDescent="0.25">
      <c r="A2973" s="132" t="s">
        <v>7669</v>
      </c>
      <c r="B2973" s="132" t="s">
        <v>7670</v>
      </c>
      <c r="C2973" s="132">
        <v>2970</v>
      </c>
      <c r="D2973" s="113" t="str">
        <f>HYPERLINK(植物超連結表!D2971,植物超連結表!D2971)</f>
        <v>https://flora.naturestore.com.tw/product/P2970</v>
      </c>
    </row>
    <row r="2974" spans="1:4" x14ac:dyDescent="0.25">
      <c r="A2974" s="132" t="s">
        <v>7671</v>
      </c>
      <c r="B2974" s="132" t="s">
        <v>4945</v>
      </c>
      <c r="C2974" s="132">
        <v>2971</v>
      </c>
      <c r="D2974" s="113" t="str">
        <f>HYPERLINK(植物超連結表!D2972,植物超連結表!D2972)</f>
        <v>https://flora.naturestore.com.tw/product/P2971</v>
      </c>
    </row>
    <row r="2975" spans="1:4" x14ac:dyDescent="0.25">
      <c r="A2975" s="132" t="s">
        <v>7672</v>
      </c>
      <c r="B2975" s="132" t="s">
        <v>4945</v>
      </c>
      <c r="C2975" s="132">
        <v>2972</v>
      </c>
      <c r="D2975" s="113" t="str">
        <f>HYPERLINK(植物超連結表!D2973,植物超連結表!D2973)</f>
        <v>https://flora.naturestore.com.tw/product/P2972</v>
      </c>
    </row>
    <row r="2976" spans="1:4" x14ac:dyDescent="0.25">
      <c r="A2976" s="132" t="s">
        <v>7673</v>
      </c>
      <c r="B2976" s="132" t="s">
        <v>7674</v>
      </c>
      <c r="C2976" s="132">
        <v>2973</v>
      </c>
      <c r="D2976" s="113" t="str">
        <f>HYPERLINK(植物超連結表!D2974,植物超連結表!D2974)</f>
        <v>https://flora.naturestore.com.tw/product/P2973</v>
      </c>
    </row>
    <row r="2977" spans="1:4" x14ac:dyDescent="0.25">
      <c r="A2977" s="132" t="s">
        <v>6325</v>
      </c>
      <c r="B2977" s="132" t="s">
        <v>6326</v>
      </c>
      <c r="C2977" s="132">
        <v>2974</v>
      </c>
      <c r="D2977" s="113" t="str">
        <f>HYPERLINK(植物超連結表!D2975,植物超連結表!D2975)</f>
        <v>https://flora.naturestore.com.tw/product/P2974</v>
      </c>
    </row>
    <row r="2978" spans="1:4" x14ac:dyDescent="0.25">
      <c r="A2978" s="132" t="s">
        <v>7675</v>
      </c>
      <c r="B2978" s="132" t="s">
        <v>4945</v>
      </c>
      <c r="C2978" s="132">
        <v>2975</v>
      </c>
      <c r="D2978" s="113" t="str">
        <f>HYPERLINK(植物超連結表!D2976,植物超連結表!D2976)</f>
        <v>https://flora.naturestore.com.tw/product/P2975</v>
      </c>
    </row>
    <row r="2979" spans="1:4" x14ac:dyDescent="0.25">
      <c r="A2979" s="132" t="s">
        <v>7676</v>
      </c>
      <c r="B2979" s="132" t="s">
        <v>7677</v>
      </c>
      <c r="C2979" s="132">
        <v>2976</v>
      </c>
      <c r="D2979" s="113" t="str">
        <f>HYPERLINK(植物超連結表!D2977,植物超連結表!D2977)</f>
        <v>https://flora.naturestore.com.tw/product/P2976</v>
      </c>
    </row>
    <row r="2980" spans="1:4" x14ac:dyDescent="0.25">
      <c r="A2980" s="132" t="s">
        <v>7678</v>
      </c>
      <c r="B2980" s="132" t="s">
        <v>4945</v>
      </c>
      <c r="C2980" s="132">
        <v>2977</v>
      </c>
      <c r="D2980" s="113" t="str">
        <f>HYPERLINK(植物超連結表!D2978,植物超連結表!D2978)</f>
        <v>https://flora.naturestore.com.tw/product/P2977</v>
      </c>
    </row>
    <row r="2981" spans="1:4" x14ac:dyDescent="0.25">
      <c r="A2981" s="132" t="s">
        <v>7679</v>
      </c>
      <c r="B2981" s="132" t="s">
        <v>4945</v>
      </c>
      <c r="C2981" s="132">
        <v>2978</v>
      </c>
      <c r="D2981" s="113" t="str">
        <f>HYPERLINK(植物超連結表!D2979,植物超連結表!D2979)</f>
        <v>https://flora.naturestore.com.tw/product/P2978</v>
      </c>
    </row>
    <row r="2982" spans="1:4" x14ac:dyDescent="0.25">
      <c r="A2982" s="132" t="s">
        <v>7680</v>
      </c>
      <c r="B2982" s="132" t="s">
        <v>7681</v>
      </c>
      <c r="C2982" s="132">
        <v>2979</v>
      </c>
      <c r="D2982" s="113" t="str">
        <f>HYPERLINK(植物超連結表!D2980,植物超連結表!D2980)</f>
        <v>https://flora.naturestore.com.tw/product/P2979</v>
      </c>
    </row>
    <row r="2983" spans="1:4" x14ac:dyDescent="0.25">
      <c r="A2983" s="132" t="s">
        <v>7682</v>
      </c>
      <c r="B2983" s="132" t="s">
        <v>7683</v>
      </c>
      <c r="C2983" s="132">
        <v>2980</v>
      </c>
      <c r="D2983" s="113" t="str">
        <f>HYPERLINK(植物超連結表!D2981,植物超連結表!D2981)</f>
        <v>https://flora.naturestore.com.tw/product/P2980</v>
      </c>
    </row>
    <row r="2984" spans="1:4" x14ac:dyDescent="0.25">
      <c r="A2984" s="132" t="s">
        <v>7684</v>
      </c>
      <c r="B2984" s="132" t="s">
        <v>7685</v>
      </c>
      <c r="C2984" s="132">
        <v>2981</v>
      </c>
      <c r="D2984" s="113" t="str">
        <f>HYPERLINK(植物超連結表!D2982,植物超連結表!D2982)</f>
        <v>https://flora.naturestore.com.tw/product/P2981</v>
      </c>
    </row>
    <row r="2985" spans="1:4" x14ac:dyDescent="0.25">
      <c r="A2985" s="132" t="s">
        <v>7686</v>
      </c>
      <c r="B2985" s="132" t="s">
        <v>7687</v>
      </c>
      <c r="C2985" s="132">
        <v>2982</v>
      </c>
      <c r="D2985" s="113" t="str">
        <f>HYPERLINK(植物超連結表!D2983,植物超連結表!D2983)</f>
        <v>https://flora.naturestore.com.tw/product/P2982</v>
      </c>
    </row>
    <row r="2986" spans="1:4" x14ac:dyDescent="0.25">
      <c r="A2986" s="132" t="s">
        <v>7688</v>
      </c>
      <c r="B2986" s="132" t="s">
        <v>4945</v>
      </c>
      <c r="C2986" s="132">
        <v>2983</v>
      </c>
      <c r="D2986" s="113" t="str">
        <f>HYPERLINK(植物超連結表!D2984,植物超連結表!D2984)</f>
        <v>https://flora.naturestore.com.tw/product/P2983</v>
      </c>
    </row>
    <row r="2987" spans="1:4" x14ac:dyDescent="0.25">
      <c r="A2987" s="132" t="s">
        <v>7689</v>
      </c>
      <c r="B2987" s="132" t="s">
        <v>7690</v>
      </c>
      <c r="C2987" s="132">
        <v>2984</v>
      </c>
      <c r="D2987" s="113" t="str">
        <f>HYPERLINK(植物超連結表!D2985,植物超連結表!D2985)</f>
        <v>https://flora.naturestore.com.tw/product/P2984</v>
      </c>
    </row>
    <row r="2988" spans="1:4" x14ac:dyDescent="0.25">
      <c r="A2988" s="132" t="s">
        <v>7691</v>
      </c>
      <c r="B2988" s="132" t="s">
        <v>7692</v>
      </c>
      <c r="C2988" s="132">
        <v>2985</v>
      </c>
      <c r="D2988" s="113" t="str">
        <f>HYPERLINK(植物超連結表!D2986,植物超連結表!D2986)</f>
        <v>https://flora.naturestore.com.tw/product/P2985</v>
      </c>
    </row>
    <row r="2989" spans="1:4" x14ac:dyDescent="0.25">
      <c r="A2989" s="132" t="s">
        <v>6327</v>
      </c>
      <c r="B2989" s="132" t="s">
        <v>4945</v>
      </c>
      <c r="C2989" s="132">
        <v>2986</v>
      </c>
      <c r="D2989" s="113" t="str">
        <f>HYPERLINK(植物超連結表!D2987,植物超連結表!D2987)</f>
        <v>https://flora.naturestore.com.tw/product/P2986</v>
      </c>
    </row>
    <row r="2990" spans="1:4" x14ac:dyDescent="0.25">
      <c r="A2990" s="132" t="s">
        <v>7693</v>
      </c>
      <c r="B2990" s="132" t="s">
        <v>7694</v>
      </c>
      <c r="C2990" s="132">
        <v>2987</v>
      </c>
      <c r="D2990" s="113" t="str">
        <f>HYPERLINK(植物超連結表!D2988,植物超連結表!D2988)</f>
        <v>https://flora.naturestore.com.tw/product/P2987</v>
      </c>
    </row>
    <row r="2991" spans="1:4" x14ac:dyDescent="0.25">
      <c r="A2991" s="132" t="s">
        <v>6328</v>
      </c>
      <c r="B2991" s="132" t="s">
        <v>6329</v>
      </c>
      <c r="C2991" s="132">
        <v>2988</v>
      </c>
      <c r="D2991" s="113" t="str">
        <f>HYPERLINK(植物超連結表!D2989,植物超連結表!D2989)</f>
        <v>https://flora.naturestore.com.tw/product/P2988</v>
      </c>
    </row>
    <row r="2992" spans="1:4" x14ac:dyDescent="0.25">
      <c r="A2992" s="132" t="s">
        <v>6330</v>
      </c>
      <c r="B2992" s="132" t="s">
        <v>6331</v>
      </c>
      <c r="C2992" s="132">
        <v>2989</v>
      </c>
      <c r="D2992" s="113" t="str">
        <f>HYPERLINK(植物超連結表!D2990,植物超連結表!D2990)</f>
        <v>https://flora.naturestore.com.tw/product/P2989</v>
      </c>
    </row>
    <row r="2993" spans="1:4" x14ac:dyDescent="0.25">
      <c r="A2993" s="132" t="s">
        <v>6332</v>
      </c>
      <c r="B2993" s="132" t="s">
        <v>6333</v>
      </c>
      <c r="C2993" s="132">
        <v>2990</v>
      </c>
      <c r="D2993" s="113" t="str">
        <f>HYPERLINK(植物超連結表!D2991,植物超連結表!D2991)</f>
        <v>https://flora.naturestore.com.tw/product/P2990</v>
      </c>
    </row>
    <row r="2994" spans="1:4" x14ac:dyDescent="0.25">
      <c r="A2994" s="132" t="s">
        <v>7695</v>
      </c>
      <c r="B2994" s="132" t="s">
        <v>4945</v>
      </c>
      <c r="C2994" s="132">
        <v>2991</v>
      </c>
      <c r="D2994" s="113" t="str">
        <f>HYPERLINK(植物超連結表!D2992,植物超連結表!D2992)</f>
        <v>https://flora.naturestore.com.tw/product/P2991</v>
      </c>
    </row>
    <row r="2995" spans="1:4" x14ac:dyDescent="0.25">
      <c r="A2995" s="132" t="s">
        <v>7696</v>
      </c>
      <c r="B2995" s="132" t="s">
        <v>7697</v>
      </c>
      <c r="C2995" s="132">
        <v>2992</v>
      </c>
      <c r="D2995" s="113" t="str">
        <f>HYPERLINK(植物超連結表!D2993,植物超連結表!D2993)</f>
        <v>https://flora.naturestore.com.tw/product/P2992</v>
      </c>
    </row>
    <row r="2996" spans="1:4" x14ac:dyDescent="0.25">
      <c r="A2996" s="132" t="s">
        <v>7698</v>
      </c>
      <c r="B2996" s="132" t="s">
        <v>7699</v>
      </c>
      <c r="C2996" s="132">
        <v>2993</v>
      </c>
      <c r="D2996" s="113" t="str">
        <f>HYPERLINK(植物超連結表!D2994,植物超連結表!D2994)</f>
        <v>https://flora.naturestore.com.tw/product/P2993</v>
      </c>
    </row>
    <row r="2997" spans="1:4" x14ac:dyDescent="0.25">
      <c r="A2997" s="132" t="s">
        <v>7700</v>
      </c>
      <c r="B2997" s="132" t="s">
        <v>7701</v>
      </c>
      <c r="C2997" s="132">
        <v>2994</v>
      </c>
      <c r="D2997" s="113" t="str">
        <f>HYPERLINK(植物超連結表!D2995,植物超連結表!D2995)</f>
        <v>https://flora.naturestore.com.tw/product/P2994</v>
      </c>
    </row>
    <row r="2998" spans="1:4" x14ac:dyDescent="0.25">
      <c r="A2998" s="132" t="s">
        <v>7702</v>
      </c>
      <c r="B2998" s="132" t="s">
        <v>4945</v>
      </c>
      <c r="C2998" s="132">
        <v>2995</v>
      </c>
      <c r="D2998" s="113" t="str">
        <f>HYPERLINK(植物超連結表!D2996,植物超連結表!D2996)</f>
        <v>https://flora.naturestore.com.tw/product/P2995</v>
      </c>
    </row>
    <row r="2999" spans="1:4" x14ac:dyDescent="0.25">
      <c r="A2999" s="132" t="s">
        <v>6334</v>
      </c>
      <c r="B2999" s="132" t="s">
        <v>6335</v>
      </c>
      <c r="C2999" s="132">
        <v>2996</v>
      </c>
      <c r="D2999" s="113" t="str">
        <f>HYPERLINK(植物超連結表!D2997,植物超連結表!D2997)</f>
        <v>https://flora.naturestore.com.tw/product/P2996</v>
      </c>
    </row>
    <row r="3000" spans="1:4" x14ac:dyDescent="0.25">
      <c r="A3000" s="132" t="s">
        <v>7703</v>
      </c>
      <c r="B3000" s="132" t="s">
        <v>4945</v>
      </c>
      <c r="C3000" s="132">
        <v>2997</v>
      </c>
      <c r="D3000" s="113" t="str">
        <f>HYPERLINK(植物超連結表!D2998,植物超連結表!D2998)</f>
        <v>https://flora.naturestore.com.tw/product/P2997</v>
      </c>
    </row>
    <row r="3001" spans="1:4" x14ac:dyDescent="0.25">
      <c r="A3001" s="132" t="s">
        <v>7704</v>
      </c>
      <c r="B3001" s="132" t="s">
        <v>7705</v>
      </c>
      <c r="C3001" s="132">
        <v>2998</v>
      </c>
      <c r="D3001" s="113" t="str">
        <f>HYPERLINK(植物超連結表!D2999,植物超連結表!D2999)</f>
        <v>https://flora.naturestore.com.tw/product/P2998</v>
      </c>
    </row>
    <row r="3002" spans="1:4" x14ac:dyDescent="0.25">
      <c r="A3002" s="132" t="s">
        <v>3594</v>
      </c>
      <c r="B3002" s="132" t="s">
        <v>4945</v>
      </c>
      <c r="C3002" s="132">
        <v>2999</v>
      </c>
      <c r="D3002" s="113" t="str">
        <f>HYPERLINK(植物超連結表!D3000,植物超連結表!D3000)</f>
        <v>https://flora.naturestore.com.tw/product/P2999</v>
      </c>
    </row>
    <row r="3003" spans="1:4" x14ac:dyDescent="0.25">
      <c r="A3003" s="132" t="s">
        <v>4526</v>
      </c>
      <c r="B3003" s="132" t="s">
        <v>7706</v>
      </c>
      <c r="C3003" s="132">
        <v>3000</v>
      </c>
      <c r="D3003" s="113" t="str">
        <f>HYPERLINK(植物超連結表!D3001,植物超連結表!D3001)</f>
        <v>https://flora.naturestore.com.tw/product/P3000</v>
      </c>
    </row>
    <row r="3004" spans="1:4" x14ac:dyDescent="0.25">
      <c r="A3004" s="132" t="s">
        <v>828</v>
      </c>
      <c r="B3004" s="132" t="s">
        <v>7707</v>
      </c>
      <c r="C3004" s="132">
        <v>3001</v>
      </c>
      <c r="D3004" s="113" t="str">
        <f>HYPERLINK(植物超連結表!D3002,植物超連結表!D3002)</f>
        <v>https://flora.naturestore.com.tw/product/P3001</v>
      </c>
    </row>
    <row r="3005" spans="1:4" x14ac:dyDescent="0.25">
      <c r="A3005" s="132" t="s">
        <v>823</v>
      </c>
      <c r="B3005" s="132" t="s">
        <v>824</v>
      </c>
      <c r="C3005" s="132">
        <v>3002</v>
      </c>
      <c r="D3005" s="113" t="str">
        <f>HYPERLINK(植物超連結表!D3003,植物超連結表!D3003)</f>
        <v>https://flora.naturestore.com.tw/product/P3002</v>
      </c>
    </row>
    <row r="3006" spans="1:4" x14ac:dyDescent="0.25">
      <c r="A3006" s="132" t="s">
        <v>3078</v>
      </c>
      <c r="B3006" s="132" t="s">
        <v>3079</v>
      </c>
      <c r="C3006" s="132">
        <v>3003</v>
      </c>
      <c r="D3006" s="113" t="str">
        <f>HYPERLINK(植物超連結表!D3004,植物超連結表!D3004)</f>
        <v>https://flora.naturestore.com.tw/product/P3003</v>
      </c>
    </row>
    <row r="3007" spans="1:4" x14ac:dyDescent="0.25">
      <c r="A3007" s="132" t="s">
        <v>3249</v>
      </c>
      <c r="B3007" s="132" t="s">
        <v>3250</v>
      </c>
      <c r="C3007" s="132">
        <v>3004</v>
      </c>
      <c r="D3007" s="113" t="str">
        <f>HYPERLINK(植物超連結表!D3005,植物超連結表!D3005)</f>
        <v>https://flora.naturestore.com.tw/product/P3004</v>
      </c>
    </row>
    <row r="3008" spans="1:4" x14ac:dyDescent="0.25">
      <c r="A3008" s="132" t="s">
        <v>648</v>
      </c>
      <c r="B3008" s="132" t="s">
        <v>649</v>
      </c>
      <c r="C3008" s="132">
        <v>3005</v>
      </c>
      <c r="D3008" s="113" t="str">
        <f>HYPERLINK(植物超連結表!D3006,植物超連結表!D3006)</f>
        <v>https://flora.naturestore.com.tw/product/P3005</v>
      </c>
    </row>
    <row r="3009" spans="1:4" x14ac:dyDescent="0.25">
      <c r="A3009" s="132" t="s">
        <v>7708</v>
      </c>
      <c r="B3009" s="132" t="s">
        <v>4945</v>
      </c>
      <c r="C3009" s="132">
        <v>3006</v>
      </c>
      <c r="D3009" s="113" t="str">
        <f>HYPERLINK(植物超連結表!D3007,植物超連結表!D3007)</f>
        <v>https://flora.naturestore.com.tw/product/P3006</v>
      </c>
    </row>
    <row r="3010" spans="1:4" x14ac:dyDescent="0.25">
      <c r="A3010" s="132" t="s">
        <v>190</v>
      </c>
      <c r="B3010" s="132" t="s">
        <v>6336</v>
      </c>
      <c r="C3010" s="132">
        <v>3007</v>
      </c>
      <c r="D3010" s="113" t="str">
        <f>HYPERLINK(植物超連結表!D3008,植物超連結表!D3008)</f>
        <v>https://flora.naturestore.com.tw/product/P3007</v>
      </c>
    </row>
    <row r="3011" spans="1:4" x14ac:dyDescent="0.25">
      <c r="A3011" s="132" t="s">
        <v>6337</v>
      </c>
      <c r="B3011" s="132" t="s">
        <v>6338</v>
      </c>
      <c r="C3011" s="132">
        <v>3008</v>
      </c>
      <c r="D3011" s="113" t="str">
        <f>HYPERLINK(植物超連結表!D3009,植物超連結表!D3009)</f>
        <v>https://flora.naturestore.com.tw/product/P3008</v>
      </c>
    </row>
    <row r="3012" spans="1:4" x14ac:dyDescent="0.25">
      <c r="A3012" s="132" t="s">
        <v>7709</v>
      </c>
      <c r="B3012" s="132" t="s">
        <v>42</v>
      </c>
      <c r="C3012" s="132">
        <v>3009</v>
      </c>
      <c r="D3012" s="113" t="str">
        <f>HYPERLINK(植物超連結表!D3010,植物超連結表!D3010)</f>
        <v>https://flora.naturestore.com.tw/product/P3009</v>
      </c>
    </row>
    <row r="3013" spans="1:4" x14ac:dyDescent="0.25">
      <c r="A3013" s="132" t="s">
        <v>7710</v>
      </c>
      <c r="B3013" s="132" t="s">
        <v>7711</v>
      </c>
      <c r="C3013" s="132">
        <v>3010</v>
      </c>
      <c r="D3013" s="113" t="str">
        <f>HYPERLINK(植物超連結表!D3011,植物超連結表!D3011)</f>
        <v>https://flora.naturestore.com.tw/product/P3010</v>
      </c>
    </row>
    <row r="3014" spans="1:4" x14ac:dyDescent="0.25">
      <c r="A3014" s="132" t="s">
        <v>41</v>
      </c>
      <c r="B3014" s="132" t="s">
        <v>42</v>
      </c>
      <c r="C3014" s="132">
        <v>3011</v>
      </c>
      <c r="D3014" s="113" t="str">
        <f>HYPERLINK(植物超連結表!D3012,植物超連結表!D3012)</f>
        <v>https://flora.naturestore.com.tw/product/P3011</v>
      </c>
    </row>
    <row r="3015" spans="1:4" x14ac:dyDescent="0.25">
      <c r="A3015" s="132" t="s">
        <v>291</v>
      </c>
      <c r="B3015" s="132" t="s">
        <v>4945</v>
      </c>
      <c r="C3015" s="132">
        <v>3012</v>
      </c>
      <c r="D3015" s="113" t="str">
        <f>HYPERLINK(植物超連結表!D3013,植物超連結表!D3013)</f>
        <v>https://flora.naturestore.com.tw/product/P3012</v>
      </c>
    </row>
    <row r="3016" spans="1:4" x14ac:dyDescent="0.25">
      <c r="A3016" s="132" t="s">
        <v>7712</v>
      </c>
      <c r="B3016" s="132" t="s">
        <v>7713</v>
      </c>
      <c r="C3016" s="132">
        <v>3013</v>
      </c>
      <c r="D3016" s="113" t="str">
        <f>HYPERLINK(植物超連結表!D3014,植物超連結表!D3014)</f>
        <v>https://flora.naturestore.com.tw/product/P3013</v>
      </c>
    </row>
    <row r="3017" spans="1:4" x14ac:dyDescent="0.25">
      <c r="A3017" s="132" t="s">
        <v>214</v>
      </c>
      <c r="B3017" s="132" t="s">
        <v>215</v>
      </c>
      <c r="C3017" s="132">
        <v>3014</v>
      </c>
      <c r="D3017" s="113" t="str">
        <f>HYPERLINK(植物超連結表!D3015,植物超連結表!D3015)</f>
        <v>https://flora.naturestore.com.tw/product/P3014</v>
      </c>
    </row>
    <row r="3018" spans="1:4" x14ac:dyDescent="0.25">
      <c r="A3018" s="132" t="s">
        <v>401</v>
      </c>
      <c r="B3018" s="132" t="s">
        <v>402</v>
      </c>
      <c r="C3018" s="132">
        <v>3015</v>
      </c>
      <c r="D3018" s="113" t="str">
        <f>HYPERLINK(植物超連結表!D3016,植物超連結表!D3016)</f>
        <v>https://flora.naturestore.com.tw/product/P3015</v>
      </c>
    </row>
    <row r="3019" spans="1:4" x14ac:dyDescent="0.25">
      <c r="A3019" s="132" t="s">
        <v>7714</v>
      </c>
      <c r="B3019" s="132" t="s">
        <v>7715</v>
      </c>
      <c r="C3019" s="132">
        <v>3016</v>
      </c>
      <c r="D3019" s="113" t="str">
        <f>HYPERLINK(植物超連結表!D3017,植物超連結表!D3017)</f>
        <v>https://flora.naturestore.com.tw/product/P3016</v>
      </c>
    </row>
    <row r="3020" spans="1:4" x14ac:dyDescent="0.25">
      <c r="A3020" s="132" t="s">
        <v>6339</v>
      </c>
      <c r="B3020" s="132" t="s">
        <v>4945</v>
      </c>
      <c r="C3020" s="132">
        <v>3017</v>
      </c>
      <c r="D3020" s="113" t="str">
        <f>HYPERLINK(植物超連結表!D3018,植物超連結表!D3018)</f>
        <v>https://flora.naturestore.com.tw/product/P3017</v>
      </c>
    </row>
    <row r="3021" spans="1:4" x14ac:dyDescent="0.25">
      <c r="A3021" s="132" t="s">
        <v>7716</v>
      </c>
      <c r="B3021" s="132" t="s">
        <v>4945</v>
      </c>
      <c r="C3021" s="132">
        <v>3018</v>
      </c>
      <c r="D3021" s="113" t="str">
        <f>HYPERLINK(植物超連結表!D3019,植物超連結表!D3019)</f>
        <v>https://flora.naturestore.com.tw/product/P3018</v>
      </c>
    </row>
    <row r="3022" spans="1:4" x14ac:dyDescent="0.25">
      <c r="A3022" s="132" t="s">
        <v>343</v>
      </c>
      <c r="B3022" s="132" t="s">
        <v>6340</v>
      </c>
      <c r="C3022" s="132">
        <v>3019</v>
      </c>
      <c r="D3022" s="113" t="str">
        <f>HYPERLINK(植物超連結表!D3020,植物超連結表!D3020)</f>
        <v>https://flora.naturestore.com.tw/product/P3019</v>
      </c>
    </row>
    <row r="3023" spans="1:4" x14ac:dyDescent="0.25">
      <c r="A3023" s="132" t="s">
        <v>2968</v>
      </c>
      <c r="B3023" s="132" t="s">
        <v>2969</v>
      </c>
      <c r="C3023" s="132">
        <v>3020</v>
      </c>
      <c r="D3023" s="113" t="str">
        <f>HYPERLINK(植物超連結表!D3021,植物超連結表!D3021)</f>
        <v>https://flora.naturestore.com.tw/product/P3020</v>
      </c>
    </row>
    <row r="3024" spans="1:4" x14ac:dyDescent="0.25">
      <c r="A3024" s="132" t="s">
        <v>7717</v>
      </c>
      <c r="B3024" s="132" t="s">
        <v>7718</v>
      </c>
      <c r="C3024" s="132">
        <v>3021</v>
      </c>
      <c r="D3024" s="113" t="str">
        <f>HYPERLINK(植物超連結表!D3022,植物超連結表!D3022)</f>
        <v>https://flora.naturestore.com.tw/product/P3021</v>
      </c>
    </row>
    <row r="3025" spans="1:4" x14ac:dyDescent="0.25">
      <c r="A3025" s="132" t="s">
        <v>6341</v>
      </c>
      <c r="B3025" s="132" t="s">
        <v>6342</v>
      </c>
      <c r="C3025" s="132">
        <v>3022</v>
      </c>
      <c r="D3025" s="113" t="str">
        <f>HYPERLINK(植物超連結表!D3023,植物超連結表!D3023)</f>
        <v>https://flora.naturestore.com.tw/product/P3022</v>
      </c>
    </row>
    <row r="3026" spans="1:4" x14ac:dyDescent="0.25">
      <c r="A3026" s="132" t="s">
        <v>3203</v>
      </c>
      <c r="B3026" s="132" t="s">
        <v>6343</v>
      </c>
      <c r="C3026" s="132">
        <v>3023</v>
      </c>
      <c r="D3026" s="113" t="str">
        <f>HYPERLINK(植物超連結表!D3024,植物超連結表!D3024)</f>
        <v>https://flora.naturestore.com.tw/product/P3023</v>
      </c>
    </row>
    <row r="3027" spans="1:4" x14ac:dyDescent="0.25">
      <c r="A3027" s="132" t="s">
        <v>838</v>
      </c>
      <c r="B3027" s="132" t="s">
        <v>839</v>
      </c>
      <c r="C3027" s="132">
        <v>3024</v>
      </c>
      <c r="D3027" s="113" t="str">
        <f>HYPERLINK(植物超連結表!D3025,植物超連結表!D3025)</f>
        <v>https://flora.naturestore.com.tw/product/P3024</v>
      </c>
    </row>
    <row r="3028" spans="1:4" x14ac:dyDescent="0.25">
      <c r="A3028" s="132" t="s">
        <v>3057</v>
      </c>
      <c r="B3028" s="132" t="s">
        <v>3058</v>
      </c>
      <c r="C3028" s="132">
        <v>3025</v>
      </c>
      <c r="D3028" s="113" t="str">
        <f>HYPERLINK(植物超連結表!D3026,植物超連結表!D3026)</f>
        <v>https://flora.naturestore.com.tw/product/P3025</v>
      </c>
    </row>
    <row r="3029" spans="1:4" x14ac:dyDescent="0.25">
      <c r="A3029" s="132" t="s">
        <v>2730</v>
      </c>
      <c r="B3029" s="132" t="s">
        <v>2731</v>
      </c>
      <c r="C3029" s="132">
        <v>3026</v>
      </c>
      <c r="D3029" s="113" t="str">
        <f>HYPERLINK(植物超連結表!D3027,植物超連結表!D3027)</f>
        <v>https://flora.naturestore.com.tw/product/P3026</v>
      </c>
    </row>
    <row r="3030" spans="1:4" x14ac:dyDescent="0.25">
      <c r="A3030" s="132" t="s">
        <v>7719</v>
      </c>
      <c r="B3030" s="132" t="s">
        <v>7720</v>
      </c>
      <c r="C3030" s="132">
        <v>3027</v>
      </c>
      <c r="D3030" s="113" t="str">
        <f>HYPERLINK(植物超連結表!D3028,植物超連結表!D3028)</f>
        <v>https://flora.naturestore.com.tw/product/P3027</v>
      </c>
    </row>
    <row r="3031" spans="1:4" x14ac:dyDescent="0.25">
      <c r="A3031" s="132" t="s">
        <v>874</v>
      </c>
      <c r="B3031" s="132" t="s">
        <v>875</v>
      </c>
      <c r="C3031" s="132">
        <v>3028</v>
      </c>
      <c r="D3031" s="113" t="str">
        <f>HYPERLINK(植物超連結表!D3029,植物超連結表!D3029)</f>
        <v>https://flora.naturestore.com.tw/product/P3028</v>
      </c>
    </row>
    <row r="3032" spans="1:4" x14ac:dyDescent="0.25">
      <c r="A3032" s="132" t="s">
        <v>872</v>
      </c>
      <c r="B3032" s="132" t="s">
        <v>873</v>
      </c>
      <c r="C3032" s="132">
        <v>3029</v>
      </c>
      <c r="D3032" s="113" t="str">
        <f>HYPERLINK(植物超連結表!D3030,植物超連結表!D3030)</f>
        <v>https://flora.naturestore.com.tw/product/P3029</v>
      </c>
    </row>
    <row r="3033" spans="1:4" x14ac:dyDescent="0.25">
      <c r="A3033" s="132" t="s">
        <v>830</v>
      </c>
      <c r="B3033" s="132" t="s">
        <v>6344</v>
      </c>
      <c r="C3033" s="132">
        <v>3030</v>
      </c>
      <c r="D3033" s="113" t="str">
        <f>HYPERLINK(植物超連結表!D3031,植物超連結表!D3031)</f>
        <v>https://flora.naturestore.com.tw/product/P3030</v>
      </c>
    </row>
    <row r="3034" spans="1:4" x14ac:dyDescent="0.25">
      <c r="A3034" s="132" t="s">
        <v>7721</v>
      </c>
      <c r="B3034" s="132" t="s">
        <v>7722</v>
      </c>
      <c r="C3034" s="132">
        <v>3031</v>
      </c>
      <c r="D3034" s="113" t="str">
        <f>HYPERLINK(植物超連結表!D3032,植物超連結表!D3032)</f>
        <v>https://flora.naturestore.com.tw/product/P3031</v>
      </c>
    </row>
    <row r="3035" spans="1:4" x14ac:dyDescent="0.25">
      <c r="A3035" s="132" t="s">
        <v>867</v>
      </c>
      <c r="B3035" s="132" t="s">
        <v>6345</v>
      </c>
      <c r="C3035" s="132">
        <v>3032</v>
      </c>
      <c r="D3035" s="113" t="str">
        <f>HYPERLINK(植物超連結表!D3033,植物超連結表!D3033)</f>
        <v>https://flora.naturestore.com.tw/product/P3032</v>
      </c>
    </row>
    <row r="3036" spans="1:4" x14ac:dyDescent="0.25">
      <c r="A3036" s="132" t="s">
        <v>403</v>
      </c>
      <c r="B3036" s="132" t="s">
        <v>404</v>
      </c>
      <c r="C3036" s="132">
        <v>3033</v>
      </c>
      <c r="D3036" s="113" t="str">
        <f>HYPERLINK(植物超連結表!D3034,植物超連結表!D3034)</f>
        <v>https://flora.naturestore.com.tw/product/P3033</v>
      </c>
    </row>
    <row r="3037" spans="1:4" x14ac:dyDescent="0.25">
      <c r="A3037" s="132" t="s">
        <v>7723</v>
      </c>
      <c r="B3037" s="132" t="s">
        <v>7724</v>
      </c>
      <c r="C3037" s="132">
        <v>3034</v>
      </c>
      <c r="D3037" s="113" t="str">
        <f>HYPERLINK(植物超連結表!D3035,植物超連結表!D3035)</f>
        <v>https://flora.naturestore.com.tw/product/P3034</v>
      </c>
    </row>
    <row r="3038" spans="1:4" x14ac:dyDescent="0.25">
      <c r="A3038" s="132" t="s">
        <v>3155</v>
      </c>
      <c r="B3038" s="132" t="s">
        <v>6346</v>
      </c>
      <c r="C3038" s="132">
        <v>3035</v>
      </c>
      <c r="D3038" s="113" t="str">
        <f>HYPERLINK(植物超連結表!D3036,植物超連結表!D3036)</f>
        <v>https://flora.naturestore.com.tw/product/P3035</v>
      </c>
    </row>
    <row r="3039" spans="1:4" x14ac:dyDescent="0.25">
      <c r="A3039" s="132" t="s">
        <v>7725</v>
      </c>
      <c r="B3039" s="132" t="s">
        <v>7726</v>
      </c>
      <c r="C3039" s="132">
        <v>3036</v>
      </c>
      <c r="D3039" s="113" t="str">
        <f>HYPERLINK(植物超連結表!D3037,植物超連結表!D3037)</f>
        <v>https://flora.naturestore.com.tw/product/P3036</v>
      </c>
    </row>
    <row r="3040" spans="1:4" x14ac:dyDescent="0.25">
      <c r="A3040" s="132" t="s">
        <v>7727</v>
      </c>
      <c r="B3040" s="132" t="s">
        <v>7728</v>
      </c>
      <c r="C3040" s="132">
        <v>3037</v>
      </c>
      <c r="D3040" s="113" t="str">
        <f>HYPERLINK(植物超連結表!D3038,植物超連結表!D3038)</f>
        <v>https://flora.naturestore.com.tw/product/P3037</v>
      </c>
    </row>
    <row r="3041" spans="1:4" x14ac:dyDescent="0.25">
      <c r="A3041" s="132" t="s">
        <v>6347</v>
      </c>
      <c r="B3041" s="132" t="s">
        <v>2683</v>
      </c>
      <c r="C3041" s="132">
        <v>3038</v>
      </c>
      <c r="D3041" s="113" t="str">
        <f>HYPERLINK(植物超連結表!D3039,植物超連結表!D3039)</f>
        <v>https://flora.naturestore.com.tw/product/P3038</v>
      </c>
    </row>
    <row r="3042" spans="1:4" x14ac:dyDescent="0.25">
      <c r="A3042" s="132" t="s">
        <v>7729</v>
      </c>
      <c r="B3042" s="132" t="s">
        <v>7730</v>
      </c>
      <c r="C3042" s="132">
        <v>3039</v>
      </c>
      <c r="D3042" s="113" t="str">
        <f>HYPERLINK(植物超連結表!D3040,植物超連結表!D3040)</f>
        <v>https://flora.naturestore.com.tw/product/P3039</v>
      </c>
    </row>
    <row r="3043" spans="1:4" x14ac:dyDescent="0.25">
      <c r="A3043" s="132" t="s">
        <v>7731</v>
      </c>
      <c r="B3043" s="132" t="s">
        <v>7732</v>
      </c>
      <c r="C3043" s="132">
        <v>3040</v>
      </c>
      <c r="D3043" s="113" t="str">
        <f>HYPERLINK(植物超連結表!D3041,植物超連結表!D3041)</f>
        <v>https://flora.naturestore.com.tw/product/P3040</v>
      </c>
    </row>
    <row r="3044" spans="1:4" x14ac:dyDescent="0.25">
      <c r="A3044" s="132" t="s">
        <v>334</v>
      </c>
      <c r="B3044" s="132" t="s">
        <v>335</v>
      </c>
      <c r="C3044" s="132">
        <v>3041</v>
      </c>
      <c r="D3044" s="113" t="str">
        <f>HYPERLINK(植物超連結表!D3042,植物超連結表!D3042)</f>
        <v>https://flora.naturestore.com.tw/product/P3041</v>
      </c>
    </row>
    <row r="3045" spans="1:4" x14ac:dyDescent="0.25">
      <c r="A3045" s="132" t="s">
        <v>3188</v>
      </c>
      <c r="B3045" s="132" t="s">
        <v>3189</v>
      </c>
      <c r="C3045" s="132">
        <v>3042</v>
      </c>
      <c r="D3045" s="113" t="str">
        <f>HYPERLINK(植物超連結表!D3043,植物超連結表!D3043)</f>
        <v>https://flora.naturestore.com.tw/product/P3042</v>
      </c>
    </row>
    <row r="3046" spans="1:4" x14ac:dyDescent="0.25">
      <c r="A3046" s="132" t="s">
        <v>646</v>
      </c>
      <c r="B3046" s="132" t="s">
        <v>6348</v>
      </c>
      <c r="C3046" s="132">
        <v>3043</v>
      </c>
      <c r="D3046" s="113" t="str">
        <f>HYPERLINK(植物超連結表!D3044,植物超連結表!D3044)</f>
        <v>https://flora.naturestore.com.tw/product/P3043</v>
      </c>
    </row>
    <row r="3047" spans="1:4" x14ac:dyDescent="0.25">
      <c r="A3047" s="132" t="s">
        <v>2862</v>
      </c>
      <c r="B3047" s="132" t="s">
        <v>2863</v>
      </c>
      <c r="C3047" s="132">
        <v>3044</v>
      </c>
      <c r="D3047" s="113" t="str">
        <f>HYPERLINK(植物超連結表!D3045,植物超連結表!D3045)</f>
        <v>https://flora.naturestore.com.tw/product/P3044</v>
      </c>
    </row>
    <row r="3048" spans="1:4" x14ac:dyDescent="0.25">
      <c r="A3048" s="132" t="s">
        <v>2997</v>
      </c>
      <c r="B3048" s="132" t="s">
        <v>4945</v>
      </c>
      <c r="C3048" s="132">
        <v>3045</v>
      </c>
      <c r="D3048" s="113" t="str">
        <f>HYPERLINK(植物超連結表!D3046,植物超連結表!D3046)</f>
        <v>https://flora.naturestore.com.tw/product/P3045</v>
      </c>
    </row>
    <row r="3049" spans="1:4" x14ac:dyDescent="0.25">
      <c r="A3049" s="132" t="s">
        <v>3107</v>
      </c>
      <c r="B3049" s="132" t="s">
        <v>3108</v>
      </c>
      <c r="C3049" s="132">
        <v>3046</v>
      </c>
      <c r="D3049" s="113" t="str">
        <f>HYPERLINK(植物超連結表!D3047,植物超連結表!D3047)</f>
        <v>https://flora.naturestore.com.tw/product/P3046</v>
      </c>
    </row>
    <row r="3050" spans="1:4" x14ac:dyDescent="0.25">
      <c r="A3050" s="132" t="s">
        <v>6349</v>
      </c>
      <c r="B3050" s="132" t="s">
        <v>6350</v>
      </c>
      <c r="C3050" s="132">
        <v>3047</v>
      </c>
      <c r="D3050" s="113" t="str">
        <f>HYPERLINK(植物超連結表!D3048,植物超連結表!D3048)</f>
        <v>https://flora.naturestore.com.tw/product/P3047</v>
      </c>
    </row>
    <row r="3051" spans="1:4" x14ac:dyDescent="0.25">
      <c r="A3051" s="132" t="s">
        <v>446</v>
      </c>
      <c r="B3051" s="132" t="s">
        <v>447</v>
      </c>
      <c r="C3051" s="132">
        <v>3048</v>
      </c>
      <c r="D3051" s="113" t="str">
        <f>HYPERLINK(植物超連結表!D3049,植物超連結表!D3049)</f>
        <v>https://flora.naturestore.com.tw/product/P3048</v>
      </c>
    </row>
    <row r="3052" spans="1:4" x14ac:dyDescent="0.25">
      <c r="A3052" s="132" t="s">
        <v>406</v>
      </c>
      <c r="B3052" s="132" t="s">
        <v>6351</v>
      </c>
      <c r="C3052" s="132">
        <v>3049</v>
      </c>
      <c r="D3052" s="113" t="str">
        <f>HYPERLINK(植物超連結表!D3050,植物超連結表!D3050)</f>
        <v>https://flora.naturestore.com.tw/product/P3049</v>
      </c>
    </row>
    <row r="3053" spans="1:4" x14ac:dyDescent="0.25">
      <c r="A3053" s="132" t="s">
        <v>7733</v>
      </c>
      <c r="B3053" s="132" t="s">
        <v>7734</v>
      </c>
      <c r="C3053" s="132">
        <v>3050</v>
      </c>
      <c r="D3053" s="113" t="str">
        <f>HYPERLINK(植物超連結表!D3051,植物超連結表!D3051)</f>
        <v>https://flora.naturestore.com.tw/product/P3050</v>
      </c>
    </row>
    <row r="3054" spans="1:4" x14ac:dyDescent="0.25">
      <c r="A3054" s="132" t="s">
        <v>7735</v>
      </c>
      <c r="B3054" s="132" t="s">
        <v>7736</v>
      </c>
      <c r="C3054" s="132">
        <v>3051</v>
      </c>
      <c r="D3054" s="113" t="str">
        <f>HYPERLINK(植物超連結表!D3052,植物超連結表!D3052)</f>
        <v>https://flora.naturestore.com.tw/product/P3051</v>
      </c>
    </row>
    <row r="3055" spans="1:4" x14ac:dyDescent="0.25">
      <c r="A3055" s="132" t="s">
        <v>7737</v>
      </c>
      <c r="B3055" s="132" t="s">
        <v>7738</v>
      </c>
      <c r="C3055" s="132">
        <v>3052</v>
      </c>
      <c r="D3055" s="113" t="str">
        <f>HYPERLINK(植物超連結表!D3053,植物超連結表!D3053)</f>
        <v>https://flora.naturestore.com.tw/product/P3052</v>
      </c>
    </row>
    <row r="3056" spans="1:4" x14ac:dyDescent="0.25">
      <c r="A3056" s="132" t="s">
        <v>7739</v>
      </c>
      <c r="B3056" s="132" t="s">
        <v>4945</v>
      </c>
      <c r="C3056" s="132">
        <v>3053</v>
      </c>
      <c r="D3056" s="113" t="str">
        <f>HYPERLINK(植物超連結表!D3054,植物超連結表!D3054)</f>
        <v>https://flora.naturestore.com.tw/product/P3053</v>
      </c>
    </row>
    <row r="3057" spans="1:4" x14ac:dyDescent="0.25">
      <c r="A3057" s="132" t="s">
        <v>7740</v>
      </c>
      <c r="B3057" s="132" t="s">
        <v>4945</v>
      </c>
      <c r="C3057" s="132">
        <v>3054</v>
      </c>
      <c r="D3057" s="113" t="str">
        <f>HYPERLINK(植物超連結表!D3055,植物超連結表!D3055)</f>
        <v>https://flora.naturestore.com.tw/product/P3054</v>
      </c>
    </row>
    <row r="3058" spans="1:4" x14ac:dyDescent="0.25">
      <c r="A3058" s="132" t="s">
        <v>172</v>
      </c>
      <c r="B3058" s="132" t="s">
        <v>6352</v>
      </c>
      <c r="C3058" s="132">
        <v>3055</v>
      </c>
      <c r="D3058" s="113" t="str">
        <f>HYPERLINK(植物超連結表!D3056,植物超連結表!D3056)</f>
        <v>https://flora.naturestore.com.tw/product/P3055</v>
      </c>
    </row>
    <row r="3059" spans="1:4" x14ac:dyDescent="0.25">
      <c r="A3059" s="132" t="s">
        <v>2843</v>
      </c>
      <c r="B3059" s="132" t="s">
        <v>6353</v>
      </c>
      <c r="C3059" s="132">
        <v>3056</v>
      </c>
      <c r="D3059" s="113" t="str">
        <f>HYPERLINK(植物超連結表!D3057,植物超連結表!D3057)</f>
        <v>https://flora.naturestore.com.tw/product/P3056</v>
      </c>
    </row>
    <row r="3060" spans="1:4" x14ac:dyDescent="0.25">
      <c r="A3060" s="132" t="s">
        <v>3178</v>
      </c>
      <c r="B3060" s="132" t="s">
        <v>3179</v>
      </c>
      <c r="C3060" s="132">
        <v>3057</v>
      </c>
      <c r="D3060" s="113" t="str">
        <f>HYPERLINK(植物超連結表!D3058,植物超連結表!D3058)</f>
        <v>https://flora.naturestore.com.tw/product/P3057</v>
      </c>
    </row>
    <row r="3061" spans="1:4" x14ac:dyDescent="0.25">
      <c r="A3061" s="132" t="s">
        <v>3279</v>
      </c>
      <c r="B3061" s="132" t="s">
        <v>3280</v>
      </c>
      <c r="C3061" s="132">
        <v>3058</v>
      </c>
      <c r="D3061" s="113" t="str">
        <f>HYPERLINK(植物超連結表!D3059,植物超連結表!D3059)</f>
        <v>https://flora.naturestore.com.tw/product/P3058</v>
      </c>
    </row>
    <row r="3062" spans="1:4" x14ac:dyDescent="0.25">
      <c r="A3062" s="132" t="s">
        <v>234</v>
      </c>
      <c r="B3062" s="132" t="s">
        <v>6354</v>
      </c>
      <c r="C3062" s="132">
        <v>3059</v>
      </c>
      <c r="D3062" s="113" t="str">
        <f>HYPERLINK(植物超連結表!D3060,植物超連結表!D3060)</f>
        <v>https://flora.naturestore.com.tw/product/P3059</v>
      </c>
    </row>
    <row r="3063" spans="1:4" x14ac:dyDescent="0.25">
      <c r="A3063" s="132" t="s">
        <v>811</v>
      </c>
      <c r="B3063" s="132" t="s">
        <v>812</v>
      </c>
      <c r="C3063" s="132">
        <v>3060</v>
      </c>
      <c r="D3063" s="113" t="str">
        <f>HYPERLINK(植物超連結表!D3061,植物超連結表!D3061)</f>
        <v>https://flora.naturestore.com.tw/product/P3060</v>
      </c>
    </row>
    <row r="3064" spans="1:4" x14ac:dyDescent="0.25">
      <c r="A3064" s="132" t="s">
        <v>846</v>
      </c>
      <c r="B3064" s="132" t="s">
        <v>6355</v>
      </c>
      <c r="C3064" s="132">
        <v>3061</v>
      </c>
      <c r="D3064" s="113" t="str">
        <f>HYPERLINK(植物超連結表!D3062,植物超連結表!D3062)</f>
        <v>https://flora.naturestore.com.tw/product/P3061</v>
      </c>
    </row>
    <row r="3065" spans="1:4" x14ac:dyDescent="0.25">
      <c r="A3065" s="132" t="s">
        <v>2688</v>
      </c>
      <c r="B3065" s="132" t="s">
        <v>2689</v>
      </c>
      <c r="C3065" s="132">
        <v>3062</v>
      </c>
      <c r="D3065" s="113" t="str">
        <f>HYPERLINK(植物超連結表!D3063,植物超連結表!D3063)</f>
        <v>https://flora.naturestore.com.tw/product/P3062</v>
      </c>
    </row>
    <row r="3066" spans="1:4" x14ac:dyDescent="0.25">
      <c r="A3066" s="132" t="s">
        <v>287</v>
      </c>
      <c r="B3066" s="132" t="s">
        <v>288</v>
      </c>
      <c r="C3066" s="132">
        <v>3063</v>
      </c>
      <c r="D3066" s="113" t="str">
        <f>HYPERLINK(植物超連結表!D3064,植物超連結表!D3064)</f>
        <v>https://flora.naturestore.com.tw/product/P3063</v>
      </c>
    </row>
    <row r="3067" spans="1:4" x14ac:dyDescent="0.25">
      <c r="A3067" s="132" t="s">
        <v>3024</v>
      </c>
      <c r="B3067" s="132" t="s">
        <v>6356</v>
      </c>
      <c r="C3067" s="132">
        <v>3064</v>
      </c>
      <c r="D3067" s="113" t="str">
        <f>HYPERLINK(植物超連結表!D3065,植物超連結表!D3065)</f>
        <v>https://flora.naturestore.com.tw/product/P3064</v>
      </c>
    </row>
    <row r="3068" spans="1:4" x14ac:dyDescent="0.25">
      <c r="A3068" s="132" t="s">
        <v>3235</v>
      </c>
      <c r="B3068" s="132" t="s">
        <v>3236</v>
      </c>
      <c r="C3068" s="132">
        <v>3065</v>
      </c>
      <c r="D3068" s="113" t="str">
        <f>HYPERLINK(植物超連結表!D3066,植物超連結表!D3066)</f>
        <v>https://flora.naturestore.com.tw/product/P3065</v>
      </c>
    </row>
    <row r="3069" spans="1:4" x14ac:dyDescent="0.25">
      <c r="A3069" s="132" t="s">
        <v>195</v>
      </c>
      <c r="B3069" s="132" t="s">
        <v>6357</v>
      </c>
      <c r="C3069" s="132">
        <v>3066</v>
      </c>
      <c r="D3069" s="113" t="str">
        <f>HYPERLINK(植物超連結表!D3067,植物超連結表!D3067)</f>
        <v>https://flora.naturestore.com.tw/product/P3066</v>
      </c>
    </row>
    <row r="3070" spans="1:4" x14ac:dyDescent="0.25">
      <c r="A3070" s="132" t="s">
        <v>331</v>
      </c>
      <c r="B3070" s="132" t="s">
        <v>332</v>
      </c>
      <c r="C3070" s="132">
        <v>3067</v>
      </c>
      <c r="D3070" s="113" t="str">
        <f>HYPERLINK(植物超連結表!D3068,植物超連結表!D3068)</f>
        <v>https://flora.naturestore.com.tw/product/P3067</v>
      </c>
    </row>
    <row r="3071" spans="1:4" x14ac:dyDescent="0.25">
      <c r="A3071" s="132" t="s">
        <v>605</v>
      </c>
      <c r="B3071" s="132" t="s">
        <v>4945</v>
      </c>
      <c r="C3071" s="132">
        <v>3068</v>
      </c>
      <c r="D3071" s="113" t="str">
        <f>HYPERLINK(植物超連結表!D3069,植物超連結表!D3069)</f>
        <v>https://flora.naturestore.com.tw/product/P3068</v>
      </c>
    </row>
    <row r="3072" spans="1:4" x14ac:dyDescent="0.25">
      <c r="A3072" s="132" t="s">
        <v>12670</v>
      </c>
      <c r="B3072" s="132" t="s">
        <v>375</v>
      </c>
      <c r="C3072" s="132">
        <v>3069</v>
      </c>
      <c r="D3072" s="113" t="str">
        <f>HYPERLINK(植物超連結表!D3070,植物超連結表!D3070)</f>
        <v>https://flora.naturestore.com.tw/product/P3069</v>
      </c>
    </row>
    <row r="3073" spans="1:4" x14ac:dyDescent="0.25">
      <c r="A3073" s="132" t="s">
        <v>731</v>
      </c>
      <c r="B3073" s="132" t="s">
        <v>6358</v>
      </c>
      <c r="C3073" s="132">
        <v>3070</v>
      </c>
      <c r="D3073" s="113" t="str">
        <f>HYPERLINK(植物超連結表!D3071,植物超連結表!D3071)</f>
        <v>https://flora.naturestore.com.tw/product/P3070</v>
      </c>
    </row>
    <row r="3074" spans="1:4" x14ac:dyDescent="0.25">
      <c r="A3074" s="132" t="s">
        <v>286</v>
      </c>
      <c r="B3074" s="132" t="s">
        <v>6359</v>
      </c>
      <c r="C3074" s="132">
        <v>3071</v>
      </c>
      <c r="D3074" s="113" t="str">
        <f>HYPERLINK(植物超連結表!D3072,植物超連結表!D3072)</f>
        <v>https://flora.naturestore.com.tw/product/P3071</v>
      </c>
    </row>
    <row r="3075" spans="1:4" x14ac:dyDescent="0.25">
      <c r="A3075" s="132" t="s">
        <v>278</v>
      </c>
      <c r="B3075" s="132" t="s">
        <v>6360</v>
      </c>
      <c r="C3075" s="132">
        <v>3072</v>
      </c>
      <c r="D3075" s="113" t="str">
        <f>HYPERLINK(植物超連結表!D3073,植物超連結表!D3073)</f>
        <v>https://flora.naturestore.com.tw/product/P3072</v>
      </c>
    </row>
    <row r="3076" spans="1:4" x14ac:dyDescent="0.25">
      <c r="A3076" s="132" t="s">
        <v>53</v>
      </c>
      <c r="B3076" s="132" t="s">
        <v>6361</v>
      </c>
      <c r="C3076" s="132">
        <v>3073</v>
      </c>
      <c r="D3076" s="113" t="str">
        <f>HYPERLINK(植物超連結表!D3074,植物超連結表!D3074)</f>
        <v>https://flora.naturestore.com.tw/product/P3073</v>
      </c>
    </row>
    <row r="3077" spans="1:4" x14ac:dyDescent="0.25">
      <c r="A3077" s="132" t="s">
        <v>3238</v>
      </c>
      <c r="B3077" s="132" t="s">
        <v>6362</v>
      </c>
      <c r="C3077" s="132">
        <v>3074</v>
      </c>
      <c r="D3077" s="113" t="str">
        <f>HYPERLINK(植物超連結表!D3075,植物超連結表!D3075)</f>
        <v>https://flora.naturestore.com.tw/product/P3074</v>
      </c>
    </row>
    <row r="3078" spans="1:4" x14ac:dyDescent="0.25">
      <c r="A3078" s="132" t="s">
        <v>2947</v>
      </c>
      <c r="B3078" s="132" t="s">
        <v>2948</v>
      </c>
      <c r="C3078" s="132">
        <v>3075</v>
      </c>
      <c r="D3078" s="113" t="str">
        <f>HYPERLINK(植物超連結表!D3076,植物超連結表!D3076)</f>
        <v>https://flora.naturestore.com.tw/product/P3075</v>
      </c>
    </row>
    <row r="3079" spans="1:4" x14ac:dyDescent="0.25">
      <c r="A3079" s="132" t="s">
        <v>2791</v>
      </c>
      <c r="B3079" s="132" t="s">
        <v>2792</v>
      </c>
      <c r="C3079" s="132">
        <v>3076</v>
      </c>
      <c r="D3079" s="113" t="str">
        <f>HYPERLINK(植物超連結表!D3077,植物超連結表!D3077)</f>
        <v>https://flora.naturestore.com.tw/product/P3076</v>
      </c>
    </row>
    <row r="3080" spans="1:4" x14ac:dyDescent="0.25">
      <c r="A3080" s="132" t="s">
        <v>6698</v>
      </c>
      <c r="B3080" s="132" t="s">
        <v>7741</v>
      </c>
      <c r="C3080" s="132">
        <v>3077</v>
      </c>
      <c r="D3080" s="113" t="str">
        <f>HYPERLINK(植物超連結表!D3078,植物超連結表!D3078)</f>
        <v>https://flora.naturestore.com.tw/product/P3077</v>
      </c>
    </row>
    <row r="3081" spans="1:4" x14ac:dyDescent="0.25">
      <c r="A3081" s="132" t="s">
        <v>6699</v>
      </c>
      <c r="B3081" s="132" t="s">
        <v>6363</v>
      </c>
      <c r="C3081" s="132">
        <v>3078</v>
      </c>
      <c r="D3081" s="113" t="str">
        <f>HYPERLINK(植物超連結表!D3079,植物超連結表!D3079)</f>
        <v>https://flora.naturestore.com.tw/product/P3078</v>
      </c>
    </row>
    <row r="3082" spans="1:4" x14ac:dyDescent="0.25">
      <c r="A3082" s="132" t="s">
        <v>59</v>
      </c>
      <c r="B3082" s="132" t="s">
        <v>60</v>
      </c>
      <c r="C3082" s="132">
        <v>3079</v>
      </c>
      <c r="D3082" s="113" t="str">
        <f>HYPERLINK(植物超連結表!D3080,植物超連結表!D3080)</f>
        <v>https://flora.naturestore.com.tw/product/P3079</v>
      </c>
    </row>
    <row r="3083" spans="1:4" x14ac:dyDescent="0.25">
      <c r="A3083" s="132" t="s">
        <v>435</v>
      </c>
      <c r="B3083" s="132" t="s">
        <v>436</v>
      </c>
      <c r="C3083" s="132">
        <v>3080</v>
      </c>
      <c r="D3083" s="113" t="str">
        <f>HYPERLINK(植物超連結表!D3081,植物超連結表!D3081)</f>
        <v>https://flora.naturestore.com.tw/product/P3080</v>
      </c>
    </row>
    <row r="3084" spans="1:4" x14ac:dyDescent="0.25">
      <c r="A3084" s="132" t="s">
        <v>2850</v>
      </c>
      <c r="B3084" s="132" t="s">
        <v>6364</v>
      </c>
      <c r="C3084" s="132">
        <v>3081</v>
      </c>
      <c r="D3084" s="113" t="str">
        <f>HYPERLINK(植物超連結表!D3082,植物超連結表!D3082)</f>
        <v>https://flora.naturestore.com.tw/product/P3081</v>
      </c>
    </row>
    <row r="3085" spans="1:4" x14ac:dyDescent="0.25">
      <c r="A3085" s="132" t="s">
        <v>676</v>
      </c>
      <c r="B3085" s="132" t="s">
        <v>677</v>
      </c>
      <c r="C3085" s="132">
        <v>3082</v>
      </c>
      <c r="D3085" s="113" t="str">
        <f>HYPERLINK(植物超連結表!D3083,植物超連結表!D3083)</f>
        <v>https://flora.naturestore.com.tw/product/P3082</v>
      </c>
    </row>
    <row r="3086" spans="1:4" x14ac:dyDescent="0.25">
      <c r="A3086" s="132" t="s">
        <v>3242</v>
      </c>
      <c r="B3086" s="132" t="s">
        <v>6365</v>
      </c>
      <c r="C3086" s="132">
        <v>3083</v>
      </c>
      <c r="D3086" s="113" t="str">
        <f>HYPERLINK(植物超連結表!D3084,植物超連結表!D3084)</f>
        <v>https://flora.naturestore.com.tw/product/P3083</v>
      </c>
    </row>
    <row r="3087" spans="1:4" x14ac:dyDescent="0.25">
      <c r="A3087" s="132" t="s">
        <v>6366</v>
      </c>
      <c r="B3087" s="132" t="s">
        <v>6367</v>
      </c>
      <c r="C3087" s="132">
        <v>3084</v>
      </c>
      <c r="D3087" s="113" t="str">
        <f>HYPERLINK(植物超連結表!D3085,植物超連結表!D3085)</f>
        <v>https://flora.naturestore.com.tw/product/P3084</v>
      </c>
    </row>
    <row r="3088" spans="1:4" x14ac:dyDescent="0.25">
      <c r="A3088" s="132" t="s">
        <v>2864</v>
      </c>
      <c r="B3088" s="132" t="s">
        <v>2865</v>
      </c>
      <c r="C3088" s="132">
        <v>3085</v>
      </c>
      <c r="D3088" s="113" t="str">
        <f>HYPERLINK(植物超連結表!D3086,植物超連結表!D3086)</f>
        <v>https://flora.naturestore.com.tw/product/P3085</v>
      </c>
    </row>
    <row r="3089" spans="1:4" x14ac:dyDescent="0.25">
      <c r="A3089" s="132" t="s">
        <v>37</v>
      </c>
      <c r="B3089" s="132" t="s">
        <v>38</v>
      </c>
      <c r="C3089" s="132">
        <v>3086</v>
      </c>
      <c r="D3089" s="113" t="str">
        <f>HYPERLINK(植物超連結表!D3087,植物超連結表!D3087)</f>
        <v>https://flora.naturestore.com.tw/product/P3086</v>
      </c>
    </row>
    <row r="3090" spans="1:4" x14ac:dyDescent="0.25">
      <c r="A3090" s="132" t="s">
        <v>7742</v>
      </c>
      <c r="B3090" s="132" t="s">
        <v>7743</v>
      </c>
      <c r="C3090" s="132">
        <v>3087</v>
      </c>
      <c r="D3090" s="113" t="str">
        <f>HYPERLINK(植物超連結表!D3088,植物超連結表!D3088)</f>
        <v>https://flora.naturestore.com.tw/product/P3087</v>
      </c>
    </row>
    <row r="3091" spans="1:4" x14ac:dyDescent="0.25">
      <c r="A3091" s="132" t="s">
        <v>7744</v>
      </c>
      <c r="B3091" s="132" t="s">
        <v>7745</v>
      </c>
      <c r="C3091" s="132">
        <v>3088</v>
      </c>
      <c r="D3091" s="113" t="str">
        <f>HYPERLINK(植物超連結表!D3089,植物超連結表!D3089)</f>
        <v>https://flora.naturestore.com.tw/product/P3088</v>
      </c>
    </row>
    <row r="3092" spans="1:4" x14ac:dyDescent="0.25">
      <c r="A3092" s="132" t="s">
        <v>6894</v>
      </c>
      <c r="B3092" s="132" t="s">
        <v>6368</v>
      </c>
      <c r="C3092" s="132">
        <v>3089</v>
      </c>
      <c r="D3092" s="113" t="str">
        <f>HYPERLINK(植物超連結表!D3090,植物超連結表!D3090)</f>
        <v>https://flora.naturestore.com.tw/product/P3089</v>
      </c>
    </row>
    <row r="3093" spans="1:4" x14ac:dyDescent="0.25">
      <c r="A3093" s="132" t="s">
        <v>768</v>
      </c>
      <c r="B3093" s="132" t="s">
        <v>769</v>
      </c>
      <c r="C3093" s="132">
        <v>3090</v>
      </c>
      <c r="D3093" s="113" t="str">
        <f>HYPERLINK(植物超連結表!D3091,植物超連結表!D3091)</f>
        <v>https://flora.naturestore.com.tw/product/P3090</v>
      </c>
    </row>
    <row r="3094" spans="1:4" x14ac:dyDescent="0.25">
      <c r="A3094" s="132" t="s">
        <v>7746</v>
      </c>
      <c r="B3094" s="132" t="s">
        <v>7747</v>
      </c>
      <c r="C3094" s="132">
        <v>3091</v>
      </c>
      <c r="D3094" s="113" t="str">
        <f>HYPERLINK(植物超連結表!D3092,植物超連結表!D3092)</f>
        <v>https://flora.naturestore.com.tw/product/P3091</v>
      </c>
    </row>
    <row r="3095" spans="1:4" x14ac:dyDescent="0.25">
      <c r="A3095" s="132" t="s">
        <v>411</v>
      </c>
      <c r="B3095" s="132" t="s">
        <v>412</v>
      </c>
      <c r="C3095" s="132">
        <v>3092</v>
      </c>
      <c r="D3095" s="113" t="str">
        <f>HYPERLINK(植物超連結表!D3093,植物超連結表!D3093)</f>
        <v>https://flora.naturestore.com.tw/product/P3092</v>
      </c>
    </row>
    <row r="3096" spans="1:4" x14ac:dyDescent="0.25">
      <c r="A3096" s="132" t="s">
        <v>584</v>
      </c>
      <c r="B3096" s="132" t="s">
        <v>585</v>
      </c>
      <c r="C3096" s="132">
        <v>3093</v>
      </c>
      <c r="D3096" s="113" t="str">
        <f>HYPERLINK(植物超連結表!D3094,植物超連結表!D3094)</f>
        <v>https://flora.naturestore.com.tw/product/P3093</v>
      </c>
    </row>
    <row r="3097" spans="1:4" x14ac:dyDescent="0.25">
      <c r="A3097" s="132" t="s">
        <v>660</v>
      </c>
      <c r="B3097" s="132" t="s">
        <v>661</v>
      </c>
      <c r="C3097" s="132">
        <v>3094</v>
      </c>
      <c r="D3097" s="113" t="str">
        <f>HYPERLINK(植物超連結表!D3095,植物超連結表!D3095)</f>
        <v>https://flora.naturestore.com.tw/product/P3094</v>
      </c>
    </row>
    <row r="3098" spans="1:4" x14ac:dyDescent="0.25">
      <c r="A3098" s="132" t="s">
        <v>211</v>
      </c>
      <c r="B3098" s="132" t="s">
        <v>212</v>
      </c>
      <c r="C3098" s="132">
        <v>3095</v>
      </c>
      <c r="D3098" s="113" t="str">
        <f>HYPERLINK(植物超連結表!D3096,植物超連結表!D3096)</f>
        <v>https://flora.naturestore.com.tw/product/P3095</v>
      </c>
    </row>
    <row r="3099" spans="1:4" x14ac:dyDescent="0.25">
      <c r="A3099" s="132" t="s">
        <v>7748</v>
      </c>
      <c r="B3099" s="132" t="s">
        <v>7749</v>
      </c>
      <c r="C3099" s="132">
        <v>3096</v>
      </c>
      <c r="D3099" s="113" t="str">
        <f>HYPERLINK(植物超連結表!D3097,植物超連結表!D3097)</f>
        <v>https://flora.naturestore.com.tw/product/P3096</v>
      </c>
    </row>
    <row r="3100" spans="1:4" x14ac:dyDescent="0.25">
      <c r="A3100" s="132" t="s">
        <v>880</v>
      </c>
      <c r="B3100" s="132" t="s">
        <v>881</v>
      </c>
      <c r="C3100" s="132">
        <v>3097</v>
      </c>
      <c r="D3100" s="113" t="str">
        <f>HYPERLINK(植物超連結表!D3098,植物超連結表!D3098)</f>
        <v>https://flora.naturestore.com.tw/product/P3097</v>
      </c>
    </row>
    <row r="3101" spans="1:4" x14ac:dyDescent="0.25">
      <c r="A3101" s="132" t="s">
        <v>7750</v>
      </c>
      <c r="B3101" s="132" t="s">
        <v>7751</v>
      </c>
      <c r="C3101" s="132">
        <v>3098</v>
      </c>
      <c r="D3101" s="113" t="str">
        <f>HYPERLINK(植物超連結表!D3099,植物超連結表!D3099)</f>
        <v>https://flora.naturestore.com.tw/product/P3098</v>
      </c>
    </row>
    <row r="3102" spans="1:4" x14ac:dyDescent="0.25">
      <c r="A3102" s="132" t="s">
        <v>754</v>
      </c>
      <c r="B3102" s="132" t="s">
        <v>755</v>
      </c>
      <c r="C3102" s="132">
        <v>3099</v>
      </c>
      <c r="D3102" s="113" t="str">
        <f>HYPERLINK(植物超連結表!D3100,植物超連結表!D3100)</f>
        <v>https://flora.naturestore.com.tw/product/P3099</v>
      </c>
    </row>
    <row r="3103" spans="1:4" x14ac:dyDescent="0.25">
      <c r="A3103" s="132" t="s">
        <v>684</v>
      </c>
      <c r="B3103" s="132" t="s">
        <v>6369</v>
      </c>
      <c r="C3103" s="132">
        <v>3100</v>
      </c>
      <c r="D3103" s="113" t="str">
        <f>HYPERLINK(植物超連結表!D3101,植物超連結表!D3101)</f>
        <v>https://flora.naturestore.com.tw/product/P3100</v>
      </c>
    </row>
    <row r="3104" spans="1:4" x14ac:dyDescent="0.25">
      <c r="A3104" s="132" t="s">
        <v>827</v>
      </c>
      <c r="B3104" s="132" t="s">
        <v>7752</v>
      </c>
      <c r="C3104" s="132">
        <v>3101</v>
      </c>
      <c r="D3104" s="113" t="str">
        <f>HYPERLINK(植物超連結表!D3102,植物超連結表!D3102)</f>
        <v>https://flora.naturestore.com.tw/product/P3101</v>
      </c>
    </row>
    <row r="3105" spans="1:4" x14ac:dyDescent="0.25">
      <c r="A3105" s="132" t="s">
        <v>3040</v>
      </c>
      <c r="B3105" s="132" t="s">
        <v>6370</v>
      </c>
      <c r="C3105" s="132">
        <v>3102</v>
      </c>
      <c r="D3105" s="113" t="str">
        <f>HYPERLINK(植物超連結表!D3103,植物超連結表!D3103)</f>
        <v>https://flora.naturestore.com.tw/product/P3102</v>
      </c>
    </row>
    <row r="3106" spans="1:4" x14ac:dyDescent="0.25">
      <c r="A3106" s="132" t="s">
        <v>7753</v>
      </c>
      <c r="B3106" s="132" t="s">
        <v>4945</v>
      </c>
      <c r="C3106" s="132">
        <v>3103</v>
      </c>
      <c r="D3106" s="113" t="str">
        <f>HYPERLINK(植物超連結表!D3104,植物超連結表!D3104)</f>
        <v>https://flora.naturestore.com.tw/product/P3103</v>
      </c>
    </row>
    <row r="3107" spans="1:4" x14ac:dyDescent="0.25">
      <c r="A3107" s="132" t="s">
        <v>852</v>
      </c>
      <c r="B3107" s="132" t="s">
        <v>6371</v>
      </c>
      <c r="C3107" s="132">
        <v>3104</v>
      </c>
      <c r="D3107" s="113" t="str">
        <f>HYPERLINK(植物超連結表!D3105,植物超連結表!D3105)</f>
        <v>https://flora.naturestore.com.tw/product/P3104</v>
      </c>
    </row>
    <row r="3108" spans="1:4" x14ac:dyDescent="0.25">
      <c r="A3108" s="132" t="s">
        <v>794</v>
      </c>
      <c r="B3108" s="132" t="s">
        <v>4945</v>
      </c>
      <c r="C3108" s="132">
        <v>3105</v>
      </c>
      <c r="D3108" s="113" t="str">
        <f>HYPERLINK(植物超連結表!D3106,植物超連結表!D3106)</f>
        <v>https://flora.naturestore.com.tw/product/P3105</v>
      </c>
    </row>
    <row r="3109" spans="1:4" x14ac:dyDescent="0.25">
      <c r="A3109" s="132" t="s">
        <v>7754</v>
      </c>
      <c r="B3109" s="132" t="s">
        <v>4945</v>
      </c>
      <c r="C3109" s="132">
        <v>3106</v>
      </c>
      <c r="D3109" s="113" t="str">
        <f>HYPERLINK(植物超連結表!D3107,植物超連結表!D3107)</f>
        <v>https://flora.naturestore.com.tw/product/P3106</v>
      </c>
    </row>
    <row r="3110" spans="1:4" x14ac:dyDescent="0.25">
      <c r="A3110" s="132" t="s">
        <v>479</v>
      </c>
      <c r="B3110" s="132" t="s">
        <v>480</v>
      </c>
      <c r="C3110" s="132">
        <v>3107</v>
      </c>
      <c r="D3110" s="113" t="str">
        <f>HYPERLINK(植物超連結表!D3108,植物超連結表!D3108)</f>
        <v>https://flora.naturestore.com.tw/product/P3107</v>
      </c>
    </row>
    <row r="3111" spans="1:4" x14ac:dyDescent="0.25">
      <c r="A3111" s="132" t="s">
        <v>7755</v>
      </c>
      <c r="B3111" s="132" t="s">
        <v>7756</v>
      </c>
      <c r="C3111" s="132">
        <v>3108</v>
      </c>
      <c r="D3111" s="113" t="str">
        <f>HYPERLINK(植物超連結表!D3109,植物超連結表!D3109)</f>
        <v>https://flora.naturestore.com.tw/product/P3108</v>
      </c>
    </row>
    <row r="3112" spans="1:4" x14ac:dyDescent="0.25">
      <c r="A3112" s="132" t="s">
        <v>544</v>
      </c>
      <c r="B3112" s="132" t="s">
        <v>545</v>
      </c>
      <c r="C3112" s="132">
        <v>3109</v>
      </c>
      <c r="D3112" s="113" t="str">
        <f>HYPERLINK(植物超連結表!D3110,植物超連結表!D3110)</f>
        <v>https://flora.naturestore.com.tw/product/P3109</v>
      </c>
    </row>
    <row r="3113" spans="1:4" x14ac:dyDescent="0.25">
      <c r="A3113" s="132" t="s">
        <v>835</v>
      </c>
      <c r="B3113" s="132" t="s">
        <v>6372</v>
      </c>
      <c r="C3113" s="132">
        <v>3110</v>
      </c>
      <c r="D3113" s="113" t="str">
        <f>HYPERLINK(植物超連結表!D3111,植物超連結表!D3111)</f>
        <v>https://flora.naturestore.com.tw/product/P3110</v>
      </c>
    </row>
    <row r="3114" spans="1:4" x14ac:dyDescent="0.25">
      <c r="A3114" s="132" t="s">
        <v>355</v>
      </c>
      <c r="B3114" s="132" t="s">
        <v>4945</v>
      </c>
      <c r="C3114" s="132">
        <v>3111</v>
      </c>
      <c r="D3114" s="113" t="str">
        <f>HYPERLINK(植物超連結表!D3112,植物超連結表!D3112)</f>
        <v>https://flora.naturestore.com.tw/product/P3111</v>
      </c>
    </row>
    <row r="3115" spans="1:4" x14ac:dyDescent="0.25">
      <c r="A3115" s="132" t="s">
        <v>640</v>
      </c>
      <c r="B3115" s="132" t="s">
        <v>6373</v>
      </c>
      <c r="C3115" s="132">
        <v>3112</v>
      </c>
      <c r="D3115" s="113" t="str">
        <f>HYPERLINK(植物超連結表!D3113,植物超連結表!D3113)</f>
        <v>https://flora.naturestore.com.tw/product/P3112</v>
      </c>
    </row>
    <row r="3116" spans="1:4" x14ac:dyDescent="0.25">
      <c r="A3116" s="132" t="s">
        <v>7749</v>
      </c>
      <c r="B3116" s="132" t="s">
        <v>7757</v>
      </c>
      <c r="C3116" s="132">
        <v>3113</v>
      </c>
      <c r="D3116" s="113" t="str">
        <f>HYPERLINK(植物超連結表!D3114,植物超連結表!D3114)</f>
        <v>https://flora.naturestore.com.tw/product/P3113</v>
      </c>
    </row>
    <row r="3117" spans="1:4" x14ac:dyDescent="0.25">
      <c r="A3117" s="132" t="s">
        <v>7758</v>
      </c>
      <c r="B3117" s="132" t="s">
        <v>7759</v>
      </c>
      <c r="C3117" s="132">
        <v>3114</v>
      </c>
      <c r="D3117" s="113" t="str">
        <f>HYPERLINK(植物超連結表!D3115,植物超連結表!D3115)</f>
        <v>https://flora.naturestore.com.tw/product/P3114</v>
      </c>
    </row>
    <row r="3118" spans="1:4" x14ac:dyDescent="0.25">
      <c r="A3118" s="132" t="s">
        <v>7760</v>
      </c>
      <c r="B3118" s="132" t="s">
        <v>7761</v>
      </c>
      <c r="C3118" s="132">
        <v>3115</v>
      </c>
      <c r="D3118" s="113" t="str">
        <f>HYPERLINK(植物超連結表!D3116,植物超連結表!D3116)</f>
        <v>https://flora.naturestore.com.tw/product/P3115</v>
      </c>
    </row>
    <row r="3119" spans="1:4" x14ac:dyDescent="0.25">
      <c r="A3119" s="132" t="s">
        <v>6374</v>
      </c>
      <c r="B3119" s="132" t="s">
        <v>6375</v>
      </c>
      <c r="C3119" s="132">
        <v>3116</v>
      </c>
      <c r="D3119" s="113" t="str">
        <f>HYPERLINK(植物超連結表!D3117,植物超連結表!D3117)</f>
        <v>https://flora.naturestore.com.tw/product/P3116</v>
      </c>
    </row>
    <row r="3120" spans="1:4" x14ac:dyDescent="0.25">
      <c r="A3120" s="132" t="s">
        <v>7762</v>
      </c>
      <c r="B3120" s="132" t="s">
        <v>7763</v>
      </c>
      <c r="C3120" s="132">
        <v>3117</v>
      </c>
      <c r="D3120" s="113" t="str">
        <f>HYPERLINK(植物超連結表!D3118,植物超連結表!D3118)</f>
        <v>https://flora.naturestore.com.tw/product/P3117</v>
      </c>
    </row>
    <row r="3121" spans="1:4" x14ac:dyDescent="0.25">
      <c r="A3121" s="132" t="s">
        <v>2951</v>
      </c>
      <c r="B3121" s="132" t="s">
        <v>2952</v>
      </c>
      <c r="C3121" s="132">
        <v>3118</v>
      </c>
      <c r="D3121" s="113" t="str">
        <f>HYPERLINK(植物超連結表!D3119,植物超連結表!D3119)</f>
        <v>https://flora.naturestore.com.tw/product/P3118</v>
      </c>
    </row>
    <row r="3122" spans="1:4" x14ac:dyDescent="0.25">
      <c r="A3122" s="132" t="s">
        <v>2685</v>
      </c>
      <c r="B3122" s="132" t="s">
        <v>6376</v>
      </c>
      <c r="C3122" s="132">
        <v>3119</v>
      </c>
      <c r="D3122" s="113" t="str">
        <f>HYPERLINK(植物超連結表!D3120,植物超連結表!D3120)</f>
        <v>https://flora.naturestore.com.tw/product/P3119</v>
      </c>
    </row>
    <row r="3123" spans="1:4" x14ac:dyDescent="0.25">
      <c r="A3123" s="132" t="s">
        <v>7764</v>
      </c>
      <c r="B3123" s="132" t="s">
        <v>7765</v>
      </c>
      <c r="C3123" s="132">
        <v>3120</v>
      </c>
      <c r="D3123" s="113" t="str">
        <f>HYPERLINK(植物超連結表!D3121,植物超連結表!D3121)</f>
        <v>https://flora.naturestore.com.tw/product/P3120</v>
      </c>
    </row>
    <row r="3124" spans="1:4" x14ac:dyDescent="0.25">
      <c r="A3124" s="132" t="s">
        <v>7766</v>
      </c>
      <c r="B3124" s="132" t="s">
        <v>7767</v>
      </c>
      <c r="C3124" s="132">
        <v>3121</v>
      </c>
      <c r="D3124" s="113" t="str">
        <f>HYPERLINK(植物超連結表!D3122,植物超連結表!D3122)</f>
        <v>https://flora.naturestore.com.tw/product/P3121</v>
      </c>
    </row>
    <row r="3125" spans="1:4" x14ac:dyDescent="0.25">
      <c r="A3125" s="132" t="s">
        <v>687</v>
      </c>
      <c r="B3125" s="132" t="s">
        <v>4945</v>
      </c>
      <c r="C3125" s="132">
        <v>3122</v>
      </c>
      <c r="D3125" s="113" t="str">
        <f>HYPERLINK(植物超連結表!D3123,植物超連結表!D3123)</f>
        <v>https://flora.naturestore.com.tw/product/P3122</v>
      </c>
    </row>
    <row r="3126" spans="1:4" x14ac:dyDescent="0.25">
      <c r="A3126" s="132" t="s">
        <v>2749</v>
      </c>
      <c r="B3126" s="132" t="s">
        <v>4945</v>
      </c>
      <c r="C3126" s="132">
        <v>3123</v>
      </c>
      <c r="D3126" s="113" t="str">
        <f>HYPERLINK(植物超連結表!D3124,植物超連結表!D3124)</f>
        <v>https://flora.naturestore.com.tw/product/P3123</v>
      </c>
    </row>
    <row r="3127" spans="1:4" x14ac:dyDescent="0.25">
      <c r="A3127" s="132" t="s">
        <v>7768</v>
      </c>
      <c r="B3127" s="132" t="s">
        <v>7769</v>
      </c>
      <c r="C3127" s="132">
        <v>3124</v>
      </c>
      <c r="D3127" s="113" t="str">
        <f>HYPERLINK(植物超連結表!D3125,植物超連結表!D3125)</f>
        <v>https://flora.naturestore.com.tw/product/P3124</v>
      </c>
    </row>
    <row r="3128" spans="1:4" x14ac:dyDescent="0.25">
      <c r="A3128" s="132" t="s">
        <v>7770</v>
      </c>
      <c r="B3128" s="132" t="s">
        <v>7771</v>
      </c>
      <c r="C3128" s="132">
        <v>3125</v>
      </c>
      <c r="D3128" s="113" t="str">
        <f>HYPERLINK(植物超連結表!D3126,植物超連結表!D3126)</f>
        <v>https://flora.naturestore.com.tw/product/P3125</v>
      </c>
    </row>
    <row r="3129" spans="1:4" x14ac:dyDescent="0.25">
      <c r="A3129" s="132" t="s">
        <v>210</v>
      </c>
      <c r="B3129" s="132" t="s">
        <v>6377</v>
      </c>
      <c r="C3129" s="132">
        <v>3126</v>
      </c>
      <c r="D3129" s="113" t="str">
        <f>HYPERLINK(植物超連結表!D3127,植物超連結表!D3127)</f>
        <v>https://flora.naturestore.com.tw/product/P3126</v>
      </c>
    </row>
    <row r="3130" spans="1:4" x14ac:dyDescent="0.25">
      <c r="A3130" s="132" t="s">
        <v>7772</v>
      </c>
      <c r="B3130" s="132" t="s">
        <v>7773</v>
      </c>
      <c r="C3130" s="132">
        <v>3127</v>
      </c>
      <c r="D3130" s="113" t="str">
        <f>HYPERLINK(植物超連結表!D3128,植物超連結表!D3128)</f>
        <v>https://flora.naturestore.com.tw/product/P3127</v>
      </c>
    </row>
    <row r="3131" spans="1:4" x14ac:dyDescent="0.25">
      <c r="A3131" s="132" t="s">
        <v>7774</v>
      </c>
      <c r="B3131" s="132" t="s">
        <v>7775</v>
      </c>
      <c r="C3131" s="132">
        <v>3128</v>
      </c>
      <c r="D3131" s="113" t="str">
        <f>HYPERLINK(植物超連結表!D3129,植物超連結表!D3129)</f>
        <v>https://flora.naturestore.com.tw/product/P3128</v>
      </c>
    </row>
    <row r="3132" spans="1:4" x14ac:dyDescent="0.25">
      <c r="A3132" s="132" t="s">
        <v>7776</v>
      </c>
      <c r="B3132" s="132" t="s">
        <v>7777</v>
      </c>
      <c r="C3132" s="132">
        <v>3129</v>
      </c>
      <c r="D3132" s="113" t="str">
        <f>HYPERLINK(植物超連結表!D3130,植物超連結表!D3130)</f>
        <v>https://flora.naturestore.com.tw/product/P3129</v>
      </c>
    </row>
    <row r="3133" spans="1:4" x14ac:dyDescent="0.25">
      <c r="A3133" s="132" t="s">
        <v>7778</v>
      </c>
      <c r="B3133" s="132" t="s">
        <v>4945</v>
      </c>
      <c r="C3133" s="132">
        <v>3130</v>
      </c>
      <c r="D3133" s="113" t="str">
        <f>HYPERLINK(植物超連結表!D3131,植物超連結表!D3131)</f>
        <v>https://flora.naturestore.com.tw/product/P3130</v>
      </c>
    </row>
    <row r="3134" spans="1:4" x14ac:dyDescent="0.25">
      <c r="A3134" s="132" t="s">
        <v>7779</v>
      </c>
      <c r="B3134" s="132" t="s">
        <v>7780</v>
      </c>
      <c r="C3134" s="132">
        <v>3131</v>
      </c>
      <c r="D3134" s="113" t="str">
        <f>HYPERLINK(植物超連結表!D3132,植物超連結表!D3132)</f>
        <v>https://flora.naturestore.com.tw/product/P3131</v>
      </c>
    </row>
    <row r="3135" spans="1:4" x14ac:dyDescent="0.25">
      <c r="A3135" s="132" t="s">
        <v>3257</v>
      </c>
      <c r="B3135" s="132" t="s">
        <v>6378</v>
      </c>
      <c r="C3135" s="132">
        <v>3132</v>
      </c>
      <c r="D3135" s="113" t="str">
        <f>HYPERLINK(植物超連結表!D3133,植物超連結表!D3133)</f>
        <v>https://flora.naturestore.com.tw/product/P3132</v>
      </c>
    </row>
    <row r="3136" spans="1:4" x14ac:dyDescent="0.25">
      <c r="A3136" s="132" t="s">
        <v>7781</v>
      </c>
      <c r="B3136" s="132" t="s">
        <v>7782</v>
      </c>
      <c r="C3136" s="132">
        <v>3133</v>
      </c>
      <c r="D3136" s="113" t="str">
        <f>HYPERLINK(植物超連結表!D3134,植物超連結表!D3134)</f>
        <v>https://flora.naturestore.com.tw/product/P3133</v>
      </c>
    </row>
    <row r="3137" spans="1:4" x14ac:dyDescent="0.25">
      <c r="A3137" s="132" t="s">
        <v>7783</v>
      </c>
      <c r="B3137" s="132" t="s">
        <v>7784</v>
      </c>
      <c r="C3137" s="132">
        <v>3134</v>
      </c>
      <c r="D3137" s="113" t="str">
        <f>HYPERLINK(植物超連結表!D3135,植物超連結表!D3135)</f>
        <v>https://flora.naturestore.com.tw/product/P3134</v>
      </c>
    </row>
    <row r="3138" spans="1:4" x14ac:dyDescent="0.25">
      <c r="A3138" s="132" t="s">
        <v>7785</v>
      </c>
      <c r="B3138" s="132" t="s">
        <v>7786</v>
      </c>
      <c r="C3138" s="132">
        <v>3135</v>
      </c>
      <c r="D3138" s="113" t="str">
        <f>HYPERLINK(植物超連結表!D3136,植物超連結表!D3136)</f>
        <v>https://flora.naturestore.com.tw/product/P3135</v>
      </c>
    </row>
    <row r="3139" spans="1:4" x14ac:dyDescent="0.25">
      <c r="A3139" s="132" t="s">
        <v>777</v>
      </c>
      <c r="B3139" s="132" t="s">
        <v>778</v>
      </c>
      <c r="C3139" s="132">
        <v>3136</v>
      </c>
      <c r="D3139" s="113" t="str">
        <f>HYPERLINK(植物超連結表!D3137,植物超連結表!D3137)</f>
        <v>https://flora.naturestore.com.tw/product/P3136</v>
      </c>
    </row>
    <row r="3140" spans="1:4" x14ac:dyDescent="0.25">
      <c r="A3140" s="132" t="s">
        <v>7787</v>
      </c>
      <c r="B3140" s="132" t="s">
        <v>7788</v>
      </c>
      <c r="C3140" s="132">
        <v>3137</v>
      </c>
      <c r="D3140" s="113" t="str">
        <f>HYPERLINK(植物超連結表!D3138,植物超連結表!D3138)</f>
        <v>https://flora.naturestore.com.tw/product/P3137</v>
      </c>
    </row>
    <row r="3141" spans="1:4" x14ac:dyDescent="0.25">
      <c r="A3141" s="132" t="s">
        <v>142</v>
      </c>
      <c r="B3141" s="132" t="s">
        <v>143</v>
      </c>
      <c r="C3141" s="132">
        <v>3138</v>
      </c>
      <c r="D3141" s="113" t="str">
        <f>HYPERLINK(植物超連結表!D3139,植物超連結表!D3139)</f>
        <v>https://flora.naturestore.com.tw/product/P3138</v>
      </c>
    </row>
    <row r="3142" spans="1:4" x14ac:dyDescent="0.25">
      <c r="A3142" s="132" t="s">
        <v>7789</v>
      </c>
      <c r="B3142" s="132" t="s">
        <v>7790</v>
      </c>
      <c r="C3142" s="132">
        <v>3139</v>
      </c>
      <c r="D3142" s="113" t="str">
        <f>HYPERLINK(植物超連結表!D3140,植物超連結表!D3140)</f>
        <v>https://flora.naturestore.com.tw/product/P3139</v>
      </c>
    </row>
    <row r="3143" spans="1:4" x14ac:dyDescent="0.25">
      <c r="A3143" s="132" t="s">
        <v>3076</v>
      </c>
      <c r="B3143" s="132" t="s">
        <v>3077</v>
      </c>
      <c r="C3143" s="132">
        <v>3140</v>
      </c>
      <c r="D3143" s="113" t="str">
        <f>HYPERLINK(植物超連結表!D3141,植物超連結表!D3141)</f>
        <v>https://flora.naturestore.com.tw/product/P3140</v>
      </c>
    </row>
    <row r="3144" spans="1:4" x14ac:dyDescent="0.25">
      <c r="A3144" s="132" t="s">
        <v>2743</v>
      </c>
      <c r="B3144" s="132" t="s">
        <v>2744</v>
      </c>
      <c r="C3144" s="132">
        <v>3141</v>
      </c>
      <c r="D3144" s="113" t="str">
        <f>HYPERLINK(植物超連結表!D3142,植物超連結表!D3142)</f>
        <v>https://flora.naturestore.com.tw/product/P3141</v>
      </c>
    </row>
    <row r="3145" spans="1:4" x14ac:dyDescent="0.25">
      <c r="A3145" s="132" t="s">
        <v>482</v>
      </c>
      <c r="B3145" s="132" t="s">
        <v>483</v>
      </c>
      <c r="C3145" s="132">
        <v>3142</v>
      </c>
      <c r="D3145" s="113" t="str">
        <f>HYPERLINK(植物超連結表!D3143,植物超連結表!D3143)</f>
        <v>https://flora.naturestore.com.tw/product/P3142</v>
      </c>
    </row>
    <row r="3146" spans="1:4" x14ac:dyDescent="0.25">
      <c r="A3146" s="132" t="s">
        <v>246</v>
      </c>
      <c r="B3146" s="132" t="s">
        <v>247</v>
      </c>
      <c r="C3146" s="132">
        <v>3143</v>
      </c>
      <c r="D3146" s="113" t="str">
        <f>HYPERLINK(植物超連結表!D3144,植物超連結表!D3144)</f>
        <v>https://flora.naturestore.com.tw/product/P3143</v>
      </c>
    </row>
    <row r="3147" spans="1:4" x14ac:dyDescent="0.25">
      <c r="A3147" s="132" t="s">
        <v>2735</v>
      </c>
      <c r="B3147" s="132" t="s">
        <v>2736</v>
      </c>
      <c r="C3147" s="132">
        <v>3144</v>
      </c>
      <c r="D3147" s="113" t="str">
        <f>HYPERLINK(植物超連結表!D3145,植物超連結表!D3145)</f>
        <v>https://flora.naturestore.com.tw/product/P3144</v>
      </c>
    </row>
    <row r="3148" spans="1:4" x14ac:dyDescent="0.25">
      <c r="A3148" s="132" t="s">
        <v>2724</v>
      </c>
      <c r="B3148" s="132" t="s">
        <v>2725</v>
      </c>
      <c r="C3148" s="132">
        <v>3145</v>
      </c>
      <c r="D3148" s="113" t="str">
        <f>HYPERLINK(植物超連結表!D3146,植物超連結表!D3146)</f>
        <v>https://flora.naturestore.com.tw/product/P3145</v>
      </c>
    </row>
    <row r="3149" spans="1:4" x14ac:dyDescent="0.25">
      <c r="A3149" s="132" t="s">
        <v>7791</v>
      </c>
      <c r="B3149" s="132" t="s">
        <v>7792</v>
      </c>
      <c r="C3149" s="132">
        <v>3146</v>
      </c>
      <c r="D3149" s="113" t="str">
        <f>HYPERLINK(植物超連結表!D3147,植物超連結表!D3147)</f>
        <v>https://flora.naturestore.com.tw/product/P3146</v>
      </c>
    </row>
    <row r="3150" spans="1:4" x14ac:dyDescent="0.25">
      <c r="A3150" s="132" t="s">
        <v>7793</v>
      </c>
      <c r="B3150" s="132" t="s">
        <v>7794</v>
      </c>
      <c r="C3150" s="132">
        <v>3147</v>
      </c>
      <c r="D3150" s="113" t="str">
        <f>HYPERLINK(植物超連結表!D3148,植物超連結表!D3148)</f>
        <v>https://flora.naturestore.com.tw/product/P3147</v>
      </c>
    </row>
    <row r="3151" spans="1:4" x14ac:dyDescent="0.25">
      <c r="A3151" s="132" t="s">
        <v>7795</v>
      </c>
      <c r="B3151" s="132" t="s">
        <v>4945</v>
      </c>
      <c r="C3151" s="132">
        <v>3148</v>
      </c>
      <c r="D3151" s="113" t="str">
        <f>HYPERLINK(植物超連結表!D3149,植物超連結表!D3149)</f>
        <v>https://flora.naturestore.com.tw/product/P3148</v>
      </c>
    </row>
    <row r="3152" spans="1:4" x14ac:dyDescent="0.25">
      <c r="A3152" s="132" t="s">
        <v>7796</v>
      </c>
      <c r="B3152" s="132" t="s">
        <v>7797</v>
      </c>
      <c r="C3152" s="132">
        <v>3149</v>
      </c>
      <c r="D3152" s="113" t="str">
        <f>HYPERLINK(植物超連結表!D3150,植物超連結表!D3150)</f>
        <v>https://flora.naturestore.com.tw/product/P3149</v>
      </c>
    </row>
    <row r="3153" spans="1:4" x14ac:dyDescent="0.25">
      <c r="A3153" s="132" t="s">
        <v>7798</v>
      </c>
      <c r="B3153" s="132" t="s">
        <v>7799</v>
      </c>
      <c r="C3153" s="132">
        <v>3150</v>
      </c>
      <c r="D3153" s="113" t="str">
        <f>HYPERLINK(植物超連結表!D3151,植物超連結表!D3151)</f>
        <v>https://flora.naturestore.com.tw/product/P3150</v>
      </c>
    </row>
    <row r="3154" spans="1:4" x14ac:dyDescent="0.25">
      <c r="A3154" s="132" t="s">
        <v>7800</v>
      </c>
      <c r="B3154" s="132" t="s">
        <v>7801</v>
      </c>
      <c r="C3154" s="132">
        <v>3151</v>
      </c>
      <c r="D3154" s="113" t="str">
        <f>HYPERLINK(植物超連結表!D3152,植物超連結表!D3152)</f>
        <v>https://flora.naturestore.com.tw/product/P3151</v>
      </c>
    </row>
    <row r="3155" spans="1:4" x14ac:dyDescent="0.25">
      <c r="A3155" s="132" t="s">
        <v>7802</v>
      </c>
      <c r="B3155" s="132" t="s">
        <v>7803</v>
      </c>
      <c r="C3155" s="132">
        <v>3152</v>
      </c>
      <c r="D3155" s="113" t="str">
        <f>HYPERLINK(植物超連結表!D3153,植物超連結表!D3153)</f>
        <v>https://flora.naturestore.com.tw/product/P3152</v>
      </c>
    </row>
    <row r="3156" spans="1:4" x14ac:dyDescent="0.25">
      <c r="A3156" s="132" t="s">
        <v>7804</v>
      </c>
      <c r="B3156" s="132" t="s">
        <v>4945</v>
      </c>
      <c r="C3156" s="132">
        <v>3153</v>
      </c>
      <c r="D3156" s="113" t="str">
        <f>HYPERLINK(植物超連結表!D3154,植物超連結表!D3154)</f>
        <v>https://flora.naturestore.com.tw/product/P3153</v>
      </c>
    </row>
    <row r="3157" spans="1:4" x14ac:dyDescent="0.25">
      <c r="A3157" s="132" t="s">
        <v>7805</v>
      </c>
      <c r="B3157" s="132" t="s">
        <v>7806</v>
      </c>
      <c r="C3157" s="132">
        <v>3154</v>
      </c>
      <c r="D3157" s="113" t="str">
        <f>HYPERLINK(植物超連結表!D3155,植物超連結表!D3155)</f>
        <v>https://flora.naturestore.com.tw/product/P3154</v>
      </c>
    </row>
    <row r="3158" spans="1:4" x14ac:dyDescent="0.25">
      <c r="A3158" s="132" t="s">
        <v>7807</v>
      </c>
      <c r="B3158" s="132" t="s">
        <v>7808</v>
      </c>
      <c r="C3158" s="132">
        <v>3155</v>
      </c>
      <c r="D3158" s="113" t="str">
        <f>HYPERLINK(植物超連結表!D3156,植物超連結表!D3156)</f>
        <v>https://flora.naturestore.com.tw/product/P3155</v>
      </c>
    </row>
    <row r="3159" spans="1:4" x14ac:dyDescent="0.25">
      <c r="A3159" s="132" t="s">
        <v>7809</v>
      </c>
      <c r="B3159" s="132" t="s">
        <v>7810</v>
      </c>
      <c r="C3159" s="132">
        <v>3156</v>
      </c>
      <c r="D3159" s="113" t="str">
        <f>HYPERLINK(植物超連結表!D3157,植物超連結表!D3157)</f>
        <v>https://flora.naturestore.com.tw/product/P3156</v>
      </c>
    </row>
    <row r="3160" spans="1:4" x14ac:dyDescent="0.25">
      <c r="A3160" s="132" t="s">
        <v>7811</v>
      </c>
      <c r="B3160" s="132" t="s">
        <v>4945</v>
      </c>
      <c r="C3160" s="132">
        <v>3157</v>
      </c>
      <c r="D3160" s="113" t="str">
        <f>HYPERLINK(植物超連結表!D3158,植物超連結表!D3158)</f>
        <v>https://flora.naturestore.com.tw/product/P3157</v>
      </c>
    </row>
    <row r="3161" spans="1:4" x14ac:dyDescent="0.25">
      <c r="A3161" s="132" t="s">
        <v>7812</v>
      </c>
      <c r="B3161" s="132" t="s">
        <v>4945</v>
      </c>
      <c r="C3161" s="132">
        <v>3158</v>
      </c>
      <c r="D3161" s="113" t="str">
        <f>HYPERLINK(植物超連結表!D3159,植物超連結表!D3159)</f>
        <v>https://flora.naturestore.com.tw/product/P3158</v>
      </c>
    </row>
    <row r="3162" spans="1:4" x14ac:dyDescent="0.25">
      <c r="A3162" s="132" t="s">
        <v>7813</v>
      </c>
      <c r="B3162" s="132" t="s">
        <v>4945</v>
      </c>
      <c r="C3162" s="132">
        <v>3159</v>
      </c>
      <c r="D3162" s="113" t="str">
        <f>HYPERLINK(植物超連結表!D3160,植物超連結表!D3160)</f>
        <v>https://flora.naturestore.com.tw/product/P3159</v>
      </c>
    </row>
    <row r="3163" spans="1:4" x14ac:dyDescent="0.25">
      <c r="A3163" s="132" t="s">
        <v>7814</v>
      </c>
      <c r="B3163" s="132" t="s">
        <v>7815</v>
      </c>
      <c r="C3163" s="132">
        <v>3160</v>
      </c>
      <c r="D3163" s="113" t="str">
        <f>HYPERLINK(植物超連結表!D3161,植物超連結表!D3161)</f>
        <v>https://flora.naturestore.com.tw/product/P3160</v>
      </c>
    </row>
    <row r="3164" spans="1:4" x14ac:dyDescent="0.25">
      <c r="A3164" s="132" t="s">
        <v>7816</v>
      </c>
      <c r="B3164" s="132" t="s">
        <v>4945</v>
      </c>
      <c r="C3164" s="132">
        <v>3161</v>
      </c>
      <c r="D3164" s="113" t="str">
        <f>HYPERLINK(植物超連結表!D3162,植物超連結表!D3162)</f>
        <v>https://flora.naturestore.com.tw/product/P3161</v>
      </c>
    </row>
    <row r="3165" spans="1:4" x14ac:dyDescent="0.25">
      <c r="A3165" s="132" t="s">
        <v>476</v>
      </c>
      <c r="B3165" s="132" t="s">
        <v>477</v>
      </c>
      <c r="C3165" s="132">
        <v>3162</v>
      </c>
      <c r="D3165" s="113" t="str">
        <f>HYPERLINK(植物超連結表!D3163,植物超連結表!D3163)</f>
        <v>https://flora.naturestore.com.tw/product/P3162</v>
      </c>
    </row>
    <row r="3166" spans="1:4" x14ac:dyDescent="0.25">
      <c r="A3166" s="132" t="s">
        <v>7817</v>
      </c>
      <c r="B3166" s="132" t="s">
        <v>7818</v>
      </c>
      <c r="C3166" s="132">
        <v>3163</v>
      </c>
      <c r="D3166" s="113" t="str">
        <f>HYPERLINK(植物超連結表!D3164,植物超連結表!D3164)</f>
        <v>https://flora.naturestore.com.tw/product/P3163</v>
      </c>
    </row>
    <row r="3167" spans="1:4" x14ac:dyDescent="0.25">
      <c r="A3167" s="132" t="s">
        <v>7819</v>
      </c>
      <c r="B3167" s="132" t="s">
        <v>7820</v>
      </c>
      <c r="C3167" s="132">
        <v>3164</v>
      </c>
      <c r="D3167" s="113" t="str">
        <f>HYPERLINK(植物超連結表!D3165,植物超連結表!D3165)</f>
        <v>https://flora.naturestore.com.tw/product/P3164</v>
      </c>
    </row>
    <row r="3168" spans="1:4" x14ac:dyDescent="0.25">
      <c r="A3168" s="132" t="s">
        <v>7821</v>
      </c>
      <c r="B3168" s="132" t="s">
        <v>7822</v>
      </c>
      <c r="C3168" s="132">
        <v>3165</v>
      </c>
      <c r="D3168" s="113" t="str">
        <f>HYPERLINK(植物超連結表!D3166,植物超連結表!D3166)</f>
        <v>https://flora.naturestore.com.tw/product/P3165</v>
      </c>
    </row>
    <row r="3169" spans="1:4" x14ac:dyDescent="0.25">
      <c r="A3169" s="132" t="s">
        <v>7823</v>
      </c>
      <c r="B3169" s="132" t="s">
        <v>7824</v>
      </c>
      <c r="C3169" s="132">
        <v>3166</v>
      </c>
      <c r="D3169" s="113" t="str">
        <f>HYPERLINK(植物超連結表!D3167,植物超連結表!D3167)</f>
        <v>https://flora.naturestore.com.tw/product/P3166</v>
      </c>
    </row>
    <row r="3170" spans="1:4" x14ac:dyDescent="0.25">
      <c r="A3170" s="132" t="s">
        <v>7825</v>
      </c>
      <c r="B3170" s="132" t="s">
        <v>4945</v>
      </c>
      <c r="C3170" s="132">
        <v>3167</v>
      </c>
      <c r="D3170" s="113" t="str">
        <f>HYPERLINK(植物超連結表!D3168,植物超連結表!D3168)</f>
        <v>https://flora.naturestore.com.tw/product/P3167</v>
      </c>
    </row>
    <row r="3171" spans="1:4" x14ac:dyDescent="0.25">
      <c r="A3171" s="132" t="s">
        <v>7826</v>
      </c>
      <c r="B3171" s="132" t="s">
        <v>4945</v>
      </c>
      <c r="C3171" s="132">
        <v>3168</v>
      </c>
      <c r="D3171" s="113" t="str">
        <f>HYPERLINK(植物超連結表!D3169,植物超連結表!D3169)</f>
        <v>https://flora.naturestore.com.tw/product/P3168</v>
      </c>
    </row>
    <row r="3172" spans="1:4" x14ac:dyDescent="0.25">
      <c r="A3172" s="132" t="s">
        <v>7827</v>
      </c>
      <c r="B3172" s="132" t="s">
        <v>7828</v>
      </c>
      <c r="C3172" s="132">
        <v>3169</v>
      </c>
      <c r="D3172" s="113" t="str">
        <f>HYPERLINK(植物超連結表!D3170,植物超連結表!D3170)</f>
        <v>https://flora.naturestore.com.tw/product/P3169</v>
      </c>
    </row>
    <row r="3173" spans="1:4" x14ac:dyDescent="0.25">
      <c r="A3173" s="132" t="s">
        <v>6379</v>
      </c>
      <c r="B3173" s="132" t="s">
        <v>6380</v>
      </c>
      <c r="C3173" s="132">
        <v>3170</v>
      </c>
      <c r="D3173" s="113" t="str">
        <f>HYPERLINK(植物超連結表!D3171,植物超連結表!D3171)</f>
        <v>https://flora.naturestore.com.tw/product/P3170</v>
      </c>
    </row>
    <row r="3174" spans="1:4" x14ac:dyDescent="0.25">
      <c r="A3174" s="132" t="s">
        <v>7829</v>
      </c>
      <c r="B3174" s="132" t="s">
        <v>4945</v>
      </c>
      <c r="C3174" s="132">
        <v>3171</v>
      </c>
      <c r="D3174" s="113" t="str">
        <f>HYPERLINK(植物超連結表!D3172,植物超連結表!D3172)</f>
        <v>https://flora.naturestore.com.tw/product/P3171</v>
      </c>
    </row>
    <row r="3175" spans="1:4" x14ac:dyDescent="0.25">
      <c r="A3175" s="132" t="s">
        <v>7830</v>
      </c>
      <c r="B3175" s="132" t="s">
        <v>7831</v>
      </c>
      <c r="C3175" s="132">
        <v>3172</v>
      </c>
      <c r="D3175" s="113" t="str">
        <f>HYPERLINK(植物超連結表!D3173,植物超連結表!D3173)</f>
        <v>https://flora.naturestore.com.tw/product/P3172</v>
      </c>
    </row>
    <row r="3176" spans="1:4" x14ac:dyDescent="0.25">
      <c r="A3176" s="132" t="s">
        <v>240</v>
      </c>
      <c r="B3176" s="132" t="s">
        <v>241</v>
      </c>
      <c r="C3176" s="132">
        <v>3173</v>
      </c>
      <c r="D3176" s="113" t="str">
        <f>HYPERLINK(植物超連結表!D3174,植物超連結表!D3174)</f>
        <v>https://flora.naturestore.com.tw/product/P3173</v>
      </c>
    </row>
    <row r="3177" spans="1:4" x14ac:dyDescent="0.25">
      <c r="A3177" s="132" t="s">
        <v>3122</v>
      </c>
      <c r="B3177" s="132" t="s">
        <v>3123</v>
      </c>
      <c r="C3177" s="132">
        <v>3174</v>
      </c>
      <c r="D3177" s="113" t="str">
        <f>HYPERLINK(植物超連結表!D3175,植物超連結表!D3175)</f>
        <v>https://flora.naturestore.com.tw/product/P3174</v>
      </c>
    </row>
    <row r="3178" spans="1:4" x14ac:dyDescent="0.25">
      <c r="A3178" s="132" t="s">
        <v>7832</v>
      </c>
      <c r="B3178" s="132" t="s">
        <v>7833</v>
      </c>
      <c r="C3178" s="132">
        <v>3175</v>
      </c>
      <c r="D3178" s="113" t="str">
        <f>HYPERLINK(植物超連結表!D3176,植物超連結表!D3176)</f>
        <v>https://flora.naturestore.com.tw/product/P3175</v>
      </c>
    </row>
    <row r="3179" spans="1:4" x14ac:dyDescent="0.25">
      <c r="A3179" s="132" t="s">
        <v>7834</v>
      </c>
      <c r="B3179" s="132" t="s">
        <v>7835</v>
      </c>
      <c r="C3179" s="132">
        <v>3176</v>
      </c>
      <c r="D3179" s="113" t="str">
        <f>HYPERLINK(植物超連結表!D3177,植物超連結表!D3177)</f>
        <v>https://flora.naturestore.com.tw/product/P3176</v>
      </c>
    </row>
    <row r="3180" spans="1:4" x14ac:dyDescent="0.25">
      <c r="A3180" s="132" t="s">
        <v>7836</v>
      </c>
      <c r="B3180" s="132" t="s">
        <v>7837</v>
      </c>
      <c r="C3180" s="132">
        <v>3177</v>
      </c>
      <c r="D3180" s="113" t="str">
        <f>HYPERLINK(植物超連結表!D3178,植物超連結表!D3178)</f>
        <v>https://flora.naturestore.com.tw/product/P3177</v>
      </c>
    </row>
    <row r="3181" spans="1:4" x14ac:dyDescent="0.25">
      <c r="A3181" s="132" t="s">
        <v>7838</v>
      </c>
      <c r="B3181" s="132" t="s">
        <v>7839</v>
      </c>
      <c r="C3181" s="132">
        <v>3178</v>
      </c>
      <c r="D3181" s="113" t="str">
        <f>HYPERLINK(植物超連結表!D3179,植物超連結表!D3179)</f>
        <v>https://flora.naturestore.com.tw/product/P3178</v>
      </c>
    </row>
    <row r="3182" spans="1:4" x14ac:dyDescent="0.25">
      <c r="A3182" s="132" t="s">
        <v>651</v>
      </c>
      <c r="B3182" s="132" t="s">
        <v>7840</v>
      </c>
      <c r="C3182" s="132">
        <v>3179</v>
      </c>
      <c r="D3182" s="113" t="str">
        <f>HYPERLINK(植物超連結表!D3180,植物超連結表!D3180)</f>
        <v>https://flora.naturestore.com.tw/product/P3179</v>
      </c>
    </row>
    <row r="3183" spans="1:4" x14ac:dyDescent="0.25">
      <c r="A3183" s="132" t="s">
        <v>7841</v>
      </c>
      <c r="B3183" s="132" t="s">
        <v>7842</v>
      </c>
      <c r="C3183" s="132">
        <v>3180</v>
      </c>
      <c r="D3183" s="113" t="str">
        <f>HYPERLINK(植物超連結表!D3181,植物超連結表!D3181)</f>
        <v>https://flora.naturestore.com.tw/product/P3180</v>
      </c>
    </row>
    <row r="3184" spans="1:4" x14ac:dyDescent="0.25">
      <c r="A3184" s="132" t="s">
        <v>7843</v>
      </c>
      <c r="B3184" s="132" t="s">
        <v>7844</v>
      </c>
      <c r="C3184" s="132">
        <v>3181</v>
      </c>
      <c r="D3184" s="113" t="str">
        <f>HYPERLINK(植物超連結表!D3182,植物超連結表!D3182)</f>
        <v>https://flora.naturestore.com.tw/product/P3181</v>
      </c>
    </row>
    <row r="3185" spans="1:4" x14ac:dyDescent="0.25">
      <c r="A3185" s="132" t="s">
        <v>3002</v>
      </c>
      <c r="B3185" s="132" t="s">
        <v>6381</v>
      </c>
      <c r="C3185" s="132">
        <v>3182</v>
      </c>
      <c r="D3185" s="113" t="str">
        <f>HYPERLINK(植物超連結表!D3183,植物超連結表!D3183)</f>
        <v>https://flora.naturestore.com.tw/product/P3182</v>
      </c>
    </row>
    <row r="3186" spans="1:4" x14ac:dyDescent="0.25">
      <c r="A3186" s="132" t="s">
        <v>675</v>
      </c>
      <c r="B3186" s="132" t="s">
        <v>6382</v>
      </c>
      <c r="C3186" s="132">
        <v>3183</v>
      </c>
      <c r="D3186" s="113" t="str">
        <f>HYPERLINK(植物超連結表!D3184,植物超連結表!D3184)</f>
        <v>https://flora.naturestore.com.tw/product/P3183</v>
      </c>
    </row>
    <row r="3187" spans="1:4" x14ac:dyDescent="0.25">
      <c r="A3187" s="132" t="s">
        <v>3005</v>
      </c>
      <c r="B3187" s="132" t="s">
        <v>4945</v>
      </c>
      <c r="C3187" s="132">
        <v>3184</v>
      </c>
      <c r="D3187" s="113" t="str">
        <f>HYPERLINK(植物超連結表!D3185,植物超連結表!D3185)</f>
        <v>https://flora.naturestore.com.tw/product/P3184</v>
      </c>
    </row>
    <row r="3188" spans="1:4" x14ac:dyDescent="0.25">
      <c r="A3188" s="132" t="s">
        <v>554</v>
      </c>
      <c r="B3188" s="132" t="s">
        <v>555</v>
      </c>
      <c r="C3188" s="132">
        <v>3185</v>
      </c>
      <c r="D3188" s="113" t="str">
        <f>HYPERLINK(植物超連結表!D3186,植物超連結表!D3186)</f>
        <v>https://flora.naturestore.com.tw/product/P3185</v>
      </c>
    </row>
    <row r="3189" spans="1:4" x14ac:dyDescent="0.25">
      <c r="A3189" s="132" t="s">
        <v>806</v>
      </c>
      <c r="B3189" s="132" t="s">
        <v>6383</v>
      </c>
      <c r="C3189" s="132">
        <v>3186</v>
      </c>
      <c r="D3189" s="113" t="str">
        <f>HYPERLINK(植物超連結表!D3187,植物超連結表!D3187)</f>
        <v>https://flora.naturestore.com.tw/product/P3186</v>
      </c>
    </row>
    <row r="3190" spans="1:4" x14ac:dyDescent="0.25">
      <c r="A3190" s="132" t="s">
        <v>753</v>
      </c>
      <c r="B3190" s="132" t="s">
        <v>6384</v>
      </c>
      <c r="C3190" s="132">
        <v>3187</v>
      </c>
      <c r="D3190" s="113" t="str">
        <f>HYPERLINK(植物超連結表!D3188,植物超連結表!D3188)</f>
        <v>https://flora.naturestore.com.tw/product/P3187</v>
      </c>
    </row>
    <row r="3191" spans="1:4" x14ac:dyDescent="0.25">
      <c r="A3191" s="132" t="s">
        <v>3048</v>
      </c>
      <c r="B3191" s="132" t="s">
        <v>3049</v>
      </c>
      <c r="C3191" s="132">
        <v>3188</v>
      </c>
      <c r="D3191" s="113" t="str">
        <f>HYPERLINK(植物超連結表!D3189,植物超連結表!D3189)</f>
        <v>https://flora.naturestore.com.tw/product/P3188</v>
      </c>
    </row>
    <row r="3192" spans="1:4" x14ac:dyDescent="0.25">
      <c r="A3192" s="132" t="s">
        <v>7845</v>
      </c>
      <c r="B3192" s="132" t="s">
        <v>7846</v>
      </c>
      <c r="C3192" s="132">
        <v>3189</v>
      </c>
      <c r="D3192" s="113" t="str">
        <f>HYPERLINK(植物超連結表!D3190,植物超連結表!D3190)</f>
        <v>https://flora.naturestore.com.tw/product/P3189</v>
      </c>
    </row>
    <row r="3193" spans="1:4" x14ac:dyDescent="0.25">
      <c r="A3193" s="132" t="s">
        <v>389</v>
      </c>
      <c r="B3193" s="132" t="s">
        <v>6385</v>
      </c>
      <c r="C3193" s="132">
        <v>3190</v>
      </c>
      <c r="D3193" s="113" t="str">
        <f>HYPERLINK(植物超連結表!D3191,植物超連結表!D3191)</f>
        <v>https://flora.naturestore.com.tw/product/P3190</v>
      </c>
    </row>
    <row r="3194" spans="1:4" x14ac:dyDescent="0.25">
      <c r="A3194" s="132" t="s">
        <v>781</v>
      </c>
      <c r="B3194" s="132" t="s">
        <v>6386</v>
      </c>
      <c r="C3194" s="132">
        <v>3191</v>
      </c>
      <c r="D3194" s="113" t="str">
        <f>HYPERLINK(植物超連結表!D3192,植物超連結表!D3192)</f>
        <v>https://flora.naturestore.com.tw/product/P3191</v>
      </c>
    </row>
    <row r="3195" spans="1:4" x14ac:dyDescent="0.25">
      <c r="A3195" s="132" t="s">
        <v>7847</v>
      </c>
      <c r="B3195" s="132" t="s">
        <v>7848</v>
      </c>
      <c r="C3195" s="132">
        <v>3192</v>
      </c>
      <c r="D3195" s="113" t="str">
        <f>HYPERLINK(植物超連結表!D3193,植物超連結表!D3193)</f>
        <v>https://flora.naturestore.com.tw/product/P3192</v>
      </c>
    </row>
    <row r="3196" spans="1:4" x14ac:dyDescent="0.25">
      <c r="A3196" s="132" t="s">
        <v>494</v>
      </c>
      <c r="B3196" s="132" t="s">
        <v>495</v>
      </c>
      <c r="C3196" s="132">
        <v>3193</v>
      </c>
      <c r="D3196" s="113" t="str">
        <f>HYPERLINK(植物超連結表!D3194,植物超連結表!D3194)</f>
        <v>https://flora.naturestore.com.tw/product/P3193</v>
      </c>
    </row>
    <row r="3197" spans="1:4" x14ac:dyDescent="0.25">
      <c r="A3197" s="132" t="s">
        <v>3175</v>
      </c>
      <c r="B3197" s="132" t="s">
        <v>6387</v>
      </c>
      <c r="C3197" s="132">
        <v>3194</v>
      </c>
      <c r="D3197" s="113" t="str">
        <f>HYPERLINK(植物超連結表!D3195,植物超連結表!D3195)</f>
        <v>https://flora.naturestore.com.tw/product/P3194</v>
      </c>
    </row>
    <row r="3198" spans="1:4" x14ac:dyDescent="0.25">
      <c r="A3198" s="132" t="s">
        <v>7849</v>
      </c>
      <c r="B3198" s="132" t="s">
        <v>4945</v>
      </c>
      <c r="C3198" s="132">
        <v>3195</v>
      </c>
      <c r="D3198" s="113" t="str">
        <f>HYPERLINK(植物超連結表!D3196,植物超連結表!D3196)</f>
        <v>https://flora.naturestore.com.tw/product/P3195</v>
      </c>
    </row>
    <row r="3199" spans="1:4" x14ac:dyDescent="0.25">
      <c r="A3199" s="132" t="s">
        <v>7850</v>
      </c>
      <c r="B3199" s="132" t="s">
        <v>7851</v>
      </c>
      <c r="C3199" s="132">
        <v>3196</v>
      </c>
      <c r="D3199" s="113" t="str">
        <f>HYPERLINK(植物超連結表!D3197,植物超連結表!D3197)</f>
        <v>https://flora.naturestore.com.tw/product/P3196</v>
      </c>
    </row>
    <row r="3200" spans="1:4" x14ac:dyDescent="0.25">
      <c r="A3200" s="132" t="s">
        <v>903</v>
      </c>
      <c r="B3200" s="132" t="s">
        <v>6388</v>
      </c>
      <c r="C3200" s="132">
        <v>3197</v>
      </c>
      <c r="D3200" s="113" t="str">
        <f>HYPERLINK(植物超連結表!D3198,植物超連結表!D3198)</f>
        <v>https://flora.naturestore.com.tw/product/P3197</v>
      </c>
    </row>
    <row r="3201" spans="1:4" x14ac:dyDescent="0.25">
      <c r="A3201" s="132" t="s">
        <v>2742</v>
      </c>
      <c r="B3201" s="132" t="s">
        <v>6389</v>
      </c>
      <c r="C3201" s="132">
        <v>3198</v>
      </c>
      <c r="D3201" s="113" t="str">
        <f>HYPERLINK(植物超連結表!D3199,植物超連結表!D3199)</f>
        <v>https://flora.naturestore.com.tw/product/P3198</v>
      </c>
    </row>
    <row r="3202" spans="1:4" x14ac:dyDescent="0.25">
      <c r="A3202" s="132" t="s">
        <v>7852</v>
      </c>
      <c r="B3202" s="132" t="s">
        <v>7853</v>
      </c>
      <c r="C3202" s="132">
        <v>3199</v>
      </c>
      <c r="D3202" s="113" t="str">
        <f>HYPERLINK(植物超連結表!D3200,植物超連結表!D3200)</f>
        <v>https://flora.naturestore.com.tw/product/P3199</v>
      </c>
    </row>
    <row r="3203" spans="1:4" x14ac:dyDescent="0.25">
      <c r="A3203" s="132" t="s">
        <v>7854</v>
      </c>
      <c r="B3203" s="132" t="s">
        <v>7855</v>
      </c>
      <c r="C3203" s="132">
        <v>3200</v>
      </c>
      <c r="D3203" s="113" t="str">
        <f>HYPERLINK(植物超連結表!D3201,植物超連結表!D3201)</f>
        <v>https://flora.naturestore.com.tw/product/P3200</v>
      </c>
    </row>
    <row r="3204" spans="1:4" x14ac:dyDescent="0.25">
      <c r="A3204" s="132" t="s">
        <v>321</v>
      </c>
      <c r="B3204" s="132" t="s">
        <v>6390</v>
      </c>
      <c r="C3204" s="132">
        <v>3201</v>
      </c>
      <c r="D3204" s="113" t="str">
        <f>HYPERLINK(植物超連結表!D3202,植物超連結表!D3202)</f>
        <v>https://flora.naturestore.com.tw/product/P3201</v>
      </c>
    </row>
    <row r="3205" spans="1:4" x14ac:dyDescent="0.25">
      <c r="A3205" s="132" t="s">
        <v>635</v>
      </c>
      <c r="B3205" s="132" t="s">
        <v>6391</v>
      </c>
      <c r="C3205" s="132">
        <v>3202</v>
      </c>
      <c r="D3205" s="113" t="str">
        <f>HYPERLINK(植物超連結表!D3203,植物超連結表!D3203)</f>
        <v>https://flora.naturestore.com.tw/product/P3202</v>
      </c>
    </row>
    <row r="3206" spans="1:4" x14ac:dyDescent="0.25">
      <c r="A3206" s="132" t="s">
        <v>637</v>
      </c>
      <c r="B3206" s="132" t="s">
        <v>638</v>
      </c>
      <c r="C3206" s="132">
        <v>3203</v>
      </c>
      <c r="D3206" s="113" t="str">
        <f>HYPERLINK(植物超連結表!D3204,植物超連結表!D3204)</f>
        <v>https://flora.naturestore.com.tw/product/P3203</v>
      </c>
    </row>
    <row r="3207" spans="1:4" x14ac:dyDescent="0.25">
      <c r="A3207" s="132" t="s">
        <v>6392</v>
      </c>
      <c r="B3207" s="132" t="s">
        <v>6393</v>
      </c>
      <c r="C3207" s="132">
        <v>3204</v>
      </c>
      <c r="D3207" s="113" t="str">
        <f>HYPERLINK(植物超連結表!D3205,植物超連結表!D3205)</f>
        <v>https://flora.naturestore.com.tw/product/P3204</v>
      </c>
    </row>
    <row r="3208" spans="1:4" x14ac:dyDescent="0.25">
      <c r="A3208" s="132" t="s">
        <v>84</v>
      </c>
      <c r="B3208" s="132" t="s">
        <v>6394</v>
      </c>
      <c r="C3208" s="132">
        <v>3205</v>
      </c>
      <c r="D3208" s="113" t="str">
        <f>HYPERLINK(植物超連結表!D3206,植物超連結表!D3206)</f>
        <v>https://flora.naturestore.com.tw/product/P3205</v>
      </c>
    </row>
    <row r="3209" spans="1:4" x14ac:dyDescent="0.25">
      <c r="A3209" s="132" t="s">
        <v>2825</v>
      </c>
      <c r="B3209" s="132" t="s">
        <v>2826</v>
      </c>
      <c r="C3209" s="132">
        <v>3206</v>
      </c>
      <c r="D3209" s="113" t="str">
        <f>HYPERLINK(植物超連結表!D3207,植物超連結表!D3207)</f>
        <v>https://flora.naturestore.com.tw/product/P3206</v>
      </c>
    </row>
    <row r="3210" spans="1:4" x14ac:dyDescent="0.25">
      <c r="A3210" s="132" t="s">
        <v>7856</v>
      </c>
      <c r="B3210" s="132" t="s">
        <v>7857</v>
      </c>
      <c r="C3210" s="132">
        <v>3207</v>
      </c>
      <c r="D3210" s="113" t="str">
        <f>HYPERLINK(植物超連結表!D3208,植物超連結表!D3208)</f>
        <v>https://flora.naturestore.com.tw/product/P3207</v>
      </c>
    </row>
    <row r="3211" spans="1:4" x14ac:dyDescent="0.25">
      <c r="A3211" s="132" t="s">
        <v>445</v>
      </c>
      <c r="B3211" s="132" t="s">
        <v>6395</v>
      </c>
      <c r="C3211" s="132">
        <v>3208</v>
      </c>
      <c r="D3211" s="113" t="str">
        <f>HYPERLINK(植物超連結表!D3209,植物超連結表!D3209)</f>
        <v>https://flora.naturestore.com.tw/product/P3208</v>
      </c>
    </row>
    <row r="3212" spans="1:4" x14ac:dyDescent="0.25">
      <c r="A3212" s="132" t="s">
        <v>36</v>
      </c>
      <c r="B3212" s="132" t="s">
        <v>6396</v>
      </c>
      <c r="C3212" s="132">
        <v>3209</v>
      </c>
      <c r="D3212" s="113" t="str">
        <f>HYPERLINK(植物超連結表!D3210,植物超連結表!D3210)</f>
        <v>https://flora.naturestore.com.tw/product/P3209</v>
      </c>
    </row>
    <row r="3213" spans="1:4" x14ac:dyDescent="0.25">
      <c r="A3213" s="132" t="s">
        <v>3094</v>
      </c>
      <c r="B3213" s="132" t="s">
        <v>6397</v>
      </c>
      <c r="C3213" s="132">
        <v>3210</v>
      </c>
      <c r="D3213" s="113" t="str">
        <f>HYPERLINK(植物超連結表!D3211,植物超連結表!D3211)</f>
        <v>https://flora.naturestore.com.tw/product/P3210</v>
      </c>
    </row>
    <row r="3214" spans="1:4" x14ac:dyDescent="0.25">
      <c r="A3214" s="132" t="s">
        <v>3012</v>
      </c>
      <c r="B3214" s="132" t="s">
        <v>3013</v>
      </c>
      <c r="C3214" s="132">
        <v>3211</v>
      </c>
      <c r="D3214" s="113" t="str">
        <f>HYPERLINK(植物超連結表!D3212,植物超連結表!D3212)</f>
        <v>https://flora.naturestore.com.tw/product/P3211</v>
      </c>
    </row>
    <row r="3215" spans="1:4" x14ac:dyDescent="0.25">
      <c r="A3215" s="132" t="s">
        <v>3244</v>
      </c>
      <c r="B3215" s="132" t="s">
        <v>3245</v>
      </c>
      <c r="C3215" s="132">
        <v>3212</v>
      </c>
      <c r="D3215" s="113" t="str">
        <f>HYPERLINK(植物超連結表!D3213,植物超連結表!D3213)</f>
        <v>https://flora.naturestore.com.tw/product/P3212</v>
      </c>
    </row>
    <row r="3216" spans="1:4" x14ac:dyDescent="0.25">
      <c r="A3216" s="132" t="s">
        <v>3274</v>
      </c>
      <c r="B3216" s="132" t="s">
        <v>3275</v>
      </c>
      <c r="C3216" s="132">
        <v>3213</v>
      </c>
      <c r="D3216" s="113" t="str">
        <f>HYPERLINK(植物超連結表!D3214,植物超連結表!D3214)</f>
        <v>https://flora.naturestore.com.tw/product/P3213</v>
      </c>
    </row>
    <row r="3217" spans="1:4" x14ac:dyDescent="0.25">
      <c r="A3217" s="132" t="s">
        <v>421</v>
      </c>
      <c r="B3217" s="132" t="s">
        <v>422</v>
      </c>
      <c r="C3217" s="132">
        <v>3214</v>
      </c>
      <c r="D3217" s="113" t="str">
        <f>HYPERLINK(植物超連結表!D3215,植物超連結表!D3215)</f>
        <v>https://flora.naturestore.com.tw/product/P3214</v>
      </c>
    </row>
    <row r="3218" spans="1:4" x14ac:dyDescent="0.25">
      <c r="A3218" s="132" t="s">
        <v>294</v>
      </c>
      <c r="B3218" s="132" t="s">
        <v>295</v>
      </c>
      <c r="C3218" s="132">
        <v>3215</v>
      </c>
      <c r="D3218" s="113" t="str">
        <f>HYPERLINK(植物超連結表!D3216,植物超連結表!D3216)</f>
        <v>https://flora.naturestore.com.tw/product/P3215</v>
      </c>
    </row>
    <row r="3219" spans="1:4" x14ac:dyDescent="0.25">
      <c r="A3219" s="132" t="s">
        <v>7858</v>
      </c>
      <c r="B3219" s="132" t="s">
        <v>7859</v>
      </c>
      <c r="C3219" s="132">
        <v>3216</v>
      </c>
      <c r="D3219" s="113" t="str">
        <f>HYPERLINK(植物超連結表!D3217,植物超連結表!D3217)</f>
        <v>https://flora.naturestore.com.tw/product/P3216</v>
      </c>
    </row>
    <row r="3220" spans="1:4" x14ac:dyDescent="0.25">
      <c r="A3220" s="132" t="s">
        <v>12671</v>
      </c>
      <c r="B3220" s="132" t="s">
        <v>231</v>
      </c>
      <c r="C3220" s="132">
        <v>3217</v>
      </c>
      <c r="D3220" s="113" t="str">
        <f>HYPERLINK(植物超連結表!D3218,植物超連結表!D3218)</f>
        <v>https://flora.naturestore.com.tw/product/P3217</v>
      </c>
    </row>
    <row r="3221" spans="1:4" x14ac:dyDescent="0.25">
      <c r="A3221" s="132" t="s">
        <v>2975</v>
      </c>
      <c r="B3221" s="132" t="s">
        <v>2976</v>
      </c>
      <c r="C3221" s="132">
        <v>3218</v>
      </c>
      <c r="D3221" s="113" t="str">
        <f>HYPERLINK(植物超連結表!D3219,植物超連結表!D3219)</f>
        <v>https://flora.naturestore.com.tw/product/P3218</v>
      </c>
    </row>
    <row r="3222" spans="1:4" x14ac:dyDescent="0.25">
      <c r="A3222" s="132" t="s">
        <v>369</v>
      </c>
      <c r="B3222" s="132" t="s">
        <v>370</v>
      </c>
      <c r="C3222" s="132">
        <v>3219</v>
      </c>
      <c r="D3222" s="113" t="str">
        <f>HYPERLINK(植物超連結表!D3220,植物超連結表!D3220)</f>
        <v>https://flora.naturestore.com.tw/product/P3219</v>
      </c>
    </row>
    <row r="3223" spans="1:4" x14ac:dyDescent="0.25">
      <c r="A3223" s="132" t="s">
        <v>7860</v>
      </c>
      <c r="B3223" s="132" t="s">
        <v>7861</v>
      </c>
      <c r="C3223" s="132">
        <v>3220</v>
      </c>
      <c r="D3223" s="113" t="str">
        <f>HYPERLINK(植物超連結表!D3221,植物超連結表!D3221)</f>
        <v>https://flora.naturestore.com.tw/product/P3220</v>
      </c>
    </row>
    <row r="3224" spans="1:4" x14ac:dyDescent="0.25">
      <c r="A3224" s="132" t="s">
        <v>7862</v>
      </c>
      <c r="B3224" s="132" t="s">
        <v>7863</v>
      </c>
      <c r="C3224" s="132">
        <v>3221</v>
      </c>
      <c r="D3224" s="113" t="str">
        <f>HYPERLINK(植物超連結表!D3222,植物超連結表!D3222)</f>
        <v>https://flora.naturestore.com.tw/product/P3221</v>
      </c>
    </row>
    <row r="3225" spans="1:4" x14ac:dyDescent="0.25">
      <c r="A3225" s="132" t="s">
        <v>2844</v>
      </c>
      <c r="B3225" s="132" t="s">
        <v>6398</v>
      </c>
      <c r="C3225" s="132">
        <v>3222</v>
      </c>
      <c r="D3225" s="113" t="str">
        <f>HYPERLINK(植物超連結表!D3223,植物超連結表!D3223)</f>
        <v>https://flora.naturestore.com.tw/product/P3222</v>
      </c>
    </row>
    <row r="3226" spans="1:4" x14ac:dyDescent="0.25">
      <c r="A3226" s="132" t="s">
        <v>2847</v>
      </c>
      <c r="B3226" s="132" t="s">
        <v>6399</v>
      </c>
      <c r="C3226" s="132">
        <v>3223</v>
      </c>
      <c r="D3226" s="113" t="str">
        <f>HYPERLINK(植物超連結表!D3224,植物超連結表!D3224)</f>
        <v>https://flora.naturestore.com.tw/product/P3223</v>
      </c>
    </row>
    <row r="3227" spans="1:4" x14ac:dyDescent="0.25">
      <c r="A3227" s="132" t="s">
        <v>7864</v>
      </c>
      <c r="B3227" s="132" t="s">
        <v>7865</v>
      </c>
      <c r="C3227" s="132">
        <v>3224</v>
      </c>
      <c r="D3227" s="113" t="str">
        <f>HYPERLINK(植物超連結表!D3225,植物超連結表!D3225)</f>
        <v>https://flora.naturestore.com.tw/product/P3224</v>
      </c>
    </row>
    <row r="3228" spans="1:4" x14ac:dyDescent="0.25">
      <c r="A3228" s="132" t="s">
        <v>281</v>
      </c>
      <c r="B3228" s="132" t="s">
        <v>282</v>
      </c>
      <c r="C3228" s="132">
        <v>3225</v>
      </c>
      <c r="D3228" s="113" t="str">
        <f>HYPERLINK(植物超連結表!D3226,植物超連結表!D3226)</f>
        <v>https://flora.naturestore.com.tw/product/P3225</v>
      </c>
    </row>
    <row r="3229" spans="1:4" x14ac:dyDescent="0.25">
      <c r="A3229" s="132" t="s">
        <v>784</v>
      </c>
      <c r="B3229" s="132" t="s">
        <v>6400</v>
      </c>
      <c r="C3229" s="132">
        <v>3226</v>
      </c>
      <c r="D3229" s="113" t="str">
        <f>HYPERLINK(植物超連結表!D3227,植物超連結表!D3227)</f>
        <v>https://flora.naturestore.com.tw/product/P3226</v>
      </c>
    </row>
    <row r="3230" spans="1:4" x14ac:dyDescent="0.25">
      <c r="A3230" s="132" t="s">
        <v>2927</v>
      </c>
      <c r="B3230" s="132" t="s">
        <v>6401</v>
      </c>
      <c r="C3230" s="132">
        <v>3227</v>
      </c>
      <c r="D3230" s="113" t="str">
        <f>HYPERLINK(植物超連結表!D3228,植物超連結表!D3228)</f>
        <v>https://flora.naturestore.com.tw/product/P3227</v>
      </c>
    </row>
    <row r="3231" spans="1:4" x14ac:dyDescent="0.25">
      <c r="A3231" s="132" t="s">
        <v>430</v>
      </c>
      <c r="B3231" s="132" t="s">
        <v>6402</v>
      </c>
      <c r="C3231" s="132">
        <v>3228</v>
      </c>
      <c r="D3231" s="113" t="str">
        <f>HYPERLINK(植物超連結表!D3229,植物超連結表!D3229)</f>
        <v>https://flora.naturestore.com.tw/product/P3228</v>
      </c>
    </row>
    <row r="3232" spans="1:4" x14ac:dyDescent="0.25">
      <c r="A3232" s="132" t="s">
        <v>7866</v>
      </c>
      <c r="B3232" s="132" t="s">
        <v>7867</v>
      </c>
      <c r="C3232" s="132">
        <v>3229</v>
      </c>
      <c r="D3232" s="113" t="str">
        <f>HYPERLINK(植物超連結表!D3230,植物超連結表!D3230)</f>
        <v>https://flora.naturestore.com.tw/product/P3229</v>
      </c>
    </row>
    <row r="3233" spans="1:4" x14ac:dyDescent="0.25">
      <c r="A3233" s="132" t="s">
        <v>7868</v>
      </c>
      <c r="B3233" s="132" t="s">
        <v>7869</v>
      </c>
      <c r="C3233" s="132">
        <v>3230</v>
      </c>
      <c r="D3233" s="113" t="str">
        <f>HYPERLINK(植物超連結表!D3231,植物超連結表!D3231)</f>
        <v>https://flora.naturestore.com.tw/product/P3230</v>
      </c>
    </row>
    <row r="3234" spans="1:4" x14ac:dyDescent="0.25">
      <c r="A3234" s="132" t="s">
        <v>162</v>
      </c>
      <c r="B3234" s="132" t="s">
        <v>4945</v>
      </c>
      <c r="C3234" s="132">
        <v>3231</v>
      </c>
      <c r="D3234" s="113" t="str">
        <f>HYPERLINK(植物超連結表!D3232,植物超連結表!D3232)</f>
        <v>https://flora.naturestore.com.tw/product/P3231</v>
      </c>
    </row>
    <row r="3235" spans="1:4" x14ac:dyDescent="0.25">
      <c r="A3235" s="132" t="s">
        <v>187</v>
      </c>
      <c r="B3235" s="132" t="s">
        <v>4945</v>
      </c>
      <c r="C3235" s="132">
        <v>3232</v>
      </c>
      <c r="D3235" s="113" t="str">
        <f>HYPERLINK(植物超連結表!D3233,植物超連結表!D3233)</f>
        <v>https://flora.naturestore.com.tw/product/P3232</v>
      </c>
    </row>
    <row r="3236" spans="1:4" x14ac:dyDescent="0.25">
      <c r="A3236" s="132" t="s">
        <v>7870</v>
      </c>
      <c r="B3236" s="132" t="s">
        <v>7871</v>
      </c>
      <c r="C3236" s="132">
        <v>3233</v>
      </c>
      <c r="D3236" s="113" t="str">
        <f>HYPERLINK(植物超連結表!D3234,植物超連結表!D3234)</f>
        <v>https://flora.naturestore.com.tw/product/P3233</v>
      </c>
    </row>
    <row r="3237" spans="1:4" x14ac:dyDescent="0.25">
      <c r="A3237" s="132" t="s">
        <v>798</v>
      </c>
      <c r="B3237" s="132" t="s">
        <v>6403</v>
      </c>
      <c r="C3237" s="132">
        <v>3234</v>
      </c>
      <c r="D3237" s="113" t="str">
        <f>HYPERLINK(植物超連結表!D3235,植物超連結表!D3235)</f>
        <v>https://flora.naturestore.com.tw/product/P3234</v>
      </c>
    </row>
    <row r="3238" spans="1:4" x14ac:dyDescent="0.25">
      <c r="A3238" s="132" t="s">
        <v>367</v>
      </c>
      <c r="B3238" s="132" t="s">
        <v>368</v>
      </c>
      <c r="C3238" s="132">
        <v>3235</v>
      </c>
      <c r="D3238" s="113" t="str">
        <f>HYPERLINK(植物超連結表!D3236,植物超連結表!D3236)</f>
        <v>https://flora.naturestore.com.tw/product/P3235</v>
      </c>
    </row>
    <row r="3239" spans="1:4" x14ac:dyDescent="0.25">
      <c r="A3239" s="132" t="s">
        <v>7872</v>
      </c>
      <c r="B3239" s="132" t="s">
        <v>7873</v>
      </c>
      <c r="C3239" s="132">
        <v>3236</v>
      </c>
      <c r="D3239" s="113" t="str">
        <f>HYPERLINK(植物超連結表!D3237,植物超連結表!D3237)</f>
        <v>https://flora.naturestore.com.tw/product/P3236</v>
      </c>
    </row>
    <row r="3240" spans="1:4" x14ac:dyDescent="0.25">
      <c r="A3240" s="132" t="s">
        <v>3098</v>
      </c>
      <c r="B3240" s="132" t="s">
        <v>3099</v>
      </c>
      <c r="C3240" s="132">
        <v>3237</v>
      </c>
      <c r="D3240" s="113" t="str">
        <f>HYPERLINK(植物超連結表!D3238,植物超連結表!D3238)</f>
        <v>https://flora.naturestore.com.tw/product/P3237</v>
      </c>
    </row>
    <row r="3241" spans="1:4" x14ac:dyDescent="0.25">
      <c r="A3241" s="132" t="s">
        <v>3041</v>
      </c>
      <c r="B3241" s="132" t="s">
        <v>6404</v>
      </c>
      <c r="C3241" s="132">
        <v>3238</v>
      </c>
      <c r="D3241" s="113" t="str">
        <f>HYPERLINK(植物超連結表!D3239,植物超連結表!D3239)</f>
        <v>https://flora.naturestore.com.tw/product/P3238</v>
      </c>
    </row>
    <row r="3242" spans="1:4" x14ac:dyDescent="0.25">
      <c r="A3242" s="132" t="s">
        <v>552</v>
      </c>
      <c r="B3242" s="132" t="s">
        <v>6405</v>
      </c>
      <c r="C3242" s="132">
        <v>3239</v>
      </c>
      <c r="D3242" s="113" t="str">
        <f>HYPERLINK(植物超連結表!D3240,植物超連結表!D3240)</f>
        <v>https://flora.naturestore.com.tw/product/P3239</v>
      </c>
    </row>
    <row r="3243" spans="1:4" x14ac:dyDescent="0.25">
      <c r="A3243" s="132" t="s">
        <v>3022</v>
      </c>
      <c r="B3243" s="132" t="s">
        <v>3023</v>
      </c>
      <c r="C3243" s="132">
        <v>3240</v>
      </c>
      <c r="D3243" s="113" t="str">
        <f>HYPERLINK(植物超連結表!D3241,植物超連結表!D3241)</f>
        <v>https://flora.naturestore.com.tw/product/P3240</v>
      </c>
    </row>
    <row r="3244" spans="1:4" x14ac:dyDescent="0.25">
      <c r="A3244" s="132" t="s">
        <v>6406</v>
      </c>
      <c r="B3244" s="132" t="s">
        <v>2691</v>
      </c>
      <c r="C3244" s="132">
        <v>3241</v>
      </c>
      <c r="D3244" s="113" t="str">
        <f>HYPERLINK(植物超連結表!D3242,植物超連結表!D3242)</f>
        <v>https://flora.naturestore.com.tw/product/P3241</v>
      </c>
    </row>
    <row r="3245" spans="1:4" x14ac:dyDescent="0.25">
      <c r="A3245" s="132" t="s">
        <v>57</v>
      </c>
      <c r="B3245" s="132" t="s">
        <v>58</v>
      </c>
      <c r="C3245" s="132">
        <v>3242</v>
      </c>
      <c r="D3245" s="113" t="str">
        <f>HYPERLINK(植物超連結表!D3243,植物超連結表!D3243)</f>
        <v>https://flora.naturestore.com.tw/product/P3242</v>
      </c>
    </row>
    <row r="3246" spans="1:4" x14ac:dyDescent="0.25">
      <c r="A3246" s="132" t="s">
        <v>252</v>
      </c>
      <c r="B3246" s="132" t="s">
        <v>253</v>
      </c>
      <c r="C3246" s="132">
        <v>3243</v>
      </c>
      <c r="D3246" s="113" t="str">
        <f>HYPERLINK(植物超連結表!D3244,植物超連結表!D3244)</f>
        <v>https://flora.naturestore.com.tw/product/P3243</v>
      </c>
    </row>
    <row r="3247" spans="1:4" x14ac:dyDescent="0.25">
      <c r="A3247" s="132" t="s">
        <v>513</v>
      </c>
      <c r="B3247" s="132" t="s">
        <v>514</v>
      </c>
      <c r="C3247" s="132">
        <v>3244</v>
      </c>
      <c r="D3247" s="113" t="str">
        <f>HYPERLINK(植物超連結表!D3245,植物超連結表!D3245)</f>
        <v>https://flora.naturestore.com.tw/product/P3244</v>
      </c>
    </row>
    <row r="3248" spans="1:4" x14ac:dyDescent="0.25">
      <c r="A3248" s="132" t="s">
        <v>7874</v>
      </c>
      <c r="B3248" s="132" t="s">
        <v>7875</v>
      </c>
      <c r="C3248" s="132">
        <v>3245</v>
      </c>
      <c r="D3248" s="113" t="str">
        <f>HYPERLINK(植物超連結表!D3246,植物超連結表!D3246)</f>
        <v>https://flora.naturestore.com.tw/product/P3245</v>
      </c>
    </row>
    <row r="3249" spans="1:4" x14ac:dyDescent="0.25">
      <c r="A3249" s="132" t="s">
        <v>627</v>
      </c>
      <c r="B3249" s="132" t="s">
        <v>628</v>
      </c>
      <c r="C3249" s="132">
        <v>3246</v>
      </c>
      <c r="D3249" s="113" t="str">
        <f>HYPERLINK(植物超連結表!D3247,植物超連結表!D3247)</f>
        <v>https://flora.naturestore.com.tw/product/P3246</v>
      </c>
    </row>
    <row r="3250" spans="1:4" x14ac:dyDescent="0.25">
      <c r="A3250" s="132" t="s">
        <v>3128</v>
      </c>
      <c r="B3250" s="132" t="s">
        <v>3129</v>
      </c>
      <c r="C3250" s="132">
        <v>3247</v>
      </c>
      <c r="D3250" s="113" t="str">
        <f>HYPERLINK(植物超連結表!D3248,植物超連結表!D3248)</f>
        <v>https://flora.naturestore.com.tw/product/P3247</v>
      </c>
    </row>
    <row r="3251" spans="1:4" x14ac:dyDescent="0.25">
      <c r="A3251" s="132" t="s">
        <v>7876</v>
      </c>
      <c r="B3251" s="132" t="s">
        <v>7877</v>
      </c>
      <c r="C3251" s="132">
        <v>3248</v>
      </c>
      <c r="D3251" s="113" t="str">
        <f>HYPERLINK(植物超連結表!D3249,植物超連結表!D3249)</f>
        <v>https://flora.naturestore.com.tw/product/P3248</v>
      </c>
    </row>
    <row r="3252" spans="1:4" x14ac:dyDescent="0.25">
      <c r="A3252" s="132" t="s">
        <v>7878</v>
      </c>
      <c r="B3252" s="132" t="s">
        <v>7879</v>
      </c>
      <c r="C3252" s="132">
        <v>3249</v>
      </c>
      <c r="D3252" s="113" t="str">
        <f>HYPERLINK(植物超連結表!D3250,植物超連結表!D3250)</f>
        <v>https://flora.naturestore.com.tw/product/P3249</v>
      </c>
    </row>
    <row r="3253" spans="1:4" x14ac:dyDescent="0.25">
      <c r="A3253" s="132" t="s">
        <v>7880</v>
      </c>
      <c r="B3253" s="132" t="s">
        <v>7881</v>
      </c>
      <c r="C3253" s="132">
        <v>3250</v>
      </c>
      <c r="D3253" s="113" t="str">
        <f>HYPERLINK(植物超連結表!D3251,植物超連結表!D3251)</f>
        <v>https://flora.naturestore.com.tw/product/P3250</v>
      </c>
    </row>
    <row r="3254" spans="1:4" x14ac:dyDescent="0.25">
      <c r="A3254" s="132" t="s">
        <v>320</v>
      </c>
      <c r="B3254" s="132" t="s">
        <v>6407</v>
      </c>
      <c r="C3254" s="132">
        <v>3251</v>
      </c>
      <c r="D3254" s="113" t="str">
        <f>HYPERLINK(植物超連結表!D3252,植物超連結表!D3252)</f>
        <v>https://flora.naturestore.com.tw/product/P3251</v>
      </c>
    </row>
    <row r="3255" spans="1:4" x14ac:dyDescent="0.25">
      <c r="A3255" s="132" t="s">
        <v>12672</v>
      </c>
      <c r="B3255" s="132" t="s">
        <v>7882</v>
      </c>
      <c r="C3255" s="132">
        <v>3252</v>
      </c>
      <c r="D3255" s="113" t="str">
        <f>HYPERLINK(植物超連結表!D3253,植物超連結表!D3253)</f>
        <v>https://flora.naturestore.com.tw/product/P3252</v>
      </c>
    </row>
    <row r="3256" spans="1:4" x14ac:dyDescent="0.25">
      <c r="A3256" s="132" t="s">
        <v>7883</v>
      </c>
      <c r="B3256" s="132" t="s">
        <v>7884</v>
      </c>
      <c r="C3256" s="132">
        <v>3253</v>
      </c>
      <c r="D3256" s="113" t="str">
        <f>HYPERLINK(植物超連結表!D3254,植物超連結表!D3254)</f>
        <v>https://flora.naturestore.com.tw/product/P3253</v>
      </c>
    </row>
    <row r="3257" spans="1:4" x14ac:dyDescent="0.25">
      <c r="A3257" s="132" t="s">
        <v>7885</v>
      </c>
      <c r="B3257" s="132" t="s">
        <v>7886</v>
      </c>
      <c r="C3257" s="132">
        <v>3254</v>
      </c>
      <c r="D3257" s="113" t="str">
        <f>HYPERLINK(植物超連結表!D3255,植物超連結表!D3255)</f>
        <v>https://flora.naturestore.com.tw/product/P3254</v>
      </c>
    </row>
    <row r="3258" spans="1:4" x14ac:dyDescent="0.25">
      <c r="A3258" s="132" t="s">
        <v>7887</v>
      </c>
      <c r="B3258" s="132" t="s">
        <v>4945</v>
      </c>
      <c r="C3258" s="132">
        <v>3255</v>
      </c>
      <c r="D3258" s="113" t="str">
        <f>HYPERLINK(植物超連結表!D3256,植物超連結表!D3256)</f>
        <v>https://flora.naturestore.com.tw/product/P3255</v>
      </c>
    </row>
    <row r="3259" spans="1:4" x14ac:dyDescent="0.25">
      <c r="A3259" s="132" t="s">
        <v>7888</v>
      </c>
      <c r="B3259" s="132" t="s">
        <v>4945</v>
      </c>
      <c r="C3259" s="132">
        <v>3256</v>
      </c>
      <c r="D3259" s="113" t="str">
        <f>HYPERLINK(植物超連結表!D3257,植物超連結表!D3257)</f>
        <v>https://flora.naturestore.com.tw/product/P3256</v>
      </c>
    </row>
    <row r="3260" spans="1:4" x14ac:dyDescent="0.25">
      <c r="A3260" s="132" t="s">
        <v>7889</v>
      </c>
      <c r="B3260" s="132" t="s">
        <v>7890</v>
      </c>
      <c r="C3260" s="132">
        <v>3257</v>
      </c>
      <c r="D3260" s="113" t="str">
        <f>HYPERLINK(植物超連結表!D3258,植物超連結表!D3258)</f>
        <v>https://flora.naturestore.com.tw/product/P3257</v>
      </c>
    </row>
    <row r="3261" spans="1:4" x14ac:dyDescent="0.25">
      <c r="A3261" s="132" t="s">
        <v>7891</v>
      </c>
      <c r="B3261" s="132" t="s">
        <v>7892</v>
      </c>
      <c r="C3261" s="132">
        <v>3258</v>
      </c>
      <c r="D3261" s="113" t="str">
        <f>HYPERLINK(植物超連結表!D3259,植物超連結表!D3259)</f>
        <v>https://flora.naturestore.com.tw/product/P3258</v>
      </c>
    </row>
    <row r="3262" spans="1:4" x14ac:dyDescent="0.25">
      <c r="A3262" s="132" t="s">
        <v>7893</v>
      </c>
      <c r="B3262" s="132" t="s">
        <v>4945</v>
      </c>
      <c r="C3262" s="132">
        <v>3259</v>
      </c>
      <c r="D3262" s="113" t="str">
        <f>HYPERLINK(植物超連結表!D3260,植物超連結表!D3260)</f>
        <v>https://flora.naturestore.com.tw/product/P3259</v>
      </c>
    </row>
    <row r="3263" spans="1:4" x14ac:dyDescent="0.25">
      <c r="A3263" s="132" t="s">
        <v>7894</v>
      </c>
      <c r="B3263" s="132" t="s">
        <v>7895</v>
      </c>
      <c r="C3263" s="132">
        <v>3260</v>
      </c>
      <c r="D3263" s="113" t="str">
        <f>HYPERLINK(植物超連結表!D3261,植物超連結表!D3261)</f>
        <v>https://flora.naturestore.com.tw/product/P3260</v>
      </c>
    </row>
    <row r="3264" spans="1:4" x14ac:dyDescent="0.25">
      <c r="A3264" s="132" t="s">
        <v>2846</v>
      </c>
      <c r="B3264" s="132" t="s">
        <v>6408</v>
      </c>
      <c r="C3264" s="132">
        <v>3261</v>
      </c>
      <c r="D3264" s="113" t="str">
        <f>HYPERLINK(植物超連結表!D3262,植物超連結表!D3262)</f>
        <v>https://flora.naturestore.com.tw/product/P3261</v>
      </c>
    </row>
    <row r="3265" spans="1:4" x14ac:dyDescent="0.25">
      <c r="A3265" s="132" t="s">
        <v>7896</v>
      </c>
      <c r="B3265" s="132" t="s">
        <v>7897</v>
      </c>
      <c r="C3265" s="132">
        <v>3262</v>
      </c>
      <c r="D3265" s="113" t="str">
        <f>HYPERLINK(植物超連結表!D3263,植物超連結表!D3263)</f>
        <v>https://flora.naturestore.com.tw/product/P3262</v>
      </c>
    </row>
    <row r="3266" spans="1:4" x14ac:dyDescent="0.25">
      <c r="A3266" s="132" t="s">
        <v>7898</v>
      </c>
      <c r="B3266" s="132" t="s">
        <v>7899</v>
      </c>
      <c r="C3266" s="132">
        <v>3263</v>
      </c>
      <c r="D3266" s="113" t="str">
        <f>HYPERLINK(植物超連結表!D3264,植物超連結表!D3264)</f>
        <v>https://flora.naturestore.com.tw/product/P3263</v>
      </c>
    </row>
    <row r="3267" spans="1:4" x14ac:dyDescent="0.25">
      <c r="A3267" s="132" t="s">
        <v>7900</v>
      </c>
      <c r="B3267" s="132" t="s">
        <v>7901</v>
      </c>
      <c r="C3267" s="132">
        <v>3264</v>
      </c>
      <c r="D3267" s="113" t="str">
        <f>HYPERLINK(植物超連結表!D3265,植物超連結表!D3265)</f>
        <v>https://flora.naturestore.com.tw/product/P3264</v>
      </c>
    </row>
    <row r="3268" spans="1:4" x14ac:dyDescent="0.25">
      <c r="A3268" s="132" t="s">
        <v>532</v>
      </c>
      <c r="B3268" s="132" t="s">
        <v>533</v>
      </c>
      <c r="C3268" s="132">
        <v>3265</v>
      </c>
      <c r="D3268" s="113" t="str">
        <f>HYPERLINK(植物超連結表!D3266,植物超連結表!D3266)</f>
        <v>https://flora.naturestore.com.tw/product/P3265</v>
      </c>
    </row>
    <row r="3269" spans="1:4" x14ac:dyDescent="0.25">
      <c r="A3269" s="132" t="s">
        <v>7902</v>
      </c>
      <c r="B3269" s="132" t="s">
        <v>7903</v>
      </c>
      <c r="C3269" s="132">
        <v>3266</v>
      </c>
      <c r="D3269" s="113" t="str">
        <f>HYPERLINK(植物超連結表!D3267,植物超連結表!D3267)</f>
        <v>https://flora.naturestore.com.tw/product/P3266</v>
      </c>
    </row>
    <row r="3270" spans="1:4" x14ac:dyDescent="0.25">
      <c r="A3270" s="132" t="s">
        <v>7904</v>
      </c>
      <c r="B3270" s="132" t="s">
        <v>7905</v>
      </c>
      <c r="C3270" s="132">
        <v>3267</v>
      </c>
      <c r="D3270" s="113" t="str">
        <f>HYPERLINK(植物超連結表!D3268,植物超連結表!D3268)</f>
        <v>https://flora.naturestore.com.tw/product/P3267</v>
      </c>
    </row>
    <row r="3271" spans="1:4" x14ac:dyDescent="0.25">
      <c r="A3271" s="132" t="s">
        <v>6409</v>
      </c>
      <c r="B3271" s="132" t="s">
        <v>6410</v>
      </c>
      <c r="C3271" s="132">
        <v>3268</v>
      </c>
      <c r="D3271" s="113" t="str">
        <f>HYPERLINK(植物超連結表!D3269,植物超連結表!D3269)</f>
        <v>https://flora.naturestore.com.tw/product/P3268</v>
      </c>
    </row>
    <row r="3272" spans="1:4" x14ac:dyDescent="0.25">
      <c r="A3272" s="132" t="s">
        <v>7906</v>
      </c>
      <c r="B3272" s="132" t="s">
        <v>7907</v>
      </c>
      <c r="C3272" s="132">
        <v>3269</v>
      </c>
      <c r="D3272" s="113" t="str">
        <f>HYPERLINK(植物超連結表!D3270,植物超連結表!D3270)</f>
        <v>https://flora.naturestore.com.tw/product/P3269</v>
      </c>
    </row>
    <row r="3273" spans="1:4" x14ac:dyDescent="0.25">
      <c r="A3273" s="132" t="s">
        <v>7908</v>
      </c>
      <c r="B3273" s="132" t="s">
        <v>7909</v>
      </c>
      <c r="C3273" s="132">
        <v>3270</v>
      </c>
      <c r="D3273" s="113" t="str">
        <f>HYPERLINK(植物超連結表!D3271,植物超連結表!D3271)</f>
        <v>https://flora.naturestore.com.tw/product/P3270</v>
      </c>
    </row>
    <row r="3274" spans="1:4" x14ac:dyDescent="0.25">
      <c r="A3274" s="132" t="s">
        <v>3042</v>
      </c>
      <c r="B3274" s="132" t="s">
        <v>6411</v>
      </c>
      <c r="C3274" s="132">
        <v>3271</v>
      </c>
      <c r="D3274" s="113" t="str">
        <f>HYPERLINK(植物超連結表!D3272,植物超連結表!D3272)</f>
        <v>https://flora.naturestore.com.tw/product/P3271</v>
      </c>
    </row>
    <row r="3275" spans="1:4" x14ac:dyDescent="0.25">
      <c r="A3275" s="132" t="s">
        <v>7910</v>
      </c>
      <c r="B3275" s="132" t="s">
        <v>7911</v>
      </c>
      <c r="C3275" s="132">
        <v>3272</v>
      </c>
      <c r="D3275" s="113" t="str">
        <f>HYPERLINK(植物超連結表!D3273,植物超連結表!D3273)</f>
        <v>https://flora.naturestore.com.tw/product/P3272</v>
      </c>
    </row>
    <row r="3276" spans="1:4" x14ac:dyDescent="0.25">
      <c r="A3276" s="132" t="s">
        <v>7912</v>
      </c>
      <c r="B3276" s="132" t="s">
        <v>4945</v>
      </c>
      <c r="C3276" s="132">
        <v>3273</v>
      </c>
      <c r="D3276" s="113" t="str">
        <f>HYPERLINK(植物超連結表!D3274,植物超連結表!D3274)</f>
        <v>https://flora.naturestore.com.tw/product/P3273</v>
      </c>
    </row>
    <row r="3277" spans="1:4" x14ac:dyDescent="0.25">
      <c r="A3277" s="132" t="s">
        <v>7913</v>
      </c>
      <c r="B3277" s="132" t="s">
        <v>4945</v>
      </c>
      <c r="C3277" s="132">
        <v>3274</v>
      </c>
      <c r="D3277" s="113" t="str">
        <f>HYPERLINK(植物超連結表!D3275,植物超連結表!D3275)</f>
        <v>https://flora.naturestore.com.tw/product/P3274</v>
      </c>
    </row>
    <row r="3278" spans="1:4" x14ac:dyDescent="0.25">
      <c r="A3278" s="132" t="s">
        <v>4885</v>
      </c>
      <c r="B3278" s="132" t="s">
        <v>746</v>
      </c>
      <c r="C3278" s="132">
        <v>3275</v>
      </c>
      <c r="D3278" s="113" t="str">
        <f>HYPERLINK(植物超連結表!D3276,植物超連結表!D3276)</f>
        <v>https://flora.naturestore.com.tw/product/P3275</v>
      </c>
    </row>
    <row r="3279" spans="1:4" x14ac:dyDescent="0.25">
      <c r="A3279" s="132" t="s">
        <v>7914</v>
      </c>
      <c r="B3279" s="132" t="s">
        <v>7915</v>
      </c>
      <c r="C3279" s="132">
        <v>3276</v>
      </c>
      <c r="D3279" s="113" t="str">
        <f>HYPERLINK(植物超連結表!D3277,植物超連結表!D3277)</f>
        <v>https://flora.naturestore.com.tw/product/P3276</v>
      </c>
    </row>
    <row r="3280" spans="1:4" x14ac:dyDescent="0.25">
      <c r="A3280" s="132" t="s">
        <v>7916</v>
      </c>
      <c r="B3280" s="132" t="s">
        <v>7917</v>
      </c>
      <c r="C3280" s="132">
        <v>3277</v>
      </c>
      <c r="D3280" s="113" t="str">
        <f>HYPERLINK(植物超連結表!D3278,植物超連結表!D3278)</f>
        <v>https://flora.naturestore.com.tw/product/P3277</v>
      </c>
    </row>
    <row r="3281" spans="1:4" x14ac:dyDescent="0.25">
      <c r="A3281" s="132" t="s">
        <v>7918</v>
      </c>
      <c r="B3281" s="132" t="s">
        <v>7919</v>
      </c>
      <c r="C3281" s="132">
        <v>3278</v>
      </c>
      <c r="D3281" s="113" t="str">
        <f>HYPERLINK(植物超連結表!D3279,植物超連結表!D3279)</f>
        <v>https://flora.naturestore.com.tw/product/P3278</v>
      </c>
    </row>
    <row r="3282" spans="1:4" x14ac:dyDescent="0.25">
      <c r="A3282" s="132" t="s">
        <v>7920</v>
      </c>
      <c r="B3282" s="132" t="s">
        <v>7921</v>
      </c>
      <c r="C3282" s="132">
        <v>3279</v>
      </c>
      <c r="D3282" s="113" t="str">
        <f>HYPERLINK(植物超連結表!D3280,植物超連結表!D3280)</f>
        <v>https://flora.naturestore.com.tw/product/P3279</v>
      </c>
    </row>
    <row r="3283" spans="1:4" x14ac:dyDescent="0.25">
      <c r="A3283" s="132" t="s">
        <v>642</v>
      </c>
      <c r="B3283" s="132" t="s">
        <v>643</v>
      </c>
      <c r="C3283" s="132">
        <v>3280</v>
      </c>
      <c r="D3283" s="113" t="str">
        <f>HYPERLINK(植物超連結表!D3281,植物超連結表!D3281)</f>
        <v>https://flora.naturestore.com.tw/product/P3280</v>
      </c>
    </row>
    <row r="3284" spans="1:4" x14ac:dyDescent="0.25">
      <c r="A3284" s="132" t="s">
        <v>7922</v>
      </c>
      <c r="B3284" s="132" t="s">
        <v>7923</v>
      </c>
      <c r="C3284" s="132">
        <v>3281</v>
      </c>
      <c r="D3284" s="113" t="str">
        <f>HYPERLINK(植物超連結表!D3282,植物超連結表!D3282)</f>
        <v>https://flora.naturestore.com.tw/product/P3281</v>
      </c>
    </row>
    <row r="3285" spans="1:4" x14ac:dyDescent="0.25">
      <c r="A3285" s="132" t="s">
        <v>7924</v>
      </c>
      <c r="B3285" s="132" t="s">
        <v>7925</v>
      </c>
      <c r="C3285" s="132">
        <v>3282</v>
      </c>
      <c r="D3285" s="113" t="str">
        <f>HYPERLINK(植物超連結表!D3283,植物超連結表!D3283)</f>
        <v>https://flora.naturestore.com.tw/product/P3282</v>
      </c>
    </row>
    <row r="3286" spans="1:4" x14ac:dyDescent="0.25">
      <c r="A3286" s="132" t="s">
        <v>7926</v>
      </c>
      <c r="B3286" s="132" t="s">
        <v>7927</v>
      </c>
      <c r="C3286" s="132">
        <v>3283</v>
      </c>
      <c r="D3286" s="113" t="str">
        <f>HYPERLINK(植物超連結表!D3284,植物超連結表!D3284)</f>
        <v>https://flora.naturestore.com.tw/product/P3283</v>
      </c>
    </row>
    <row r="3287" spans="1:4" x14ac:dyDescent="0.25">
      <c r="A3287" s="132" t="s">
        <v>7928</v>
      </c>
      <c r="B3287" s="132" t="s">
        <v>4945</v>
      </c>
      <c r="C3287" s="132">
        <v>3284</v>
      </c>
      <c r="D3287" s="113" t="str">
        <f>HYPERLINK(植物超連結表!D3285,植物超連結表!D3285)</f>
        <v>https://flora.naturestore.com.tw/product/P3284</v>
      </c>
    </row>
    <row r="3288" spans="1:4" x14ac:dyDescent="0.25">
      <c r="A3288" s="132" t="s">
        <v>6412</v>
      </c>
      <c r="B3288" s="132" t="s">
        <v>6413</v>
      </c>
      <c r="C3288" s="132">
        <v>3285</v>
      </c>
      <c r="D3288" s="113" t="str">
        <f>HYPERLINK(植物超連結表!D3286,植物超連結表!D3286)</f>
        <v>https://flora.naturestore.com.tw/product/P3285</v>
      </c>
    </row>
    <row r="3289" spans="1:4" x14ac:dyDescent="0.25">
      <c r="A3289" s="132" t="s">
        <v>7929</v>
      </c>
      <c r="B3289" s="132" t="s">
        <v>7930</v>
      </c>
      <c r="C3289" s="132">
        <v>3286</v>
      </c>
      <c r="D3289" s="113" t="str">
        <f>HYPERLINK(植物超連結表!D3287,植物超連結表!D3287)</f>
        <v>https://flora.naturestore.com.tw/product/P3286</v>
      </c>
    </row>
    <row r="3290" spans="1:4" x14ac:dyDescent="0.25">
      <c r="A3290" s="132" t="s">
        <v>7931</v>
      </c>
      <c r="B3290" s="132" t="s">
        <v>7932</v>
      </c>
      <c r="C3290" s="132">
        <v>3287</v>
      </c>
      <c r="D3290" s="113" t="str">
        <f>HYPERLINK(植物超連結表!D3288,植物超連結表!D3288)</f>
        <v>https://flora.naturestore.com.tw/product/P3287</v>
      </c>
    </row>
    <row r="3291" spans="1:4" x14ac:dyDescent="0.25">
      <c r="A3291" s="132" t="s">
        <v>7933</v>
      </c>
      <c r="B3291" s="132" t="s">
        <v>7934</v>
      </c>
      <c r="C3291" s="132">
        <v>3288</v>
      </c>
      <c r="D3291" s="113" t="str">
        <f>HYPERLINK(植物超連結表!D3289,植物超連結表!D3289)</f>
        <v>https://flora.naturestore.com.tw/product/P3288</v>
      </c>
    </row>
    <row r="3292" spans="1:4" x14ac:dyDescent="0.25">
      <c r="A3292" s="132" t="s">
        <v>7930</v>
      </c>
      <c r="B3292" s="132" t="s">
        <v>7935</v>
      </c>
      <c r="C3292" s="132">
        <v>3289</v>
      </c>
      <c r="D3292" s="113" t="str">
        <f>HYPERLINK(植物超連結表!D3290,植物超連結表!D3290)</f>
        <v>https://flora.naturestore.com.tw/product/P3289</v>
      </c>
    </row>
    <row r="3293" spans="1:4" x14ac:dyDescent="0.25">
      <c r="A3293" s="132" t="s">
        <v>7936</v>
      </c>
      <c r="B3293" s="132" t="s">
        <v>7937</v>
      </c>
      <c r="C3293" s="132">
        <v>3290</v>
      </c>
      <c r="D3293" s="113" t="str">
        <f>HYPERLINK(植物超連結表!D3291,植物超連結表!D3291)</f>
        <v>https://flora.naturestore.com.tw/product/P3290</v>
      </c>
    </row>
    <row r="3294" spans="1:4" x14ac:dyDescent="0.25">
      <c r="A3294" s="132" t="s">
        <v>7938</v>
      </c>
      <c r="B3294" s="132" t="s">
        <v>7939</v>
      </c>
      <c r="C3294" s="132">
        <v>3291</v>
      </c>
      <c r="D3294" s="113" t="str">
        <f>HYPERLINK(植物超連結表!D3292,植物超連結表!D3292)</f>
        <v>https://flora.naturestore.com.tw/product/P3291</v>
      </c>
    </row>
    <row r="3295" spans="1:4" x14ac:dyDescent="0.25">
      <c r="A3295" s="132" t="s">
        <v>2812</v>
      </c>
      <c r="B3295" s="132" t="s">
        <v>2813</v>
      </c>
      <c r="C3295" s="132">
        <v>3292</v>
      </c>
      <c r="D3295" s="113" t="str">
        <f>HYPERLINK(植物超連結表!D3293,植物超連結表!D3293)</f>
        <v>https://flora.naturestore.com.tw/product/P3292</v>
      </c>
    </row>
    <row r="3296" spans="1:4" x14ac:dyDescent="0.25">
      <c r="A3296" s="132" t="s">
        <v>7940</v>
      </c>
      <c r="B3296" s="132" t="s">
        <v>7941</v>
      </c>
      <c r="C3296" s="132">
        <v>3293</v>
      </c>
      <c r="D3296" s="113" t="str">
        <f>HYPERLINK(植物超連結表!D3294,植物超連結表!D3294)</f>
        <v>https://flora.naturestore.com.tw/product/P3293</v>
      </c>
    </row>
    <row r="3297" spans="1:4" x14ac:dyDescent="0.25">
      <c r="A3297" s="132" t="s">
        <v>7942</v>
      </c>
      <c r="B3297" s="132" t="s">
        <v>7943</v>
      </c>
      <c r="C3297" s="132">
        <v>3294</v>
      </c>
      <c r="D3297" s="113" t="str">
        <f>HYPERLINK(植物超連結表!D3295,植物超連結表!D3295)</f>
        <v>https://flora.naturestore.com.tw/product/P3294</v>
      </c>
    </row>
    <row r="3298" spans="1:4" x14ac:dyDescent="0.25">
      <c r="A3298" s="132" t="s">
        <v>7944</v>
      </c>
      <c r="B3298" s="132" t="s">
        <v>7945</v>
      </c>
      <c r="C3298" s="132">
        <v>3295</v>
      </c>
      <c r="D3298" s="113" t="str">
        <f>HYPERLINK(植物超連結表!D3296,植物超連結表!D3296)</f>
        <v>https://flora.naturestore.com.tw/product/P3295</v>
      </c>
    </row>
    <row r="3299" spans="1:4" x14ac:dyDescent="0.25">
      <c r="A3299" s="132" t="s">
        <v>216</v>
      </c>
      <c r="B3299" s="132" t="s">
        <v>217</v>
      </c>
      <c r="C3299" s="132">
        <v>3296</v>
      </c>
      <c r="D3299" s="113" t="str">
        <f>HYPERLINK(植物超連結表!D3297,植物超連結表!D3297)</f>
        <v>https://flora.naturestore.com.tw/product/P3296</v>
      </c>
    </row>
    <row r="3300" spans="1:4" x14ac:dyDescent="0.25">
      <c r="A3300" s="132" t="s">
        <v>7946</v>
      </c>
      <c r="B3300" s="132" t="s">
        <v>7947</v>
      </c>
      <c r="C3300" s="132">
        <v>3297</v>
      </c>
      <c r="D3300" s="113" t="str">
        <f>HYPERLINK(植物超連結表!D3298,植物超連結表!D3298)</f>
        <v>https://flora.naturestore.com.tw/product/P3297</v>
      </c>
    </row>
    <row r="3301" spans="1:4" x14ac:dyDescent="0.25">
      <c r="A3301" s="132" t="s">
        <v>7948</v>
      </c>
      <c r="B3301" s="132" t="s">
        <v>7949</v>
      </c>
      <c r="C3301" s="132">
        <v>3298</v>
      </c>
      <c r="D3301" s="113" t="str">
        <f>HYPERLINK(植物超連結表!D3299,植物超連結表!D3299)</f>
        <v>https://flora.naturestore.com.tw/product/P3298</v>
      </c>
    </row>
    <row r="3302" spans="1:4" x14ac:dyDescent="0.25">
      <c r="A3302" s="132" t="s">
        <v>7950</v>
      </c>
      <c r="B3302" s="132" t="s">
        <v>7951</v>
      </c>
      <c r="C3302" s="132">
        <v>3299</v>
      </c>
      <c r="D3302" s="113" t="str">
        <f>HYPERLINK(植物超連結表!D3300,植物超連結表!D3300)</f>
        <v>https://flora.naturestore.com.tw/product/P3299</v>
      </c>
    </row>
    <row r="3303" spans="1:4" x14ac:dyDescent="0.25">
      <c r="A3303" s="132" t="s">
        <v>501</v>
      </c>
      <c r="B3303" s="132" t="s">
        <v>4945</v>
      </c>
      <c r="C3303" s="132">
        <v>3300</v>
      </c>
      <c r="D3303" s="113" t="str">
        <f>HYPERLINK(植物超連結表!D3301,植物超連結表!D3301)</f>
        <v>https://flora.naturestore.com.tw/product/P3300</v>
      </c>
    </row>
    <row r="3304" spans="1:4" x14ac:dyDescent="0.25">
      <c r="A3304" s="132" t="s">
        <v>7952</v>
      </c>
      <c r="B3304" s="132" t="s">
        <v>4945</v>
      </c>
      <c r="C3304" s="132">
        <v>3301</v>
      </c>
      <c r="D3304" s="113" t="str">
        <f>HYPERLINK(植物超連結表!D3302,植物超連結表!D3302)</f>
        <v>https://flora.naturestore.com.tw/product/P3301</v>
      </c>
    </row>
    <row r="3305" spans="1:4" x14ac:dyDescent="0.25">
      <c r="A3305" s="132" t="s">
        <v>500</v>
      </c>
      <c r="B3305" s="132" t="s">
        <v>6414</v>
      </c>
      <c r="C3305" s="132">
        <v>3302</v>
      </c>
      <c r="D3305" s="113" t="str">
        <f>HYPERLINK(植物超連結表!D3303,植物超連結表!D3303)</f>
        <v>https://flora.naturestore.com.tw/product/P3302</v>
      </c>
    </row>
    <row r="3306" spans="1:4" x14ac:dyDescent="0.25">
      <c r="A3306" s="132" t="s">
        <v>7953</v>
      </c>
      <c r="B3306" s="132" t="s">
        <v>7954</v>
      </c>
      <c r="C3306" s="132">
        <v>3303</v>
      </c>
      <c r="D3306" s="113" t="str">
        <f>HYPERLINK(植物超連結表!D3304,植物超連結表!D3304)</f>
        <v>https://flora.naturestore.com.tw/product/P3303</v>
      </c>
    </row>
    <row r="3307" spans="1:4" x14ac:dyDescent="0.25">
      <c r="A3307" s="132" t="s">
        <v>6415</v>
      </c>
      <c r="B3307" s="132" t="s">
        <v>6416</v>
      </c>
      <c r="C3307" s="132">
        <v>3304</v>
      </c>
      <c r="D3307" s="113" t="str">
        <f>HYPERLINK(植物超連結表!D3305,植物超連結表!D3305)</f>
        <v>https://flora.naturestore.com.tw/product/P3304</v>
      </c>
    </row>
    <row r="3308" spans="1:4" x14ac:dyDescent="0.25">
      <c r="A3308" s="132" t="s">
        <v>7955</v>
      </c>
      <c r="B3308" s="132" t="s">
        <v>7956</v>
      </c>
      <c r="C3308" s="132">
        <v>3305</v>
      </c>
      <c r="D3308" s="113" t="str">
        <f>HYPERLINK(植物超連結表!D3306,植物超連結表!D3306)</f>
        <v>https://flora.naturestore.com.tw/product/P3305</v>
      </c>
    </row>
    <row r="3309" spans="1:4" x14ac:dyDescent="0.25">
      <c r="A3309" s="132" t="s">
        <v>3120</v>
      </c>
      <c r="B3309" s="132" t="s">
        <v>3121</v>
      </c>
      <c r="C3309" s="132">
        <v>3306</v>
      </c>
      <c r="D3309" s="113" t="str">
        <f>HYPERLINK(植物超連結表!D3307,植物超連結表!D3307)</f>
        <v>https://flora.naturestore.com.tw/product/P3306</v>
      </c>
    </row>
    <row r="3310" spans="1:4" x14ac:dyDescent="0.25">
      <c r="A3310" s="132" t="s">
        <v>7957</v>
      </c>
      <c r="B3310" s="132" t="s">
        <v>4945</v>
      </c>
      <c r="C3310" s="132">
        <v>3307</v>
      </c>
      <c r="D3310" s="113" t="str">
        <f>HYPERLINK(植物超連結表!D3308,植物超連結表!D3308)</f>
        <v>https://flora.naturestore.com.tw/product/P3307</v>
      </c>
    </row>
    <row r="3311" spans="1:4" x14ac:dyDescent="0.25">
      <c r="A3311" s="132" t="s">
        <v>7958</v>
      </c>
      <c r="B3311" s="132" t="s">
        <v>7959</v>
      </c>
      <c r="C3311" s="132">
        <v>3308</v>
      </c>
      <c r="D3311" s="113" t="str">
        <f>HYPERLINK(植物超連結表!D3309,植物超連結表!D3309)</f>
        <v>https://flora.naturestore.com.tw/product/P3308</v>
      </c>
    </row>
    <row r="3312" spans="1:4" x14ac:dyDescent="0.25">
      <c r="A3312" s="132" t="s">
        <v>7960</v>
      </c>
      <c r="B3312" s="132" t="s">
        <v>7961</v>
      </c>
      <c r="C3312" s="132">
        <v>3309</v>
      </c>
      <c r="D3312" s="113" t="str">
        <f>HYPERLINK(植物超連結表!D3310,植物超連結表!D3310)</f>
        <v>https://flora.naturestore.com.tw/product/P3309</v>
      </c>
    </row>
    <row r="3313" spans="1:4" x14ac:dyDescent="0.25">
      <c r="A3313" s="132" t="s">
        <v>7962</v>
      </c>
      <c r="B3313" s="132" t="s">
        <v>4945</v>
      </c>
      <c r="C3313" s="132">
        <v>3310</v>
      </c>
      <c r="D3313" s="113" t="str">
        <f>HYPERLINK(植物超連結表!D3311,植物超連結表!D3311)</f>
        <v>https://flora.naturestore.com.tw/product/P3310</v>
      </c>
    </row>
    <row r="3314" spans="1:4" x14ac:dyDescent="0.25">
      <c r="A3314" s="132" t="s">
        <v>3151</v>
      </c>
      <c r="B3314" s="132" t="s">
        <v>3152</v>
      </c>
      <c r="C3314" s="132">
        <v>3311</v>
      </c>
      <c r="D3314" s="113" t="str">
        <f>HYPERLINK(植物超連結表!D3312,植物超連結表!D3312)</f>
        <v>https://flora.naturestore.com.tw/product/P3311</v>
      </c>
    </row>
    <row r="3315" spans="1:4" x14ac:dyDescent="0.25">
      <c r="A3315" s="132" t="s">
        <v>7963</v>
      </c>
      <c r="B3315" s="132" t="s">
        <v>7964</v>
      </c>
      <c r="C3315" s="132">
        <v>3312</v>
      </c>
      <c r="D3315" s="113" t="str">
        <f>HYPERLINK(植物超連結表!D3313,植物超連結表!D3313)</f>
        <v>https://flora.naturestore.com.tw/product/P3312</v>
      </c>
    </row>
    <row r="3316" spans="1:4" x14ac:dyDescent="0.25">
      <c r="A3316" s="132" t="s">
        <v>7965</v>
      </c>
      <c r="B3316" s="132" t="s">
        <v>7966</v>
      </c>
      <c r="C3316" s="132">
        <v>3313</v>
      </c>
      <c r="D3316" s="113" t="str">
        <f>HYPERLINK(植物超連結表!D3314,植物超連結表!D3314)</f>
        <v>https://flora.naturestore.com.tw/product/P3313</v>
      </c>
    </row>
    <row r="3317" spans="1:4" x14ac:dyDescent="0.25">
      <c r="A3317" s="132" t="s">
        <v>7967</v>
      </c>
      <c r="B3317" s="132" t="s">
        <v>7968</v>
      </c>
      <c r="C3317" s="132">
        <v>3314</v>
      </c>
      <c r="D3317" s="113" t="str">
        <f>HYPERLINK(植物超連結表!D3315,植物超連結表!D3315)</f>
        <v>https://flora.naturestore.com.tw/product/P3314</v>
      </c>
    </row>
    <row r="3318" spans="1:4" x14ac:dyDescent="0.25">
      <c r="A3318" s="132" t="s">
        <v>7969</v>
      </c>
      <c r="B3318" s="132" t="s">
        <v>7970</v>
      </c>
      <c r="C3318" s="132">
        <v>3315</v>
      </c>
      <c r="D3318" s="113" t="str">
        <f>HYPERLINK(植物超連結表!D3316,植物超連結表!D3316)</f>
        <v>https://flora.naturestore.com.tw/product/P3315</v>
      </c>
    </row>
    <row r="3319" spans="1:4" x14ac:dyDescent="0.25">
      <c r="A3319" s="132" t="s">
        <v>7971</v>
      </c>
      <c r="B3319" s="132" t="s">
        <v>7972</v>
      </c>
      <c r="C3319" s="132">
        <v>3316</v>
      </c>
      <c r="D3319" s="113" t="str">
        <f>HYPERLINK(植物超連結表!D3317,植物超連結表!D3317)</f>
        <v>https://flora.naturestore.com.tw/product/P3316</v>
      </c>
    </row>
    <row r="3320" spans="1:4" x14ac:dyDescent="0.25">
      <c r="A3320" s="132" t="s">
        <v>7973</v>
      </c>
      <c r="B3320" s="132" t="s">
        <v>4945</v>
      </c>
      <c r="C3320" s="132">
        <v>3317</v>
      </c>
      <c r="D3320" s="113" t="str">
        <f>HYPERLINK(植物超連結表!D3318,植物超連結表!D3318)</f>
        <v>https://flora.naturestore.com.tw/product/P3317</v>
      </c>
    </row>
    <row r="3321" spans="1:4" x14ac:dyDescent="0.25">
      <c r="A3321" s="132" t="s">
        <v>7974</v>
      </c>
      <c r="B3321" s="132" t="s">
        <v>4945</v>
      </c>
      <c r="C3321" s="132">
        <v>3318</v>
      </c>
      <c r="D3321" s="113" t="str">
        <f>HYPERLINK(植物超連結表!D3319,植物超連結表!D3319)</f>
        <v>https://flora.naturestore.com.tw/product/P3318</v>
      </c>
    </row>
    <row r="3322" spans="1:4" x14ac:dyDescent="0.25">
      <c r="A3322" s="132" t="s">
        <v>7975</v>
      </c>
      <c r="B3322" s="132" t="s">
        <v>4945</v>
      </c>
      <c r="C3322" s="132">
        <v>3319</v>
      </c>
      <c r="D3322" s="113" t="str">
        <f>HYPERLINK(植物超連結表!D3320,植物超連結表!D3320)</f>
        <v>https://flora.naturestore.com.tw/product/P3319</v>
      </c>
    </row>
    <row r="3323" spans="1:4" x14ac:dyDescent="0.25">
      <c r="A3323" s="132" t="s">
        <v>7976</v>
      </c>
      <c r="B3323" s="132" t="s">
        <v>7977</v>
      </c>
      <c r="C3323" s="132">
        <v>3320</v>
      </c>
      <c r="D3323" s="113" t="str">
        <f>HYPERLINK(植物超連結表!D3321,植物超連結表!D3321)</f>
        <v>https://flora.naturestore.com.tw/product/P3320</v>
      </c>
    </row>
    <row r="3324" spans="1:4" x14ac:dyDescent="0.25">
      <c r="A3324" s="132" t="s">
        <v>7978</v>
      </c>
      <c r="B3324" s="132" t="s">
        <v>7979</v>
      </c>
      <c r="C3324" s="132">
        <v>3321</v>
      </c>
      <c r="D3324" s="113" t="str">
        <f>HYPERLINK(植物超連結表!D3322,植物超連結表!D3322)</f>
        <v>https://flora.naturestore.com.tw/product/P3321</v>
      </c>
    </row>
    <row r="3325" spans="1:4" x14ac:dyDescent="0.25">
      <c r="A3325" s="132" t="s">
        <v>7980</v>
      </c>
      <c r="B3325" s="132" t="s">
        <v>7981</v>
      </c>
      <c r="C3325" s="132">
        <v>3322</v>
      </c>
      <c r="D3325" s="113" t="str">
        <f>HYPERLINK(植物超連結表!D3323,植物超連結表!D3323)</f>
        <v>https://flora.naturestore.com.tw/product/P3322</v>
      </c>
    </row>
    <row r="3326" spans="1:4" x14ac:dyDescent="0.25">
      <c r="A3326" s="132" t="s">
        <v>747</v>
      </c>
      <c r="B3326" s="132" t="s">
        <v>748</v>
      </c>
      <c r="C3326" s="132">
        <v>3323</v>
      </c>
      <c r="D3326" s="113" t="str">
        <f>HYPERLINK(植物超連結表!D3324,植物超連結表!D3324)</f>
        <v>https://flora.naturestore.com.tw/product/P3323</v>
      </c>
    </row>
    <row r="3327" spans="1:4" x14ac:dyDescent="0.25">
      <c r="A3327" s="132" t="s">
        <v>2900</v>
      </c>
      <c r="B3327" s="132" t="s">
        <v>2901</v>
      </c>
      <c r="C3327" s="132">
        <v>3324</v>
      </c>
      <c r="D3327" s="113" t="str">
        <f>HYPERLINK(植物超連結表!D3325,植物超連結表!D3325)</f>
        <v>https://flora.naturestore.com.tw/product/P3324</v>
      </c>
    </row>
    <row r="3328" spans="1:4" x14ac:dyDescent="0.25">
      <c r="A3328" s="132" t="s">
        <v>7982</v>
      </c>
      <c r="B3328" s="132" t="s">
        <v>4945</v>
      </c>
      <c r="C3328" s="132">
        <v>3325</v>
      </c>
      <c r="D3328" s="113" t="str">
        <f>HYPERLINK(植物超連結表!D3326,植物超連結表!D3326)</f>
        <v>https://flora.naturestore.com.tw/product/P3325</v>
      </c>
    </row>
    <row r="3329" spans="1:4" x14ac:dyDescent="0.25">
      <c r="A3329" s="132" t="s">
        <v>7983</v>
      </c>
      <c r="B3329" s="132" t="s">
        <v>4945</v>
      </c>
      <c r="C3329" s="132">
        <v>3326</v>
      </c>
      <c r="D3329" s="113" t="str">
        <f>HYPERLINK(植物超連結表!D3327,植物超連結表!D3327)</f>
        <v>https://flora.naturestore.com.tw/product/P3326</v>
      </c>
    </row>
    <row r="3330" spans="1:4" x14ac:dyDescent="0.25">
      <c r="A3330" s="132" t="s">
        <v>7984</v>
      </c>
      <c r="B3330" s="132" t="s">
        <v>7985</v>
      </c>
      <c r="C3330" s="132">
        <v>3327</v>
      </c>
      <c r="D3330" s="113" t="str">
        <f>HYPERLINK(植物超連結表!D3328,植物超連結表!D3328)</f>
        <v>https://flora.naturestore.com.tw/product/P3327</v>
      </c>
    </row>
    <row r="3331" spans="1:4" x14ac:dyDescent="0.25">
      <c r="A3331" s="132" t="s">
        <v>7986</v>
      </c>
      <c r="B3331" s="132" t="s">
        <v>7987</v>
      </c>
      <c r="C3331" s="132">
        <v>3328</v>
      </c>
      <c r="D3331" s="113" t="str">
        <f>HYPERLINK(植物超連結表!D3329,植物超連結表!D3329)</f>
        <v>https://flora.naturestore.com.tw/product/P3328</v>
      </c>
    </row>
    <row r="3332" spans="1:4" x14ac:dyDescent="0.25">
      <c r="A3332" s="132" t="s">
        <v>7988</v>
      </c>
      <c r="B3332" s="132" t="s">
        <v>7989</v>
      </c>
      <c r="C3332" s="132">
        <v>3329</v>
      </c>
      <c r="D3332" s="113" t="str">
        <f>HYPERLINK(植物超連結表!D3330,植物超連結表!D3330)</f>
        <v>https://flora.naturestore.com.tw/product/P3329</v>
      </c>
    </row>
    <row r="3333" spans="1:4" x14ac:dyDescent="0.25">
      <c r="A3333" s="132" t="s">
        <v>636</v>
      </c>
      <c r="B3333" s="132" t="s">
        <v>6417</v>
      </c>
      <c r="C3333" s="132">
        <v>3330</v>
      </c>
      <c r="D3333" s="113" t="str">
        <f>HYPERLINK(植物超連結表!D3331,植物超連結表!D3331)</f>
        <v>https://flora.naturestore.com.tw/product/P3330</v>
      </c>
    </row>
    <row r="3334" spans="1:4" x14ac:dyDescent="0.25">
      <c r="A3334" s="132" t="s">
        <v>7990</v>
      </c>
      <c r="B3334" s="132" t="s">
        <v>7991</v>
      </c>
      <c r="C3334" s="132">
        <v>3331</v>
      </c>
      <c r="D3334" s="113" t="str">
        <f>HYPERLINK(植物超連結表!D3332,植物超連結表!D3332)</f>
        <v>https://flora.naturestore.com.tw/product/P3331</v>
      </c>
    </row>
    <row r="3335" spans="1:4" x14ac:dyDescent="0.25">
      <c r="A3335" s="132" t="s">
        <v>7992</v>
      </c>
      <c r="B3335" s="132" t="s">
        <v>7993</v>
      </c>
      <c r="C3335" s="132">
        <v>3332</v>
      </c>
      <c r="D3335" s="113" t="str">
        <f>HYPERLINK(植物超連結表!D3333,植物超連結表!D3333)</f>
        <v>https://flora.naturestore.com.tw/product/P3332</v>
      </c>
    </row>
    <row r="3336" spans="1:4" x14ac:dyDescent="0.25">
      <c r="A3336" s="132" t="s">
        <v>2878</v>
      </c>
      <c r="B3336" s="132" t="s">
        <v>4945</v>
      </c>
      <c r="C3336" s="132">
        <v>3333</v>
      </c>
      <c r="D3336" s="113" t="str">
        <f>HYPERLINK(植物超連結表!D3334,植物超連結表!D3334)</f>
        <v>https://flora.naturestore.com.tw/product/P3333</v>
      </c>
    </row>
    <row r="3337" spans="1:4" x14ac:dyDescent="0.25">
      <c r="A3337" s="132" t="s">
        <v>7994</v>
      </c>
      <c r="B3337" s="132" t="s">
        <v>4945</v>
      </c>
      <c r="C3337" s="132">
        <v>3334</v>
      </c>
      <c r="D3337" s="113" t="str">
        <f>HYPERLINK(植物超連結表!D3335,植物超連結表!D3335)</f>
        <v>https://flora.naturestore.com.tw/product/P3334</v>
      </c>
    </row>
    <row r="3338" spans="1:4" x14ac:dyDescent="0.25">
      <c r="A3338" s="132" t="s">
        <v>92</v>
      </c>
      <c r="B3338" s="132" t="s">
        <v>6418</v>
      </c>
      <c r="C3338" s="132">
        <v>3335</v>
      </c>
      <c r="D3338" s="113" t="str">
        <f>HYPERLINK(植物超連結表!D3336,植物超連結表!D3336)</f>
        <v>https://flora.naturestore.com.tw/product/P3335</v>
      </c>
    </row>
    <row r="3339" spans="1:4" x14ac:dyDescent="0.25">
      <c r="A3339" s="132" t="s">
        <v>3207</v>
      </c>
      <c r="B3339" s="132" t="s">
        <v>3208</v>
      </c>
      <c r="C3339" s="132">
        <v>3336</v>
      </c>
      <c r="D3339" s="113" t="str">
        <f>HYPERLINK(植物超連結表!D3337,植物超連結表!D3337)</f>
        <v>https://flora.naturestore.com.tw/product/P3336</v>
      </c>
    </row>
    <row r="3340" spans="1:4" x14ac:dyDescent="0.25">
      <c r="A3340" s="132" t="s">
        <v>502</v>
      </c>
      <c r="B3340" s="132" t="s">
        <v>503</v>
      </c>
      <c r="C3340" s="132">
        <v>3337</v>
      </c>
      <c r="D3340" s="113" t="str">
        <f>HYPERLINK(植物超連結表!D3338,植物超連結表!D3338)</f>
        <v>https://flora.naturestore.com.tw/product/P3337</v>
      </c>
    </row>
    <row r="3341" spans="1:4" x14ac:dyDescent="0.25">
      <c r="A3341" s="132" t="s">
        <v>7995</v>
      </c>
      <c r="B3341" s="132" t="s">
        <v>4945</v>
      </c>
      <c r="C3341" s="132">
        <v>3338</v>
      </c>
      <c r="D3341" s="113" t="str">
        <f>HYPERLINK(植物超連結表!D3339,植物超連結表!D3339)</f>
        <v>https://flora.naturestore.com.tw/product/P3338</v>
      </c>
    </row>
    <row r="3342" spans="1:4" x14ac:dyDescent="0.25">
      <c r="A3342" s="132" t="s">
        <v>7996</v>
      </c>
      <c r="B3342" s="132" t="s">
        <v>7997</v>
      </c>
      <c r="C3342" s="132">
        <v>3339</v>
      </c>
      <c r="D3342" s="113" t="str">
        <f>HYPERLINK(植物超連結表!D3340,植物超連結表!D3340)</f>
        <v>https://flora.naturestore.com.tw/product/P3339</v>
      </c>
    </row>
    <row r="3343" spans="1:4" x14ac:dyDescent="0.25">
      <c r="A3343" s="132" t="s">
        <v>7998</v>
      </c>
      <c r="B3343" s="132" t="s">
        <v>7999</v>
      </c>
      <c r="C3343" s="132">
        <v>3340</v>
      </c>
      <c r="D3343" s="113" t="str">
        <f>HYPERLINK(植物超連結表!D3341,植物超連結表!D3341)</f>
        <v>https://flora.naturestore.com.tw/product/P3340</v>
      </c>
    </row>
    <row r="3344" spans="1:4" x14ac:dyDescent="0.25">
      <c r="A3344" s="132" t="s">
        <v>2763</v>
      </c>
      <c r="B3344" s="132" t="s">
        <v>2764</v>
      </c>
      <c r="C3344" s="132">
        <v>3341</v>
      </c>
      <c r="D3344" s="113" t="str">
        <f>HYPERLINK(植物超連結表!D3342,植物超連結表!D3342)</f>
        <v>https://flora.naturestore.com.tw/product/P3341</v>
      </c>
    </row>
    <row r="3345" spans="1:4" x14ac:dyDescent="0.25">
      <c r="A3345" s="132" t="s">
        <v>8000</v>
      </c>
      <c r="B3345" s="132" t="s">
        <v>8001</v>
      </c>
      <c r="C3345" s="132">
        <v>3342</v>
      </c>
      <c r="D3345" s="113" t="str">
        <f>HYPERLINK(植物超連結表!D3343,植物超連結表!D3343)</f>
        <v>https://flora.naturestore.com.tw/product/P3342</v>
      </c>
    </row>
    <row r="3346" spans="1:4" x14ac:dyDescent="0.25">
      <c r="A3346" s="132" t="s">
        <v>8002</v>
      </c>
      <c r="B3346" s="132" t="s">
        <v>4945</v>
      </c>
      <c r="C3346" s="132">
        <v>3343</v>
      </c>
      <c r="D3346" s="113" t="str">
        <f>HYPERLINK(植物超連結表!D3344,植物超連結表!D3344)</f>
        <v>https://flora.naturestore.com.tw/product/P3343</v>
      </c>
    </row>
    <row r="3347" spans="1:4" x14ac:dyDescent="0.25">
      <c r="A3347" s="132" t="s">
        <v>8003</v>
      </c>
      <c r="B3347" s="132" t="s">
        <v>8004</v>
      </c>
      <c r="C3347" s="132">
        <v>3344</v>
      </c>
      <c r="D3347" s="113" t="str">
        <f>HYPERLINK(植物超連結表!D3345,植物超連結表!D3345)</f>
        <v>https://flora.naturestore.com.tw/product/P3344</v>
      </c>
    </row>
    <row r="3348" spans="1:4" x14ac:dyDescent="0.25">
      <c r="A3348" s="132" t="s">
        <v>3155</v>
      </c>
      <c r="B3348" s="132" t="s">
        <v>6419</v>
      </c>
      <c r="C3348" s="132">
        <v>3345</v>
      </c>
      <c r="D3348" s="113" t="str">
        <f>HYPERLINK(植物超連結表!D3346,植物超連結表!D3346)</f>
        <v>https://flora.naturestore.com.tw/product/P3345</v>
      </c>
    </row>
    <row r="3349" spans="1:4" x14ac:dyDescent="0.25">
      <c r="A3349" s="132" t="s">
        <v>689</v>
      </c>
      <c r="B3349" s="132" t="s">
        <v>690</v>
      </c>
      <c r="C3349" s="132">
        <v>3346</v>
      </c>
      <c r="D3349" s="113" t="str">
        <f>HYPERLINK(植物超連結表!D3347,植物超連結表!D3347)</f>
        <v>https://flora.naturestore.com.tw/product/P3346</v>
      </c>
    </row>
    <row r="3350" spans="1:4" x14ac:dyDescent="0.25">
      <c r="A3350" s="132" t="s">
        <v>8005</v>
      </c>
      <c r="B3350" s="132" t="s">
        <v>4945</v>
      </c>
      <c r="C3350" s="132">
        <v>3347</v>
      </c>
      <c r="D3350" s="113" t="str">
        <f>HYPERLINK(植物超連結表!D3348,植物超連結表!D3348)</f>
        <v>https://flora.naturestore.com.tw/product/P3347</v>
      </c>
    </row>
    <row r="3351" spans="1:4" x14ac:dyDescent="0.25">
      <c r="A3351" s="132" t="s">
        <v>121</v>
      </c>
      <c r="B3351" s="132" t="s">
        <v>122</v>
      </c>
      <c r="C3351" s="132">
        <v>3348</v>
      </c>
      <c r="D3351" s="113" t="str">
        <f>HYPERLINK(植物超連結表!D3349,植物超連結表!D3349)</f>
        <v>https://flora.naturestore.com.tw/product/P3348</v>
      </c>
    </row>
    <row r="3352" spans="1:4" x14ac:dyDescent="0.25">
      <c r="A3352" s="132" t="s">
        <v>2985</v>
      </c>
      <c r="B3352" s="132" t="s">
        <v>6420</v>
      </c>
      <c r="C3352" s="132">
        <v>3349</v>
      </c>
      <c r="D3352" s="113" t="str">
        <f>HYPERLINK(植物超連結表!D3350,植物超連結表!D3350)</f>
        <v>https://flora.naturestore.com.tw/product/P3349</v>
      </c>
    </row>
    <row r="3353" spans="1:4" x14ac:dyDescent="0.25">
      <c r="A3353" s="132" t="s">
        <v>785</v>
      </c>
      <c r="B3353" s="132" t="s">
        <v>4945</v>
      </c>
      <c r="C3353" s="132">
        <v>3350</v>
      </c>
      <c r="D3353" s="113" t="str">
        <f>HYPERLINK(植物超連結表!D3351,植物超連結表!D3351)</f>
        <v>https://flora.naturestore.com.tw/product/P3350</v>
      </c>
    </row>
    <row r="3354" spans="1:4" x14ac:dyDescent="0.25">
      <c r="A3354" s="132" t="s">
        <v>8006</v>
      </c>
      <c r="B3354" s="132" t="s">
        <v>8007</v>
      </c>
      <c r="C3354" s="132">
        <v>3351</v>
      </c>
      <c r="D3354" s="113" t="str">
        <f>HYPERLINK(植物超連結表!D3352,植物超連結表!D3352)</f>
        <v>https://flora.naturestore.com.tw/product/P3351</v>
      </c>
    </row>
    <row r="3355" spans="1:4" x14ac:dyDescent="0.25">
      <c r="A3355" s="132" t="s">
        <v>8008</v>
      </c>
      <c r="B3355" s="132" t="s">
        <v>8009</v>
      </c>
      <c r="C3355" s="132">
        <v>3352</v>
      </c>
      <c r="D3355" s="113" t="str">
        <f>HYPERLINK(植物超連結表!D3353,植物超連結表!D3353)</f>
        <v>https://flora.naturestore.com.tw/product/P3352</v>
      </c>
    </row>
    <row r="3356" spans="1:4" x14ac:dyDescent="0.25">
      <c r="A3356" s="132" t="s">
        <v>8010</v>
      </c>
      <c r="B3356" s="132" t="s">
        <v>8011</v>
      </c>
      <c r="C3356" s="132">
        <v>3353</v>
      </c>
      <c r="D3356" s="113" t="str">
        <f>HYPERLINK(植物超連結表!D3354,植物超連結表!D3354)</f>
        <v>https://flora.naturestore.com.tw/product/P3353</v>
      </c>
    </row>
    <row r="3357" spans="1:4" x14ac:dyDescent="0.25">
      <c r="A3357" s="132" t="s">
        <v>8012</v>
      </c>
      <c r="B3357" s="132" t="s">
        <v>8013</v>
      </c>
      <c r="C3357" s="132">
        <v>3354</v>
      </c>
      <c r="D3357" s="113" t="str">
        <f>HYPERLINK(植物超連結表!D3355,植物超連結表!D3355)</f>
        <v>https://flora.naturestore.com.tw/product/P3354</v>
      </c>
    </row>
    <row r="3358" spans="1:4" x14ac:dyDescent="0.25">
      <c r="A3358" s="132" t="s">
        <v>8014</v>
      </c>
      <c r="B3358" s="132" t="s">
        <v>8015</v>
      </c>
      <c r="C3358" s="132">
        <v>3355</v>
      </c>
      <c r="D3358" s="113" t="str">
        <f>HYPERLINK(植物超連結表!D3356,植物超連結表!D3356)</f>
        <v>https://flora.naturestore.com.tw/product/P3355</v>
      </c>
    </row>
    <row r="3359" spans="1:4" x14ac:dyDescent="0.25">
      <c r="A3359" s="132" t="s">
        <v>8016</v>
      </c>
      <c r="B3359" s="132" t="s">
        <v>4945</v>
      </c>
      <c r="C3359" s="132">
        <v>3356</v>
      </c>
      <c r="D3359" s="113" t="str">
        <f>HYPERLINK(植物超連結表!D3357,植物超連結表!D3357)</f>
        <v>https://flora.naturestore.com.tw/product/P3356</v>
      </c>
    </row>
    <row r="3360" spans="1:4" x14ac:dyDescent="0.25">
      <c r="A3360" s="132" t="s">
        <v>8017</v>
      </c>
      <c r="B3360" s="132" t="s">
        <v>8018</v>
      </c>
      <c r="C3360" s="132">
        <v>3357</v>
      </c>
      <c r="D3360" s="113" t="str">
        <f>HYPERLINK(植物超連結表!D3358,植物超連結表!D3358)</f>
        <v>https://flora.naturestore.com.tw/product/P3357</v>
      </c>
    </row>
    <row r="3361" spans="1:4" x14ac:dyDescent="0.25">
      <c r="A3361" s="132" t="s">
        <v>12673</v>
      </c>
      <c r="B3361" s="132" t="s">
        <v>854</v>
      </c>
      <c r="C3361" s="132">
        <v>3358</v>
      </c>
      <c r="D3361" s="113" t="str">
        <f>HYPERLINK(植物超連結表!D3359,植物超連結表!D3359)</f>
        <v>https://flora.naturestore.com.tw/product/P3358</v>
      </c>
    </row>
    <row r="3362" spans="1:4" x14ac:dyDescent="0.25">
      <c r="A3362" s="132" t="s">
        <v>8019</v>
      </c>
      <c r="B3362" s="132" t="s">
        <v>8020</v>
      </c>
      <c r="C3362" s="132">
        <v>3359</v>
      </c>
      <c r="D3362" s="113" t="str">
        <f>HYPERLINK(植物超連結表!D3360,植物超連結表!D3360)</f>
        <v>https://flora.naturestore.com.tw/product/P3359</v>
      </c>
    </row>
    <row r="3363" spans="1:4" x14ac:dyDescent="0.25">
      <c r="A3363" s="132" t="s">
        <v>8021</v>
      </c>
      <c r="B3363" s="132" t="s">
        <v>8022</v>
      </c>
      <c r="C3363" s="132">
        <v>3360</v>
      </c>
      <c r="D3363" s="113" t="str">
        <f>HYPERLINK(植物超連結表!D3361,植物超連結表!D3361)</f>
        <v>https://flora.naturestore.com.tw/product/P3360</v>
      </c>
    </row>
    <row r="3364" spans="1:4" x14ac:dyDescent="0.25">
      <c r="A3364" s="132" t="s">
        <v>8023</v>
      </c>
      <c r="B3364" s="132" t="s">
        <v>4945</v>
      </c>
      <c r="C3364" s="132">
        <v>3361</v>
      </c>
      <c r="D3364" s="113" t="str">
        <f>HYPERLINK(植物超連結表!D3362,植物超連結表!D3362)</f>
        <v>https://flora.naturestore.com.tw/product/P3361</v>
      </c>
    </row>
    <row r="3365" spans="1:4" x14ac:dyDescent="0.25">
      <c r="A3365" s="132" t="s">
        <v>8024</v>
      </c>
      <c r="B3365" s="132" t="s">
        <v>8025</v>
      </c>
      <c r="C3365" s="132">
        <v>3362</v>
      </c>
      <c r="D3365" s="113" t="str">
        <f>HYPERLINK(植物超連結表!D3363,植物超連結表!D3363)</f>
        <v>https://flora.naturestore.com.tw/product/P3362</v>
      </c>
    </row>
    <row r="3366" spans="1:4" x14ac:dyDescent="0.25">
      <c r="A3366" s="132" t="s">
        <v>696</v>
      </c>
      <c r="B3366" s="132" t="s">
        <v>6421</v>
      </c>
      <c r="C3366" s="132">
        <v>3363</v>
      </c>
      <c r="D3366" s="113" t="str">
        <f>HYPERLINK(植物超連結表!D3364,植物超連結表!D3364)</f>
        <v>https://flora.naturestore.com.tw/product/P3363</v>
      </c>
    </row>
    <row r="3367" spans="1:4" x14ac:dyDescent="0.25">
      <c r="A3367" s="132" t="s">
        <v>8026</v>
      </c>
      <c r="B3367" s="132" t="s">
        <v>8027</v>
      </c>
      <c r="C3367" s="132">
        <v>3364</v>
      </c>
      <c r="D3367" s="113" t="str">
        <f>HYPERLINK(植物超連結表!D3365,植物超連結表!D3365)</f>
        <v>https://flora.naturestore.com.tw/product/P3364</v>
      </c>
    </row>
    <row r="3368" spans="1:4" x14ac:dyDescent="0.25">
      <c r="A3368" s="132" t="s">
        <v>3267</v>
      </c>
      <c r="B3368" s="132" t="s">
        <v>3268</v>
      </c>
      <c r="C3368" s="132">
        <v>3365</v>
      </c>
      <c r="D3368" s="113" t="str">
        <f>HYPERLINK(植物超連結表!D3366,植物超連結表!D3366)</f>
        <v>https://flora.naturestore.com.tw/product/P3365</v>
      </c>
    </row>
    <row r="3369" spans="1:4" x14ac:dyDescent="0.25">
      <c r="A3369" s="132" t="s">
        <v>8028</v>
      </c>
      <c r="B3369" s="132" t="s">
        <v>8029</v>
      </c>
      <c r="C3369" s="132">
        <v>3366</v>
      </c>
      <c r="D3369" s="113" t="str">
        <f>HYPERLINK(植物超連結表!D3367,植物超連結表!D3367)</f>
        <v>https://flora.naturestore.com.tw/product/P3366</v>
      </c>
    </row>
    <row r="3370" spans="1:4" x14ac:dyDescent="0.25">
      <c r="A3370" s="132" t="s">
        <v>756</v>
      </c>
      <c r="B3370" s="132" t="s">
        <v>757</v>
      </c>
      <c r="C3370" s="132">
        <v>3367</v>
      </c>
      <c r="D3370" s="113" t="str">
        <f>HYPERLINK(植物超連結表!D3368,植物超連結表!D3368)</f>
        <v>https://flora.naturestore.com.tw/product/P3367</v>
      </c>
    </row>
    <row r="3371" spans="1:4" x14ac:dyDescent="0.25">
      <c r="A3371" s="132" t="s">
        <v>8030</v>
      </c>
      <c r="B3371" s="132" t="s">
        <v>8031</v>
      </c>
      <c r="C3371" s="132">
        <v>3368</v>
      </c>
      <c r="D3371" s="113" t="str">
        <f>HYPERLINK(植物超連結表!D3369,植物超連結表!D3369)</f>
        <v>https://flora.naturestore.com.tw/product/P3368</v>
      </c>
    </row>
    <row r="3372" spans="1:4" x14ac:dyDescent="0.25">
      <c r="A3372" s="132" t="s">
        <v>276</v>
      </c>
      <c r="B3372" s="132" t="s">
        <v>4945</v>
      </c>
      <c r="C3372" s="132">
        <v>3369</v>
      </c>
      <c r="D3372" s="113" t="str">
        <f>HYPERLINK(植物超連結表!D3370,植物超連結表!D3370)</f>
        <v>https://flora.naturestore.com.tw/product/P3369</v>
      </c>
    </row>
    <row r="3373" spans="1:4" x14ac:dyDescent="0.25">
      <c r="A3373" s="132" t="s">
        <v>3030</v>
      </c>
      <c r="B3373" s="132" t="s">
        <v>6422</v>
      </c>
      <c r="C3373" s="132">
        <v>3370</v>
      </c>
      <c r="D3373" s="113" t="str">
        <f>HYPERLINK(植物超連結表!D3371,植物超連結表!D3371)</f>
        <v>https://flora.naturestore.com.tw/product/P3370</v>
      </c>
    </row>
    <row r="3374" spans="1:4" x14ac:dyDescent="0.25">
      <c r="A3374" s="132" t="s">
        <v>2814</v>
      </c>
      <c r="B3374" s="132" t="s">
        <v>2815</v>
      </c>
      <c r="C3374" s="132">
        <v>3371</v>
      </c>
      <c r="D3374" s="113" t="str">
        <f>HYPERLINK(植物超連結表!D3372,植物超連結表!D3372)</f>
        <v>https://flora.naturestore.com.tw/product/P3371</v>
      </c>
    </row>
    <row r="3375" spans="1:4" x14ac:dyDescent="0.25">
      <c r="A3375" s="132" t="s">
        <v>8032</v>
      </c>
      <c r="B3375" s="132" t="s">
        <v>4945</v>
      </c>
      <c r="C3375" s="132">
        <v>3372</v>
      </c>
      <c r="D3375" s="113" t="str">
        <f>HYPERLINK(植物超連結表!D3373,植物超連結表!D3373)</f>
        <v>https://flora.naturestore.com.tw/product/P3372</v>
      </c>
    </row>
    <row r="3376" spans="1:4" x14ac:dyDescent="0.25">
      <c r="A3376" s="132" t="s">
        <v>8033</v>
      </c>
      <c r="B3376" s="132" t="s">
        <v>8034</v>
      </c>
      <c r="C3376" s="132">
        <v>3373</v>
      </c>
      <c r="D3376" s="113" t="str">
        <f>HYPERLINK(植物超連結表!D3374,植物超連結表!D3374)</f>
        <v>https://flora.naturestore.com.tw/product/P3373</v>
      </c>
    </row>
    <row r="3377" spans="1:4" x14ac:dyDescent="0.25">
      <c r="A3377" s="132" t="s">
        <v>352</v>
      </c>
      <c r="B3377" s="132" t="s">
        <v>353</v>
      </c>
      <c r="C3377" s="132">
        <v>3374</v>
      </c>
      <c r="D3377" s="113" t="str">
        <f>HYPERLINK(植物超連結表!D3375,植物超連結表!D3375)</f>
        <v>https://flora.naturestore.com.tw/product/P3374</v>
      </c>
    </row>
    <row r="3378" spans="1:4" x14ac:dyDescent="0.25">
      <c r="A3378" s="132" t="s">
        <v>8035</v>
      </c>
      <c r="B3378" s="132" t="s">
        <v>8036</v>
      </c>
      <c r="C3378" s="132">
        <v>3375</v>
      </c>
      <c r="D3378" s="113" t="str">
        <f>HYPERLINK(植物超連結表!D3376,植物超連結表!D3376)</f>
        <v>https://flora.naturestore.com.tw/product/P3375</v>
      </c>
    </row>
    <row r="3379" spans="1:4" x14ac:dyDescent="0.25">
      <c r="A3379" s="132" t="s">
        <v>8037</v>
      </c>
      <c r="B3379" s="132" t="s">
        <v>4945</v>
      </c>
      <c r="C3379" s="132">
        <v>3376</v>
      </c>
      <c r="D3379" s="113" t="str">
        <f>HYPERLINK(植物超連結表!D3377,植物超連結表!D3377)</f>
        <v>https://flora.naturestore.com.tw/product/P3376</v>
      </c>
    </row>
    <row r="3380" spans="1:4" x14ac:dyDescent="0.25">
      <c r="A3380" s="132" t="s">
        <v>8038</v>
      </c>
      <c r="B3380" s="132" t="s">
        <v>4945</v>
      </c>
      <c r="C3380" s="132">
        <v>3377</v>
      </c>
      <c r="D3380" s="113" t="str">
        <f>HYPERLINK(植物超連結表!D3378,植物超連結表!D3378)</f>
        <v>https://flora.naturestore.com.tw/product/P3377</v>
      </c>
    </row>
    <row r="3381" spans="1:4" x14ac:dyDescent="0.25">
      <c r="A3381" s="132" t="s">
        <v>8039</v>
      </c>
      <c r="B3381" s="132" t="s">
        <v>4945</v>
      </c>
      <c r="C3381" s="132">
        <v>3378</v>
      </c>
      <c r="D3381" s="113" t="str">
        <f>HYPERLINK(植物超連結表!D3379,植物超連結表!D3379)</f>
        <v>https://flora.naturestore.com.tw/product/P3378</v>
      </c>
    </row>
    <row r="3382" spans="1:4" x14ac:dyDescent="0.25">
      <c r="A3382" s="132" t="s">
        <v>2729</v>
      </c>
      <c r="B3382" s="132" t="s">
        <v>6423</v>
      </c>
      <c r="C3382" s="132">
        <v>3379</v>
      </c>
      <c r="D3382" s="113" t="str">
        <f>HYPERLINK(植物超連結表!D3380,植物超連結表!D3380)</f>
        <v>https://flora.naturestore.com.tw/product/P3379</v>
      </c>
    </row>
    <row r="3383" spans="1:4" x14ac:dyDescent="0.25">
      <c r="A3383" s="132" t="s">
        <v>498</v>
      </c>
      <c r="B3383" s="132" t="s">
        <v>499</v>
      </c>
      <c r="C3383" s="132">
        <v>3380</v>
      </c>
      <c r="D3383" s="113" t="str">
        <f>HYPERLINK(植物超連結表!D3381,植物超連結表!D3381)</f>
        <v>https://flora.naturestore.com.tw/product/P3380</v>
      </c>
    </row>
    <row r="3384" spans="1:4" x14ac:dyDescent="0.25">
      <c r="A3384" s="132" t="s">
        <v>8040</v>
      </c>
      <c r="B3384" s="132" t="s">
        <v>4945</v>
      </c>
      <c r="C3384" s="132">
        <v>3381</v>
      </c>
      <c r="D3384" s="113" t="str">
        <f>HYPERLINK(植物超連結表!D3382,植物超連結表!D3382)</f>
        <v>https://flora.naturestore.com.tw/product/P3381</v>
      </c>
    </row>
    <row r="3385" spans="1:4" x14ac:dyDescent="0.25">
      <c r="A3385" s="132" t="s">
        <v>2936</v>
      </c>
      <c r="B3385" s="132" t="s">
        <v>6424</v>
      </c>
      <c r="C3385" s="132">
        <v>3382</v>
      </c>
      <c r="D3385" s="113" t="str">
        <f>HYPERLINK(植物超連結表!D3383,植物超連結表!D3383)</f>
        <v>https://flora.naturestore.com.tw/product/P3382</v>
      </c>
    </row>
    <row r="3386" spans="1:4" x14ac:dyDescent="0.25">
      <c r="A3386" s="132" t="s">
        <v>8041</v>
      </c>
      <c r="B3386" s="132" t="s">
        <v>8042</v>
      </c>
      <c r="C3386" s="132">
        <v>3383</v>
      </c>
      <c r="D3386" s="113" t="str">
        <f>HYPERLINK(植物超連結表!D3384,植物超連結表!D3384)</f>
        <v>https://flora.naturestore.com.tw/product/P3383</v>
      </c>
    </row>
    <row r="3387" spans="1:4" x14ac:dyDescent="0.25">
      <c r="A3387" s="132" t="s">
        <v>8043</v>
      </c>
      <c r="B3387" s="132" t="s">
        <v>4945</v>
      </c>
      <c r="C3387" s="132">
        <v>3384</v>
      </c>
      <c r="D3387" s="113" t="str">
        <f>HYPERLINK(植物超連結表!D3385,植物超連結表!D3385)</f>
        <v>https://flora.naturestore.com.tw/product/P3384</v>
      </c>
    </row>
    <row r="3388" spans="1:4" x14ac:dyDescent="0.25">
      <c r="A3388" s="132" t="s">
        <v>8044</v>
      </c>
      <c r="B3388" s="132" t="s">
        <v>8045</v>
      </c>
      <c r="C3388" s="132">
        <v>3385</v>
      </c>
      <c r="D3388" s="113" t="str">
        <f>HYPERLINK(植物超連結表!D3386,植物超連結表!D3386)</f>
        <v>https://flora.naturestore.com.tw/product/P3385</v>
      </c>
    </row>
    <row r="3389" spans="1:4" x14ac:dyDescent="0.25">
      <c r="A3389" s="132" t="s">
        <v>526</v>
      </c>
      <c r="B3389" s="132" t="s">
        <v>4945</v>
      </c>
      <c r="C3389" s="132">
        <v>3386</v>
      </c>
      <c r="D3389" s="113" t="str">
        <f>HYPERLINK(植物超連結表!D3387,植物超連結表!D3387)</f>
        <v>https://flora.naturestore.com.tw/product/P3386</v>
      </c>
    </row>
    <row r="3390" spans="1:4" x14ac:dyDescent="0.25">
      <c r="A3390" s="132" t="s">
        <v>2954</v>
      </c>
      <c r="B3390" s="132" t="s">
        <v>6425</v>
      </c>
      <c r="C3390" s="132">
        <v>3387</v>
      </c>
      <c r="D3390" s="113" t="str">
        <f>HYPERLINK(植物超連結表!D3388,植物超連結表!D3388)</f>
        <v>https://flora.naturestore.com.tw/product/P3387</v>
      </c>
    </row>
    <row r="3391" spans="1:4" x14ac:dyDescent="0.25">
      <c r="A3391" s="132" t="s">
        <v>8046</v>
      </c>
      <c r="B3391" s="132" t="s">
        <v>4945</v>
      </c>
      <c r="C3391" s="132">
        <v>3388</v>
      </c>
      <c r="D3391" s="113" t="str">
        <f>HYPERLINK(植物超連結表!D3389,植物超連結表!D3389)</f>
        <v>https://flora.naturestore.com.tw/product/P3388</v>
      </c>
    </row>
    <row r="3392" spans="1:4" x14ac:dyDescent="0.25">
      <c r="A3392" s="132" t="s">
        <v>711</v>
      </c>
      <c r="B3392" s="132" t="s">
        <v>712</v>
      </c>
      <c r="C3392" s="132">
        <v>3389</v>
      </c>
      <c r="D3392" s="113" t="str">
        <f>HYPERLINK(植物超連結表!D3390,植物超連結表!D3390)</f>
        <v>https://flora.naturestore.com.tw/product/P3389</v>
      </c>
    </row>
    <row r="3393" spans="1:4" x14ac:dyDescent="0.25">
      <c r="A3393" s="132" t="s">
        <v>8047</v>
      </c>
      <c r="B3393" s="132" t="s">
        <v>8048</v>
      </c>
      <c r="C3393" s="132">
        <v>3390</v>
      </c>
      <c r="D3393" s="113" t="str">
        <f>HYPERLINK(植物超連結表!D3391,植物超連結表!D3391)</f>
        <v>https://flora.naturestore.com.tw/product/P3390</v>
      </c>
    </row>
    <row r="3394" spans="1:4" x14ac:dyDescent="0.25">
      <c r="A3394" s="132" t="s">
        <v>8049</v>
      </c>
      <c r="B3394" s="132" t="s">
        <v>8050</v>
      </c>
      <c r="C3394" s="132">
        <v>3391</v>
      </c>
      <c r="D3394" s="113" t="str">
        <f>HYPERLINK(植物超連結表!D3392,植物超連結表!D3392)</f>
        <v>https://flora.naturestore.com.tw/product/P3391</v>
      </c>
    </row>
    <row r="3395" spans="1:4" x14ac:dyDescent="0.25">
      <c r="A3395" s="132" t="s">
        <v>8051</v>
      </c>
      <c r="B3395" s="132" t="s">
        <v>8052</v>
      </c>
      <c r="C3395" s="132">
        <v>3392</v>
      </c>
      <c r="D3395" s="113" t="str">
        <f>HYPERLINK(植物超連結表!D3393,植物超連結表!D3393)</f>
        <v>https://flora.naturestore.com.tw/product/P3392</v>
      </c>
    </row>
    <row r="3396" spans="1:4" x14ac:dyDescent="0.25">
      <c r="A3396" s="132" t="s">
        <v>8053</v>
      </c>
      <c r="B3396" s="132" t="s">
        <v>4945</v>
      </c>
      <c r="C3396" s="132">
        <v>3393</v>
      </c>
      <c r="D3396" s="113" t="str">
        <f>HYPERLINK(植物超連結表!D3394,植物超連結表!D3394)</f>
        <v>https://flora.naturestore.com.tw/product/P3393</v>
      </c>
    </row>
    <row r="3397" spans="1:4" x14ac:dyDescent="0.25">
      <c r="A3397" s="132" t="s">
        <v>8054</v>
      </c>
      <c r="B3397" s="132" t="s">
        <v>8055</v>
      </c>
      <c r="C3397" s="132">
        <v>3394</v>
      </c>
      <c r="D3397" s="113" t="str">
        <f>HYPERLINK(植物超連結表!D3395,植物超連結表!D3395)</f>
        <v>https://flora.naturestore.com.tw/product/P3394</v>
      </c>
    </row>
    <row r="3398" spans="1:4" x14ac:dyDescent="0.25">
      <c r="A3398" s="132" t="s">
        <v>8056</v>
      </c>
      <c r="B3398" s="132" t="s">
        <v>8057</v>
      </c>
      <c r="C3398" s="132">
        <v>3395</v>
      </c>
      <c r="D3398" s="113" t="str">
        <f>HYPERLINK(植物超連結表!D3396,植物超連結表!D3396)</f>
        <v>https://flora.naturestore.com.tw/product/P3395</v>
      </c>
    </row>
    <row r="3399" spans="1:4" x14ac:dyDescent="0.25">
      <c r="A3399" s="132" t="s">
        <v>8058</v>
      </c>
      <c r="B3399" s="132" t="s">
        <v>8059</v>
      </c>
      <c r="C3399" s="132">
        <v>3396</v>
      </c>
      <c r="D3399" s="113" t="str">
        <f>HYPERLINK(植物超連結表!D3397,植物超連結表!D3397)</f>
        <v>https://flora.naturestore.com.tw/product/P3396</v>
      </c>
    </row>
    <row r="3400" spans="1:4" x14ac:dyDescent="0.25">
      <c r="A3400" s="132" t="s">
        <v>8060</v>
      </c>
      <c r="B3400" s="132" t="s">
        <v>8061</v>
      </c>
      <c r="C3400" s="132">
        <v>3397</v>
      </c>
      <c r="D3400" s="113" t="str">
        <f>HYPERLINK(植物超連結表!D3398,植物超連結表!D3398)</f>
        <v>https://flora.naturestore.com.tw/product/P3397</v>
      </c>
    </row>
    <row r="3401" spans="1:4" x14ac:dyDescent="0.25">
      <c r="A3401" s="132" t="s">
        <v>8062</v>
      </c>
      <c r="B3401" s="132" t="s">
        <v>4945</v>
      </c>
      <c r="C3401" s="132">
        <v>3398</v>
      </c>
      <c r="D3401" s="113" t="str">
        <f>HYPERLINK(植物超連結表!D3399,植物超連結表!D3399)</f>
        <v>https://flora.naturestore.com.tw/product/P3398</v>
      </c>
    </row>
    <row r="3402" spans="1:4" x14ac:dyDescent="0.25">
      <c r="A3402" s="132" t="s">
        <v>8063</v>
      </c>
      <c r="B3402" s="132" t="s">
        <v>8064</v>
      </c>
      <c r="C3402" s="132">
        <v>3399</v>
      </c>
      <c r="D3402" s="113" t="str">
        <f>HYPERLINK(植物超連結表!D3400,植物超連結表!D3400)</f>
        <v>https://flora.naturestore.com.tw/product/P3399</v>
      </c>
    </row>
    <row r="3403" spans="1:4" x14ac:dyDescent="0.25">
      <c r="A3403" s="132" t="s">
        <v>3113</v>
      </c>
      <c r="B3403" s="132" t="s">
        <v>6426</v>
      </c>
      <c r="C3403" s="132">
        <v>3400</v>
      </c>
      <c r="D3403" s="113" t="str">
        <f>HYPERLINK(植物超連結表!D3401,植物超連結表!D3401)</f>
        <v>https://flora.naturestore.com.tw/product/P3400</v>
      </c>
    </row>
    <row r="3404" spans="1:4" x14ac:dyDescent="0.25">
      <c r="A3404" s="132" t="s">
        <v>586</v>
      </c>
      <c r="B3404" s="132" t="s">
        <v>587</v>
      </c>
      <c r="C3404" s="132">
        <v>3401</v>
      </c>
      <c r="D3404" s="113" t="str">
        <f>HYPERLINK(植物超連結表!D3402,植物超連結表!D3402)</f>
        <v>https://flora.naturestore.com.tw/product/P3401</v>
      </c>
    </row>
    <row r="3405" spans="1:4" x14ac:dyDescent="0.25">
      <c r="A3405" s="132" t="s">
        <v>525</v>
      </c>
      <c r="B3405" s="132" t="s">
        <v>6427</v>
      </c>
      <c r="C3405" s="132">
        <v>3402</v>
      </c>
      <c r="D3405" s="113" t="str">
        <f>HYPERLINK(植物超連結表!D3403,植物超連結表!D3403)</f>
        <v>https://flora.naturestore.com.tw/product/P3402</v>
      </c>
    </row>
    <row r="3406" spans="1:4" x14ac:dyDescent="0.25">
      <c r="A3406" s="132" t="s">
        <v>8065</v>
      </c>
      <c r="B3406" s="132" t="s">
        <v>8066</v>
      </c>
      <c r="C3406" s="132">
        <v>3403</v>
      </c>
      <c r="D3406" s="113" t="str">
        <f>HYPERLINK(植物超連結表!D3404,植物超連結表!D3404)</f>
        <v>https://flora.naturestore.com.tw/product/P3403</v>
      </c>
    </row>
    <row r="3407" spans="1:4" x14ac:dyDescent="0.25">
      <c r="A3407" s="132" t="s">
        <v>456</v>
      </c>
      <c r="B3407" s="132" t="s">
        <v>6428</v>
      </c>
      <c r="C3407" s="132">
        <v>3404</v>
      </c>
      <c r="D3407" s="113" t="str">
        <f>HYPERLINK(植物超連結表!D3405,植物超連結表!D3405)</f>
        <v>https://flora.naturestore.com.tw/product/P3404</v>
      </c>
    </row>
    <row r="3408" spans="1:4" x14ac:dyDescent="0.25">
      <c r="A3408" s="132" t="s">
        <v>8067</v>
      </c>
      <c r="B3408" s="132" t="s">
        <v>8068</v>
      </c>
      <c r="C3408" s="132">
        <v>3405</v>
      </c>
      <c r="D3408" s="113" t="str">
        <f>HYPERLINK(植物超連結表!D3406,植物超連結表!D3406)</f>
        <v>https://flora.naturestore.com.tw/product/P3405</v>
      </c>
    </row>
    <row r="3409" spans="1:4" x14ac:dyDescent="0.25">
      <c r="A3409" s="132" t="s">
        <v>354</v>
      </c>
      <c r="B3409" s="132" t="s">
        <v>6429</v>
      </c>
      <c r="C3409" s="132">
        <v>3406</v>
      </c>
      <c r="D3409" s="113" t="str">
        <f>HYPERLINK(植物超連結表!D3407,植物超連結表!D3407)</f>
        <v>https://flora.naturestore.com.tw/product/P3406</v>
      </c>
    </row>
    <row r="3410" spans="1:4" x14ac:dyDescent="0.25">
      <c r="A3410" s="132" t="s">
        <v>8069</v>
      </c>
      <c r="B3410" s="132" t="s">
        <v>4945</v>
      </c>
      <c r="C3410" s="132">
        <v>3407</v>
      </c>
      <c r="D3410" s="113" t="str">
        <f>HYPERLINK(植物超連結表!D3408,植物超連結表!D3408)</f>
        <v>https://flora.naturestore.com.tw/product/P3407</v>
      </c>
    </row>
    <row r="3411" spans="1:4" x14ac:dyDescent="0.25">
      <c r="A3411" s="132" t="s">
        <v>70</v>
      </c>
      <c r="B3411" s="132" t="s">
        <v>6430</v>
      </c>
      <c r="C3411" s="132">
        <v>3408</v>
      </c>
      <c r="D3411" s="113" t="str">
        <f>HYPERLINK(植物超連結表!D3409,植物超連結表!D3409)</f>
        <v>https://flora.naturestore.com.tw/product/P3408</v>
      </c>
    </row>
    <row r="3412" spans="1:4" x14ac:dyDescent="0.25">
      <c r="A3412" s="132" t="s">
        <v>3</v>
      </c>
      <c r="B3412" s="132" t="s">
        <v>4</v>
      </c>
      <c r="C3412" s="132">
        <v>3409</v>
      </c>
      <c r="D3412" s="113" t="str">
        <f>HYPERLINK(植物超連結表!D3410,植物超連結表!D3410)</f>
        <v>https://flora.naturestore.com.tw/product/P3409</v>
      </c>
    </row>
    <row r="3413" spans="1:4" x14ac:dyDescent="0.25">
      <c r="A3413" s="132" t="s">
        <v>8070</v>
      </c>
      <c r="B3413" s="132" t="s">
        <v>4945</v>
      </c>
      <c r="C3413" s="132">
        <v>3410</v>
      </c>
      <c r="D3413" s="113" t="str">
        <f>HYPERLINK(植物超連結表!D3411,植物超連結表!D3411)</f>
        <v>https://flora.naturestore.com.tw/product/P3410</v>
      </c>
    </row>
    <row r="3414" spans="1:4" x14ac:dyDescent="0.25">
      <c r="A3414" s="132" t="s">
        <v>8071</v>
      </c>
      <c r="B3414" s="132" t="s">
        <v>4945</v>
      </c>
      <c r="C3414" s="132">
        <v>3411</v>
      </c>
      <c r="D3414" s="113" t="str">
        <f>HYPERLINK(植物超連結表!D3412,植物超連結表!D3412)</f>
        <v>https://flora.naturestore.com.tw/product/P3411</v>
      </c>
    </row>
    <row r="3415" spans="1:4" x14ac:dyDescent="0.25">
      <c r="A3415" s="132" t="s">
        <v>8072</v>
      </c>
      <c r="B3415" s="132" t="s">
        <v>8073</v>
      </c>
      <c r="C3415" s="132">
        <v>3412</v>
      </c>
      <c r="D3415" s="113" t="str">
        <f>HYPERLINK(植物超連結表!D3413,植物超連結表!D3413)</f>
        <v>https://flora.naturestore.com.tw/product/P3412</v>
      </c>
    </row>
    <row r="3416" spans="1:4" x14ac:dyDescent="0.25">
      <c r="A3416" s="132" t="s">
        <v>8074</v>
      </c>
      <c r="B3416" s="132" t="s">
        <v>4945</v>
      </c>
      <c r="C3416" s="132">
        <v>3413</v>
      </c>
      <c r="D3416" s="113" t="str">
        <f>HYPERLINK(植物超連結表!D3414,植物超連結表!D3414)</f>
        <v>https://flora.naturestore.com.tw/product/P3413</v>
      </c>
    </row>
    <row r="3417" spans="1:4" x14ac:dyDescent="0.25">
      <c r="A3417" s="132" t="s">
        <v>8075</v>
      </c>
      <c r="B3417" s="132" t="s">
        <v>4945</v>
      </c>
      <c r="C3417" s="132">
        <v>3414</v>
      </c>
      <c r="D3417" s="113" t="str">
        <f>HYPERLINK(植物超連結表!D3415,植物超連結表!D3415)</f>
        <v>https://flora.naturestore.com.tw/product/P3414</v>
      </c>
    </row>
    <row r="3418" spans="1:4" x14ac:dyDescent="0.25">
      <c r="A3418" s="132" t="s">
        <v>3272</v>
      </c>
      <c r="B3418" s="132" t="s">
        <v>3273</v>
      </c>
      <c r="C3418" s="132">
        <v>3415</v>
      </c>
      <c r="D3418" s="113" t="str">
        <f>HYPERLINK(植物超連結表!D3416,植物超連結表!D3416)</f>
        <v>https://flora.naturestore.com.tw/product/P3415</v>
      </c>
    </row>
    <row r="3419" spans="1:4" x14ac:dyDescent="0.25">
      <c r="A3419" s="132" t="s">
        <v>8076</v>
      </c>
      <c r="B3419" s="132" t="s">
        <v>8077</v>
      </c>
      <c r="C3419" s="132">
        <v>3416</v>
      </c>
      <c r="D3419" s="113" t="str">
        <f>HYPERLINK(植物超連結表!D3417,植物超連結表!D3417)</f>
        <v>https://flora.naturestore.com.tw/product/P3416</v>
      </c>
    </row>
    <row r="3420" spans="1:4" x14ac:dyDescent="0.25">
      <c r="A3420" s="132" t="s">
        <v>8078</v>
      </c>
      <c r="B3420" s="132" t="s">
        <v>8079</v>
      </c>
      <c r="C3420" s="132">
        <v>3417</v>
      </c>
      <c r="D3420" s="113" t="str">
        <f>HYPERLINK(植物超連結表!D3418,植物超連結表!D3418)</f>
        <v>https://flora.naturestore.com.tw/product/P3417</v>
      </c>
    </row>
    <row r="3421" spans="1:4" x14ac:dyDescent="0.25">
      <c r="A3421" s="132" t="s">
        <v>12674</v>
      </c>
      <c r="B3421" s="132" t="s">
        <v>4945</v>
      </c>
      <c r="C3421" s="132">
        <v>3418</v>
      </c>
      <c r="D3421" s="113" t="str">
        <f>HYPERLINK(植物超連結表!D3419,植物超連結表!D3419)</f>
        <v>https://flora.naturestore.com.tw/product/P3418</v>
      </c>
    </row>
    <row r="3422" spans="1:4" x14ac:dyDescent="0.25">
      <c r="A3422" s="132" t="s">
        <v>8080</v>
      </c>
      <c r="B3422" s="132" t="s">
        <v>8081</v>
      </c>
      <c r="C3422" s="132">
        <v>3419</v>
      </c>
      <c r="D3422" s="113" t="str">
        <f>HYPERLINK(植物超連結表!D3420,植物超連結表!D3420)</f>
        <v>https://flora.naturestore.com.tw/product/P3419</v>
      </c>
    </row>
    <row r="3423" spans="1:4" x14ac:dyDescent="0.25">
      <c r="A3423" s="132" t="s">
        <v>8082</v>
      </c>
      <c r="B3423" s="132" t="s">
        <v>4945</v>
      </c>
      <c r="C3423" s="132">
        <v>3420</v>
      </c>
      <c r="D3423" s="113" t="str">
        <f>HYPERLINK(植物超連結表!D3421,植物超連結表!D3421)</f>
        <v>https://flora.naturestore.com.tw/product/P3420</v>
      </c>
    </row>
    <row r="3424" spans="1:4" x14ac:dyDescent="0.25">
      <c r="A3424" s="132" t="s">
        <v>2857</v>
      </c>
      <c r="B3424" s="132" t="s">
        <v>2858</v>
      </c>
      <c r="C3424" s="132">
        <v>3421</v>
      </c>
      <c r="D3424" s="113" t="str">
        <f>HYPERLINK(植物超連結表!D3422,植物超連結表!D3422)</f>
        <v>https://flora.naturestore.com.tw/product/P3421</v>
      </c>
    </row>
    <row r="3425" spans="1:4" x14ac:dyDescent="0.25">
      <c r="A3425" s="132" t="s">
        <v>8083</v>
      </c>
      <c r="B3425" s="132" t="s">
        <v>4945</v>
      </c>
      <c r="C3425" s="132">
        <v>3422</v>
      </c>
      <c r="D3425" s="113" t="str">
        <f>HYPERLINK(植物超連結表!D3423,植物超連結表!D3423)</f>
        <v>https://flora.naturestore.com.tw/product/P3422</v>
      </c>
    </row>
    <row r="3426" spans="1:4" x14ac:dyDescent="0.25">
      <c r="A3426" s="132" t="s">
        <v>8084</v>
      </c>
      <c r="B3426" s="132" t="s">
        <v>4945</v>
      </c>
      <c r="C3426" s="132">
        <v>3423</v>
      </c>
      <c r="D3426" s="113" t="str">
        <f>HYPERLINK(植物超連結表!D3424,植物超連結表!D3424)</f>
        <v>https://flora.naturestore.com.tw/product/P3423</v>
      </c>
    </row>
    <row r="3427" spans="1:4" x14ac:dyDescent="0.25">
      <c r="A3427" s="132" t="s">
        <v>774</v>
      </c>
      <c r="B3427" s="132" t="s">
        <v>6431</v>
      </c>
      <c r="C3427" s="132">
        <v>3424</v>
      </c>
      <c r="D3427" s="113" t="str">
        <f>HYPERLINK(植物超連結表!D3425,植物超連結表!D3425)</f>
        <v>https://flora.naturestore.com.tw/product/P3424</v>
      </c>
    </row>
    <row r="3428" spans="1:4" x14ac:dyDescent="0.25">
      <c r="A3428" s="132" t="s">
        <v>534</v>
      </c>
      <c r="B3428" s="132" t="s">
        <v>535</v>
      </c>
      <c r="C3428" s="132">
        <v>3425</v>
      </c>
      <c r="D3428" s="113" t="str">
        <f>HYPERLINK(植物超連結表!D3426,植物超連結表!D3426)</f>
        <v>https://flora.naturestore.com.tw/product/P3425</v>
      </c>
    </row>
    <row r="3429" spans="1:4" x14ac:dyDescent="0.25">
      <c r="A3429" s="132" t="s">
        <v>758</v>
      </c>
      <c r="B3429" s="132" t="s">
        <v>759</v>
      </c>
      <c r="C3429" s="132">
        <v>3426</v>
      </c>
      <c r="D3429" s="113" t="str">
        <f>HYPERLINK(植物超連結表!D3427,植物超連結表!D3427)</f>
        <v>https://flora.naturestore.com.tw/product/P3426</v>
      </c>
    </row>
    <row r="3430" spans="1:4" x14ac:dyDescent="0.25">
      <c r="A3430" s="132" t="s">
        <v>8085</v>
      </c>
      <c r="B3430" s="132" t="s">
        <v>8086</v>
      </c>
      <c r="C3430" s="132">
        <v>3427</v>
      </c>
      <c r="D3430" s="113" t="str">
        <f>HYPERLINK(植物超連結表!D3428,植物超連結表!D3428)</f>
        <v>https://flora.naturestore.com.tw/product/P3427</v>
      </c>
    </row>
    <row r="3431" spans="1:4" x14ac:dyDescent="0.25">
      <c r="A3431" s="132" t="s">
        <v>8087</v>
      </c>
      <c r="B3431" s="132" t="s">
        <v>8088</v>
      </c>
      <c r="C3431" s="132">
        <v>3428</v>
      </c>
      <c r="D3431" s="113" t="str">
        <f>HYPERLINK(植物超連結表!D3429,植物超連結表!D3429)</f>
        <v>https://flora.naturestore.com.tw/product/P3428</v>
      </c>
    </row>
    <row r="3432" spans="1:4" x14ac:dyDescent="0.25">
      <c r="A3432" s="132" t="s">
        <v>8089</v>
      </c>
      <c r="B3432" s="132" t="s">
        <v>4945</v>
      </c>
      <c r="C3432" s="132">
        <v>3429</v>
      </c>
      <c r="D3432" s="113" t="str">
        <f>HYPERLINK(植物超連結表!D3430,植物超連結表!D3430)</f>
        <v>https://flora.naturestore.com.tw/product/P3429</v>
      </c>
    </row>
    <row r="3433" spans="1:4" x14ac:dyDescent="0.25">
      <c r="A3433" s="132" t="s">
        <v>145</v>
      </c>
      <c r="B3433" s="132" t="s">
        <v>146</v>
      </c>
      <c r="C3433" s="132">
        <v>3430</v>
      </c>
      <c r="D3433" s="113" t="str">
        <f>HYPERLINK(植物超連結表!D3431,植物超連結表!D3431)</f>
        <v>https://flora.naturestore.com.tw/product/P3430</v>
      </c>
    </row>
    <row r="3434" spans="1:4" x14ac:dyDescent="0.25">
      <c r="A3434" s="132" t="s">
        <v>8090</v>
      </c>
      <c r="B3434" s="132" t="s">
        <v>8091</v>
      </c>
      <c r="C3434" s="132">
        <v>3431</v>
      </c>
      <c r="D3434" s="113" t="str">
        <f>HYPERLINK(植物超連結表!D3432,植物超連結表!D3432)</f>
        <v>https://flora.naturestore.com.tw/product/P3431</v>
      </c>
    </row>
    <row r="3435" spans="1:4" x14ac:dyDescent="0.25">
      <c r="A3435" s="132" t="s">
        <v>779</v>
      </c>
      <c r="B3435" s="132" t="s">
        <v>780</v>
      </c>
      <c r="C3435" s="132">
        <v>3432</v>
      </c>
      <c r="D3435" s="113" t="str">
        <f>HYPERLINK(植物超連結表!D3433,植物超連結表!D3433)</f>
        <v>https://flora.naturestore.com.tw/product/P3432</v>
      </c>
    </row>
    <row r="3436" spans="1:4" x14ac:dyDescent="0.25">
      <c r="A3436" s="132" t="s">
        <v>8092</v>
      </c>
      <c r="B3436" s="132" t="s">
        <v>8093</v>
      </c>
      <c r="C3436" s="132">
        <v>3433</v>
      </c>
      <c r="D3436" s="113" t="str">
        <f>HYPERLINK(植物超連結表!D3434,植物超連結表!D3434)</f>
        <v>https://flora.naturestore.com.tw/product/P3433</v>
      </c>
    </row>
    <row r="3437" spans="1:4" x14ac:dyDescent="0.25">
      <c r="A3437" s="132" t="s">
        <v>8094</v>
      </c>
      <c r="B3437" s="132" t="s">
        <v>8095</v>
      </c>
      <c r="C3437" s="132">
        <v>3434</v>
      </c>
      <c r="D3437" s="113" t="str">
        <f>HYPERLINK(植物超連結表!D3435,植物超連結表!D3435)</f>
        <v>https://flora.naturestore.com.tw/product/P3434</v>
      </c>
    </row>
    <row r="3438" spans="1:4" x14ac:dyDescent="0.25">
      <c r="A3438" s="132" t="s">
        <v>449</v>
      </c>
      <c r="B3438" s="132" t="s">
        <v>4945</v>
      </c>
      <c r="C3438" s="132">
        <v>3435</v>
      </c>
      <c r="D3438" s="113" t="str">
        <f>HYPERLINK(植物超連結表!D3436,植物超連結表!D3436)</f>
        <v>https://flora.naturestore.com.tw/product/P3435</v>
      </c>
    </row>
    <row r="3439" spans="1:4" x14ac:dyDescent="0.25">
      <c r="A3439" s="132" t="s">
        <v>3140</v>
      </c>
      <c r="B3439" s="132" t="s">
        <v>3141</v>
      </c>
      <c r="C3439" s="132">
        <v>3436</v>
      </c>
      <c r="D3439" s="113" t="str">
        <f>HYPERLINK(植物超連結表!D3437,植物超連結表!D3437)</f>
        <v>https://flora.naturestore.com.tw/product/P3436</v>
      </c>
    </row>
    <row r="3440" spans="1:4" x14ac:dyDescent="0.25">
      <c r="A3440" s="132" t="s">
        <v>3114</v>
      </c>
      <c r="B3440" s="132" t="s">
        <v>3115</v>
      </c>
      <c r="C3440" s="132">
        <v>3437</v>
      </c>
      <c r="D3440" s="113" t="str">
        <f>HYPERLINK(植物超連結表!D3438,植物超連結表!D3438)</f>
        <v>https://flora.naturestore.com.tw/product/P3437</v>
      </c>
    </row>
    <row r="3441" spans="1:4" x14ac:dyDescent="0.25">
      <c r="A3441" s="132" t="s">
        <v>8096</v>
      </c>
      <c r="B3441" s="132" t="s">
        <v>4945</v>
      </c>
      <c r="C3441" s="132">
        <v>3438</v>
      </c>
      <c r="D3441" s="113" t="str">
        <f>HYPERLINK(植物超連結表!D3439,植物超連結表!D3439)</f>
        <v>https://flora.naturestore.com.tw/product/P3438</v>
      </c>
    </row>
    <row r="3442" spans="1:4" x14ac:dyDescent="0.25">
      <c r="A3442" s="132" t="s">
        <v>454</v>
      </c>
      <c r="B3442" s="132" t="s">
        <v>6432</v>
      </c>
      <c r="C3442" s="132">
        <v>3439</v>
      </c>
      <c r="D3442" s="113" t="str">
        <f>HYPERLINK(植物超連結表!D3440,植物超連結表!D3440)</f>
        <v>https://flora.naturestore.com.tw/product/P3439</v>
      </c>
    </row>
    <row r="3443" spans="1:4" x14ac:dyDescent="0.25">
      <c r="A3443" s="132" t="s">
        <v>8097</v>
      </c>
      <c r="B3443" s="132" t="s">
        <v>4945</v>
      </c>
      <c r="C3443" s="132">
        <v>3440</v>
      </c>
      <c r="D3443" s="113" t="str">
        <f>HYPERLINK(植物超連結表!D3441,植物超連結表!D3441)</f>
        <v>https://flora.naturestore.com.tw/product/P3440</v>
      </c>
    </row>
    <row r="3444" spans="1:4" x14ac:dyDescent="0.25">
      <c r="A3444" s="132" t="s">
        <v>707</v>
      </c>
      <c r="B3444" s="132" t="s">
        <v>4945</v>
      </c>
      <c r="C3444" s="132">
        <v>3441</v>
      </c>
      <c r="D3444" s="113" t="str">
        <f>HYPERLINK(植物超連結表!D3442,植物超連結表!D3442)</f>
        <v>https://flora.naturestore.com.tw/product/P3441</v>
      </c>
    </row>
    <row r="3445" spans="1:4" x14ac:dyDescent="0.25">
      <c r="A3445" s="132" t="s">
        <v>739</v>
      </c>
      <c r="B3445" s="132" t="s">
        <v>740</v>
      </c>
      <c r="C3445" s="132">
        <v>3442</v>
      </c>
      <c r="D3445" s="113" t="str">
        <f>HYPERLINK(植物超連結表!D3443,植物超連結表!D3443)</f>
        <v>https://flora.naturestore.com.tw/product/P3442</v>
      </c>
    </row>
    <row r="3446" spans="1:4" x14ac:dyDescent="0.25">
      <c r="A3446" s="132" t="s">
        <v>6433</v>
      </c>
      <c r="B3446" s="132" t="s">
        <v>6434</v>
      </c>
      <c r="C3446" s="132">
        <v>3443</v>
      </c>
      <c r="D3446" s="113" t="str">
        <f>HYPERLINK(植物超連結表!D3444,植物超連結表!D3444)</f>
        <v>https://flora.naturestore.com.tw/product/P3443</v>
      </c>
    </row>
    <row r="3447" spans="1:4" x14ac:dyDescent="0.25">
      <c r="A3447" s="132" t="s">
        <v>8098</v>
      </c>
      <c r="B3447" s="132" t="s">
        <v>8099</v>
      </c>
      <c r="C3447" s="132">
        <v>3444</v>
      </c>
      <c r="D3447" s="113" t="str">
        <f>HYPERLINK(植物超連結表!D3445,植物超連結表!D3445)</f>
        <v>https://flora.naturestore.com.tw/product/P3444</v>
      </c>
    </row>
    <row r="3448" spans="1:4" x14ac:dyDescent="0.25">
      <c r="A3448" s="132" t="s">
        <v>8100</v>
      </c>
      <c r="B3448" s="132" t="s">
        <v>4945</v>
      </c>
      <c r="C3448" s="132">
        <v>3445</v>
      </c>
      <c r="D3448" s="113" t="str">
        <f>HYPERLINK(植物超連結表!D3446,植物超連結表!D3446)</f>
        <v>https://flora.naturestore.com.tw/product/P3445</v>
      </c>
    </row>
    <row r="3449" spans="1:4" x14ac:dyDescent="0.25">
      <c r="A3449" s="132" t="s">
        <v>8101</v>
      </c>
      <c r="B3449" s="132" t="s">
        <v>4945</v>
      </c>
      <c r="C3449" s="132">
        <v>3446</v>
      </c>
      <c r="D3449" s="113" t="str">
        <f>HYPERLINK(植物超連結表!D3447,植物超連結表!D3447)</f>
        <v>https://flora.naturestore.com.tw/product/P3446</v>
      </c>
    </row>
    <row r="3450" spans="1:4" x14ac:dyDescent="0.25">
      <c r="A3450" s="132" t="s">
        <v>8102</v>
      </c>
      <c r="B3450" s="132" t="s">
        <v>8103</v>
      </c>
      <c r="C3450" s="132">
        <v>3447</v>
      </c>
      <c r="D3450" s="113" t="str">
        <f>HYPERLINK(植物超連結表!D3448,植物超連結表!D3448)</f>
        <v>https://flora.naturestore.com.tw/product/P3447</v>
      </c>
    </row>
    <row r="3451" spans="1:4" x14ac:dyDescent="0.25">
      <c r="A3451" s="132" t="s">
        <v>8104</v>
      </c>
      <c r="B3451" s="132" t="s">
        <v>8105</v>
      </c>
      <c r="C3451" s="132">
        <v>3448</v>
      </c>
      <c r="D3451" s="113" t="str">
        <f>HYPERLINK(植物超連結表!D3449,植物超連結表!D3449)</f>
        <v>https://flora.naturestore.com.tw/product/P3448</v>
      </c>
    </row>
    <row r="3452" spans="1:4" x14ac:dyDescent="0.25">
      <c r="A3452" s="132" t="s">
        <v>8106</v>
      </c>
      <c r="B3452" s="132" t="s">
        <v>8107</v>
      </c>
      <c r="C3452" s="132">
        <v>3449</v>
      </c>
      <c r="D3452" s="113" t="str">
        <f>HYPERLINK(植物超連結表!D3450,植物超連結表!D3450)</f>
        <v>https://flora.naturestore.com.tw/product/P3449</v>
      </c>
    </row>
    <row r="3453" spans="1:4" x14ac:dyDescent="0.25">
      <c r="A3453" s="132" t="s">
        <v>8108</v>
      </c>
      <c r="B3453" s="132" t="s">
        <v>8109</v>
      </c>
      <c r="C3453" s="132">
        <v>3450</v>
      </c>
      <c r="D3453" s="113" t="str">
        <f>HYPERLINK(植物超連結表!D3451,植物超連結表!D3451)</f>
        <v>https://flora.naturestore.com.tw/product/P3450</v>
      </c>
    </row>
    <row r="3454" spans="1:4" x14ac:dyDescent="0.25">
      <c r="A3454" s="132" t="s">
        <v>99</v>
      </c>
      <c r="B3454" s="132" t="s">
        <v>100</v>
      </c>
      <c r="C3454" s="132">
        <v>3451</v>
      </c>
      <c r="D3454" s="113" t="str">
        <f>HYPERLINK(植物超連結表!D3452,植物超連結表!D3452)</f>
        <v>https://flora.naturestore.com.tw/product/P3451</v>
      </c>
    </row>
    <row r="3455" spans="1:4" x14ac:dyDescent="0.25">
      <c r="A3455" s="132" t="s">
        <v>3163</v>
      </c>
      <c r="B3455" s="132" t="s">
        <v>3164</v>
      </c>
      <c r="C3455" s="132">
        <v>3452</v>
      </c>
      <c r="D3455" s="113" t="str">
        <f>HYPERLINK(植物超連結表!D3453,植物超連結表!D3453)</f>
        <v>https://flora.naturestore.com.tw/product/P3452</v>
      </c>
    </row>
    <row r="3456" spans="1:4" x14ac:dyDescent="0.25">
      <c r="A3456" s="132" t="s">
        <v>2808</v>
      </c>
      <c r="B3456" s="132" t="s">
        <v>2809</v>
      </c>
      <c r="C3456" s="132">
        <v>3453</v>
      </c>
      <c r="D3456" s="113" t="str">
        <f>HYPERLINK(植物超連結表!D3454,植物超連結表!D3454)</f>
        <v>https://flora.naturestore.com.tw/product/P3453</v>
      </c>
    </row>
    <row r="3457" spans="1:4" x14ac:dyDescent="0.25">
      <c r="A3457" s="132" t="s">
        <v>908</v>
      </c>
      <c r="B3457" s="132" t="s">
        <v>6435</v>
      </c>
      <c r="C3457" s="132">
        <v>3454</v>
      </c>
      <c r="D3457" s="113" t="str">
        <f>HYPERLINK(植物超連結表!D3455,植物超連結表!D3455)</f>
        <v>https://flora.naturestore.com.tw/product/P3454</v>
      </c>
    </row>
    <row r="3458" spans="1:4" x14ac:dyDescent="0.25">
      <c r="A3458" s="132" t="s">
        <v>8110</v>
      </c>
      <c r="B3458" s="132" t="s">
        <v>4945</v>
      </c>
      <c r="C3458" s="132">
        <v>3455</v>
      </c>
      <c r="D3458" s="113" t="str">
        <f>HYPERLINK(植物超連結表!D3456,植物超連結表!D3456)</f>
        <v>https://flora.naturestore.com.tw/product/P3455</v>
      </c>
    </row>
    <row r="3459" spans="1:4" x14ac:dyDescent="0.25">
      <c r="A3459" s="132" t="s">
        <v>237</v>
      </c>
      <c r="B3459" s="132" t="s">
        <v>4945</v>
      </c>
      <c r="C3459" s="132">
        <v>3456</v>
      </c>
      <c r="D3459" s="113" t="str">
        <f>HYPERLINK(植物超連結表!D3457,植物超連結表!D3457)</f>
        <v>https://flora.naturestore.com.tw/product/P3456</v>
      </c>
    </row>
    <row r="3460" spans="1:4" x14ac:dyDescent="0.25">
      <c r="A3460" s="132" t="s">
        <v>3026</v>
      </c>
      <c r="B3460" s="132" t="s">
        <v>4945</v>
      </c>
      <c r="C3460" s="132">
        <v>3457</v>
      </c>
      <c r="D3460" s="113" t="str">
        <f>HYPERLINK(植物超連結表!D3458,植物超連結表!D3458)</f>
        <v>https://flora.naturestore.com.tw/product/P3457</v>
      </c>
    </row>
    <row r="3461" spans="1:4" x14ac:dyDescent="0.25">
      <c r="A3461" s="132" t="s">
        <v>666</v>
      </c>
      <c r="B3461" s="132" t="s">
        <v>4945</v>
      </c>
      <c r="C3461" s="132">
        <v>3458</v>
      </c>
      <c r="D3461" s="113" t="str">
        <f>HYPERLINK(植物超連結表!D3459,植物超連結表!D3459)</f>
        <v>https://flora.naturestore.com.tw/product/P3458</v>
      </c>
    </row>
    <row r="3462" spans="1:4" x14ac:dyDescent="0.25">
      <c r="A3462" s="132" t="s">
        <v>462</v>
      </c>
      <c r="B3462" s="132" t="s">
        <v>463</v>
      </c>
      <c r="C3462" s="132">
        <v>3459</v>
      </c>
      <c r="D3462" s="113" t="str">
        <f>HYPERLINK(植物超連結表!D3460,植物超連結表!D3460)</f>
        <v>https://flora.naturestore.com.tw/product/P3459</v>
      </c>
    </row>
    <row r="3463" spans="1:4" x14ac:dyDescent="0.25">
      <c r="A3463" s="132" t="s">
        <v>101</v>
      </c>
      <c r="B3463" s="132" t="s">
        <v>102</v>
      </c>
      <c r="C3463" s="132">
        <v>3460</v>
      </c>
      <c r="D3463" s="113" t="str">
        <f>HYPERLINK(植物超連結表!D3461,植物超連結表!D3461)</f>
        <v>https://flora.naturestore.com.tw/product/P3460</v>
      </c>
    </row>
    <row r="3464" spans="1:4" x14ac:dyDescent="0.25">
      <c r="A3464" s="132" t="s">
        <v>625</v>
      </c>
      <c r="B3464" s="132" t="s">
        <v>626</v>
      </c>
      <c r="C3464" s="132">
        <v>3461</v>
      </c>
      <c r="D3464" s="113" t="str">
        <f>HYPERLINK(植物超連結表!D3462,植物超連結表!D3462)</f>
        <v>https://flora.naturestore.com.tw/product/P3461</v>
      </c>
    </row>
    <row r="3465" spans="1:4" x14ac:dyDescent="0.25">
      <c r="A3465" s="132" t="s">
        <v>250</v>
      </c>
      <c r="B3465" s="132" t="s">
        <v>4945</v>
      </c>
      <c r="C3465" s="132">
        <v>3462</v>
      </c>
      <c r="D3465" s="113" t="str">
        <f>HYPERLINK(植物超連結表!D3463,植物超連結表!D3463)</f>
        <v>https://flora.naturestore.com.tw/product/P3462</v>
      </c>
    </row>
    <row r="3466" spans="1:4" x14ac:dyDescent="0.25">
      <c r="A3466" s="132" t="s">
        <v>2928</v>
      </c>
      <c r="B3466" s="132" t="s">
        <v>2929</v>
      </c>
      <c r="C3466" s="132">
        <v>3463</v>
      </c>
      <c r="D3466" s="113" t="str">
        <f>HYPERLINK(植物超連結表!D3464,植物超連結表!D3464)</f>
        <v>https://flora.naturestore.com.tw/product/P3463</v>
      </c>
    </row>
    <row r="3467" spans="1:4" x14ac:dyDescent="0.25">
      <c r="A3467" s="132" t="s">
        <v>857</v>
      </c>
      <c r="B3467" s="132" t="s">
        <v>858</v>
      </c>
      <c r="C3467" s="132">
        <v>3464</v>
      </c>
      <c r="D3467" s="113" t="str">
        <f>HYPERLINK(植物超連結表!D3465,植物超連結表!D3465)</f>
        <v>https://flora.naturestore.com.tw/product/P3464</v>
      </c>
    </row>
    <row r="3468" spans="1:4" x14ac:dyDescent="0.25">
      <c r="A3468" s="132" t="s">
        <v>3255</v>
      </c>
      <c r="B3468" s="132" t="s">
        <v>3256</v>
      </c>
      <c r="C3468" s="132">
        <v>3465</v>
      </c>
      <c r="D3468" s="113" t="str">
        <f>HYPERLINK(植物超連結表!D3466,植物超連結表!D3466)</f>
        <v>https://flora.naturestore.com.tw/product/P3465</v>
      </c>
    </row>
    <row r="3469" spans="1:4" x14ac:dyDescent="0.25">
      <c r="A3469" s="132" t="s">
        <v>505</v>
      </c>
      <c r="B3469" s="132" t="s">
        <v>506</v>
      </c>
      <c r="C3469" s="132">
        <v>3466</v>
      </c>
      <c r="D3469" s="113" t="str">
        <f>HYPERLINK(植物超連結表!D3467,植物超連結表!D3467)</f>
        <v>https://flora.naturestore.com.tw/product/P3466</v>
      </c>
    </row>
    <row r="3470" spans="1:4" x14ac:dyDescent="0.25">
      <c r="A3470" s="132" t="s">
        <v>6436</v>
      </c>
      <c r="B3470" s="132" t="s">
        <v>6437</v>
      </c>
      <c r="C3470" s="132">
        <v>3467</v>
      </c>
      <c r="D3470" s="113" t="str">
        <f>HYPERLINK(植物超連結表!D3468,植物超連結表!D3468)</f>
        <v>https://flora.naturestore.com.tw/product/P3467</v>
      </c>
    </row>
    <row r="3471" spans="1:4" x14ac:dyDescent="0.25">
      <c r="A3471" s="132" t="s">
        <v>8111</v>
      </c>
      <c r="B3471" s="132" t="s">
        <v>8112</v>
      </c>
      <c r="C3471" s="132">
        <v>3468</v>
      </c>
      <c r="D3471" s="113" t="str">
        <f>HYPERLINK(植物超連結表!D3469,植物超連結表!D3469)</f>
        <v>https://flora.naturestore.com.tw/product/P3468</v>
      </c>
    </row>
    <row r="3472" spans="1:4" x14ac:dyDescent="0.25">
      <c r="A3472" s="132" t="s">
        <v>8113</v>
      </c>
      <c r="B3472" s="132" t="s">
        <v>4945</v>
      </c>
      <c r="C3472" s="132">
        <v>3469</v>
      </c>
      <c r="D3472" s="113" t="str">
        <f>HYPERLINK(植物超連結表!D3470,植物超連結表!D3470)</f>
        <v>https://flora.naturestore.com.tw/product/P3469</v>
      </c>
    </row>
    <row r="3473" spans="1:4" x14ac:dyDescent="0.25">
      <c r="A3473" s="132" t="s">
        <v>8114</v>
      </c>
      <c r="B3473" s="132" t="s">
        <v>4945</v>
      </c>
      <c r="C3473" s="132">
        <v>3470</v>
      </c>
      <c r="D3473" s="113" t="str">
        <f>HYPERLINK(植物超連結表!D3471,植物超連結表!D3471)</f>
        <v>https://flora.naturestore.com.tw/product/P3470</v>
      </c>
    </row>
    <row r="3474" spans="1:4" x14ac:dyDescent="0.25">
      <c r="A3474" s="132" t="s">
        <v>8115</v>
      </c>
      <c r="B3474" s="132" t="s">
        <v>4945</v>
      </c>
      <c r="C3474" s="132">
        <v>3471</v>
      </c>
      <c r="D3474" s="113" t="str">
        <f>HYPERLINK(植物超連結表!D3472,植物超連結表!D3472)</f>
        <v>https://flora.naturestore.com.tw/product/P3471</v>
      </c>
    </row>
    <row r="3475" spans="1:4" x14ac:dyDescent="0.25">
      <c r="A3475" s="132" t="s">
        <v>8116</v>
      </c>
      <c r="B3475" s="132" t="s">
        <v>4945</v>
      </c>
      <c r="C3475" s="132">
        <v>3472</v>
      </c>
      <c r="D3475" s="113" t="str">
        <f>HYPERLINK(植物超連結表!D3473,植物超連結表!D3473)</f>
        <v>https://flora.naturestore.com.tw/product/P3472</v>
      </c>
    </row>
    <row r="3476" spans="1:4" x14ac:dyDescent="0.25">
      <c r="A3476" s="132" t="s">
        <v>4451</v>
      </c>
      <c r="B3476" s="132" t="s">
        <v>8117</v>
      </c>
      <c r="C3476" s="132">
        <v>3473</v>
      </c>
      <c r="D3476" s="113" t="str">
        <f>HYPERLINK(植物超連結表!D3474,植物超連結表!D3474)</f>
        <v>https://flora.naturestore.com.tw/product/P3473</v>
      </c>
    </row>
    <row r="3477" spans="1:4" x14ac:dyDescent="0.25">
      <c r="A3477" s="132" t="s">
        <v>2981</v>
      </c>
      <c r="B3477" s="132" t="s">
        <v>2982</v>
      </c>
      <c r="C3477" s="132">
        <v>3474</v>
      </c>
      <c r="D3477" s="113" t="str">
        <f>HYPERLINK(植物超連結表!D3475,植物超連結表!D3475)</f>
        <v>https://flora.naturestore.com.tw/product/P3474</v>
      </c>
    </row>
    <row r="3478" spans="1:4" x14ac:dyDescent="0.25">
      <c r="A3478" s="132" t="s">
        <v>296</v>
      </c>
      <c r="B3478" s="132" t="s">
        <v>297</v>
      </c>
      <c r="C3478" s="132">
        <v>3475</v>
      </c>
      <c r="D3478" s="113" t="str">
        <f>HYPERLINK(植物超連結表!D3476,植物超連結表!D3476)</f>
        <v>https://flora.naturestore.com.tw/product/P3475</v>
      </c>
    </row>
    <row r="3479" spans="1:4" x14ac:dyDescent="0.25">
      <c r="A3479" s="132" t="s">
        <v>468</v>
      </c>
      <c r="B3479" s="132" t="s">
        <v>4945</v>
      </c>
      <c r="C3479" s="132">
        <v>3476</v>
      </c>
      <c r="D3479" s="113" t="str">
        <f>HYPERLINK(植物超連結表!D3477,植物超連結表!D3477)</f>
        <v>https://flora.naturestore.com.tw/product/P3476</v>
      </c>
    </row>
    <row r="3480" spans="1:4" x14ac:dyDescent="0.25">
      <c r="A3480" s="132" t="s">
        <v>394</v>
      </c>
      <c r="B3480" s="132" t="s">
        <v>395</v>
      </c>
      <c r="C3480" s="132">
        <v>3477</v>
      </c>
      <c r="D3480" s="113" t="str">
        <f>HYPERLINK(植物超連結表!D3478,植物超連結表!D3478)</f>
        <v>https://flora.naturestore.com.tw/product/P3477</v>
      </c>
    </row>
    <row r="3481" spans="1:4" x14ac:dyDescent="0.25">
      <c r="A3481" s="132" t="s">
        <v>2885</v>
      </c>
      <c r="B3481" s="132" t="s">
        <v>6438</v>
      </c>
      <c r="C3481" s="132">
        <v>3478</v>
      </c>
      <c r="D3481" s="113" t="str">
        <f>HYPERLINK(植物超連結表!D3479,植物超連結表!D3479)</f>
        <v>https://flora.naturestore.com.tw/product/P3478</v>
      </c>
    </row>
    <row r="3482" spans="1:4" x14ac:dyDescent="0.25">
      <c r="A3482" s="132" t="s">
        <v>8118</v>
      </c>
      <c r="B3482" s="132" t="s">
        <v>8119</v>
      </c>
      <c r="C3482" s="132">
        <v>3479</v>
      </c>
      <c r="D3482" s="113" t="str">
        <f>HYPERLINK(植物超連結表!D3480,植物超連結表!D3480)</f>
        <v>https://flora.naturestore.com.tw/product/P3479</v>
      </c>
    </row>
    <row r="3483" spans="1:4" x14ac:dyDescent="0.25">
      <c r="A3483" s="132" t="s">
        <v>6439</v>
      </c>
      <c r="B3483" s="132" t="s">
        <v>4945</v>
      </c>
      <c r="C3483" s="132">
        <v>3480</v>
      </c>
      <c r="D3483" s="113" t="str">
        <f>HYPERLINK(植物超連結表!D3481,植物超連結表!D3481)</f>
        <v>https://flora.naturestore.com.tw/product/P3480</v>
      </c>
    </row>
    <row r="3484" spans="1:4" x14ac:dyDescent="0.25">
      <c r="A3484" s="132" t="s">
        <v>6440</v>
      </c>
      <c r="B3484" s="132" t="s">
        <v>6441</v>
      </c>
      <c r="C3484" s="132">
        <v>3481</v>
      </c>
      <c r="D3484" s="113" t="str">
        <f>HYPERLINK(植物超連結表!D3482,植物超連結表!D3482)</f>
        <v>https://flora.naturestore.com.tw/product/P3481</v>
      </c>
    </row>
    <row r="3485" spans="1:4" x14ac:dyDescent="0.25">
      <c r="A3485" s="132" t="s">
        <v>8120</v>
      </c>
      <c r="B3485" s="132" t="s">
        <v>8121</v>
      </c>
      <c r="C3485" s="132">
        <v>3482</v>
      </c>
      <c r="D3485" s="113" t="str">
        <f>HYPERLINK(植物超連結表!D3483,植物超連結表!D3483)</f>
        <v>https://flora.naturestore.com.tw/product/P3482</v>
      </c>
    </row>
    <row r="3486" spans="1:4" x14ac:dyDescent="0.25">
      <c r="A3486" s="132" t="s">
        <v>8122</v>
      </c>
      <c r="B3486" s="132" t="s">
        <v>4945</v>
      </c>
      <c r="C3486" s="132">
        <v>3483</v>
      </c>
      <c r="D3486" s="113" t="str">
        <f>HYPERLINK(植物超連結表!D3484,植物超連結表!D3484)</f>
        <v>https://flora.naturestore.com.tw/product/P3483</v>
      </c>
    </row>
    <row r="3487" spans="1:4" x14ac:dyDescent="0.25">
      <c r="A3487" s="132" t="s">
        <v>8123</v>
      </c>
      <c r="B3487" s="132" t="s">
        <v>4945</v>
      </c>
      <c r="C3487" s="132">
        <v>3484</v>
      </c>
      <c r="D3487" s="113" t="str">
        <f>HYPERLINK(植物超連結表!D3485,植物超連結表!D3485)</f>
        <v>https://flora.naturestore.com.tw/product/P3484</v>
      </c>
    </row>
    <row r="3488" spans="1:4" x14ac:dyDescent="0.25">
      <c r="A3488" s="132" t="s">
        <v>7</v>
      </c>
      <c r="B3488" s="132" t="s">
        <v>8</v>
      </c>
      <c r="C3488" s="132">
        <v>3485</v>
      </c>
      <c r="D3488" s="113" t="str">
        <f>HYPERLINK(植物超連結表!D3486,植物超連結表!D3486)</f>
        <v>https://flora.naturestore.com.tw/product/P3485</v>
      </c>
    </row>
    <row r="3489" spans="1:4" x14ac:dyDescent="0.25">
      <c r="A3489" s="132" t="s">
        <v>796</v>
      </c>
      <c r="B3489" s="132" t="s">
        <v>797</v>
      </c>
      <c r="C3489" s="132">
        <v>3486</v>
      </c>
      <c r="D3489" s="113" t="str">
        <f>HYPERLINK(植物超連結表!D3487,植物超連結表!D3487)</f>
        <v>https://flora.naturestore.com.tw/product/P3486</v>
      </c>
    </row>
    <row r="3490" spans="1:4" x14ac:dyDescent="0.25">
      <c r="A3490" s="132" t="s">
        <v>8124</v>
      </c>
      <c r="B3490" s="132" t="s">
        <v>8125</v>
      </c>
      <c r="C3490" s="132">
        <v>3487</v>
      </c>
      <c r="D3490" s="113" t="str">
        <f>HYPERLINK(植物超連結表!D3488,植物超連結表!D3488)</f>
        <v>https://flora.naturestore.com.tw/product/P3487</v>
      </c>
    </row>
    <row r="3491" spans="1:4" x14ac:dyDescent="0.25">
      <c r="A3491" s="132" t="s">
        <v>8126</v>
      </c>
      <c r="B3491" s="132" t="s">
        <v>4945</v>
      </c>
      <c r="C3491" s="132">
        <v>3488</v>
      </c>
      <c r="D3491" s="113" t="str">
        <f>HYPERLINK(植物超連結表!D3489,植物超連結表!D3489)</f>
        <v>https://flora.naturestore.com.tw/product/P3488</v>
      </c>
    </row>
    <row r="3492" spans="1:4" x14ac:dyDescent="0.25">
      <c r="A3492" s="132" t="s">
        <v>8127</v>
      </c>
      <c r="B3492" s="132" t="s">
        <v>8128</v>
      </c>
      <c r="C3492" s="132">
        <v>3489</v>
      </c>
      <c r="D3492" s="113" t="str">
        <f>HYPERLINK(植物超連結表!D3490,植物超連結表!D3490)</f>
        <v>https://flora.naturestore.com.tw/product/P3489</v>
      </c>
    </row>
    <row r="3493" spans="1:4" x14ac:dyDescent="0.25">
      <c r="A3493" s="132" t="s">
        <v>8129</v>
      </c>
      <c r="B3493" s="132" t="s">
        <v>4945</v>
      </c>
      <c r="C3493" s="132">
        <v>3490</v>
      </c>
      <c r="D3493" s="113" t="str">
        <f>HYPERLINK(植物超連結表!D3491,植物超連結表!D3491)</f>
        <v>https://flora.naturestore.com.tw/product/P3490</v>
      </c>
    </row>
    <row r="3494" spans="1:4" x14ac:dyDescent="0.25">
      <c r="A3494" s="132" t="s">
        <v>8130</v>
      </c>
      <c r="B3494" s="132" t="s">
        <v>4564</v>
      </c>
      <c r="C3494" s="132">
        <v>3491</v>
      </c>
      <c r="D3494" s="113" t="str">
        <f>HYPERLINK(植物超連結表!D3492,植物超連結表!D3492)</f>
        <v>https://flora.naturestore.com.tw/product/P3491</v>
      </c>
    </row>
    <row r="3495" spans="1:4" x14ac:dyDescent="0.25">
      <c r="A3495" s="132" t="s">
        <v>8131</v>
      </c>
      <c r="B3495" s="132" t="s">
        <v>8132</v>
      </c>
      <c r="C3495" s="132">
        <v>3492</v>
      </c>
      <c r="D3495" s="113" t="str">
        <f>HYPERLINK(植物超連結表!D3493,植物超連結表!D3493)</f>
        <v>https://flora.naturestore.com.tw/product/P3492</v>
      </c>
    </row>
    <row r="3496" spans="1:4" x14ac:dyDescent="0.25">
      <c r="A3496" s="132" t="s">
        <v>8133</v>
      </c>
      <c r="B3496" s="132" t="s">
        <v>4945</v>
      </c>
      <c r="C3496" s="132">
        <v>3493</v>
      </c>
      <c r="D3496" s="113" t="str">
        <f>HYPERLINK(植物超連結表!D3494,植物超連結表!D3494)</f>
        <v>https://flora.naturestore.com.tw/product/P3493</v>
      </c>
    </row>
    <row r="3497" spans="1:4" x14ac:dyDescent="0.25">
      <c r="A3497" s="132" t="s">
        <v>8134</v>
      </c>
      <c r="B3497" s="132" t="s">
        <v>4945</v>
      </c>
      <c r="C3497" s="132">
        <v>3494</v>
      </c>
      <c r="D3497" s="113" t="str">
        <f>HYPERLINK(植物超連結表!D3495,植物超連結表!D3495)</f>
        <v>https://flora.naturestore.com.tw/product/P3494</v>
      </c>
    </row>
    <row r="3498" spans="1:4" x14ac:dyDescent="0.25">
      <c r="A3498" s="132" t="s">
        <v>8135</v>
      </c>
      <c r="B3498" s="132" t="s">
        <v>8136</v>
      </c>
      <c r="C3498" s="132">
        <v>3495</v>
      </c>
      <c r="D3498" s="113" t="str">
        <f>HYPERLINK(植物超連結表!D3496,植物超連結表!D3496)</f>
        <v>https://flora.naturestore.com.tw/product/P3495</v>
      </c>
    </row>
    <row r="3499" spans="1:4" x14ac:dyDescent="0.25">
      <c r="A3499" s="132" t="s">
        <v>2998</v>
      </c>
      <c r="B3499" s="132" t="s">
        <v>4945</v>
      </c>
      <c r="C3499" s="132">
        <v>3496</v>
      </c>
      <c r="D3499" s="113" t="str">
        <f>HYPERLINK(植物超連結表!D3497,植物超連結表!D3497)</f>
        <v>https://flora.naturestore.com.tw/product/P3496</v>
      </c>
    </row>
    <row r="3500" spans="1:4" x14ac:dyDescent="0.25">
      <c r="A3500" s="132" t="s">
        <v>428</v>
      </c>
      <c r="B3500" s="132" t="s">
        <v>4945</v>
      </c>
      <c r="C3500" s="132">
        <v>3497</v>
      </c>
      <c r="D3500" s="113" t="str">
        <f>HYPERLINK(植物超連結表!D3498,植物超連結表!D3498)</f>
        <v>https://flora.naturestore.com.tw/product/P3497</v>
      </c>
    </row>
    <row r="3501" spans="1:4" x14ac:dyDescent="0.25">
      <c r="A3501" s="132" t="s">
        <v>8137</v>
      </c>
      <c r="B3501" s="132" t="s">
        <v>4945</v>
      </c>
      <c r="C3501" s="132">
        <v>3498</v>
      </c>
      <c r="D3501" s="113" t="str">
        <f>HYPERLINK(植物超連結表!D3499,植物超連結表!D3499)</f>
        <v>https://flora.naturestore.com.tw/product/P3498</v>
      </c>
    </row>
    <row r="3502" spans="1:4" x14ac:dyDescent="0.25">
      <c r="A3502" s="132" t="s">
        <v>8138</v>
      </c>
      <c r="B3502" s="132" t="s">
        <v>4945</v>
      </c>
      <c r="C3502" s="132">
        <v>3499</v>
      </c>
      <c r="D3502" s="113" t="str">
        <f>HYPERLINK(植物超連結表!D3500,植物超連結表!D3500)</f>
        <v>https://flora.naturestore.com.tw/product/P3499</v>
      </c>
    </row>
    <row r="3503" spans="1:4" x14ac:dyDescent="0.25">
      <c r="A3503" s="132" t="s">
        <v>3019</v>
      </c>
      <c r="B3503" s="132" t="s">
        <v>4945</v>
      </c>
      <c r="C3503" s="132">
        <v>3500</v>
      </c>
      <c r="D3503" s="113" t="str">
        <f>HYPERLINK(植物超連結表!D3501,植物超連結表!D3501)</f>
        <v>https://flora.naturestore.com.tw/product/P3500</v>
      </c>
    </row>
    <row r="3504" spans="1:4" x14ac:dyDescent="0.25">
      <c r="A3504" s="132" t="s">
        <v>8139</v>
      </c>
      <c r="B3504" s="132" t="s">
        <v>4945</v>
      </c>
      <c r="C3504" s="132">
        <v>3501</v>
      </c>
      <c r="D3504" s="113" t="str">
        <f>HYPERLINK(植物超連結表!D3502,植物超連結表!D3502)</f>
        <v>https://flora.naturestore.com.tw/product/P3501</v>
      </c>
    </row>
    <row r="3505" spans="1:4" x14ac:dyDescent="0.25">
      <c r="A3505" s="132" t="s">
        <v>8140</v>
      </c>
      <c r="B3505" s="132" t="s">
        <v>8141</v>
      </c>
      <c r="C3505" s="132">
        <v>3502</v>
      </c>
      <c r="D3505" s="113" t="str">
        <f>HYPERLINK(植物超連結表!D3503,植物超連結表!D3503)</f>
        <v>https://flora.naturestore.com.tw/product/P3502</v>
      </c>
    </row>
    <row r="3506" spans="1:4" x14ac:dyDescent="0.25">
      <c r="A3506" s="132" t="s">
        <v>8142</v>
      </c>
      <c r="B3506" s="132" t="s">
        <v>8143</v>
      </c>
      <c r="C3506" s="132">
        <v>3503</v>
      </c>
      <c r="D3506" s="113" t="str">
        <f>HYPERLINK(植物超連結表!D3504,植物超連結表!D3504)</f>
        <v>https://flora.naturestore.com.tw/product/P3503</v>
      </c>
    </row>
    <row r="3507" spans="1:4" x14ac:dyDescent="0.25">
      <c r="A3507" s="132" t="s">
        <v>2960</v>
      </c>
      <c r="B3507" s="132" t="s">
        <v>2961</v>
      </c>
      <c r="C3507" s="132">
        <v>3504</v>
      </c>
      <c r="D3507" s="113" t="str">
        <f>HYPERLINK(植物超連結表!D3505,植物超連結表!D3505)</f>
        <v>https://flora.naturestore.com.tw/product/P3504</v>
      </c>
    </row>
    <row r="3508" spans="1:4" x14ac:dyDescent="0.25">
      <c r="A3508" s="132" t="s">
        <v>724</v>
      </c>
      <c r="B3508" s="132" t="s">
        <v>725</v>
      </c>
      <c r="C3508" s="132">
        <v>3505</v>
      </c>
      <c r="D3508" s="113" t="str">
        <f>HYPERLINK(植物超連結表!D3506,植物超連結表!D3506)</f>
        <v>https://flora.naturestore.com.tw/product/P3505</v>
      </c>
    </row>
    <row r="3509" spans="1:4" x14ac:dyDescent="0.25">
      <c r="A3509" s="132" t="s">
        <v>573</v>
      </c>
      <c r="B3509" s="132" t="s">
        <v>4945</v>
      </c>
      <c r="C3509" s="132">
        <v>3506</v>
      </c>
      <c r="D3509" s="113" t="str">
        <f>HYPERLINK(植物超連結表!D3507,植物超連結表!D3507)</f>
        <v>https://flora.naturestore.com.tw/product/P3506</v>
      </c>
    </row>
    <row r="3510" spans="1:4" x14ac:dyDescent="0.25">
      <c r="A3510" s="132" t="s">
        <v>3352</v>
      </c>
      <c r="B3510" s="132" t="s">
        <v>6442</v>
      </c>
      <c r="C3510" s="132">
        <v>3507</v>
      </c>
      <c r="D3510" s="113" t="str">
        <f>HYPERLINK(植物超連結表!D3508,植物超連結表!D3508)</f>
        <v>https://flora.naturestore.com.tw/product/P3507</v>
      </c>
    </row>
    <row r="3511" spans="1:4" x14ac:dyDescent="0.25">
      <c r="A3511" s="132" t="s">
        <v>8144</v>
      </c>
      <c r="B3511" s="132" t="s">
        <v>8145</v>
      </c>
      <c r="C3511" s="132">
        <v>3508</v>
      </c>
      <c r="D3511" s="113" t="str">
        <f>HYPERLINK(植物超連結表!D3509,植物超連結表!D3509)</f>
        <v>https://flora.naturestore.com.tw/product/P3508</v>
      </c>
    </row>
    <row r="3512" spans="1:4" x14ac:dyDescent="0.25">
      <c r="A3512" s="132" t="s">
        <v>8146</v>
      </c>
      <c r="B3512" s="132" t="s">
        <v>4945</v>
      </c>
      <c r="C3512" s="132">
        <v>3509</v>
      </c>
      <c r="D3512" s="113" t="str">
        <f>HYPERLINK(植物超連結表!D3510,植物超連結表!D3510)</f>
        <v>https://flora.naturestore.com.tw/product/P3509</v>
      </c>
    </row>
    <row r="3513" spans="1:4" x14ac:dyDescent="0.25">
      <c r="A3513" s="132" t="s">
        <v>716</v>
      </c>
      <c r="B3513" s="132" t="s">
        <v>717</v>
      </c>
      <c r="C3513" s="132">
        <v>3510</v>
      </c>
      <c r="D3513" s="113" t="str">
        <f>HYPERLINK(植物超連結表!D3511,植物超連結表!D3511)</f>
        <v>https://flora.naturestore.com.tw/product/P3510</v>
      </c>
    </row>
    <row r="3514" spans="1:4" x14ac:dyDescent="0.25">
      <c r="A3514" s="132" t="s">
        <v>191</v>
      </c>
      <c r="B3514" s="132" t="s">
        <v>192</v>
      </c>
      <c r="C3514" s="132">
        <v>3511</v>
      </c>
      <c r="D3514" s="113" t="str">
        <f>HYPERLINK(植物超連結表!D3512,植物超連結表!D3512)</f>
        <v>https://flora.naturestore.com.tw/product/P3511</v>
      </c>
    </row>
    <row r="3515" spans="1:4" x14ac:dyDescent="0.25">
      <c r="A3515" s="132" t="s">
        <v>808</v>
      </c>
      <c r="B3515" s="132" t="s">
        <v>809</v>
      </c>
      <c r="C3515" s="132">
        <v>3512</v>
      </c>
      <c r="D3515" s="113" t="str">
        <f>HYPERLINK(植物超連結表!D3513,植物超連結表!D3513)</f>
        <v>https://flora.naturestore.com.tw/product/P3512</v>
      </c>
    </row>
    <row r="3516" spans="1:4" x14ac:dyDescent="0.25">
      <c r="A3516" s="132" t="s">
        <v>8147</v>
      </c>
      <c r="B3516" s="132" t="s">
        <v>4945</v>
      </c>
      <c r="C3516" s="132">
        <v>3513</v>
      </c>
      <c r="D3516" s="113" t="str">
        <f>HYPERLINK(植物超連結表!D3514,植物超連結表!D3514)</f>
        <v>https://flora.naturestore.com.tw/product/P3513</v>
      </c>
    </row>
    <row r="3517" spans="1:4" x14ac:dyDescent="0.25">
      <c r="A3517" s="132" t="s">
        <v>790</v>
      </c>
      <c r="B3517" s="132" t="s">
        <v>4945</v>
      </c>
      <c r="C3517" s="132">
        <v>3514</v>
      </c>
      <c r="D3517" s="113" t="str">
        <f>HYPERLINK(植物超連結表!D3515,植物超連結表!D3515)</f>
        <v>https://flora.naturestore.com.tw/product/P3514</v>
      </c>
    </row>
    <row r="3518" spans="1:4" x14ac:dyDescent="0.25">
      <c r="A3518" s="132" t="s">
        <v>8148</v>
      </c>
      <c r="B3518" s="132" t="s">
        <v>4945</v>
      </c>
      <c r="C3518" s="132">
        <v>3515</v>
      </c>
      <c r="D3518" s="113" t="str">
        <f>HYPERLINK(植物超連結表!D3516,植物超連結表!D3516)</f>
        <v>https://flora.naturestore.com.tw/product/P3515</v>
      </c>
    </row>
    <row r="3519" spans="1:4" x14ac:dyDescent="0.25">
      <c r="A3519" s="132" t="s">
        <v>243</v>
      </c>
      <c r="B3519" s="132" t="s">
        <v>4945</v>
      </c>
      <c r="C3519" s="132">
        <v>3516</v>
      </c>
      <c r="D3519" s="113" t="str">
        <f>HYPERLINK(植物超連結表!D3517,植物超連結表!D3517)</f>
        <v>https://flora.naturestore.com.tw/product/P3516</v>
      </c>
    </row>
    <row r="3520" spans="1:4" x14ac:dyDescent="0.25">
      <c r="A3520" s="132" t="s">
        <v>387</v>
      </c>
      <c r="B3520" s="132" t="s">
        <v>4945</v>
      </c>
      <c r="C3520" s="132">
        <v>3517</v>
      </c>
      <c r="D3520" s="113" t="str">
        <f>HYPERLINK(植物超連結表!D3518,植物超連結表!D3518)</f>
        <v>https://flora.naturestore.com.tw/product/P3517</v>
      </c>
    </row>
    <row r="3521" spans="1:4" x14ac:dyDescent="0.25">
      <c r="A3521" s="132" t="s">
        <v>108</v>
      </c>
      <c r="B3521" s="132" t="s">
        <v>4945</v>
      </c>
      <c r="C3521" s="132">
        <v>3518</v>
      </c>
      <c r="D3521" s="113" t="str">
        <f>HYPERLINK(植物超連結表!D3519,植物超連結表!D3519)</f>
        <v>https://flora.naturestore.com.tw/product/P3518</v>
      </c>
    </row>
    <row r="3522" spans="1:4" x14ac:dyDescent="0.25">
      <c r="A3522" s="132" t="s">
        <v>144</v>
      </c>
      <c r="B3522" s="132" t="s">
        <v>8149</v>
      </c>
      <c r="C3522" s="132">
        <v>3519</v>
      </c>
      <c r="D3522" s="113" t="str">
        <f>HYPERLINK(植物超連結表!D3520,植物超連結表!D3520)</f>
        <v>https://flora.naturestore.com.tw/product/P3519</v>
      </c>
    </row>
    <row r="3523" spans="1:4" x14ac:dyDescent="0.25">
      <c r="A3523" s="132" t="s">
        <v>697</v>
      </c>
      <c r="B3523" s="132" t="s">
        <v>4945</v>
      </c>
      <c r="C3523" s="132">
        <v>3520</v>
      </c>
      <c r="D3523" s="113" t="str">
        <f>HYPERLINK(植物超連結表!D3521,植物超連結表!D3521)</f>
        <v>https://flora.naturestore.com.tw/product/P3520</v>
      </c>
    </row>
    <row r="3524" spans="1:4" x14ac:dyDescent="0.25">
      <c r="A3524" s="132" t="s">
        <v>242</v>
      </c>
      <c r="B3524" s="132" t="s">
        <v>4945</v>
      </c>
      <c r="C3524" s="132">
        <v>3521</v>
      </c>
      <c r="D3524" s="113" t="str">
        <f>HYPERLINK(植物超連結表!D3522,植物超連結表!D3522)</f>
        <v>https://flora.naturestore.com.tw/product/P3521</v>
      </c>
    </row>
    <row r="3525" spans="1:4" x14ac:dyDescent="0.25">
      <c r="A3525" s="132" t="s">
        <v>8150</v>
      </c>
      <c r="B3525" s="132" t="s">
        <v>8151</v>
      </c>
      <c r="C3525" s="132">
        <v>3522</v>
      </c>
      <c r="D3525" s="113" t="str">
        <f>HYPERLINK(植物超連結表!D3523,植物超連結表!D3523)</f>
        <v>https://flora.naturestore.com.tw/product/P3522</v>
      </c>
    </row>
    <row r="3526" spans="1:4" x14ac:dyDescent="0.25">
      <c r="A3526" s="132" t="s">
        <v>144</v>
      </c>
      <c r="B3526" s="132" t="s">
        <v>4945</v>
      </c>
      <c r="C3526" s="132">
        <v>3523</v>
      </c>
      <c r="D3526" s="113" t="str">
        <f>HYPERLINK(植物超連結表!D3524,植物超連結表!D3524)</f>
        <v>https://flora.naturestore.com.tw/product/P3523</v>
      </c>
    </row>
    <row r="3527" spans="1:4" x14ac:dyDescent="0.25">
      <c r="A3527" s="132" t="s">
        <v>8152</v>
      </c>
      <c r="B3527" s="132" t="s">
        <v>4945</v>
      </c>
      <c r="C3527" s="132">
        <v>3524</v>
      </c>
      <c r="D3527" s="113" t="str">
        <f>HYPERLINK(植物超連結表!D3525,植物超連結表!D3525)</f>
        <v>https://flora.naturestore.com.tw/product/P3524</v>
      </c>
    </row>
    <row r="3528" spans="1:4" x14ac:dyDescent="0.25">
      <c r="A3528" s="132" t="s">
        <v>8153</v>
      </c>
      <c r="B3528" s="132" t="s">
        <v>8154</v>
      </c>
      <c r="C3528" s="132">
        <v>3525</v>
      </c>
      <c r="D3528" s="113" t="str">
        <f>HYPERLINK(植物超連結表!D3526,植物超連結表!D3526)</f>
        <v>https://flora.naturestore.com.tw/product/P3525</v>
      </c>
    </row>
    <row r="3529" spans="1:4" x14ac:dyDescent="0.25">
      <c r="A3529" s="132" t="s">
        <v>2994</v>
      </c>
      <c r="B3529" s="132" t="s">
        <v>4945</v>
      </c>
      <c r="C3529" s="132">
        <v>3526</v>
      </c>
      <c r="D3529" s="113" t="str">
        <f>HYPERLINK(植物超連結表!D3527,植物超連結表!D3527)</f>
        <v>https://flora.naturestore.com.tw/product/P3526</v>
      </c>
    </row>
    <row r="3530" spans="1:4" x14ac:dyDescent="0.25">
      <c r="A3530" s="132" t="s">
        <v>3003</v>
      </c>
      <c r="B3530" s="132" t="s">
        <v>4945</v>
      </c>
      <c r="C3530" s="132">
        <v>3527</v>
      </c>
      <c r="D3530" s="113" t="str">
        <f>HYPERLINK(植物超連結表!D3528,植物超連結表!D3528)</f>
        <v>https://flora.naturestore.com.tw/product/P3527</v>
      </c>
    </row>
    <row r="3531" spans="1:4" x14ac:dyDescent="0.25">
      <c r="A3531" s="132" t="s">
        <v>653</v>
      </c>
      <c r="B3531" s="132" t="s">
        <v>4945</v>
      </c>
      <c r="C3531" s="132">
        <v>3528</v>
      </c>
      <c r="D3531" s="113" t="str">
        <f>HYPERLINK(植物超連結表!D3529,植物超連結表!D3529)</f>
        <v>https://flora.naturestore.com.tw/product/P3528</v>
      </c>
    </row>
    <row r="3532" spans="1:4" x14ac:dyDescent="0.25">
      <c r="A3532" s="132" t="s">
        <v>8155</v>
      </c>
      <c r="B3532" s="132" t="s">
        <v>8156</v>
      </c>
      <c r="C3532" s="132">
        <v>3529</v>
      </c>
      <c r="D3532" s="113" t="str">
        <f>HYPERLINK(植物超連結表!D3530,植物超連結表!D3530)</f>
        <v>https://flora.naturestore.com.tw/product/P3529</v>
      </c>
    </row>
    <row r="3533" spans="1:4" x14ac:dyDescent="0.25">
      <c r="A3533" s="132" t="s">
        <v>8157</v>
      </c>
      <c r="B3533" s="132" t="s">
        <v>4945</v>
      </c>
      <c r="C3533" s="132">
        <v>3530</v>
      </c>
      <c r="D3533" s="113" t="str">
        <f>HYPERLINK(植物超連結表!D3531,植物超連結表!D3531)</f>
        <v>https://flora.naturestore.com.tw/product/P3530</v>
      </c>
    </row>
    <row r="3534" spans="1:4" x14ac:dyDescent="0.25">
      <c r="A3534" s="132" t="s">
        <v>3016</v>
      </c>
      <c r="B3534" s="132" t="s">
        <v>4945</v>
      </c>
      <c r="C3534" s="132">
        <v>3531</v>
      </c>
      <c r="D3534" s="113" t="str">
        <f>HYPERLINK(植物超連結表!D3532,植物超連結表!D3532)</f>
        <v>https://flora.naturestore.com.tw/product/P3531</v>
      </c>
    </row>
    <row r="3535" spans="1:4" x14ac:dyDescent="0.25">
      <c r="A3535" s="132" t="s">
        <v>8158</v>
      </c>
      <c r="B3535" s="132" t="s">
        <v>8159</v>
      </c>
      <c r="C3535" s="132">
        <v>3532</v>
      </c>
      <c r="D3535" s="113" t="str">
        <f>HYPERLINK(植物超連結表!D3533,植物超連結表!D3533)</f>
        <v>https://flora.naturestore.com.tw/product/P3532</v>
      </c>
    </row>
    <row r="3536" spans="1:4" x14ac:dyDescent="0.25">
      <c r="A3536" s="132" t="s">
        <v>12675</v>
      </c>
      <c r="B3536" s="132" t="s">
        <v>8160</v>
      </c>
      <c r="C3536" s="132">
        <v>3533</v>
      </c>
      <c r="D3536" s="113" t="str">
        <f>HYPERLINK(植物超連結表!D3534,植物超連結表!D3534)</f>
        <v>https://flora.naturestore.com.tw/product/P3533</v>
      </c>
    </row>
    <row r="3537" spans="1:4" x14ac:dyDescent="0.25">
      <c r="A3537" s="132" t="s">
        <v>8161</v>
      </c>
      <c r="B3537" s="132" t="s">
        <v>4945</v>
      </c>
      <c r="C3537" s="132">
        <v>3534</v>
      </c>
      <c r="D3537" s="113" t="str">
        <f>HYPERLINK(植物超連結表!D3535,植物超連結表!D3535)</f>
        <v>https://flora.naturestore.com.tw/product/P3534</v>
      </c>
    </row>
    <row r="3538" spans="1:4" x14ac:dyDescent="0.25">
      <c r="A3538" s="132" t="s">
        <v>3223</v>
      </c>
      <c r="B3538" s="132" t="s">
        <v>4945</v>
      </c>
      <c r="C3538" s="132">
        <v>3535</v>
      </c>
      <c r="D3538" s="113" t="str">
        <f>HYPERLINK(植物超連結表!D3536,植物超連結表!D3536)</f>
        <v>https://flora.naturestore.com.tw/product/P3535</v>
      </c>
    </row>
    <row r="3539" spans="1:4" x14ac:dyDescent="0.25">
      <c r="A3539" s="132" t="s">
        <v>8162</v>
      </c>
      <c r="B3539" s="132" t="s">
        <v>4945</v>
      </c>
      <c r="C3539" s="132">
        <v>3536</v>
      </c>
      <c r="D3539" s="113" t="str">
        <f>HYPERLINK(植物超連結表!D3537,植物超連結表!D3537)</f>
        <v>https://flora.naturestore.com.tw/product/P3536</v>
      </c>
    </row>
    <row r="3540" spans="1:4" x14ac:dyDescent="0.25">
      <c r="A3540" s="132" t="s">
        <v>729</v>
      </c>
      <c r="B3540" s="132" t="s">
        <v>4945</v>
      </c>
      <c r="C3540" s="132">
        <v>3537</v>
      </c>
      <c r="D3540" s="113" t="str">
        <f>HYPERLINK(植物超連結表!D3538,植物超連結表!D3538)</f>
        <v>https://flora.naturestore.com.tw/product/P3537</v>
      </c>
    </row>
    <row r="3541" spans="1:4" x14ac:dyDescent="0.25">
      <c r="A3541" s="132" t="s">
        <v>8163</v>
      </c>
      <c r="B3541" s="132" t="s">
        <v>4945</v>
      </c>
      <c r="C3541" s="132">
        <v>3538</v>
      </c>
      <c r="D3541" s="113" t="str">
        <f>HYPERLINK(植物超連結表!D3539,植物超連結表!D3539)</f>
        <v>https://flora.naturestore.com.tw/product/P3538</v>
      </c>
    </row>
    <row r="3542" spans="1:4" x14ac:dyDescent="0.25">
      <c r="A3542" s="132" t="s">
        <v>8164</v>
      </c>
      <c r="B3542" s="132" t="s">
        <v>4945</v>
      </c>
      <c r="C3542" s="132">
        <v>3539</v>
      </c>
      <c r="D3542" s="113" t="str">
        <f>HYPERLINK(植物超連結表!D3540,植物超連結表!D3540)</f>
        <v>https://flora.naturestore.com.tw/product/P3539</v>
      </c>
    </row>
    <row r="3543" spans="1:4" x14ac:dyDescent="0.25">
      <c r="A3543" s="132" t="s">
        <v>3247</v>
      </c>
      <c r="B3543" s="132" t="s">
        <v>3248</v>
      </c>
      <c r="C3543" s="132">
        <v>3540</v>
      </c>
      <c r="D3543" s="113" t="str">
        <f>HYPERLINK(植物超連結表!D3541,植物超連結表!D3541)</f>
        <v>https://flora.naturestore.com.tw/product/P3540</v>
      </c>
    </row>
    <row r="3544" spans="1:4" x14ac:dyDescent="0.25">
      <c r="A3544" s="132" t="s">
        <v>400</v>
      </c>
      <c r="B3544" s="132" t="s">
        <v>4945</v>
      </c>
      <c r="C3544" s="132">
        <v>3541</v>
      </c>
      <c r="D3544" s="113" t="str">
        <f>HYPERLINK(植物超連結表!D3542,植物超連結表!D3542)</f>
        <v>https://flora.naturestore.com.tw/product/P3541</v>
      </c>
    </row>
    <row r="3545" spans="1:4" x14ac:dyDescent="0.25">
      <c r="A3545" s="132" t="s">
        <v>8165</v>
      </c>
      <c r="B3545" s="132" t="s">
        <v>4945</v>
      </c>
      <c r="C3545" s="132">
        <v>3542</v>
      </c>
      <c r="D3545" s="113" t="str">
        <f>HYPERLINK(植物超連結表!D3543,植物超連結表!D3543)</f>
        <v>https://flora.naturestore.com.tw/product/P3542</v>
      </c>
    </row>
    <row r="3546" spans="1:4" x14ac:dyDescent="0.25">
      <c r="A3546" s="132" t="s">
        <v>8166</v>
      </c>
      <c r="B3546" s="132" t="s">
        <v>4945</v>
      </c>
      <c r="C3546" s="132">
        <v>3543</v>
      </c>
      <c r="D3546" s="113" t="str">
        <f>HYPERLINK(植物超連結表!D3544,植物超連結表!D3544)</f>
        <v>https://flora.naturestore.com.tw/product/P3543</v>
      </c>
    </row>
    <row r="3547" spans="1:4" x14ac:dyDescent="0.25">
      <c r="A3547" s="132" t="s">
        <v>8167</v>
      </c>
      <c r="B3547" s="132" t="s">
        <v>8168</v>
      </c>
      <c r="C3547" s="132">
        <v>3544</v>
      </c>
      <c r="D3547" s="113" t="str">
        <f>HYPERLINK(植物超連結表!D3545,植物超連結表!D3545)</f>
        <v>https://flora.naturestore.com.tw/product/P3544</v>
      </c>
    </row>
    <row r="3548" spans="1:4" x14ac:dyDescent="0.25">
      <c r="A3548" s="132" t="s">
        <v>3011</v>
      </c>
      <c r="B3548" s="132" t="s">
        <v>6443</v>
      </c>
      <c r="C3548" s="132">
        <v>3545</v>
      </c>
      <c r="D3548" s="113" t="str">
        <f>HYPERLINK(植物超連結表!D3546,植物超連結表!D3546)</f>
        <v>https://flora.naturestore.com.tw/product/P3545</v>
      </c>
    </row>
    <row r="3549" spans="1:4" x14ac:dyDescent="0.25">
      <c r="A3549" s="132" t="s">
        <v>8169</v>
      </c>
      <c r="B3549" s="132" t="s">
        <v>8170</v>
      </c>
      <c r="C3549" s="132">
        <v>3546</v>
      </c>
      <c r="D3549" s="113" t="str">
        <f>HYPERLINK(植物超連結表!D3547,植物超連結表!D3547)</f>
        <v>https://flora.naturestore.com.tw/product/P3546</v>
      </c>
    </row>
    <row r="3550" spans="1:4" x14ac:dyDescent="0.25">
      <c r="A3550" s="132" t="s">
        <v>8171</v>
      </c>
      <c r="B3550" s="132" t="s">
        <v>4945</v>
      </c>
      <c r="C3550" s="132">
        <v>3547</v>
      </c>
      <c r="D3550" s="113" t="str">
        <f>HYPERLINK(植物超連結表!D3548,植物超連結表!D3548)</f>
        <v>https://flora.naturestore.com.tw/product/P3547</v>
      </c>
    </row>
    <row r="3551" spans="1:4" x14ac:dyDescent="0.25">
      <c r="A3551" s="132" t="s">
        <v>8172</v>
      </c>
      <c r="B3551" s="132" t="s">
        <v>4945</v>
      </c>
      <c r="C3551" s="132">
        <v>3548</v>
      </c>
      <c r="D3551" s="113" t="str">
        <f>HYPERLINK(植物超連結表!D3549,植物超連結表!D3549)</f>
        <v>https://flora.naturestore.com.tw/product/P3548</v>
      </c>
    </row>
    <row r="3552" spans="1:4" x14ac:dyDescent="0.25">
      <c r="A3552" s="132" t="s">
        <v>8173</v>
      </c>
      <c r="B3552" s="132" t="s">
        <v>8174</v>
      </c>
      <c r="C3552" s="132">
        <v>3549</v>
      </c>
      <c r="D3552" s="113" t="str">
        <f>HYPERLINK(植物超連結表!D3550,植物超連結表!D3550)</f>
        <v>https://flora.naturestore.com.tw/product/P3549</v>
      </c>
    </row>
    <row r="3553" spans="1:4" x14ac:dyDescent="0.25">
      <c r="A3553" s="132" t="s">
        <v>8175</v>
      </c>
      <c r="B3553" s="132" t="s">
        <v>4945</v>
      </c>
      <c r="C3553" s="132">
        <v>3550</v>
      </c>
      <c r="D3553" s="113" t="str">
        <f>HYPERLINK(植物超連結表!D3551,植物超連結表!D3551)</f>
        <v>https://flora.naturestore.com.tw/product/P3550</v>
      </c>
    </row>
    <row r="3554" spans="1:4" x14ac:dyDescent="0.25">
      <c r="A3554" s="132" t="s">
        <v>8176</v>
      </c>
      <c r="B3554" s="132" t="s">
        <v>4945</v>
      </c>
      <c r="C3554" s="132">
        <v>3551</v>
      </c>
      <c r="D3554" s="113" t="str">
        <f>HYPERLINK(植物超連結表!D3552,植物超連結表!D3552)</f>
        <v>https://flora.naturestore.com.tw/product/P3551</v>
      </c>
    </row>
    <row r="3555" spans="1:4" x14ac:dyDescent="0.25">
      <c r="A3555" s="132" t="s">
        <v>8177</v>
      </c>
      <c r="B3555" s="132" t="s">
        <v>4945</v>
      </c>
      <c r="C3555" s="132">
        <v>3552</v>
      </c>
      <c r="D3555" s="113" t="str">
        <f>HYPERLINK(植物超連結表!D3553,植物超連結表!D3553)</f>
        <v>https://flora.naturestore.com.tw/product/P3552</v>
      </c>
    </row>
    <row r="3556" spans="1:4" x14ac:dyDescent="0.25">
      <c r="A3556" s="132" t="s">
        <v>8178</v>
      </c>
      <c r="B3556" s="132" t="s">
        <v>8179</v>
      </c>
      <c r="C3556" s="132">
        <v>3553</v>
      </c>
      <c r="D3556" s="113" t="str">
        <f>HYPERLINK(植物超連結表!D3554,植物超連結表!D3554)</f>
        <v>https://flora.naturestore.com.tw/product/P3553</v>
      </c>
    </row>
    <row r="3557" spans="1:4" x14ac:dyDescent="0.25">
      <c r="A3557" s="132" t="s">
        <v>2855</v>
      </c>
      <c r="B3557" s="132" t="s">
        <v>2856</v>
      </c>
      <c r="C3557" s="132">
        <v>3554</v>
      </c>
      <c r="D3557" s="113" t="str">
        <f>HYPERLINK(植物超連結表!D3555,植物超連結表!D3555)</f>
        <v>https://flora.naturestore.com.tw/product/P3554</v>
      </c>
    </row>
    <row r="3558" spans="1:4" x14ac:dyDescent="0.25">
      <c r="A3558" s="132" t="s">
        <v>390</v>
      </c>
      <c r="B3558" s="132" t="s">
        <v>6444</v>
      </c>
      <c r="C3558" s="132">
        <v>3555</v>
      </c>
      <c r="D3558" s="113" t="str">
        <f>HYPERLINK(植物超連結表!D3556,植物超連結表!D3556)</f>
        <v>https://flora.naturestore.com.tw/product/P3555</v>
      </c>
    </row>
    <row r="3559" spans="1:4" x14ac:dyDescent="0.25">
      <c r="A3559" s="132" t="s">
        <v>163</v>
      </c>
      <c r="B3559" s="132" t="s">
        <v>4945</v>
      </c>
      <c r="C3559" s="132">
        <v>3556</v>
      </c>
      <c r="D3559" s="113" t="str">
        <f>HYPERLINK(植物超連結表!D3557,植物超連結表!D3557)</f>
        <v>https://flora.naturestore.com.tw/product/P3556</v>
      </c>
    </row>
    <row r="3560" spans="1:4" x14ac:dyDescent="0.25">
      <c r="A3560" s="132" t="s">
        <v>8180</v>
      </c>
      <c r="B3560" s="132" t="s">
        <v>8181</v>
      </c>
      <c r="C3560" s="132">
        <v>3557</v>
      </c>
      <c r="D3560" s="113" t="str">
        <f>HYPERLINK(植物超連結表!D3558,植物超連結表!D3558)</f>
        <v>https://flora.naturestore.com.tw/product/P3557</v>
      </c>
    </row>
    <row r="3561" spans="1:4" x14ac:dyDescent="0.25">
      <c r="A3561" s="132" t="s">
        <v>8182</v>
      </c>
      <c r="B3561" s="132" t="s">
        <v>8183</v>
      </c>
      <c r="C3561" s="132">
        <v>3558</v>
      </c>
      <c r="D3561" s="113" t="str">
        <f>HYPERLINK(植物超連結表!D3559,植物超連結表!D3559)</f>
        <v>https://flora.naturestore.com.tw/product/P3558</v>
      </c>
    </row>
    <row r="3562" spans="1:4" x14ac:dyDescent="0.25">
      <c r="A3562" s="132" t="s">
        <v>8184</v>
      </c>
      <c r="B3562" s="132" t="s">
        <v>4945</v>
      </c>
      <c r="C3562" s="132">
        <v>3559</v>
      </c>
      <c r="D3562" s="113" t="str">
        <f>HYPERLINK(植物超連結表!D3560,植物超連結表!D3560)</f>
        <v>https://flora.naturestore.com.tw/product/P3559</v>
      </c>
    </row>
    <row r="3563" spans="1:4" x14ac:dyDescent="0.25">
      <c r="A3563" s="132" t="s">
        <v>1242</v>
      </c>
      <c r="B3563" s="132" t="s">
        <v>173</v>
      </c>
      <c r="C3563" s="132">
        <v>3560</v>
      </c>
      <c r="D3563" s="113" t="str">
        <f>HYPERLINK(植物超連結表!D3561,植物超連結表!D3561)</f>
        <v>https://flora.naturestore.com.tw/product/P3560</v>
      </c>
    </row>
    <row r="3564" spans="1:4" x14ac:dyDescent="0.25">
      <c r="A3564" s="132" t="s">
        <v>2765</v>
      </c>
      <c r="B3564" s="132" t="s">
        <v>6445</v>
      </c>
      <c r="C3564" s="132">
        <v>3561</v>
      </c>
      <c r="D3564" s="113" t="str">
        <f>HYPERLINK(植物超連結表!D3562,植物超連結表!D3562)</f>
        <v>https://flora.naturestore.com.tw/product/P3561</v>
      </c>
    </row>
    <row r="3565" spans="1:4" x14ac:dyDescent="0.25">
      <c r="A3565" s="132" t="s">
        <v>8185</v>
      </c>
      <c r="B3565" s="132" t="s">
        <v>8186</v>
      </c>
      <c r="C3565" s="132">
        <v>3562</v>
      </c>
      <c r="D3565" s="113" t="str">
        <f>HYPERLINK(植物超連結表!D3563,植物超連結表!D3563)</f>
        <v>https://flora.naturestore.com.tw/product/P3562</v>
      </c>
    </row>
    <row r="3566" spans="1:4" x14ac:dyDescent="0.25">
      <c r="A3566" s="132" t="s">
        <v>8187</v>
      </c>
      <c r="B3566" s="132" t="s">
        <v>4945</v>
      </c>
      <c r="C3566" s="132">
        <v>3563</v>
      </c>
      <c r="D3566" s="113" t="str">
        <f>HYPERLINK(植物超連結表!D3564,植物超連結表!D3564)</f>
        <v>https://flora.naturestore.com.tw/product/P3563</v>
      </c>
    </row>
    <row r="3567" spans="1:4" x14ac:dyDescent="0.25">
      <c r="A3567" s="132" t="s">
        <v>8188</v>
      </c>
      <c r="B3567" s="132" t="s">
        <v>4945</v>
      </c>
      <c r="C3567" s="132">
        <v>3564</v>
      </c>
      <c r="D3567" s="113" t="str">
        <f>HYPERLINK(植物超連結表!D3565,植物超連結表!D3565)</f>
        <v>https://flora.naturestore.com.tw/product/P3564</v>
      </c>
    </row>
    <row r="3568" spans="1:4" x14ac:dyDescent="0.25">
      <c r="A3568" s="132" t="s">
        <v>8189</v>
      </c>
      <c r="B3568" s="132" t="s">
        <v>8190</v>
      </c>
      <c r="C3568" s="132">
        <v>3565</v>
      </c>
      <c r="D3568" s="113" t="str">
        <f>HYPERLINK(植物超連結表!D3566,植物超連結表!D3566)</f>
        <v>https://flora.naturestore.com.tw/product/P3565</v>
      </c>
    </row>
    <row r="3569" spans="1:4" x14ac:dyDescent="0.25">
      <c r="A3569" s="132" t="s">
        <v>8191</v>
      </c>
      <c r="B3569" s="132" t="s">
        <v>4945</v>
      </c>
      <c r="C3569" s="132">
        <v>3566</v>
      </c>
      <c r="D3569" s="113" t="str">
        <f>HYPERLINK(植物超連結表!D3567,植物超連結表!D3567)</f>
        <v>https://flora.naturestore.com.tw/product/P3566</v>
      </c>
    </row>
    <row r="3570" spans="1:4" x14ac:dyDescent="0.25">
      <c r="A3570" s="132" t="s">
        <v>8192</v>
      </c>
      <c r="B3570" s="132" t="s">
        <v>4945</v>
      </c>
      <c r="C3570" s="132">
        <v>3567</v>
      </c>
      <c r="D3570" s="113" t="str">
        <f>HYPERLINK(植物超連結表!D3568,植物超連結表!D3568)</f>
        <v>https://flora.naturestore.com.tw/product/P3567</v>
      </c>
    </row>
    <row r="3571" spans="1:4" x14ac:dyDescent="0.25">
      <c r="A3571" s="132" t="s">
        <v>8193</v>
      </c>
      <c r="B3571" s="132" t="s">
        <v>8194</v>
      </c>
      <c r="C3571" s="132">
        <v>3568</v>
      </c>
      <c r="D3571" s="113" t="str">
        <f>HYPERLINK(植物超連結表!D3569,植物超連結表!D3569)</f>
        <v>https://flora.naturestore.com.tw/product/P3568</v>
      </c>
    </row>
    <row r="3572" spans="1:4" x14ac:dyDescent="0.25">
      <c r="A3572" s="132" t="s">
        <v>8195</v>
      </c>
      <c r="B3572" s="132" t="s">
        <v>4945</v>
      </c>
      <c r="C3572" s="132">
        <v>3569</v>
      </c>
      <c r="D3572" s="113" t="str">
        <f>HYPERLINK(植物超連結表!D3570,植物超連結表!D3570)</f>
        <v>https://flora.naturestore.com.tw/product/P3569</v>
      </c>
    </row>
    <row r="3573" spans="1:4" x14ac:dyDescent="0.25">
      <c r="A3573" s="132" t="s">
        <v>8196</v>
      </c>
      <c r="B3573" s="132" t="s">
        <v>4945</v>
      </c>
      <c r="C3573" s="132">
        <v>3570</v>
      </c>
      <c r="D3573" s="113" t="str">
        <f>HYPERLINK(植物超連結表!D3571,植物超連結表!D3571)</f>
        <v>https://flora.naturestore.com.tw/product/P3570</v>
      </c>
    </row>
    <row r="3574" spans="1:4" x14ac:dyDescent="0.25">
      <c r="A3574" s="132" t="s">
        <v>6446</v>
      </c>
      <c r="B3574" s="132" t="s">
        <v>2702</v>
      </c>
      <c r="C3574" s="132">
        <v>3571</v>
      </c>
      <c r="D3574" s="113" t="str">
        <f>HYPERLINK(植物超連結表!D3572,植物超連結表!D3572)</f>
        <v>https://flora.naturestore.com.tw/product/P3571</v>
      </c>
    </row>
    <row r="3575" spans="1:4" x14ac:dyDescent="0.25">
      <c r="A3575" s="132" t="s">
        <v>155</v>
      </c>
      <c r="B3575" s="132" t="s">
        <v>6447</v>
      </c>
      <c r="C3575" s="132">
        <v>3572</v>
      </c>
      <c r="D3575" s="113" t="str">
        <f>HYPERLINK(植物超連結表!D3573,植物超連結表!D3573)</f>
        <v>https://flora.naturestore.com.tw/product/P3572</v>
      </c>
    </row>
    <row r="3576" spans="1:4" x14ac:dyDescent="0.25">
      <c r="A3576" s="132" t="s">
        <v>8197</v>
      </c>
      <c r="B3576" s="132" t="s">
        <v>8198</v>
      </c>
      <c r="C3576" s="132">
        <v>3573</v>
      </c>
      <c r="D3576" s="113" t="str">
        <f>HYPERLINK(植物超連結表!D3574,植物超連結表!D3574)</f>
        <v>https://flora.naturestore.com.tw/product/P3573</v>
      </c>
    </row>
    <row r="3577" spans="1:4" x14ac:dyDescent="0.25">
      <c r="A3577" s="132" t="s">
        <v>8199</v>
      </c>
      <c r="B3577" s="132" t="s">
        <v>8200</v>
      </c>
      <c r="C3577" s="132">
        <v>3574</v>
      </c>
      <c r="D3577" s="113" t="str">
        <f>HYPERLINK(植物超連結表!D3575,植物超連結表!D3575)</f>
        <v>https://flora.naturestore.com.tw/product/P3574</v>
      </c>
    </row>
    <row r="3578" spans="1:4" x14ac:dyDescent="0.25">
      <c r="A3578" s="132" t="s">
        <v>363</v>
      </c>
      <c r="B3578" s="132" t="s">
        <v>4945</v>
      </c>
      <c r="C3578" s="132">
        <v>3575</v>
      </c>
      <c r="D3578" s="113" t="str">
        <f>HYPERLINK(植物超連結表!D3576,植物超連結表!D3576)</f>
        <v>https://flora.naturestore.com.tw/product/P3575</v>
      </c>
    </row>
    <row r="3579" spans="1:4" x14ac:dyDescent="0.25">
      <c r="A3579" s="132" t="s">
        <v>8201</v>
      </c>
      <c r="B3579" s="132" t="s">
        <v>4945</v>
      </c>
      <c r="C3579" s="132">
        <v>3576</v>
      </c>
      <c r="D3579" s="113" t="str">
        <f>HYPERLINK(植物超連結表!D3577,植物超連結表!D3577)</f>
        <v>https://flora.naturestore.com.tw/product/P3576</v>
      </c>
    </row>
    <row r="3580" spans="1:4" x14ac:dyDescent="0.25">
      <c r="A3580" s="132" t="s">
        <v>890</v>
      </c>
      <c r="B3580" s="132" t="s">
        <v>4945</v>
      </c>
      <c r="C3580" s="132">
        <v>3577</v>
      </c>
      <c r="D3580" s="113" t="str">
        <f>HYPERLINK(植物超連結表!D3578,植物超連結表!D3578)</f>
        <v>https://flora.naturestore.com.tw/product/P3577</v>
      </c>
    </row>
    <row r="3581" spans="1:4" x14ac:dyDescent="0.25">
      <c r="A3581" s="132" t="s">
        <v>8202</v>
      </c>
      <c r="B3581" s="132" t="s">
        <v>8203</v>
      </c>
      <c r="C3581" s="132">
        <v>3578</v>
      </c>
      <c r="D3581" s="113" t="str">
        <f>HYPERLINK(植物超連結表!D3579,植物超連結表!D3579)</f>
        <v>https://flora.naturestore.com.tw/product/P3578</v>
      </c>
    </row>
    <row r="3582" spans="1:4" x14ac:dyDescent="0.25">
      <c r="A3582" s="132" t="s">
        <v>8204</v>
      </c>
      <c r="B3582" s="132" t="s">
        <v>8205</v>
      </c>
      <c r="C3582" s="132">
        <v>3579</v>
      </c>
      <c r="D3582" s="113" t="str">
        <f>HYPERLINK(植物超連結表!D3580,植物超連結表!D3580)</f>
        <v>https://flora.naturestore.com.tw/product/P3579</v>
      </c>
    </row>
    <row r="3583" spans="1:4" x14ac:dyDescent="0.25">
      <c r="A3583" s="132" t="s">
        <v>681</v>
      </c>
      <c r="B3583" s="132" t="s">
        <v>682</v>
      </c>
      <c r="C3583" s="132">
        <v>3580</v>
      </c>
      <c r="D3583" s="113" t="str">
        <f>HYPERLINK(植物超連結表!D3581,植物超連結表!D3581)</f>
        <v>https://flora.naturestore.com.tw/product/P3580</v>
      </c>
    </row>
    <row r="3584" spans="1:4" x14ac:dyDescent="0.25">
      <c r="A3584" s="132" t="s">
        <v>2939</v>
      </c>
      <c r="B3584" s="132" t="s">
        <v>4945</v>
      </c>
      <c r="C3584" s="132">
        <v>3581</v>
      </c>
      <c r="D3584" s="113" t="str">
        <f>HYPERLINK(植物超連結表!D3582,植物超連結表!D3582)</f>
        <v>https://flora.naturestore.com.tw/product/P3581</v>
      </c>
    </row>
    <row r="3585" spans="1:4" x14ac:dyDescent="0.25">
      <c r="A3585" s="132" t="s">
        <v>8206</v>
      </c>
      <c r="B3585" s="132" t="s">
        <v>8207</v>
      </c>
      <c r="C3585" s="132">
        <v>3582</v>
      </c>
      <c r="D3585" s="113" t="str">
        <f>HYPERLINK(植物超連結表!D3583,植物超連結表!D3583)</f>
        <v>https://flora.naturestore.com.tw/product/P3582</v>
      </c>
    </row>
    <row r="3586" spans="1:4" x14ac:dyDescent="0.25">
      <c r="A3586" s="132" t="s">
        <v>3033</v>
      </c>
      <c r="B3586" s="132" t="s">
        <v>6448</v>
      </c>
      <c r="C3586" s="132">
        <v>3583</v>
      </c>
      <c r="D3586" s="113" t="str">
        <f>HYPERLINK(植物超連結表!D3584,植物超連結表!D3584)</f>
        <v>https://flora.naturestore.com.tw/product/P3583</v>
      </c>
    </row>
    <row r="3587" spans="1:4" x14ac:dyDescent="0.25">
      <c r="A3587" s="132" t="s">
        <v>8208</v>
      </c>
      <c r="B3587" s="132" t="s">
        <v>8209</v>
      </c>
      <c r="C3587" s="132">
        <v>3584</v>
      </c>
      <c r="D3587" s="113" t="str">
        <f>HYPERLINK(植物超連結表!D3585,植物超連結表!D3585)</f>
        <v>https://flora.naturestore.com.tw/product/P3584</v>
      </c>
    </row>
    <row r="3588" spans="1:4" x14ac:dyDescent="0.25">
      <c r="A3588" s="132" t="s">
        <v>8210</v>
      </c>
      <c r="B3588" s="132" t="s">
        <v>8211</v>
      </c>
      <c r="C3588" s="132">
        <v>3585</v>
      </c>
      <c r="D3588" s="113" t="str">
        <f>HYPERLINK(植物超連結表!D3586,植物超連結表!D3586)</f>
        <v>https://flora.naturestore.com.tw/product/P3585</v>
      </c>
    </row>
    <row r="3589" spans="1:4" x14ac:dyDescent="0.25">
      <c r="A3589" s="132" t="s">
        <v>8212</v>
      </c>
      <c r="B3589" s="132" t="s">
        <v>4945</v>
      </c>
      <c r="C3589" s="132">
        <v>3586</v>
      </c>
      <c r="D3589" s="113" t="str">
        <f>HYPERLINK(植物超連結表!D3587,植物超連結表!D3587)</f>
        <v>https://flora.naturestore.com.tw/product/P3586</v>
      </c>
    </row>
    <row r="3590" spans="1:4" x14ac:dyDescent="0.25">
      <c r="A3590" s="132" t="s">
        <v>749</v>
      </c>
      <c r="B3590" s="132" t="s">
        <v>6449</v>
      </c>
      <c r="C3590" s="132">
        <v>3587</v>
      </c>
      <c r="D3590" s="113" t="str">
        <f>HYPERLINK(植物超連結表!D3588,植物超連結表!D3588)</f>
        <v>https://flora.naturestore.com.tw/product/P3587</v>
      </c>
    </row>
    <row r="3591" spans="1:4" x14ac:dyDescent="0.25">
      <c r="A3591" s="132" t="s">
        <v>3081</v>
      </c>
      <c r="B3591" s="132" t="s">
        <v>6450</v>
      </c>
      <c r="C3591" s="132">
        <v>3588</v>
      </c>
      <c r="D3591" s="113" t="str">
        <f>HYPERLINK(植物超連結表!D3589,植物超連結表!D3589)</f>
        <v>https://flora.naturestore.com.tw/product/P3588</v>
      </c>
    </row>
    <row r="3592" spans="1:4" x14ac:dyDescent="0.25">
      <c r="A3592" s="132" t="s">
        <v>8213</v>
      </c>
      <c r="B3592" s="132" t="s">
        <v>8214</v>
      </c>
      <c r="C3592" s="132">
        <v>3589</v>
      </c>
      <c r="D3592" s="113" t="str">
        <f>HYPERLINK(植物超連結表!D3590,植物超連結表!D3590)</f>
        <v>https://flora.naturestore.com.tw/product/P3589</v>
      </c>
    </row>
    <row r="3593" spans="1:4" x14ac:dyDescent="0.25">
      <c r="A3593" s="132" t="s">
        <v>306</v>
      </c>
      <c r="B3593" s="132" t="s">
        <v>307</v>
      </c>
      <c r="C3593" s="132">
        <v>3590</v>
      </c>
      <c r="D3593" s="113" t="str">
        <f>HYPERLINK(植物超連結表!D3591,植物超連結表!D3591)</f>
        <v>https://flora.naturestore.com.tw/product/P3590</v>
      </c>
    </row>
    <row r="3594" spans="1:4" x14ac:dyDescent="0.25">
      <c r="A3594" s="132" t="s">
        <v>8215</v>
      </c>
      <c r="B3594" s="132" t="s">
        <v>4945</v>
      </c>
      <c r="C3594" s="132">
        <v>3591</v>
      </c>
      <c r="D3594" s="113" t="str">
        <f>HYPERLINK(植物超連結表!D3592,植物超連結表!D3592)</f>
        <v>https://flora.naturestore.com.tw/product/P3591</v>
      </c>
    </row>
    <row r="3595" spans="1:4" x14ac:dyDescent="0.25">
      <c r="A3595" s="132" t="s">
        <v>486</v>
      </c>
      <c r="B3595" s="132" t="s">
        <v>487</v>
      </c>
      <c r="C3595" s="132">
        <v>3592</v>
      </c>
      <c r="D3595" s="113" t="str">
        <f>HYPERLINK(植物超連結表!D3593,植物超連結表!D3593)</f>
        <v>https://flora.naturestore.com.tw/product/P3592</v>
      </c>
    </row>
    <row r="3596" spans="1:4" x14ac:dyDescent="0.25">
      <c r="A3596" s="132" t="s">
        <v>467</v>
      </c>
      <c r="B3596" s="132" t="s">
        <v>4945</v>
      </c>
      <c r="C3596" s="132">
        <v>3593</v>
      </c>
      <c r="D3596" s="113" t="str">
        <f>HYPERLINK(植物超連結表!D3594,植物超連結表!D3594)</f>
        <v>https://flora.naturestore.com.tw/product/P3593</v>
      </c>
    </row>
    <row r="3597" spans="1:4" x14ac:dyDescent="0.25">
      <c r="A3597" s="132" t="s">
        <v>775</v>
      </c>
      <c r="B3597" s="132" t="s">
        <v>776</v>
      </c>
      <c r="C3597" s="132">
        <v>3594</v>
      </c>
      <c r="D3597" s="113" t="str">
        <f>HYPERLINK(植物超連結表!D3595,植物超連結表!D3595)</f>
        <v>https://flora.naturestore.com.tw/product/P3594</v>
      </c>
    </row>
    <row r="3598" spans="1:4" x14ac:dyDescent="0.25">
      <c r="A3598" s="132" t="s">
        <v>745</v>
      </c>
      <c r="B3598" s="132" t="s">
        <v>6451</v>
      </c>
      <c r="C3598" s="132">
        <v>3595</v>
      </c>
      <c r="D3598" s="113" t="str">
        <f>HYPERLINK(植物超連結表!D3596,植物超連結表!D3596)</f>
        <v>https://flora.naturestore.com.tw/product/P3595</v>
      </c>
    </row>
    <row r="3599" spans="1:4" x14ac:dyDescent="0.25">
      <c r="A3599" s="132" t="s">
        <v>34</v>
      </c>
      <c r="B3599" s="132" t="s">
        <v>35</v>
      </c>
      <c r="C3599" s="132">
        <v>3596</v>
      </c>
      <c r="D3599" s="113" t="str">
        <f>HYPERLINK(植物超連結表!D3597,植物超連結表!D3597)</f>
        <v>https://flora.naturestore.com.tw/product/P3596</v>
      </c>
    </row>
    <row r="3600" spans="1:4" x14ac:dyDescent="0.25">
      <c r="A3600" s="132" t="s">
        <v>658</v>
      </c>
      <c r="B3600" s="132" t="s">
        <v>659</v>
      </c>
      <c r="C3600" s="132">
        <v>3597</v>
      </c>
      <c r="D3600" s="113" t="str">
        <f>HYPERLINK(植物超連結表!D3598,植物超連結表!D3598)</f>
        <v>https://flora.naturestore.com.tw/product/P3597</v>
      </c>
    </row>
    <row r="3601" spans="1:4" x14ac:dyDescent="0.25">
      <c r="A3601" s="132" t="s">
        <v>8216</v>
      </c>
      <c r="B3601" s="132" t="s">
        <v>8217</v>
      </c>
      <c r="C3601" s="132">
        <v>3598</v>
      </c>
      <c r="D3601" s="113" t="str">
        <f>HYPERLINK(植物超連結表!D3599,植物超連結表!D3599)</f>
        <v>https://flora.naturestore.com.tw/product/P3598</v>
      </c>
    </row>
    <row r="3602" spans="1:4" x14ac:dyDescent="0.25">
      <c r="A3602" s="132" t="s">
        <v>2978</v>
      </c>
      <c r="B3602" s="132" t="s">
        <v>2979</v>
      </c>
      <c r="C3602" s="132">
        <v>3599</v>
      </c>
      <c r="D3602" s="113" t="str">
        <f>HYPERLINK(植物超連結表!D3600,植物超連結表!D3600)</f>
        <v>https://flora.naturestore.com.tw/product/P3599</v>
      </c>
    </row>
    <row r="3603" spans="1:4" x14ac:dyDescent="0.25">
      <c r="A3603" s="132" t="s">
        <v>8218</v>
      </c>
      <c r="B3603" s="132" t="s">
        <v>8213</v>
      </c>
      <c r="C3603" s="132">
        <v>3600</v>
      </c>
      <c r="D3603" s="113" t="str">
        <f>HYPERLINK(植物超連結表!D3601,植物超連結表!D3601)</f>
        <v>https://flora.naturestore.com.tw/product/P3600</v>
      </c>
    </row>
    <row r="3604" spans="1:4" x14ac:dyDescent="0.25">
      <c r="A3604" s="132" t="s">
        <v>8219</v>
      </c>
      <c r="B3604" s="132" t="s">
        <v>4945</v>
      </c>
      <c r="C3604" s="132">
        <v>3601</v>
      </c>
      <c r="D3604" s="113" t="str">
        <f>HYPERLINK(植物超連結表!D3602,植物超連結表!D3602)</f>
        <v>https://flora.naturestore.com.tw/product/P3601</v>
      </c>
    </row>
    <row r="3605" spans="1:4" x14ac:dyDescent="0.25">
      <c r="A3605" s="132" t="s">
        <v>2918</v>
      </c>
      <c r="B3605" s="132" t="s">
        <v>4945</v>
      </c>
      <c r="C3605" s="132">
        <v>3602</v>
      </c>
      <c r="D3605" s="113" t="str">
        <f>HYPERLINK(植物超連結表!D3603,植物超連結表!D3603)</f>
        <v>https://flora.naturestore.com.tw/product/P3602</v>
      </c>
    </row>
    <row r="3606" spans="1:4" x14ac:dyDescent="0.25">
      <c r="A3606" s="132" t="s">
        <v>8220</v>
      </c>
      <c r="B3606" s="132" t="s">
        <v>4945</v>
      </c>
      <c r="C3606" s="132">
        <v>3603</v>
      </c>
      <c r="D3606" s="113" t="str">
        <f>HYPERLINK(植物超連結表!D3604,植物超連結表!D3604)</f>
        <v>https://flora.naturestore.com.tw/product/P3603</v>
      </c>
    </row>
    <row r="3607" spans="1:4" x14ac:dyDescent="0.25">
      <c r="A3607" s="132" t="s">
        <v>93</v>
      </c>
      <c r="B3607" s="132" t="s">
        <v>94</v>
      </c>
      <c r="C3607" s="132">
        <v>3604</v>
      </c>
      <c r="D3607" s="113" t="str">
        <f>HYPERLINK(植物超連結表!D3605,植物超連結表!D3605)</f>
        <v>https://flora.naturestore.com.tw/product/P3604</v>
      </c>
    </row>
    <row r="3608" spans="1:4" x14ac:dyDescent="0.25">
      <c r="A3608" s="132" t="s">
        <v>8221</v>
      </c>
      <c r="B3608" s="132" t="s">
        <v>8222</v>
      </c>
      <c r="C3608" s="132">
        <v>3605</v>
      </c>
      <c r="D3608" s="113" t="str">
        <f>HYPERLINK(植物超連結表!D3606,植物超連結表!D3606)</f>
        <v>https://flora.naturestore.com.tw/product/P3605</v>
      </c>
    </row>
    <row r="3609" spans="1:4" x14ac:dyDescent="0.25">
      <c r="A3609" s="132" t="s">
        <v>2698</v>
      </c>
      <c r="B3609" s="132" t="s">
        <v>6452</v>
      </c>
      <c r="C3609" s="132">
        <v>3606</v>
      </c>
      <c r="D3609" s="113" t="str">
        <f>HYPERLINK(植物超連結表!D3607,植物超連結表!D3607)</f>
        <v>https://flora.naturestore.com.tw/product/P3606</v>
      </c>
    </row>
    <row r="3610" spans="1:4" x14ac:dyDescent="0.25">
      <c r="A3610" s="132" t="s">
        <v>8223</v>
      </c>
      <c r="B3610" s="132" t="s">
        <v>4945</v>
      </c>
      <c r="C3610" s="132">
        <v>3607</v>
      </c>
      <c r="D3610" s="113" t="str">
        <f>HYPERLINK(植物超連結表!D3608,植物超連結表!D3608)</f>
        <v>https://flora.naturestore.com.tw/product/P3607</v>
      </c>
    </row>
    <row r="3611" spans="1:4" x14ac:dyDescent="0.25">
      <c r="A3611" s="132" t="s">
        <v>3171</v>
      </c>
      <c r="B3611" s="132" t="s">
        <v>8224</v>
      </c>
      <c r="C3611" s="132">
        <v>3608</v>
      </c>
      <c r="D3611" s="113" t="str">
        <f>HYPERLINK(植物超連結表!D3609,植物超連結表!D3609)</f>
        <v>https://flora.naturestore.com.tw/product/P3608</v>
      </c>
    </row>
    <row r="3612" spans="1:4" x14ac:dyDescent="0.25">
      <c r="A3612" s="132" t="s">
        <v>3269</v>
      </c>
      <c r="B3612" s="132" t="s">
        <v>6453</v>
      </c>
      <c r="C3612" s="132">
        <v>3609</v>
      </c>
      <c r="D3612" s="113" t="str">
        <f>HYPERLINK(植物超連結表!D3610,植物超連結表!D3610)</f>
        <v>https://flora.naturestore.com.tw/product/P3609</v>
      </c>
    </row>
    <row r="3613" spans="1:4" x14ac:dyDescent="0.25">
      <c r="A3613" s="132" t="s">
        <v>6454</v>
      </c>
      <c r="B3613" s="132" t="s">
        <v>6455</v>
      </c>
      <c r="C3613" s="132">
        <v>3610</v>
      </c>
      <c r="D3613" s="113" t="str">
        <f>HYPERLINK(植物超連結表!D3611,植物超連結表!D3611)</f>
        <v>https://flora.naturestore.com.tw/product/P3610</v>
      </c>
    </row>
    <row r="3614" spans="1:4" x14ac:dyDescent="0.25">
      <c r="A3614" s="132" t="s">
        <v>8225</v>
      </c>
      <c r="B3614" s="132" t="s">
        <v>8226</v>
      </c>
      <c r="C3614" s="132">
        <v>3611</v>
      </c>
      <c r="D3614" s="113" t="str">
        <f>HYPERLINK(植物超連結表!D3612,植物超連結表!D3612)</f>
        <v>https://flora.naturestore.com.tw/product/P3611</v>
      </c>
    </row>
    <row r="3615" spans="1:4" x14ac:dyDescent="0.25">
      <c r="A3615" s="132" t="s">
        <v>314</v>
      </c>
      <c r="B3615" s="132" t="s">
        <v>315</v>
      </c>
      <c r="C3615" s="132">
        <v>3612</v>
      </c>
      <c r="D3615" s="113" t="str">
        <f>HYPERLINK(植物超連結表!D3613,植物超連結表!D3613)</f>
        <v>https://flora.naturestore.com.tw/product/P3612</v>
      </c>
    </row>
    <row r="3616" spans="1:4" x14ac:dyDescent="0.25">
      <c r="A3616" s="132" t="s">
        <v>842</v>
      </c>
      <c r="B3616" s="132" t="s">
        <v>6456</v>
      </c>
      <c r="C3616" s="132">
        <v>3613</v>
      </c>
      <c r="D3616" s="113" t="str">
        <f>HYPERLINK(植物超連結表!D3614,植物超連結表!D3614)</f>
        <v>https://flora.naturestore.com.tw/product/P3613</v>
      </c>
    </row>
    <row r="3617" spans="1:4" x14ac:dyDescent="0.25">
      <c r="A3617" s="132" t="s">
        <v>537</v>
      </c>
      <c r="B3617" s="132" t="s">
        <v>538</v>
      </c>
      <c r="C3617" s="132">
        <v>3614</v>
      </c>
      <c r="D3617" s="113" t="str">
        <f>HYPERLINK(植物超連結表!D3615,植物超連結表!D3615)</f>
        <v>https://flora.naturestore.com.tw/product/P3614</v>
      </c>
    </row>
    <row r="3618" spans="1:4" x14ac:dyDescent="0.25">
      <c r="A3618" s="132" t="s">
        <v>136</v>
      </c>
      <c r="B3618" s="132" t="s">
        <v>137</v>
      </c>
      <c r="C3618" s="132">
        <v>3615</v>
      </c>
      <c r="D3618" s="113" t="str">
        <f>HYPERLINK(植物超連結表!D3616,植物超連結表!D3616)</f>
        <v>https://flora.naturestore.com.tw/product/P3615</v>
      </c>
    </row>
    <row r="3619" spans="1:4" x14ac:dyDescent="0.25">
      <c r="A3619" s="132" t="s">
        <v>567</v>
      </c>
      <c r="B3619" s="132" t="s">
        <v>568</v>
      </c>
      <c r="C3619" s="132">
        <v>3616</v>
      </c>
      <c r="D3619" s="113" t="str">
        <f>HYPERLINK(植物超連結表!D3617,植物超連結表!D3617)</f>
        <v>https://flora.naturestore.com.tw/product/P3616</v>
      </c>
    </row>
    <row r="3620" spans="1:4" x14ac:dyDescent="0.25">
      <c r="A3620" s="132" t="s">
        <v>471</v>
      </c>
      <c r="B3620" s="132" t="s">
        <v>472</v>
      </c>
      <c r="C3620" s="132">
        <v>3617</v>
      </c>
      <c r="D3620" s="113" t="str">
        <f>HYPERLINK(植物超連結表!D3618,植物超連結表!D3618)</f>
        <v>https://flora.naturestore.com.tw/product/P3617</v>
      </c>
    </row>
    <row r="3621" spans="1:4" x14ac:dyDescent="0.25">
      <c r="A3621" s="132" t="s">
        <v>54</v>
      </c>
      <c r="B3621" s="132" t="s">
        <v>55</v>
      </c>
      <c r="C3621" s="132">
        <v>3618</v>
      </c>
      <c r="D3621" s="113" t="str">
        <f>HYPERLINK(植物超連結表!D3619,植物超連結表!D3619)</f>
        <v>https://flora.naturestore.com.tw/product/P3618</v>
      </c>
    </row>
    <row r="3622" spans="1:4" x14ac:dyDescent="0.25">
      <c r="A3622" s="132" t="s">
        <v>481</v>
      </c>
      <c r="B3622" s="132" t="s">
        <v>4945</v>
      </c>
      <c r="C3622" s="132">
        <v>3619</v>
      </c>
      <c r="D3622" s="113" t="str">
        <f>HYPERLINK(植物超連結表!D3620,植物超連結表!D3620)</f>
        <v>https://flora.naturestore.com.tw/product/P3619</v>
      </c>
    </row>
    <row r="3623" spans="1:4" x14ac:dyDescent="0.25">
      <c r="A3623" s="132" t="s">
        <v>612</v>
      </c>
      <c r="B3623" s="132" t="s">
        <v>613</v>
      </c>
      <c r="C3623" s="132">
        <v>3620</v>
      </c>
      <c r="D3623" s="113" t="str">
        <f>HYPERLINK(植物超連結表!D3621,植物超連結表!D3621)</f>
        <v>https://flora.naturestore.com.tw/product/P3620</v>
      </c>
    </row>
    <row r="3624" spans="1:4" x14ac:dyDescent="0.25">
      <c r="A3624" s="132" t="s">
        <v>2751</v>
      </c>
      <c r="B3624" s="132" t="s">
        <v>4945</v>
      </c>
      <c r="C3624" s="132">
        <v>3621</v>
      </c>
      <c r="D3624" s="113" t="str">
        <f>HYPERLINK(植物超連結表!D3622,植物超連結表!D3622)</f>
        <v>https://flora.naturestore.com.tw/product/P3621</v>
      </c>
    </row>
    <row r="3625" spans="1:4" x14ac:dyDescent="0.25">
      <c r="A3625" s="132" t="s">
        <v>8227</v>
      </c>
      <c r="B3625" s="132" t="s">
        <v>8228</v>
      </c>
      <c r="C3625" s="132">
        <v>3622</v>
      </c>
      <c r="D3625" s="113" t="str">
        <f>HYPERLINK(植物超連結表!D3623,植物超連結表!D3623)</f>
        <v>https://flora.naturestore.com.tw/product/P3622</v>
      </c>
    </row>
    <row r="3626" spans="1:4" x14ac:dyDescent="0.25">
      <c r="A3626" s="132" t="s">
        <v>8229</v>
      </c>
      <c r="B3626" s="132" t="s">
        <v>4945</v>
      </c>
      <c r="C3626" s="132">
        <v>3623</v>
      </c>
      <c r="D3626" s="113" t="str">
        <f>HYPERLINK(植物超連結表!D3624,植物超連結表!D3624)</f>
        <v>https://flora.naturestore.com.tw/product/P3623</v>
      </c>
    </row>
    <row r="3627" spans="1:4" x14ac:dyDescent="0.25">
      <c r="A3627" s="132" t="s">
        <v>8230</v>
      </c>
      <c r="B3627" s="132" t="s">
        <v>4945</v>
      </c>
      <c r="C3627" s="132">
        <v>3624</v>
      </c>
      <c r="D3627" s="113" t="str">
        <f>HYPERLINK(植物超連結表!D3625,植物超連結表!D3625)</f>
        <v>https://flora.naturestore.com.tw/product/P3624</v>
      </c>
    </row>
    <row r="3628" spans="1:4" x14ac:dyDescent="0.25">
      <c r="A3628" s="132" t="s">
        <v>8231</v>
      </c>
      <c r="B3628" s="132" t="s">
        <v>8232</v>
      </c>
      <c r="C3628" s="132">
        <v>3625</v>
      </c>
      <c r="D3628" s="113" t="str">
        <f>HYPERLINK(植物超連結表!D3626,植物超連結表!D3626)</f>
        <v>https://flora.naturestore.com.tw/product/P3625</v>
      </c>
    </row>
    <row r="3629" spans="1:4" x14ac:dyDescent="0.25">
      <c r="A3629" s="132" t="s">
        <v>6457</v>
      </c>
      <c r="B3629" s="132" t="s">
        <v>6458</v>
      </c>
      <c r="C3629" s="132">
        <v>3626</v>
      </c>
      <c r="D3629" s="113" t="str">
        <f>HYPERLINK(植物超連結表!D3627,植物超連結表!D3627)</f>
        <v>https://flora.naturestore.com.tw/product/P3626</v>
      </c>
    </row>
    <row r="3630" spans="1:4" x14ac:dyDescent="0.25">
      <c r="A3630" s="132" t="s">
        <v>8233</v>
      </c>
      <c r="B3630" s="132" t="s">
        <v>4945</v>
      </c>
      <c r="C3630" s="132">
        <v>3627</v>
      </c>
      <c r="D3630" s="113" t="str">
        <f>HYPERLINK(植物超連結表!D3628,植物超連結表!D3628)</f>
        <v>https://flora.naturestore.com.tw/product/P3627</v>
      </c>
    </row>
    <row r="3631" spans="1:4" x14ac:dyDescent="0.25">
      <c r="A3631" s="132" t="s">
        <v>8234</v>
      </c>
      <c r="B3631" s="132" t="s">
        <v>4945</v>
      </c>
      <c r="C3631" s="132">
        <v>3628</v>
      </c>
      <c r="D3631" s="113" t="str">
        <f>HYPERLINK(植物超連結表!D3629,植物超連結表!D3629)</f>
        <v>https://flora.naturestore.com.tw/product/P3628</v>
      </c>
    </row>
    <row r="3632" spans="1:4" x14ac:dyDescent="0.25">
      <c r="A3632" s="132" t="s">
        <v>8235</v>
      </c>
      <c r="B3632" s="132" t="s">
        <v>4945</v>
      </c>
      <c r="C3632" s="132">
        <v>3629</v>
      </c>
      <c r="D3632" s="113" t="str">
        <f>HYPERLINK(植物超連結表!D3630,植物超連結表!D3630)</f>
        <v>https://flora.naturestore.com.tw/product/P3629</v>
      </c>
    </row>
    <row r="3633" spans="1:4" x14ac:dyDescent="0.25">
      <c r="A3633" s="132" t="s">
        <v>8236</v>
      </c>
      <c r="B3633" s="132" t="s">
        <v>4945</v>
      </c>
      <c r="C3633" s="132">
        <v>3630</v>
      </c>
      <c r="D3633" s="113" t="str">
        <f>HYPERLINK(植物超連結表!D3631,植物超連結表!D3631)</f>
        <v>https://flora.naturestore.com.tw/product/P3630</v>
      </c>
    </row>
    <row r="3634" spans="1:4" x14ac:dyDescent="0.25">
      <c r="A3634" s="132" t="s">
        <v>8237</v>
      </c>
      <c r="B3634" s="132" t="s">
        <v>4945</v>
      </c>
      <c r="C3634" s="132">
        <v>3631</v>
      </c>
      <c r="D3634" s="113" t="str">
        <f>HYPERLINK(植物超連結表!D3632,植物超連結表!D3632)</f>
        <v>https://flora.naturestore.com.tw/product/P3631</v>
      </c>
    </row>
    <row r="3635" spans="1:4" x14ac:dyDescent="0.25">
      <c r="A3635" s="132" t="s">
        <v>8238</v>
      </c>
      <c r="B3635" s="132" t="s">
        <v>4945</v>
      </c>
      <c r="C3635" s="132">
        <v>3632</v>
      </c>
      <c r="D3635" s="113" t="str">
        <f>HYPERLINK(植物超連結表!D3633,植物超連結表!D3633)</f>
        <v>https://flora.naturestore.com.tw/product/P3632</v>
      </c>
    </row>
    <row r="3636" spans="1:4" x14ac:dyDescent="0.25">
      <c r="A3636" s="132" t="s">
        <v>8239</v>
      </c>
      <c r="B3636" s="132" t="s">
        <v>4945</v>
      </c>
      <c r="C3636" s="132">
        <v>3633</v>
      </c>
      <c r="D3636" s="113" t="str">
        <f>HYPERLINK(植物超連結表!D3634,植物超連結表!D3634)</f>
        <v>https://flora.naturestore.com.tw/product/P3633</v>
      </c>
    </row>
    <row r="3637" spans="1:4" x14ac:dyDescent="0.25">
      <c r="A3637" s="132" t="s">
        <v>3212</v>
      </c>
      <c r="B3637" s="132" t="s">
        <v>6459</v>
      </c>
      <c r="C3637" s="132">
        <v>3634</v>
      </c>
      <c r="D3637" s="113" t="str">
        <f>HYPERLINK(植物超連結表!D3635,植物超連結表!D3635)</f>
        <v>https://flora.naturestore.com.tw/product/P3634</v>
      </c>
    </row>
    <row r="3638" spans="1:4" x14ac:dyDescent="0.25">
      <c r="A3638" s="132" t="s">
        <v>528</v>
      </c>
      <c r="B3638" s="132" t="s">
        <v>4945</v>
      </c>
      <c r="C3638" s="132">
        <v>3635</v>
      </c>
      <c r="D3638" s="113" t="str">
        <f>HYPERLINK(植物超連結表!D3636,植物超連結表!D3636)</f>
        <v>https://flora.naturestore.com.tw/product/P3635</v>
      </c>
    </row>
    <row r="3639" spans="1:4" x14ac:dyDescent="0.25">
      <c r="A3639" s="132" t="s">
        <v>3243</v>
      </c>
      <c r="B3639" s="132" t="s">
        <v>4945</v>
      </c>
      <c r="C3639" s="132">
        <v>3636</v>
      </c>
      <c r="D3639" s="113" t="str">
        <f>HYPERLINK(植物超連結表!D3637,植物超連結表!D3637)</f>
        <v>https://flora.naturestore.com.tw/product/P3636</v>
      </c>
    </row>
    <row r="3640" spans="1:4" x14ac:dyDescent="0.25">
      <c r="A3640" s="132" t="s">
        <v>3124</v>
      </c>
      <c r="B3640" s="132" t="s">
        <v>3125</v>
      </c>
      <c r="C3640" s="132">
        <v>3637</v>
      </c>
      <c r="D3640" s="113" t="str">
        <f>HYPERLINK(植物超連結表!D3638,植物超連結表!D3638)</f>
        <v>https://flora.naturestore.com.tw/product/P3637</v>
      </c>
    </row>
    <row r="3641" spans="1:4" x14ac:dyDescent="0.25">
      <c r="A3641" s="132" t="s">
        <v>556</v>
      </c>
      <c r="B3641" s="132" t="s">
        <v>4945</v>
      </c>
      <c r="C3641" s="132">
        <v>3638</v>
      </c>
      <c r="D3641" s="113" t="str">
        <f>HYPERLINK(植物超連結表!D3639,植物超連結表!D3639)</f>
        <v>https://flora.naturestore.com.tw/product/P3638</v>
      </c>
    </row>
    <row r="3642" spans="1:4" x14ac:dyDescent="0.25">
      <c r="A3642" s="132" t="s">
        <v>95</v>
      </c>
      <c r="B3642" s="132" t="s">
        <v>4945</v>
      </c>
      <c r="C3642" s="132">
        <v>3639</v>
      </c>
      <c r="D3642" s="113" t="str">
        <f>HYPERLINK(植物超連結表!D3640,植物超連結表!D3640)</f>
        <v>https://flora.naturestore.com.tw/product/P3639</v>
      </c>
    </row>
    <row r="3643" spans="1:4" x14ac:dyDescent="0.25">
      <c r="A3643" s="132" t="s">
        <v>8240</v>
      </c>
      <c r="B3643" s="132" t="s">
        <v>4945</v>
      </c>
      <c r="C3643" s="132">
        <v>3640</v>
      </c>
      <c r="D3643" s="113" t="str">
        <f>HYPERLINK(植物超連結表!D3641,植物超連結表!D3641)</f>
        <v>https://flora.naturestore.com.tw/product/P3640</v>
      </c>
    </row>
    <row r="3644" spans="1:4" x14ac:dyDescent="0.25">
      <c r="A3644" s="132" t="s">
        <v>8241</v>
      </c>
      <c r="B3644" s="132" t="s">
        <v>4945</v>
      </c>
      <c r="C3644" s="132">
        <v>3641</v>
      </c>
      <c r="D3644" s="113" t="str">
        <f>HYPERLINK(植物超連結表!D3642,植物超連結表!D3642)</f>
        <v>https://flora.naturestore.com.tw/product/P3641</v>
      </c>
    </row>
    <row r="3645" spans="1:4" x14ac:dyDescent="0.25">
      <c r="A3645" s="132" t="s">
        <v>694</v>
      </c>
      <c r="B3645" s="132" t="s">
        <v>4945</v>
      </c>
      <c r="C3645" s="132">
        <v>3642</v>
      </c>
      <c r="D3645" s="113" t="str">
        <f>HYPERLINK(植物超連結表!D3643,植物超連結表!D3643)</f>
        <v>https://flora.naturestore.com.tw/product/P3642</v>
      </c>
    </row>
    <row r="3646" spans="1:4" x14ac:dyDescent="0.25">
      <c r="A3646" s="132" t="s">
        <v>8242</v>
      </c>
      <c r="B3646" s="132" t="s">
        <v>8243</v>
      </c>
      <c r="C3646" s="132">
        <v>3643</v>
      </c>
      <c r="D3646" s="113" t="str">
        <f>HYPERLINK(植物超連結表!D3644,植物超連結表!D3644)</f>
        <v>https://flora.naturestore.com.tw/product/P3643</v>
      </c>
    </row>
    <row r="3647" spans="1:4" x14ac:dyDescent="0.25">
      <c r="A3647" s="132" t="s">
        <v>2890</v>
      </c>
      <c r="B3647" s="132" t="s">
        <v>6460</v>
      </c>
      <c r="C3647" s="132">
        <v>3644</v>
      </c>
      <c r="D3647" s="113" t="str">
        <f>HYPERLINK(植物超連結表!D3645,植物超連結表!D3645)</f>
        <v>https://flora.naturestore.com.tw/product/P3644</v>
      </c>
    </row>
    <row r="3648" spans="1:4" x14ac:dyDescent="0.25">
      <c r="A3648" s="132" t="s">
        <v>581</v>
      </c>
      <c r="B3648" s="132" t="s">
        <v>4945</v>
      </c>
      <c r="C3648" s="132">
        <v>3645</v>
      </c>
      <c r="D3648" s="113" t="str">
        <f>HYPERLINK(植物超連結表!D3646,植物超連結表!D3646)</f>
        <v>https://flora.naturestore.com.tw/product/P3645</v>
      </c>
    </row>
    <row r="3649" spans="1:4" x14ac:dyDescent="0.25">
      <c r="A3649" s="132" t="s">
        <v>8244</v>
      </c>
      <c r="B3649" s="132" t="s">
        <v>4945</v>
      </c>
      <c r="C3649" s="132">
        <v>3646</v>
      </c>
      <c r="D3649" s="113" t="str">
        <f>HYPERLINK(植物超連結表!D3647,植物超連結表!D3647)</f>
        <v>https://flora.naturestore.com.tw/product/P3646</v>
      </c>
    </row>
    <row r="3650" spans="1:4" x14ac:dyDescent="0.25">
      <c r="A3650" s="132" t="s">
        <v>8245</v>
      </c>
      <c r="B3650" s="132" t="s">
        <v>4945</v>
      </c>
      <c r="C3650" s="132">
        <v>3647</v>
      </c>
      <c r="D3650" s="113" t="str">
        <f>HYPERLINK(植物超連結表!D3648,植物超連結表!D3648)</f>
        <v>https://flora.naturestore.com.tw/product/P3647</v>
      </c>
    </row>
    <row r="3651" spans="1:4" x14ac:dyDescent="0.25">
      <c r="A3651" s="132" t="s">
        <v>8246</v>
      </c>
      <c r="B3651" s="132" t="s">
        <v>4945</v>
      </c>
      <c r="C3651" s="132">
        <v>3648</v>
      </c>
      <c r="D3651" s="113" t="str">
        <f>HYPERLINK(植物超連結表!D3649,植物超連結表!D3649)</f>
        <v>https://flora.naturestore.com.tw/product/P3648</v>
      </c>
    </row>
    <row r="3652" spans="1:4" x14ac:dyDescent="0.25">
      <c r="A3652" s="132" t="s">
        <v>8247</v>
      </c>
      <c r="B3652" s="132" t="s">
        <v>4945</v>
      </c>
      <c r="C3652" s="132">
        <v>3649</v>
      </c>
      <c r="D3652" s="113" t="str">
        <f>HYPERLINK(植物超連結表!D3650,植物超連結表!D3650)</f>
        <v>https://flora.naturestore.com.tw/product/P3649</v>
      </c>
    </row>
    <row r="3653" spans="1:4" x14ac:dyDescent="0.25">
      <c r="A3653" s="132" t="s">
        <v>8248</v>
      </c>
      <c r="B3653" s="132" t="s">
        <v>4945</v>
      </c>
      <c r="C3653" s="132">
        <v>3650</v>
      </c>
      <c r="D3653" s="113" t="str">
        <f>HYPERLINK(植物超連結表!D3651,植物超連結表!D3651)</f>
        <v>https://flora.naturestore.com.tw/product/P3650</v>
      </c>
    </row>
    <row r="3654" spans="1:4" x14ac:dyDescent="0.25">
      <c r="A3654" s="132" t="s">
        <v>8249</v>
      </c>
      <c r="B3654" s="132" t="s">
        <v>4945</v>
      </c>
      <c r="C3654" s="132">
        <v>3651</v>
      </c>
      <c r="D3654" s="113" t="str">
        <f>HYPERLINK(植物超連結表!D3652,植物超連結表!D3652)</f>
        <v>https://flora.naturestore.com.tw/product/P3651</v>
      </c>
    </row>
    <row r="3655" spans="1:4" x14ac:dyDescent="0.25">
      <c r="A3655" s="132" t="s">
        <v>8250</v>
      </c>
      <c r="B3655" s="132" t="s">
        <v>4945</v>
      </c>
      <c r="C3655" s="132">
        <v>3652</v>
      </c>
      <c r="D3655" s="113" t="str">
        <f>HYPERLINK(植物超連結表!D3653,植物超連結表!D3653)</f>
        <v>https://flora.naturestore.com.tw/product/P3652</v>
      </c>
    </row>
    <row r="3656" spans="1:4" x14ac:dyDescent="0.25">
      <c r="A3656" s="132" t="s">
        <v>8251</v>
      </c>
      <c r="B3656" s="132" t="s">
        <v>4945</v>
      </c>
      <c r="C3656" s="132">
        <v>3653</v>
      </c>
      <c r="D3656" s="113" t="str">
        <f>HYPERLINK(植物超連結表!D3654,植物超連結表!D3654)</f>
        <v>https://flora.naturestore.com.tw/product/P3653</v>
      </c>
    </row>
    <row r="3657" spans="1:4" x14ac:dyDescent="0.25">
      <c r="A3657" s="132" t="s">
        <v>8252</v>
      </c>
      <c r="B3657" s="132" t="s">
        <v>8253</v>
      </c>
      <c r="C3657" s="132">
        <v>3654</v>
      </c>
      <c r="D3657" s="113" t="str">
        <f>HYPERLINK(植物超連結表!D3655,植物超連結表!D3655)</f>
        <v>https://flora.naturestore.com.tw/product/P3654</v>
      </c>
    </row>
    <row r="3658" spans="1:4" x14ac:dyDescent="0.25">
      <c r="A3658" s="132" t="s">
        <v>8254</v>
      </c>
      <c r="B3658" s="132" t="s">
        <v>4945</v>
      </c>
      <c r="C3658" s="132">
        <v>3655</v>
      </c>
      <c r="D3658" s="113" t="str">
        <f>HYPERLINK(植物超連結表!D3656,植物超連結表!D3656)</f>
        <v>https://flora.naturestore.com.tw/product/P3655</v>
      </c>
    </row>
    <row r="3659" spans="1:4" x14ac:dyDescent="0.25">
      <c r="A3659" s="132" t="s">
        <v>8255</v>
      </c>
      <c r="B3659" s="132" t="s">
        <v>4945</v>
      </c>
      <c r="C3659" s="132">
        <v>3656</v>
      </c>
      <c r="D3659" s="113" t="str">
        <f>HYPERLINK(植物超連結表!D3657,植物超連結表!D3657)</f>
        <v>https://flora.naturestore.com.tw/product/P3656</v>
      </c>
    </row>
    <row r="3660" spans="1:4" x14ac:dyDescent="0.25">
      <c r="A3660" s="132" t="s">
        <v>8256</v>
      </c>
      <c r="B3660" s="132" t="s">
        <v>4945</v>
      </c>
      <c r="C3660" s="132">
        <v>3657</v>
      </c>
      <c r="D3660" s="113" t="str">
        <f>HYPERLINK(植物超連結表!D3658,植物超連結表!D3658)</f>
        <v>https://flora.naturestore.com.tw/product/P3657</v>
      </c>
    </row>
    <row r="3661" spans="1:4" x14ac:dyDescent="0.25">
      <c r="A3661" s="132" t="s">
        <v>3233</v>
      </c>
      <c r="B3661" s="132" t="s">
        <v>3234</v>
      </c>
      <c r="C3661" s="132">
        <v>3658</v>
      </c>
      <c r="D3661" s="113" t="str">
        <f>HYPERLINK(植物超連結表!D3659,植物超連結表!D3659)</f>
        <v>https://flora.naturestore.com.tw/product/P3658</v>
      </c>
    </row>
    <row r="3662" spans="1:4" x14ac:dyDescent="0.25">
      <c r="A3662" s="132" t="s">
        <v>527</v>
      </c>
      <c r="B3662" s="132" t="s">
        <v>6461</v>
      </c>
      <c r="C3662" s="132">
        <v>3659</v>
      </c>
      <c r="D3662" s="113" t="str">
        <f>HYPERLINK(植物超連結表!D3660,植物超連結表!D3660)</f>
        <v>https://flora.naturestore.com.tw/product/P3659</v>
      </c>
    </row>
    <row r="3663" spans="1:4" x14ac:dyDescent="0.25">
      <c r="A3663" s="132" t="s">
        <v>8257</v>
      </c>
      <c r="B3663" s="132" t="s">
        <v>4945</v>
      </c>
      <c r="C3663" s="132">
        <v>3660</v>
      </c>
      <c r="D3663" s="113" t="str">
        <f>HYPERLINK(植物超連結表!D3661,植物超連結表!D3661)</f>
        <v>https://flora.naturestore.com.tw/product/P3660</v>
      </c>
    </row>
    <row r="3664" spans="1:4" x14ac:dyDescent="0.25">
      <c r="A3664" s="132" t="s">
        <v>3224</v>
      </c>
      <c r="B3664" s="132" t="s">
        <v>3225</v>
      </c>
      <c r="C3664" s="132">
        <v>3661</v>
      </c>
      <c r="D3664" s="113" t="str">
        <f>HYPERLINK(植物超連結表!D3662,植物超連結表!D3662)</f>
        <v>https://flora.naturestore.com.tw/product/P3661</v>
      </c>
    </row>
    <row r="3665" spans="1:4" x14ac:dyDescent="0.25">
      <c r="A3665" s="132" t="s">
        <v>8258</v>
      </c>
      <c r="B3665" s="132" t="s">
        <v>4945</v>
      </c>
      <c r="C3665" s="132">
        <v>3662</v>
      </c>
      <c r="D3665" s="113" t="str">
        <f>HYPERLINK(植物超連結表!D3663,植物超連結表!D3663)</f>
        <v>https://flora.naturestore.com.tw/product/P3662</v>
      </c>
    </row>
    <row r="3666" spans="1:4" x14ac:dyDescent="0.25">
      <c r="A3666" s="132" t="s">
        <v>2767</v>
      </c>
      <c r="B3666" s="132" t="s">
        <v>4945</v>
      </c>
      <c r="C3666" s="132">
        <v>3663</v>
      </c>
      <c r="D3666" s="113" t="str">
        <f>HYPERLINK(植物超連結表!D3664,植物超連結表!D3664)</f>
        <v>https://flora.naturestore.com.tw/product/P3663</v>
      </c>
    </row>
    <row r="3667" spans="1:4" x14ac:dyDescent="0.25">
      <c r="A3667" s="132" t="s">
        <v>160</v>
      </c>
      <c r="B3667" s="132" t="s">
        <v>161</v>
      </c>
      <c r="C3667" s="132">
        <v>3664</v>
      </c>
      <c r="D3667" s="113" t="str">
        <f>HYPERLINK(植物超連結表!D3665,植物超連結表!D3665)</f>
        <v>https://flora.naturestore.com.tw/product/P3664</v>
      </c>
    </row>
    <row r="3668" spans="1:4" x14ac:dyDescent="0.25">
      <c r="A3668" s="132" t="s">
        <v>692</v>
      </c>
      <c r="B3668" s="132" t="s">
        <v>693</v>
      </c>
      <c r="C3668" s="132">
        <v>3665</v>
      </c>
      <c r="D3668" s="113" t="str">
        <f>HYPERLINK(植物超連結表!D3666,植物超連結表!D3666)</f>
        <v>https://flora.naturestore.com.tw/product/P3665</v>
      </c>
    </row>
    <row r="3669" spans="1:4" x14ac:dyDescent="0.25">
      <c r="A3669" s="132" t="s">
        <v>8259</v>
      </c>
      <c r="B3669" s="132" t="s">
        <v>4945</v>
      </c>
      <c r="C3669" s="132">
        <v>3666</v>
      </c>
      <c r="D3669" s="113" t="str">
        <f>HYPERLINK(植物超連結表!D3667,植物超連結表!D3667)</f>
        <v>https://flora.naturestore.com.tw/product/P3666</v>
      </c>
    </row>
    <row r="3670" spans="1:4" x14ac:dyDescent="0.25">
      <c r="A3670" s="132" t="s">
        <v>8260</v>
      </c>
      <c r="B3670" s="132" t="s">
        <v>4945</v>
      </c>
      <c r="C3670" s="132">
        <v>3667</v>
      </c>
      <c r="D3670" s="113" t="str">
        <f>HYPERLINK(植物超連結表!D3668,植物超連結表!D3668)</f>
        <v>https://flora.naturestore.com.tw/product/P3667</v>
      </c>
    </row>
    <row r="3671" spans="1:4" x14ac:dyDescent="0.25">
      <c r="A3671" s="132" t="s">
        <v>8261</v>
      </c>
      <c r="B3671" s="132" t="s">
        <v>4945</v>
      </c>
      <c r="C3671" s="132">
        <v>3668</v>
      </c>
      <c r="D3671" s="113" t="str">
        <f>HYPERLINK(植物超連結表!D3669,植物超連結表!D3669)</f>
        <v>https://flora.naturestore.com.tw/product/P3668</v>
      </c>
    </row>
    <row r="3672" spans="1:4" x14ac:dyDescent="0.25">
      <c r="A3672" s="132" t="s">
        <v>8262</v>
      </c>
      <c r="B3672" s="132" t="s">
        <v>4945</v>
      </c>
      <c r="C3672" s="132">
        <v>3669</v>
      </c>
      <c r="D3672" s="113" t="str">
        <f>HYPERLINK(植物超連結表!D3670,植物超連結表!D3670)</f>
        <v>https://flora.naturestore.com.tw/product/P3669</v>
      </c>
    </row>
    <row r="3673" spans="1:4" x14ac:dyDescent="0.25">
      <c r="A3673" s="132" t="s">
        <v>8263</v>
      </c>
      <c r="B3673" s="132" t="s">
        <v>4945</v>
      </c>
      <c r="C3673" s="132">
        <v>3670</v>
      </c>
      <c r="D3673" s="113" t="str">
        <f>HYPERLINK(植物超連結表!D3671,植物超連結表!D3671)</f>
        <v>https://flora.naturestore.com.tw/product/P3670</v>
      </c>
    </row>
    <row r="3674" spans="1:4" x14ac:dyDescent="0.25">
      <c r="A3674" s="132" t="s">
        <v>8264</v>
      </c>
      <c r="B3674" s="132" t="s">
        <v>8265</v>
      </c>
      <c r="C3674" s="132">
        <v>3671</v>
      </c>
      <c r="D3674" s="113" t="str">
        <f>HYPERLINK(植物超連結表!D3672,植物超連結表!D3672)</f>
        <v>https://flora.naturestore.com.tw/product/P3671</v>
      </c>
    </row>
    <row r="3675" spans="1:4" x14ac:dyDescent="0.25">
      <c r="A3675" s="132" t="s">
        <v>8266</v>
      </c>
      <c r="B3675" s="132" t="s">
        <v>8267</v>
      </c>
      <c r="C3675" s="132">
        <v>3672</v>
      </c>
      <c r="D3675" s="113" t="str">
        <f>HYPERLINK(植物超連結表!D3673,植物超連結表!D3673)</f>
        <v>https://flora.naturestore.com.tw/product/P3672</v>
      </c>
    </row>
    <row r="3676" spans="1:4" x14ac:dyDescent="0.25">
      <c r="A3676" s="132" t="s">
        <v>2966</v>
      </c>
      <c r="B3676" s="132" t="s">
        <v>2967</v>
      </c>
      <c r="C3676" s="132">
        <v>3673</v>
      </c>
      <c r="D3676" s="113" t="str">
        <f>HYPERLINK(植物超連結表!D3674,植物超連結表!D3674)</f>
        <v>https://flora.naturestore.com.tw/product/P3673</v>
      </c>
    </row>
    <row r="3677" spans="1:4" x14ac:dyDescent="0.25">
      <c r="A3677" s="132" t="s">
        <v>8268</v>
      </c>
      <c r="B3677" s="132" t="s">
        <v>4945</v>
      </c>
      <c r="C3677" s="132">
        <v>3674</v>
      </c>
      <c r="D3677" s="113" t="str">
        <f>HYPERLINK(植物超連結表!D3675,植物超連結表!D3675)</f>
        <v>https://flora.naturestore.com.tw/product/P3674</v>
      </c>
    </row>
    <row r="3678" spans="1:4" x14ac:dyDescent="0.25">
      <c r="A3678" s="132" t="s">
        <v>8269</v>
      </c>
      <c r="B3678" s="132" t="s">
        <v>4945</v>
      </c>
      <c r="C3678" s="132">
        <v>3675</v>
      </c>
      <c r="D3678" s="113" t="str">
        <f>HYPERLINK(植物超連結表!D3676,植物超連結表!D3676)</f>
        <v>https://flora.naturestore.com.tw/product/P3675</v>
      </c>
    </row>
    <row r="3679" spans="1:4" x14ac:dyDescent="0.25">
      <c r="A3679" s="132" t="s">
        <v>329</v>
      </c>
      <c r="B3679" s="132" t="s">
        <v>330</v>
      </c>
      <c r="C3679" s="132">
        <v>3676</v>
      </c>
      <c r="D3679" s="113" t="str">
        <f>HYPERLINK(植物超連結表!D3677,植物超連結表!D3677)</f>
        <v>https://flora.naturestore.com.tw/product/P3676</v>
      </c>
    </row>
    <row r="3680" spans="1:4" x14ac:dyDescent="0.25">
      <c r="A3680" s="132" t="s">
        <v>8270</v>
      </c>
      <c r="B3680" s="132" t="s">
        <v>4945</v>
      </c>
      <c r="C3680" s="132">
        <v>3677</v>
      </c>
      <c r="D3680" s="113" t="str">
        <f>HYPERLINK(植物超連結表!D3678,植物超連結表!D3678)</f>
        <v>https://flora.naturestore.com.tw/product/P3677</v>
      </c>
    </row>
    <row r="3681" spans="1:4" x14ac:dyDescent="0.25">
      <c r="A3681" s="132" t="s">
        <v>831</v>
      </c>
      <c r="B3681" s="132" t="s">
        <v>832</v>
      </c>
      <c r="C3681" s="132">
        <v>3678</v>
      </c>
      <c r="D3681" s="113" t="str">
        <f>HYPERLINK(植物超連結表!D3679,植物超連結表!D3679)</f>
        <v>https://flora.naturestore.com.tw/product/P3678</v>
      </c>
    </row>
    <row r="3682" spans="1:4" x14ac:dyDescent="0.25">
      <c r="A3682" s="132" t="s">
        <v>2854</v>
      </c>
      <c r="B3682" s="132" t="s">
        <v>4945</v>
      </c>
      <c r="C3682" s="132">
        <v>3679</v>
      </c>
      <c r="D3682" s="113" t="str">
        <f>HYPERLINK(植物超連結表!D3680,植物超連結表!D3680)</f>
        <v>https://flora.naturestore.com.tw/product/P3679</v>
      </c>
    </row>
    <row r="3683" spans="1:4" x14ac:dyDescent="0.25">
      <c r="A3683" s="132" t="s">
        <v>2958</v>
      </c>
      <c r="B3683" s="132" t="s">
        <v>2959</v>
      </c>
      <c r="C3683" s="132">
        <v>3680</v>
      </c>
      <c r="D3683" s="113" t="str">
        <f>HYPERLINK(植物超連結表!D3681,植物超連結表!D3681)</f>
        <v>https://flora.naturestore.com.tw/product/P3680</v>
      </c>
    </row>
    <row r="3684" spans="1:4" x14ac:dyDescent="0.25">
      <c r="A3684" s="132" t="s">
        <v>3148</v>
      </c>
      <c r="B3684" s="132" t="s">
        <v>6462</v>
      </c>
      <c r="C3684" s="132">
        <v>3681</v>
      </c>
      <c r="D3684" s="113" t="str">
        <f>HYPERLINK(植物超連結表!D3682,植物超連結表!D3682)</f>
        <v>https://flora.naturestore.com.tw/product/P3681</v>
      </c>
    </row>
    <row r="3685" spans="1:4" x14ac:dyDescent="0.25">
      <c r="A3685" s="132" t="s">
        <v>158</v>
      </c>
      <c r="B3685" s="132" t="s">
        <v>6463</v>
      </c>
      <c r="C3685" s="132">
        <v>3682</v>
      </c>
      <c r="D3685" s="113" t="str">
        <f>HYPERLINK(植物超連結表!D3683,植物超連結表!D3683)</f>
        <v>https://flora.naturestore.com.tw/product/P3682</v>
      </c>
    </row>
    <row r="3686" spans="1:4" x14ac:dyDescent="0.25">
      <c r="A3686" s="132" t="s">
        <v>8271</v>
      </c>
      <c r="B3686" s="132" t="s">
        <v>8272</v>
      </c>
      <c r="C3686" s="132">
        <v>3683</v>
      </c>
      <c r="D3686" s="113" t="str">
        <f>HYPERLINK(植物超連結表!D3684,植物超連結表!D3684)</f>
        <v>https://flora.naturestore.com.tw/product/P3683</v>
      </c>
    </row>
    <row r="3687" spans="1:4" x14ac:dyDescent="0.25">
      <c r="A3687" s="132" t="s">
        <v>8273</v>
      </c>
      <c r="B3687" s="132" t="s">
        <v>4945</v>
      </c>
      <c r="C3687" s="132">
        <v>3684</v>
      </c>
      <c r="D3687" s="113" t="str">
        <f>HYPERLINK(植物超連結表!D3685,植物超連結表!D3685)</f>
        <v>https://flora.naturestore.com.tw/product/P3684</v>
      </c>
    </row>
    <row r="3688" spans="1:4" x14ac:dyDescent="0.25">
      <c r="A3688" s="132" t="s">
        <v>8274</v>
      </c>
      <c r="B3688" s="132" t="s">
        <v>8275</v>
      </c>
      <c r="C3688" s="132">
        <v>3685</v>
      </c>
      <c r="D3688" s="113" t="str">
        <f>HYPERLINK(植物超連結表!D3686,植物超連結表!D3686)</f>
        <v>https://flora.naturestore.com.tw/product/P3685</v>
      </c>
    </row>
    <row r="3689" spans="1:4" x14ac:dyDescent="0.25">
      <c r="A3689" s="132" t="s">
        <v>8276</v>
      </c>
      <c r="B3689" s="132" t="s">
        <v>8277</v>
      </c>
      <c r="C3689" s="132">
        <v>3686</v>
      </c>
      <c r="D3689" s="113" t="str">
        <f>HYPERLINK(植物超連結表!D3687,植物超連結表!D3687)</f>
        <v>https://flora.naturestore.com.tw/product/P3686</v>
      </c>
    </row>
    <row r="3690" spans="1:4" x14ac:dyDescent="0.25">
      <c r="A3690" s="132" t="s">
        <v>8278</v>
      </c>
      <c r="B3690" s="132" t="s">
        <v>8279</v>
      </c>
      <c r="C3690" s="132">
        <v>3687</v>
      </c>
      <c r="D3690" s="113" t="str">
        <f>HYPERLINK(植物超連結表!D3688,植物超連結表!D3688)</f>
        <v>https://flora.naturestore.com.tw/product/P3687</v>
      </c>
    </row>
    <row r="3691" spans="1:4" x14ac:dyDescent="0.25">
      <c r="A3691" s="132" t="s">
        <v>8280</v>
      </c>
      <c r="B3691" s="132" t="s">
        <v>4945</v>
      </c>
      <c r="C3691" s="132">
        <v>3688</v>
      </c>
      <c r="D3691" s="113" t="str">
        <f>HYPERLINK(植物超連結表!D3689,植物超連結表!D3689)</f>
        <v>https://flora.naturestore.com.tw/product/P3688</v>
      </c>
    </row>
    <row r="3692" spans="1:4" x14ac:dyDescent="0.25">
      <c r="A3692" s="132" t="s">
        <v>8281</v>
      </c>
      <c r="B3692" s="132" t="s">
        <v>8282</v>
      </c>
      <c r="C3692" s="132">
        <v>3689</v>
      </c>
      <c r="D3692" s="113" t="str">
        <f>HYPERLINK(植物超連結表!D3690,植物超連結表!D3690)</f>
        <v>https://flora.naturestore.com.tw/product/P3689</v>
      </c>
    </row>
    <row r="3693" spans="1:4" x14ac:dyDescent="0.25">
      <c r="A3693" s="132" t="s">
        <v>3185</v>
      </c>
      <c r="B3693" s="132" t="s">
        <v>3186</v>
      </c>
      <c r="C3693" s="132">
        <v>3690</v>
      </c>
      <c r="D3693" s="113" t="str">
        <f>HYPERLINK(植物超連結表!D3691,植物超連結表!D3691)</f>
        <v>https://flora.naturestore.com.tw/product/P3690</v>
      </c>
    </row>
    <row r="3694" spans="1:4" x14ac:dyDescent="0.25">
      <c r="A3694" s="132" t="s">
        <v>207</v>
      </c>
      <c r="B3694" s="132" t="s">
        <v>208</v>
      </c>
      <c r="C3694" s="132">
        <v>3691</v>
      </c>
      <c r="D3694" s="113" t="str">
        <f>HYPERLINK(植物超連結表!D3692,植物超連結表!D3692)</f>
        <v>https://flora.naturestore.com.tw/product/P3691</v>
      </c>
    </row>
    <row r="3695" spans="1:4" x14ac:dyDescent="0.25">
      <c r="A3695" s="132" t="s">
        <v>8283</v>
      </c>
      <c r="B3695" s="132" t="s">
        <v>8284</v>
      </c>
      <c r="C3695" s="132">
        <v>3692</v>
      </c>
      <c r="D3695" s="113" t="str">
        <f>HYPERLINK(植物超連結表!D3693,植物超連結表!D3693)</f>
        <v>https://flora.naturestore.com.tw/product/P3692</v>
      </c>
    </row>
    <row r="3696" spans="1:4" x14ac:dyDescent="0.25">
      <c r="A3696" s="132" t="s">
        <v>8285</v>
      </c>
      <c r="B3696" s="132" t="s">
        <v>8286</v>
      </c>
      <c r="C3696" s="132">
        <v>3693</v>
      </c>
      <c r="D3696" s="113" t="str">
        <f>HYPERLINK(植物超連結表!D3694,植物超連結表!D3694)</f>
        <v>https://flora.naturestore.com.tw/product/P3693</v>
      </c>
    </row>
    <row r="3697" spans="1:4" x14ac:dyDescent="0.25">
      <c r="A3697" s="132" t="s">
        <v>8287</v>
      </c>
      <c r="B3697" s="132" t="s">
        <v>4945</v>
      </c>
      <c r="C3697" s="132">
        <v>3694</v>
      </c>
      <c r="D3697" s="113" t="str">
        <f>HYPERLINK(植物超連結表!D3695,植物超連結表!D3695)</f>
        <v>https://flora.naturestore.com.tw/product/P3694</v>
      </c>
    </row>
    <row r="3698" spans="1:4" x14ac:dyDescent="0.25">
      <c r="A3698" s="132" t="s">
        <v>388</v>
      </c>
      <c r="B3698" s="132" t="s">
        <v>6464</v>
      </c>
      <c r="C3698" s="132">
        <v>3695</v>
      </c>
      <c r="D3698" s="113" t="str">
        <f>HYPERLINK(植物超連結表!D3696,植物超連結表!D3696)</f>
        <v>https://flora.naturestore.com.tw/product/P3695</v>
      </c>
    </row>
    <row r="3699" spans="1:4" x14ac:dyDescent="0.25">
      <c r="A3699" s="132" t="s">
        <v>8288</v>
      </c>
      <c r="B3699" s="132" t="s">
        <v>8289</v>
      </c>
      <c r="C3699" s="132">
        <v>3696</v>
      </c>
      <c r="D3699" s="113" t="str">
        <f>HYPERLINK(植物超連結表!D3697,植物超連結表!D3697)</f>
        <v>https://flora.naturestore.com.tw/product/P3696</v>
      </c>
    </row>
    <row r="3700" spans="1:4" x14ac:dyDescent="0.25">
      <c r="A3700" s="132" t="s">
        <v>8290</v>
      </c>
      <c r="B3700" s="132" t="s">
        <v>8291</v>
      </c>
      <c r="C3700" s="132">
        <v>3697</v>
      </c>
      <c r="D3700" s="113" t="str">
        <f>HYPERLINK(植物超連結表!D3698,植物超連結表!D3698)</f>
        <v>https://flora.naturestore.com.tw/product/P3697</v>
      </c>
    </row>
    <row r="3701" spans="1:4" x14ac:dyDescent="0.25">
      <c r="A3701" s="132" t="s">
        <v>8292</v>
      </c>
      <c r="B3701" s="132" t="s">
        <v>8293</v>
      </c>
      <c r="C3701" s="132">
        <v>3698</v>
      </c>
      <c r="D3701" s="113" t="str">
        <f>HYPERLINK(植物超連結表!D3699,植物超連結表!D3699)</f>
        <v>https://flora.naturestore.com.tw/product/P3698</v>
      </c>
    </row>
    <row r="3702" spans="1:4" x14ac:dyDescent="0.25">
      <c r="A3702" s="132" t="s">
        <v>8294</v>
      </c>
      <c r="B3702" s="132" t="s">
        <v>4945</v>
      </c>
      <c r="C3702" s="132">
        <v>3699</v>
      </c>
      <c r="D3702" s="113" t="str">
        <f>HYPERLINK(植物超連結表!D3700,植物超連結表!D3700)</f>
        <v>https://flora.naturestore.com.tw/product/P3699</v>
      </c>
    </row>
    <row r="3703" spans="1:4" x14ac:dyDescent="0.25">
      <c r="A3703" s="132" t="s">
        <v>464</v>
      </c>
      <c r="B3703" s="132" t="s">
        <v>465</v>
      </c>
      <c r="C3703" s="132">
        <v>3700</v>
      </c>
      <c r="D3703" s="113" t="str">
        <f>HYPERLINK(植物超連結表!D3701,植物超連結表!D3701)</f>
        <v>https://flora.naturestore.com.tw/product/P3700</v>
      </c>
    </row>
    <row r="3704" spans="1:4" x14ac:dyDescent="0.25">
      <c r="A3704" s="132" t="s">
        <v>303</v>
      </c>
      <c r="B3704" s="132" t="s">
        <v>6465</v>
      </c>
      <c r="C3704" s="132">
        <v>3701</v>
      </c>
      <c r="D3704" s="113" t="str">
        <f>HYPERLINK(植物超連結表!D3702,植物超連結表!D3702)</f>
        <v>https://flora.naturestore.com.tw/product/P3701</v>
      </c>
    </row>
    <row r="3705" spans="1:4" x14ac:dyDescent="0.25">
      <c r="A3705" s="132" t="s">
        <v>3110</v>
      </c>
      <c r="B3705" s="132" t="s">
        <v>4945</v>
      </c>
      <c r="C3705" s="132">
        <v>3702</v>
      </c>
      <c r="D3705" s="113" t="str">
        <f>HYPERLINK(植物超連結表!D3703,植物超連結表!D3703)</f>
        <v>https://flora.naturestore.com.tw/product/P3702</v>
      </c>
    </row>
    <row r="3706" spans="1:4" x14ac:dyDescent="0.25">
      <c r="A3706" s="132" t="s">
        <v>228</v>
      </c>
      <c r="B3706" s="132" t="s">
        <v>4945</v>
      </c>
      <c r="C3706" s="132">
        <v>3703</v>
      </c>
      <c r="D3706" s="113" t="str">
        <f>HYPERLINK(植物超連結表!D3704,植物超連結表!D3704)</f>
        <v>https://flora.naturestore.com.tw/product/P3703</v>
      </c>
    </row>
    <row r="3707" spans="1:4" x14ac:dyDescent="0.25">
      <c r="A3707" s="132" t="s">
        <v>8295</v>
      </c>
      <c r="B3707" s="132" t="s">
        <v>4945</v>
      </c>
      <c r="C3707" s="132">
        <v>3704</v>
      </c>
      <c r="D3707" s="113" t="str">
        <f>HYPERLINK(植物超連結表!D3705,植物超連結表!D3705)</f>
        <v>https://flora.naturestore.com.tw/product/P3704</v>
      </c>
    </row>
    <row r="3708" spans="1:4" x14ac:dyDescent="0.25">
      <c r="A3708" s="132" t="s">
        <v>8296</v>
      </c>
      <c r="B3708" s="132" t="s">
        <v>4945</v>
      </c>
      <c r="C3708" s="132">
        <v>3705</v>
      </c>
      <c r="D3708" s="113" t="str">
        <f>HYPERLINK(植物超連結表!D3706,植物超連結表!D3706)</f>
        <v>https://flora.naturestore.com.tw/product/P3705</v>
      </c>
    </row>
    <row r="3709" spans="1:4" x14ac:dyDescent="0.25">
      <c r="A3709" s="132" t="s">
        <v>8297</v>
      </c>
      <c r="B3709" s="132" t="s">
        <v>4945</v>
      </c>
      <c r="C3709" s="132">
        <v>3706</v>
      </c>
      <c r="D3709" s="113" t="str">
        <f>HYPERLINK(植物超連結表!D3707,植物超連結表!D3707)</f>
        <v>https://flora.naturestore.com.tw/product/P3706</v>
      </c>
    </row>
    <row r="3710" spans="1:4" x14ac:dyDescent="0.25">
      <c r="A3710" s="132" t="s">
        <v>8298</v>
      </c>
      <c r="B3710" s="132" t="s">
        <v>4945</v>
      </c>
      <c r="C3710" s="132">
        <v>3707</v>
      </c>
      <c r="D3710" s="113" t="str">
        <f>HYPERLINK(植物超連結表!D3708,植物超連結表!D3708)</f>
        <v>https://flora.naturestore.com.tw/product/P3707</v>
      </c>
    </row>
    <row r="3711" spans="1:4" x14ac:dyDescent="0.25">
      <c r="A3711" s="132" t="s">
        <v>8299</v>
      </c>
      <c r="B3711" s="132" t="s">
        <v>4945</v>
      </c>
      <c r="C3711" s="132">
        <v>3708</v>
      </c>
      <c r="D3711" s="113" t="str">
        <f>HYPERLINK(植物超連結表!D3709,植物超連結表!D3709)</f>
        <v>https://flora.naturestore.com.tw/product/P3708</v>
      </c>
    </row>
    <row r="3712" spans="1:4" x14ac:dyDescent="0.25">
      <c r="A3712" s="132" t="s">
        <v>2917</v>
      </c>
      <c r="B3712" s="132" t="s">
        <v>6466</v>
      </c>
      <c r="C3712" s="132">
        <v>3709</v>
      </c>
      <c r="D3712" s="113" t="str">
        <f>HYPERLINK(植物超連結表!D3710,植物超連結表!D3710)</f>
        <v>https://flora.naturestore.com.tw/product/P3709</v>
      </c>
    </row>
    <row r="3713" spans="1:4" x14ac:dyDescent="0.25">
      <c r="A3713" s="132" t="s">
        <v>2721</v>
      </c>
      <c r="B3713" s="132" t="s">
        <v>2722</v>
      </c>
      <c r="C3713" s="132">
        <v>3710</v>
      </c>
      <c r="D3713" s="113" t="str">
        <f>HYPERLINK(植物超連結表!D3711,植物超連結表!D3711)</f>
        <v>https://flora.naturestore.com.tw/product/P3710</v>
      </c>
    </row>
    <row r="3714" spans="1:4" x14ac:dyDescent="0.25">
      <c r="A3714" s="132" t="s">
        <v>8300</v>
      </c>
      <c r="B3714" s="132" t="s">
        <v>8301</v>
      </c>
      <c r="C3714" s="132">
        <v>3711</v>
      </c>
      <c r="D3714" s="113" t="str">
        <f>HYPERLINK(植物超連結表!D3712,植物超連結表!D3712)</f>
        <v>https://flora.naturestore.com.tw/product/P3711</v>
      </c>
    </row>
    <row r="3715" spans="1:4" x14ac:dyDescent="0.25">
      <c r="A3715" s="132" t="s">
        <v>48</v>
      </c>
      <c r="B3715" s="132" t="s">
        <v>4945</v>
      </c>
      <c r="C3715" s="132">
        <v>3712</v>
      </c>
      <c r="D3715" s="113" t="str">
        <f>HYPERLINK(植物超連結表!D3713,植物超連結表!D3713)</f>
        <v>https://flora.naturestore.com.tw/product/P3712</v>
      </c>
    </row>
    <row r="3716" spans="1:4" x14ac:dyDescent="0.25">
      <c r="A3716" s="132" t="s">
        <v>3095</v>
      </c>
      <c r="B3716" s="132" t="s">
        <v>3096</v>
      </c>
      <c r="C3716" s="132">
        <v>3713</v>
      </c>
      <c r="D3716" s="113" t="str">
        <f>HYPERLINK(植物超連結表!D3714,植物超連結表!D3714)</f>
        <v>https://flora.naturestore.com.tw/product/P3713</v>
      </c>
    </row>
    <row r="3717" spans="1:4" x14ac:dyDescent="0.25">
      <c r="A3717" s="132" t="s">
        <v>3133</v>
      </c>
      <c r="B3717" s="132" t="s">
        <v>3134</v>
      </c>
      <c r="C3717" s="132">
        <v>3714</v>
      </c>
      <c r="D3717" s="113" t="str">
        <f>HYPERLINK(植物超連結表!D3715,植物超連結表!D3715)</f>
        <v>https://flora.naturestore.com.tw/product/P3714</v>
      </c>
    </row>
    <row r="3718" spans="1:4" x14ac:dyDescent="0.25">
      <c r="A3718" s="132" t="s">
        <v>530</v>
      </c>
      <c r="B3718" s="132" t="s">
        <v>4945</v>
      </c>
      <c r="C3718" s="132">
        <v>3715</v>
      </c>
      <c r="D3718" s="113" t="str">
        <f>HYPERLINK(植物超連結表!D3716,植物超連結表!D3716)</f>
        <v>https://flora.naturestore.com.tw/product/P3715</v>
      </c>
    </row>
    <row r="3719" spans="1:4" x14ac:dyDescent="0.25">
      <c r="A3719" s="132" t="s">
        <v>886</v>
      </c>
      <c r="B3719" s="132" t="s">
        <v>887</v>
      </c>
      <c r="C3719" s="132">
        <v>3716</v>
      </c>
      <c r="D3719" s="113" t="str">
        <f>HYPERLINK(植物超連結表!D3717,植物超連結表!D3717)</f>
        <v>https://flora.naturestore.com.tw/product/P3716</v>
      </c>
    </row>
    <row r="3720" spans="1:4" x14ac:dyDescent="0.25">
      <c r="A3720" s="132" t="s">
        <v>2923</v>
      </c>
      <c r="B3720" s="132" t="s">
        <v>6467</v>
      </c>
      <c r="C3720" s="132">
        <v>3717</v>
      </c>
      <c r="D3720" s="113" t="str">
        <f>HYPERLINK(植物超連結表!D3718,植物超連結表!D3718)</f>
        <v>https://flora.naturestore.com.tw/product/P3717</v>
      </c>
    </row>
    <row r="3721" spans="1:4" x14ac:dyDescent="0.25">
      <c r="A3721" s="132" t="s">
        <v>8302</v>
      </c>
      <c r="B3721" s="132" t="s">
        <v>8303</v>
      </c>
      <c r="C3721" s="132">
        <v>3718</v>
      </c>
      <c r="D3721" s="113" t="str">
        <f>HYPERLINK(植物超連結表!D3719,植物超連結表!D3719)</f>
        <v>https://flora.naturestore.com.tw/product/P3718</v>
      </c>
    </row>
    <row r="3722" spans="1:4" x14ac:dyDescent="0.25">
      <c r="A3722" s="132" t="s">
        <v>3182</v>
      </c>
      <c r="B3722" s="132" t="s">
        <v>4945</v>
      </c>
      <c r="C3722" s="132">
        <v>3719</v>
      </c>
      <c r="D3722" s="113" t="str">
        <f>HYPERLINK(植物超連結表!D3720,植物超連結表!D3720)</f>
        <v>https://flora.naturestore.com.tw/product/P3719</v>
      </c>
    </row>
    <row r="3723" spans="1:4" x14ac:dyDescent="0.25">
      <c r="A3723" s="132" t="s">
        <v>398</v>
      </c>
      <c r="B3723" s="132" t="s">
        <v>399</v>
      </c>
      <c r="C3723" s="132">
        <v>3720</v>
      </c>
      <c r="D3723" s="113" t="str">
        <f>HYPERLINK(植物超連結表!D3721,植物超連結表!D3721)</f>
        <v>https://flora.naturestore.com.tw/product/P3720</v>
      </c>
    </row>
    <row r="3724" spans="1:4" x14ac:dyDescent="0.25">
      <c r="A3724" s="132" t="s">
        <v>8304</v>
      </c>
      <c r="B3724" s="132" t="s">
        <v>4945</v>
      </c>
      <c r="C3724" s="132">
        <v>3721</v>
      </c>
      <c r="D3724" s="113" t="str">
        <f>HYPERLINK(植物超連結表!D3722,植物超連結表!D3722)</f>
        <v>https://flora.naturestore.com.tw/product/P3721</v>
      </c>
    </row>
    <row r="3725" spans="1:4" x14ac:dyDescent="0.25">
      <c r="A3725" s="132" t="s">
        <v>8305</v>
      </c>
      <c r="B3725" s="132" t="s">
        <v>8306</v>
      </c>
      <c r="C3725" s="132">
        <v>3722</v>
      </c>
      <c r="D3725" s="113" t="str">
        <f>HYPERLINK(植物超連結表!D3723,植物超連結表!D3723)</f>
        <v>https://flora.naturestore.com.tw/product/P3722</v>
      </c>
    </row>
    <row r="3726" spans="1:4" x14ac:dyDescent="0.25">
      <c r="A3726" s="132" t="s">
        <v>8307</v>
      </c>
      <c r="B3726" s="132" t="s">
        <v>8308</v>
      </c>
      <c r="C3726" s="132">
        <v>3723</v>
      </c>
      <c r="D3726" s="113" t="str">
        <f>HYPERLINK(植物超連結表!D3724,植物超連結表!D3724)</f>
        <v>https://flora.naturestore.com.tw/product/P3723</v>
      </c>
    </row>
    <row r="3727" spans="1:4" x14ac:dyDescent="0.25">
      <c r="A3727" s="132" t="s">
        <v>8309</v>
      </c>
      <c r="B3727" s="132" t="s">
        <v>8310</v>
      </c>
      <c r="C3727" s="132">
        <v>3724</v>
      </c>
      <c r="D3727" s="113" t="str">
        <f>HYPERLINK(植物超連結表!D3725,植物超連結表!D3725)</f>
        <v>https://flora.naturestore.com.tw/product/P3724</v>
      </c>
    </row>
    <row r="3728" spans="1:4" x14ac:dyDescent="0.25">
      <c r="A3728" s="132" t="s">
        <v>8311</v>
      </c>
      <c r="B3728" s="132" t="s">
        <v>4945</v>
      </c>
      <c r="C3728" s="132">
        <v>3725</v>
      </c>
      <c r="D3728" s="113" t="str">
        <f>HYPERLINK(植物超連結表!D3726,植物超連結表!D3726)</f>
        <v>https://flora.naturestore.com.tw/product/P3725</v>
      </c>
    </row>
    <row r="3729" spans="1:4" x14ac:dyDescent="0.25">
      <c r="A3729" s="132" t="s">
        <v>8312</v>
      </c>
      <c r="B3729" s="132" t="s">
        <v>4945</v>
      </c>
      <c r="C3729" s="132">
        <v>3726</v>
      </c>
      <c r="D3729" s="113" t="str">
        <f>HYPERLINK(植物超連結表!D3727,植物超連結表!D3727)</f>
        <v>https://flora.naturestore.com.tw/product/P3726</v>
      </c>
    </row>
    <row r="3730" spans="1:4" x14ac:dyDescent="0.25">
      <c r="A3730" s="132" t="s">
        <v>8313</v>
      </c>
      <c r="B3730" s="132" t="s">
        <v>4945</v>
      </c>
      <c r="C3730" s="132">
        <v>3727</v>
      </c>
      <c r="D3730" s="113" t="str">
        <f>HYPERLINK(植物超連結表!D3728,植物超連結表!D3728)</f>
        <v>https://flora.naturestore.com.tw/product/P3727</v>
      </c>
    </row>
    <row r="3731" spans="1:4" x14ac:dyDescent="0.25">
      <c r="A3731" s="132" t="s">
        <v>8314</v>
      </c>
      <c r="B3731" s="132" t="s">
        <v>4945</v>
      </c>
      <c r="C3731" s="132">
        <v>3728</v>
      </c>
      <c r="D3731" s="113" t="str">
        <f>HYPERLINK(植物超連結表!D3729,植物超連結表!D3729)</f>
        <v>https://flora.naturestore.com.tw/product/P3728</v>
      </c>
    </row>
    <row r="3732" spans="1:4" x14ac:dyDescent="0.25">
      <c r="A3732" s="132" t="s">
        <v>8315</v>
      </c>
      <c r="B3732" s="132" t="s">
        <v>4945</v>
      </c>
      <c r="C3732" s="132">
        <v>3729</v>
      </c>
      <c r="D3732" s="113" t="str">
        <f>HYPERLINK(植物超連結表!D3730,植物超連結表!D3730)</f>
        <v>https://flora.naturestore.com.tw/product/P3729</v>
      </c>
    </row>
    <row r="3733" spans="1:4" x14ac:dyDescent="0.25">
      <c r="A3733" s="132" t="s">
        <v>8316</v>
      </c>
      <c r="B3733" s="132" t="s">
        <v>4945</v>
      </c>
      <c r="C3733" s="132">
        <v>3730</v>
      </c>
      <c r="D3733" s="113" t="str">
        <f>HYPERLINK(植物超連結表!D3731,植物超連結表!D3731)</f>
        <v>https://flora.naturestore.com.tw/product/P3730</v>
      </c>
    </row>
    <row r="3734" spans="1:4" x14ac:dyDescent="0.25">
      <c r="A3734" s="132" t="s">
        <v>8317</v>
      </c>
      <c r="B3734" s="132" t="s">
        <v>4945</v>
      </c>
      <c r="C3734" s="132">
        <v>3731</v>
      </c>
      <c r="D3734" s="113" t="str">
        <f>HYPERLINK(植物超連結表!D3732,植物超連結表!D3732)</f>
        <v>https://flora.naturestore.com.tw/product/P3731</v>
      </c>
    </row>
    <row r="3735" spans="1:4" x14ac:dyDescent="0.25">
      <c r="A3735" s="132" t="s">
        <v>6468</v>
      </c>
      <c r="B3735" s="132" t="s">
        <v>6469</v>
      </c>
      <c r="C3735" s="132">
        <v>3732</v>
      </c>
      <c r="D3735" s="113" t="str">
        <f>HYPERLINK(植物超連結表!D3733,植物超連結表!D3733)</f>
        <v>https://flora.naturestore.com.tw/product/P3732</v>
      </c>
    </row>
    <row r="3736" spans="1:4" x14ac:dyDescent="0.25">
      <c r="A3736" s="132" t="s">
        <v>8318</v>
      </c>
      <c r="B3736" s="132" t="s">
        <v>8319</v>
      </c>
      <c r="C3736" s="132">
        <v>3733</v>
      </c>
      <c r="D3736" s="113" t="str">
        <f>HYPERLINK(植物超連結表!D3734,植物超連結表!D3734)</f>
        <v>https://flora.naturestore.com.tw/product/P3733</v>
      </c>
    </row>
    <row r="3737" spans="1:4" x14ac:dyDescent="0.25">
      <c r="A3737" s="132" t="s">
        <v>817</v>
      </c>
      <c r="B3737" s="132" t="s">
        <v>4945</v>
      </c>
      <c r="C3737" s="132">
        <v>3734</v>
      </c>
      <c r="D3737" s="113" t="str">
        <f>HYPERLINK(植物超連結表!D3735,植物超連結表!D3735)</f>
        <v>https://flora.naturestore.com.tw/product/P3734</v>
      </c>
    </row>
    <row r="3738" spans="1:4" x14ac:dyDescent="0.25">
      <c r="A3738" s="132" t="s">
        <v>8320</v>
      </c>
      <c r="B3738" s="132" t="s">
        <v>8321</v>
      </c>
      <c r="C3738" s="132">
        <v>3735</v>
      </c>
      <c r="D3738" s="113" t="str">
        <f>HYPERLINK(植物超連結表!D3736,植物超連結表!D3736)</f>
        <v>https://flora.naturestore.com.tw/product/P3735</v>
      </c>
    </row>
    <row r="3739" spans="1:4" x14ac:dyDescent="0.25">
      <c r="A3739" s="132" t="s">
        <v>8322</v>
      </c>
      <c r="B3739" s="132" t="s">
        <v>4945</v>
      </c>
      <c r="C3739" s="132">
        <v>3736</v>
      </c>
      <c r="D3739" s="113" t="str">
        <f>HYPERLINK(植物超連結表!D3737,植物超連結表!D3737)</f>
        <v>https://flora.naturestore.com.tw/product/P3736</v>
      </c>
    </row>
    <row r="3740" spans="1:4" x14ac:dyDescent="0.25">
      <c r="A3740" s="132" t="s">
        <v>8323</v>
      </c>
      <c r="B3740" s="132" t="s">
        <v>8324</v>
      </c>
      <c r="C3740" s="132">
        <v>3737</v>
      </c>
      <c r="D3740" s="113" t="str">
        <f>HYPERLINK(植物超連結表!D3738,植物超連結表!D3738)</f>
        <v>https://flora.naturestore.com.tw/product/P3737</v>
      </c>
    </row>
    <row r="3741" spans="1:4" x14ac:dyDescent="0.25">
      <c r="A3741" s="132" t="s">
        <v>576</v>
      </c>
      <c r="B3741" s="132" t="s">
        <v>577</v>
      </c>
      <c r="C3741" s="132">
        <v>3738</v>
      </c>
      <c r="D3741" s="113" t="str">
        <f>HYPERLINK(植物超連結表!D3739,植物超連結表!D3739)</f>
        <v>https://flora.naturestore.com.tw/product/P3738</v>
      </c>
    </row>
    <row r="3742" spans="1:4" x14ac:dyDescent="0.25">
      <c r="A3742" s="132" t="s">
        <v>126</v>
      </c>
      <c r="B3742" s="132" t="s">
        <v>127</v>
      </c>
      <c r="C3742" s="132">
        <v>3739</v>
      </c>
      <c r="D3742" s="113" t="str">
        <f>HYPERLINK(植物超連結表!D3740,植物超連結表!D3740)</f>
        <v>https://flora.naturestore.com.tw/product/P3739</v>
      </c>
    </row>
    <row r="3743" spans="1:4" x14ac:dyDescent="0.25">
      <c r="A3743" s="132" t="s">
        <v>8325</v>
      </c>
      <c r="B3743" s="132" t="s">
        <v>4945</v>
      </c>
      <c r="C3743" s="132">
        <v>3740</v>
      </c>
      <c r="D3743" s="113" t="str">
        <f>HYPERLINK(植物超連結表!D3741,植物超連結表!D3741)</f>
        <v>https://flora.naturestore.com.tw/product/P3740</v>
      </c>
    </row>
    <row r="3744" spans="1:4" x14ac:dyDescent="0.25">
      <c r="A3744" s="132" t="s">
        <v>8326</v>
      </c>
      <c r="B3744" s="132" t="s">
        <v>8327</v>
      </c>
      <c r="C3744" s="132">
        <v>3741</v>
      </c>
      <c r="D3744" s="113" t="str">
        <f>HYPERLINK(植物超連結表!D3742,植物超連結表!D3742)</f>
        <v>https://flora.naturestore.com.tw/product/P3741</v>
      </c>
    </row>
    <row r="3745" spans="1:4" x14ac:dyDescent="0.25">
      <c r="A3745" s="132" t="s">
        <v>8328</v>
      </c>
      <c r="B3745" s="132" t="s">
        <v>8329</v>
      </c>
      <c r="C3745" s="132">
        <v>3742</v>
      </c>
      <c r="D3745" s="113" t="str">
        <f>HYPERLINK(植物超連結表!D3743,植物超連結表!D3743)</f>
        <v>https://flora.naturestore.com.tw/product/P3742</v>
      </c>
    </row>
    <row r="3746" spans="1:4" x14ac:dyDescent="0.25">
      <c r="A3746" s="132" t="s">
        <v>8330</v>
      </c>
      <c r="B3746" s="132" t="s">
        <v>4945</v>
      </c>
      <c r="C3746" s="132">
        <v>3743</v>
      </c>
      <c r="D3746" s="113" t="str">
        <f>HYPERLINK(植物超連結表!D3744,植物超連結表!D3744)</f>
        <v>https://flora.naturestore.com.tw/product/P3743</v>
      </c>
    </row>
    <row r="3747" spans="1:4" x14ac:dyDescent="0.25">
      <c r="A3747" s="132" t="s">
        <v>358</v>
      </c>
      <c r="B3747" s="132" t="s">
        <v>6470</v>
      </c>
      <c r="C3747" s="132">
        <v>3744</v>
      </c>
      <c r="D3747" s="113" t="str">
        <f>HYPERLINK(植物超連結表!D3745,植物超連結表!D3745)</f>
        <v>https://flora.naturestore.com.tw/product/P3744</v>
      </c>
    </row>
    <row r="3748" spans="1:4" x14ac:dyDescent="0.25">
      <c r="A3748" s="132" t="s">
        <v>2723</v>
      </c>
      <c r="B3748" s="132" t="s">
        <v>4945</v>
      </c>
      <c r="C3748" s="132">
        <v>3745</v>
      </c>
      <c r="D3748" s="113" t="str">
        <f>HYPERLINK(植物超連結表!D3746,植物超連結表!D3746)</f>
        <v>https://flora.naturestore.com.tw/product/P3745</v>
      </c>
    </row>
    <row r="3749" spans="1:4" x14ac:dyDescent="0.25">
      <c r="A3749" s="132" t="s">
        <v>2804</v>
      </c>
      <c r="B3749" s="132" t="s">
        <v>6471</v>
      </c>
      <c r="C3749" s="132">
        <v>3746</v>
      </c>
      <c r="D3749" s="113" t="str">
        <f>HYPERLINK(植物超連結表!D3747,植物超連結表!D3747)</f>
        <v>https://flora.naturestore.com.tw/product/P3746</v>
      </c>
    </row>
    <row r="3750" spans="1:4" x14ac:dyDescent="0.25">
      <c r="A3750" s="132" t="s">
        <v>8331</v>
      </c>
      <c r="B3750" s="132" t="s">
        <v>8332</v>
      </c>
      <c r="C3750" s="132">
        <v>3747</v>
      </c>
      <c r="D3750" s="113" t="str">
        <f>HYPERLINK(植物超連結表!D3748,植物超連結表!D3748)</f>
        <v>https://flora.naturestore.com.tw/product/P3747</v>
      </c>
    </row>
    <row r="3751" spans="1:4" x14ac:dyDescent="0.25">
      <c r="A3751" s="132" t="s">
        <v>8333</v>
      </c>
      <c r="B3751" s="132" t="s">
        <v>8334</v>
      </c>
      <c r="C3751" s="132">
        <v>3748</v>
      </c>
      <c r="D3751" s="113" t="str">
        <f>HYPERLINK(植物超連結表!D3749,植物超連結表!D3749)</f>
        <v>https://flora.naturestore.com.tw/product/P3748</v>
      </c>
    </row>
    <row r="3752" spans="1:4" x14ac:dyDescent="0.25">
      <c r="A3752" s="132" t="s">
        <v>8335</v>
      </c>
      <c r="B3752" s="132" t="s">
        <v>4945</v>
      </c>
      <c r="C3752" s="132">
        <v>3749</v>
      </c>
      <c r="D3752" s="113" t="str">
        <f>HYPERLINK(植物超連結表!D3750,植物超連結表!D3750)</f>
        <v>https://flora.naturestore.com.tw/product/P3749</v>
      </c>
    </row>
    <row r="3753" spans="1:4" x14ac:dyDescent="0.25">
      <c r="A3753" s="132" t="s">
        <v>8336</v>
      </c>
      <c r="B3753" s="132" t="s">
        <v>8337</v>
      </c>
      <c r="C3753" s="132">
        <v>3750</v>
      </c>
      <c r="D3753" s="113" t="str">
        <f>HYPERLINK(植物超連結表!D3751,植物超連結表!D3751)</f>
        <v>https://flora.naturestore.com.tw/product/P3750</v>
      </c>
    </row>
    <row r="3754" spans="1:4" x14ac:dyDescent="0.25">
      <c r="A3754" s="132" t="s">
        <v>432</v>
      </c>
      <c r="B3754" s="132" t="s">
        <v>433</v>
      </c>
      <c r="C3754" s="132">
        <v>3751</v>
      </c>
      <c r="D3754" s="113" t="str">
        <f>HYPERLINK(植物超連結表!D3752,植物超連結表!D3752)</f>
        <v>https://flora.naturestore.com.tw/product/P3751</v>
      </c>
    </row>
    <row r="3755" spans="1:4" x14ac:dyDescent="0.25">
      <c r="A3755" s="132" t="s">
        <v>645</v>
      </c>
      <c r="B3755" s="132" t="s">
        <v>6472</v>
      </c>
      <c r="C3755" s="132">
        <v>3752</v>
      </c>
      <c r="D3755" s="113" t="str">
        <f>HYPERLINK(植物超連結表!D3753,植物超連結表!D3753)</f>
        <v>https://flora.naturestore.com.tw/product/P3752</v>
      </c>
    </row>
    <row r="3756" spans="1:4" x14ac:dyDescent="0.25">
      <c r="A3756" s="132" t="s">
        <v>8338</v>
      </c>
      <c r="B3756" s="132" t="s">
        <v>8339</v>
      </c>
      <c r="C3756" s="132">
        <v>3753</v>
      </c>
      <c r="D3756" s="113" t="str">
        <f>HYPERLINK(植物超連結表!D3754,植物超連結表!D3754)</f>
        <v>https://flora.naturestore.com.tw/product/P3753</v>
      </c>
    </row>
    <row r="3757" spans="1:4" x14ac:dyDescent="0.25">
      <c r="A3757" s="132" t="s">
        <v>76</v>
      </c>
      <c r="B3757" s="132" t="s">
        <v>77</v>
      </c>
      <c r="C3757" s="132">
        <v>3754</v>
      </c>
      <c r="D3757" s="113" t="str">
        <f>HYPERLINK(植物超連結表!D3755,植物超連結表!D3755)</f>
        <v>https://flora.naturestore.com.tw/product/P3754</v>
      </c>
    </row>
    <row r="3758" spans="1:4" x14ac:dyDescent="0.25">
      <c r="A3758" s="132" t="s">
        <v>164</v>
      </c>
      <c r="B3758" s="132" t="s">
        <v>165</v>
      </c>
      <c r="C3758" s="132">
        <v>3755</v>
      </c>
      <c r="D3758" s="113" t="str">
        <f>HYPERLINK(植物超連結表!D3756,植物超連結表!D3756)</f>
        <v>https://flora.naturestore.com.tw/product/P3755</v>
      </c>
    </row>
    <row r="3759" spans="1:4" x14ac:dyDescent="0.25">
      <c r="A3759" s="132" t="s">
        <v>2942</v>
      </c>
      <c r="B3759" s="132" t="s">
        <v>2943</v>
      </c>
      <c r="C3759" s="132">
        <v>3756</v>
      </c>
      <c r="D3759" s="113" t="str">
        <f>HYPERLINK(植物超連結表!D3757,植物超連結表!D3757)</f>
        <v>https://flora.naturestore.com.tw/product/P3756</v>
      </c>
    </row>
    <row r="3760" spans="1:4" x14ac:dyDescent="0.25">
      <c r="A3760" s="132" t="s">
        <v>8340</v>
      </c>
      <c r="B3760" s="132" t="s">
        <v>4945</v>
      </c>
      <c r="C3760" s="132">
        <v>3757</v>
      </c>
      <c r="D3760" s="113" t="str">
        <f>HYPERLINK(植物超連結表!D3758,植物超連結表!D3758)</f>
        <v>https://flora.naturestore.com.tw/product/P3757</v>
      </c>
    </row>
    <row r="3761" spans="1:4" x14ac:dyDescent="0.25">
      <c r="A3761" s="132" t="s">
        <v>2946</v>
      </c>
      <c r="B3761" s="132" t="s">
        <v>6473</v>
      </c>
      <c r="C3761" s="132">
        <v>3758</v>
      </c>
      <c r="D3761" s="113" t="str">
        <f>HYPERLINK(植物超連結表!D3759,植物超連結表!D3759)</f>
        <v>https://flora.naturestore.com.tw/product/P3758</v>
      </c>
    </row>
    <row r="3762" spans="1:4" x14ac:dyDescent="0.25">
      <c r="A3762" s="132" t="s">
        <v>909</v>
      </c>
      <c r="B3762" s="132" t="s">
        <v>4945</v>
      </c>
      <c r="C3762" s="132">
        <v>3759</v>
      </c>
      <c r="D3762" s="113" t="str">
        <f>HYPERLINK(植物超連結表!D3760,植物超連結表!D3760)</f>
        <v>https://flora.naturestore.com.tw/product/P3759</v>
      </c>
    </row>
    <row r="3763" spans="1:4" x14ac:dyDescent="0.25">
      <c r="A3763" s="132" t="s">
        <v>629</v>
      </c>
      <c r="B3763" s="132" t="s">
        <v>630</v>
      </c>
      <c r="C3763" s="132">
        <v>3760</v>
      </c>
      <c r="D3763" s="113" t="str">
        <f>HYPERLINK(植物超連結表!D3761,植物超連結表!D3761)</f>
        <v>https://flora.naturestore.com.tw/product/P3760</v>
      </c>
    </row>
    <row r="3764" spans="1:4" x14ac:dyDescent="0.25">
      <c r="A3764" s="132" t="s">
        <v>2841</v>
      </c>
      <c r="B3764" s="132" t="s">
        <v>4945</v>
      </c>
      <c r="C3764" s="132">
        <v>3761</v>
      </c>
      <c r="D3764" s="113" t="str">
        <f>HYPERLINK(植物超連結表!D3762,植物超連結表!D3762)</f>
        <v>https://flora.naturestore.com.tw/product/P3761</v>
      </c>
    </row>
    <row r="3765" spans="1:4" x14ac:dyDescent="0.25">
      <c r="A3765" s="132" t="s">
        <v>254</v>
      </c>
      <c r="B3765" s="132" t="s">
        <v>6474</v>
      </c>
      <c r="C3765" s="132">
        <v>3762</v>
      </c>
      <c r="D3765" s="113" t="str">
        <f>HYPERLINK(植物超連結表!D3763,植物超連結表!D3763)</f>
        <v>https://flora.naturestore.com.tw/product/P3762</v>
      </c>
    </row>
    <row r="3766" spans="1:4" x14ac:dyDescent="0.25">
      <c r="A3766" s="132" t="s">
        <v>515</v>
      </c>
      <c r="B3766" s="132" t="s">
        <v>516</v>
      </c>
      <c r="C3766" s="132">
        <v>3763</v>
      </c>
      <c r="D3766" s="113" t="str">
        <f>HYPERLINK(植物超連結表!D3764,植物超連結表!D3764)</f>
        <v>https://flora.naturestore.com.tw/product/P3763</v>
      </c>
    </row>
    <row r="3767" spans="1:4" x14ac:dyDescent="0.25">
      <c r="A3767" s="132" t="s">
        <v>720</v>
      </c>
      <c r="B3767" s="132" t="s">
        <v>721</v>
      </c>
      <c r="C3767" s="132">
        <v>3764</v>
      </c>
      <c r="D3767" s="113" t="str">
        <f>HYPERLINK(植物超連結表!D3765,植物超連結表!D3765)</f>
        <v>https://flora.naturestore.com.tw/product/P3764</v>
      </c>
    </row>
    <row r="3768" spans="1:4" x14ac:dyDescent="0.25">
      <c r="A3768" s="132" t="s">
        <v>8341</v>
      </c>
      <c r="B3768" s="132" t="s">
        <v>8342</v>
      </c>
      <c r="C3768" s="132">
        <v>3765</v>
      </c>
      <c r="D3768" s="113" t="str">
        <f>HYPERLINK(植物超連結表!D3766,植物超連結表!D3766)</f>
        <v>https://flora.naturestore.com.tw/product/P3765</v>
      </c>
    </row>
    <row r="3769" spans="1:4" x14ac:dyDescent="0.25">
      <c r="A3769" s="132" t="s">
        <v>8343</v>
      </c>
      <c r="B3769" s="132" t="s">
        <v>4945</v>
      </c>
      <c r="C3769" s="132">
        <v>3766</v>
      </c>
      <c r="D3769" s="113" t="str">
        <f>HYPERLINK(植物超連結表!D3767,植物超連結表!D3767)</f>
        <v>https://flora.naturestore.com.tw/product/P3766</v>
      </c>
    </row>
    <row r="3770" spans="1:4" x14ac:dyDescent="0.25">
      <c r="A3770" s="132" t="s">
        <v>299</v>
      </c>
      <c r="B3770" s="132" t="s">
        <v>4945</v>
      </c>
      <c r="C3770" s="132">
        <v>3767</v>
      </c>
      <c r="D3770" s="113" t="str">
        <f>HYPERLINK(植物超連結表!D3768,植物超連結表!D3768)</f>
        <v>https://flora.naturestore.com.tw/product/P3767</v>
      </c>
    </row>
    <row r="3771" spans="1:4" x14ac:dyDescent="0.25">
      <c r="A3771" s="132" t="s">
        <v>2988</v>
      </c>
      <c r="B3771" s="132" t="s">
        <v>4945</v>
      </c>
      <c r="C3771" s="132">
        <v>3768</v>
      </c>
      <c r="D3771" s="113" t="str">
        <f>HYPERLINK(植物超連結表!D3769,植物超連結表!D3769)</f>
        <v>https://flora.naturestore.com.tw/product/P3768</v>
      </c>
    </row>
    <row r="3772" spans="1:4" x14ac:dyDescent="0.25">
      <c r="A3772" s="132" t="s">
        <v>582</v>
      </c>
      <c r="B3772" s="132" t="s">
        <v>583</v>
      </c>
      <c r="C3772" s="132">
        <v>3769</v>
      </c>
      <c r="D3772" s="113" t="str">
        <f>HYPERLINK(植物超連結表!D3770,植物超連結表!D3770)</f>
        <v>https://flora.naturestore.com.tw/product/P3769</v>
      </c>
    </row>
    <row r="3773" spans="1:4" x14ac:dyDescent="0.25">
      <c r="A3773" s="132" t="s">
        <v>396</v>
      </c>
      <c r="B3773" s="132" t="s">
        <v>397</v>
      </c>
      <c r="C3773" s="132">
        <v>3770</v>
      </c>
      <c r="D3773" s="113" t="str">
        <f>HYPERLINK(植物超連結表!D3771,植物超連結表!D3771)</f>
        <v>https://flora.naturestore.com.tw/product/P3770</v>
      </c>
    </row>
    <row r="3774" spans="1:4" x14ac:dyDescent="0.25">
      <c r="A3774" s="132" t="s">
        <v>8344</v>
      </c>
      <c r="B3774" s="132" t="s">
        <v>4945</v>
      </c>
      <c r="C3774" s="132">
        <v>3771</v>
      </c>
      <c r="D3774" s="113" t="str">
        <f>HYPERLINK(植物超連結表!D3772,植物超連結表!D3772)</f>
        <v>https://flora.naturestore.com.tw/product/P3771</v>
      </c>
    </row>
    <row r="3775" spans="1:4" x14ac:dyDescent="0.25">
      <c r="A3775" s="132" t="s">
        <v>6475</v>
      </c>
      <c r="B3775" s="132" t="s">
        <v>6476</v>
      </c>
      <c r="C3775" s="132">
        <v>3772</v>
      </c>
      <c r="D3775" s="113" t="str">
        <f>HYPERLINK(植物超連結表!D3773,植物超連結表!D3773)</f>
        <v>https://flora.naturestore.com.tw/product/P3772</v>
      </c>
    </row>
    <row r="3776" spans="1:4" x14ac:dyDescent="0.25">
      <c r="A3776" s="132" t="s">
        <v>8345</v>
      </c>
      <c r="B3776" s="132" t="s">
        <v>8346</v>
      </c>
      <c r="C3776" s="132">
        <v>3773</v>
      </c>
      <c r="D3776" s="113" t="str">
        <f>HYPERLINK(植物超連結表!D3774,植物超連結表!D3774)</f>
        <v>https://flora.naturestore.com.tw/product/P3773</v>
      </c>
    </row>
    <row r="3777" spans="1:4" x14ac:dyDescent="0.25">
      <c r="A3777" s="132" t="s">
        <v>2818</v>
      </c>
      <c r="B3777" s="132" t="s">
        <v>4945</v>
      </c>
      <c r="C3777" s="132">
        <v>3774</v>
      </c>
      <c r="D3777" s="113" t="str">
        <f>HYPERLINK(植物超連結表!D3775,植物超連結表!D3775)</f>
        <v>https://flora.naturestore.com.tw/product/P3774</v>
      </c>
    </row>
    <row r="3778" spans="1:4" x14ac:dyDescent="0.25">
      <c r="A3778" s="132" t="s">
        <v>8347</v>
      </c>
      <c r="B3778" s="132" t="s">
        <v>8348</v>
      </c>
      <c r="C3778" s="132">
        <v>3775</v>
      </c>
      <c r="D3778" s="113" t="str">
        <f>HYPERLINK(植物超連結表!D3776,植物超連結表!D3776)</f>
        <v>https://flora.naturestore.com.tw/product/P3775</v>
      </c>
    </row>
    <row r="3779" spans="1:4" x14ac:dyDescent="0.25">
      <c r="A3779" s="132" t="s">
        <v>2887</v>
      </c>
      <c r="B3779" s="132" t="s">
        <v>2888</v>
      </c>
      <c r="C3779" s="132">
        <v>3776</v>
      </c>
      <c r="D3779" s="113" t="str">
        <f>HYPERLINK(植物超連結表!D3777,植物超連結表!D3777)</f>
        <v>https://flora.naturestore.com.tw/product/P3776</v>
      </c>
    </row>
    <row r="3780" spans="1:4" x14ac:dyDescent="0.25">
      <c r="A3780" s="132" t="s">
        <v>8349</v>
      </c>
      <c r="B3780" s="132" t="s">
        <v>8350</v>
      </c>
      <c r="C3780" s="132">
        <v>3777</v>
      </c>
      <c r="D3780" s="113" t="str">
        <f>HYPERLINK(植物超連結表!D3778,植物超連結表!D3778)</f>
        <v>https://flora.naturestore.com.tw/product/P3777</v>
      </c>
    </row>
    <row r="3781" spans="1:4" x14ac:dyDescent="0.25">
      <c r="A3781" s="132" t="s">
        <v>8351</v>
      </c>
      <c r="B3781" s="132" t="s">
        <v>4945</v>
      </c>
      <c r="C3781" s="132">
        <v>3778</v>
      </c>
      <c r="D3781" s="113" t="str">
        <f>HYPERLINK(植物超連結表!D3779,植物超連結表!D3779)</f>
        <v>https://flora.naturestore.com.tw/product/P3778</v>
      </c>
    </row>
    <row r="3782" spans="1:4" x14ac:dyDescent="0.25">
      <c r="A3782" s="132" t="s">
        <v>8352</v>
      </c>
      <c r="B3782" s="132" t="s">
        <v>4945</v>
      </c>
      <c r="C3782" s="132">
        <v>3779</v>
      </c>
      <c r="D3782" s="113" t="str">
        <f>HYPERLINK(植物超連結表!D3780,植物超連結表!D3780)</f>
        <v>https://flora.naturestore.com.tw/product/P3779</v>
      </c>
    </row>
    <row r="3783" spans="1:4" x14ac:dyDescent="0.25">
      <c r="A3783" s="132" t="s">
        <v>603</v>
      </c>
      <c r="B3783" s="132" t="s">
        <v>604</v>
      </c>
      <c r="C3783" s="132">
        <v>3780</v>
      </c>
      <c r="D3783" s="113" t="str">
        <f>HYPERLINK(植物超連結表!D3781,植物超連結表!D3781)</f>
        <v>https://flora.naturestore.com.tw/product/P3780</v>
      </c>
    </row>
    <row r="3784" spans="1:4" x14ac:dyDescent="0.25">
      <c r="A3784" s="132" t="s">
        <v>6477</v>
      </c>
      <c r="B3784" s="132" t="s">
        <v>6478</v>
      </c>
      <c r="C3784" s="132">
        <v>3781</v>
      </c>
      <c r="D3784" s="113" t="str">
        <f>HYPERLINK(植物超連結表!D3782,植物超連結表!D3782)</f>
        <v>https://flora.naturestore.com.tw/product/P3781</v>
      </c>
    </row>
    <row r="3785" spans="1:4" x14ac:dyDescent="0.25">
      <c r="A3785" s="132" t="s">
        <v>8353</v>
      </c>
      <c r="B3785" s="132" t="s">
        <v>4945</v>
      </c>
      <c r="C3785" s="132">
        <v>3782</v>
      </c>
      <c r="D3785" s="113" t="str">
        <f>HYPERLINK(植物超連結表!D3783,植物超連結表!D3783)</f>
        <v>https://flora.naturestore.com.tw/product/P3782</v>
      </c>
    </row>
    <row r="3786" spans="1:4" x14ac:dyDescent="0.25">
      <c r="A3786" s="132" t="s">
        <v>74</v>
      </c>
      <c r="B3786" s="132" t="s">
        <v>75</v>
      </c>
      <c r="C3786" s="132">
        <v>3783</v>
      </c>
      <c r="D3786" s="113" t="str">
        <f>HYPERLINK(植物超連結表!D3784,植物超連結表!D3784)</f>
        <v>https://flora.naturestore.com.tw/product/P3783</v>
      </c>
    </row>
    <row r="3787" spans="1:4" x14ac:dyDescent="0.25">
      <c r="A3787" s="132" t="s">
        <v>631</v>
      </c>
      <c r="B3787" s="132" t="s">
        <v>632</v>
      </c>
      <c r="C3787" s="132">
        <v>3784</v>
      </c>
      <c r="D3787" s="113" t="str">
        <f>HYPERLINK(植物超連結表!D3785,植物超連結表!D3785)</f>
        <v>https://flora.naturestore.com.tw/product/P3784</v>
      </c>
    </row>
    <row r="3788" spans="1:4" x14ac:dyDescent="0.25">
      <c r="A3788" s="132" t="s">
        <v>6479</v>
      </c>
      <c r="B3788" s="132" t="s">
        <v>6480</v>
      </c>
      <c r="C3788" s="132">
        <v>3785</v>
      </c>
      <c r="D3788" s="113" t="str">
        <f>HYPERLINK(植物超連結表!D3786,植物超連結表!D3786)</f>
        <v>https://flora.naturestore.com.tw/product/P3785</v>
      </c>
    </row>
    <row r="3789" spans="1:4" x14ac:dyDescent="0.25">
      <c r="A3789" s="132" t="s">
        <v>344</v>
      </c>
      <c r="B3789" s="132" t="s">
        <v>345</v>
      </c>
      <c r="C3789" s="132">
        <v>3786</v>
      </c>
      <c r="D3789" s="113" t="str">
        <f>HYPERLINK(植物超連結表!D3787,植物超連結表!D3787)</f>
        <v>https://flora.naturestore.com.tw/product/P3786</v>
      </c>
    </row>
    <row r="3790" spans="1:4" x14ac:dyDescent="0.25">
      <c r="A3790" s="132" t="s">
        <v>8354</v>
      </c>
      <c r="B3790" s="132" t="s">
        <v>8355</v>
      </c>
      <c r="C3790" s="132">
        <v>3787</v>
      </c>
      <c r="D3790" s="113" t="str">
        <f>HYPERLINK(植物超連結表!D3788,植物超連結表!D3788)</f>
        <v>https://flora.naturestore.com.tw/product/P3787</v>
      </c>
    </row>
    <row r="3791" spans="1:4" x14ac:dyDescent="0.25">
      <c r="A3791" s="132" t="s">
        <v>348</v>
      </c>
      <c r="B3791" s="132" t="s">
        <v>349</v>
      </c>
      <c r="C3791" s="132">
        <v>3788</v>
      </c>
      <c r="D3791" s="113" t="str">
        <f>HYPERLINK(植物超連結表!D3789,植物超連結表!D3789)</f>
        <v>https://flora.naturestore.com.tw/product/P3788</v>
      </c>
    </row>
    <row r="3792" spans="1:4" x14ac:dyDescent="0.25">
      <c r="A3792" s="132" t="s">
        <v>822</v>
      </c>
      <c r="B3792" s="132" t="s">
        <v>6481</v>
      </c>
      <c r="C3792" s="132">
        <v>3789</v>
      </c>
      <c r="D3792" s="113" t="str">
        <f>HYPERLINK(植物超連結表!D3790,植物超連結表!D3790)</f>
        <v>https://flora.naturestore.com.tw/product/P3789</v>
      </c>
    </row>
    <row r="3793" spans="1:4" x14ac:dyDescent="0.25">
      <c r="A3793" s="132" t="s">
        <v>601</v>
      </c>
      <c r="B3793" s="132" t="s">
        <v>4945</v>
      </c>
      <c r="C3793" s="132">
        <v>3790</v>
      </c>
      <c r="D3793" s="113" t="str">
        <f>HYPERLINK(植物超連結表!D3791,植物超連結表!D3791)</f>
        <v>https://flora.naturestore.com.tw/product/P3790</v>
      </c>
    </row>
    <row r="3794" spans="1:4" x14ac:dyDescent="0.25">
      <c r="A3794" s="132" t="s">
        <v>461</v>
      </c>
      <c r="B3794" s="132" t="s">
        <v>4945</v>
      </c>
      <c r="C3794" s="132">
        <v>3791</v>
      </c>
      <c r="D3794" s="113" t="str">
        <f>HYPERLINK(植物超連結表!D3792,植物超連結表!D3792)</f>
        <v>https://flora.naturestore.com.tw/product/P3791</v>
      </c>
    </row>
    <row r="3795" spans="1:4" x14ac:dyDescent="0.25">
      <c r="A3795" s="132" t="s">
        <v>705</v>
      </c>
      <c r="B3795" s="132" t="s">
        <v>706</v>
      </c>
      <c r="C3795" s="132">
        <v>3792</v>
      </c>
      <c r="D3795" s="113" t="str">
        <f>HYPERLINK(植物超連結表!D3793,植物超連結表!D3793)</f>
        <v>https://flora.naturestore.com.tw/product/P3792</v>
      </c>
    </row>
    <row r="3796" spans="1:4" x14ac:dyDescent="0.25">
      <c r="A3796" s="132" t="s">
        <v>169</v>
      </c>
      <c r="B3796" s="132" t="s">
        <v>4945</v>
      </c>
      <c r="C3796" s="132">
        <v>3793</v>
      </c>
      <c r="D3796" s="113" t="str">
        <f>HYPERLINK(植物超連結表!D3794,植物超連結表!D3794)</f>
        <v>https://flora.naturestore.com.tw/product/P3793</v>
      </c>
    </row>
    <row r="3797" spans="1:4" x14ac:dyDescent="0.25">
      <c r="A3797" s="132" t="s">
        <v>104</v>
      </c>
      <c r="B3797" s="132" t="s">
        <v>105</v>
      </c>
      <c r="C3797" s="132">
        <v>3794</v>
      </c>
      <c r="D3797" s="113" t="str">
        <f>HYPERLINK(植物超連結表!D3795,植物超連結表!D3795)</f>
        <v>https://flora.naturestore.com.tw/product/P3794</v>
      </c>
    </row>
    <row r="3798" spans="1:4" x14ac:dyDescent="0.25">
      <c r="A3798" s="132" t="s">
        <v>602</v>
      </c>
      <c r="B3798" s="132" t="s">
        <v>4945</v>
      </c>
      <c r="C3798" s="132">
        <v>3795</v>
      </c>
      <c r="D3798" s="113" t="str">
        <f>HYPERLINK(植物超連結表!D3796,植物超連結表!D3796)</f>
        <v>https://flora.naturestore.com.tw/product/P3795</v>
      </c>
    </row>
    <row r="3799" spans="1:4" x14ac:dyDescent="0.25">
      <c r="A3799" s="132" t="s">
        <v>820</v>
      </c>
      <c r="B3799" s="132" t="s">
        <v>821</v>
      </c>
      <c r="C3799" s="132">
        <v>3796</v>
      </c>
      <c r="D3799" s="113" t="str">
        <f>HYPERLINK(植物超連結表!D3797,植物超連結表!D3797)</f>
        <v>https://flora.naturestore.com.tw/product/P3796</v>
      </c>
    </row>
    <row r="3800" spans="1:4" x14ac:dyDescent="0.25">
      <c r="A3800" s="132" t="s">
        <v>8356</v>
      </c>
      <c r="B3800" s="132" t="s">
        <v>8357</v>
      </c>
      <c r="C3800" s="132">
        <v>3797</v>
      </c>
      <c r="D3800" s="113" t="str">
        <f>HYPERLINK(植物超連結表!D3798,植物超連結表!D3798)</f>
        <v>https://flora.naturestore.com.tw/product/P3797</v>
      </c>
    </row>
    <row r="3801" spans="1:4" x14ac:dyDescent="0.25">
      <c r="A3801" s="132" t="s">
        <v>27</v>
      </c>
      <c r="B3801" s="132" t="s">
        <v>28</v>
      </c>
      <c r="C3801" s="132">
        <v>3798</v>
      </c>
      <c r="D3801" s="113" t="str">
        <f>HYPERLINK(植物超連結表!D3799,植物超連結表!D3799)</f>
        <v>https://flora.naturestore.com.tw/product/P3798</v>
      </c>
    </row>
    <row r="3802" spans="1:4" x14ac:dyDescent="0.25">
      <c r="A3802" s="132" t="s">
        <v>8358</v>
      </c>
      <c r="B3802" s="132" t="s">
        <v>8359</v>
      </c>
      <c r="C3802" s="132">
        <v>3799</v>
      </c>
      <c r="D3802" s="113" t="str">
        <f>HYPERLINK(植物超連結表!D3800,植物超連結表!D3800)</f>
        <v>https://flora.naturestore.com.tw/product/P3799</v>
      </c>
    </row>
    <row r="3803" spans="1:4" x14ac:dyDescent="0.25">
      <c r="A3803" s="132" t="s">
        <v>8360</v>
      </c>
      <c r="B3803" s="132" t="s">
        <v>4945</v>
      </c>
      <c r="C3803" s="132">
        <v>3800</v>
      </c>
      <c r="D3803" s="113" t="str">
        <f>HYPERLINK(植物超連結表!D3801,植物超連結表!D3801)</f>
        <v>https://flora.naturestore.com.tw/product/P3800</v>
      </c>
    </row>
    <row r="3804" spans="1:4" x14ac:dyDescent="0.25">
      <c r="A3804" s="132" t="s">
        <v>8361</v>
      </c>
      <c r="B3804" s="132" t="s">
        <v>4945</v>
      </c>
      <c r="C3804" s="132">
        <v>3801</v>
      </c>
      <c r="D3804" s="113" t="str">
        <f>HYPERLINK(植物超連結表!D3802,植物超連結表!D3802)</f>
        <v>https://flora.naturestore.com.tw/product/P3801</v>
      </c>
    </row>
    <row r="3805" spans="1:4" x14ac:dyDescent="0.25">
      <c r="A3805" s="132" t="s">
        <v>8362</v>
      </c>
      <c r="B3805" s="132" t="s">
        <v>4945</v>
      </c>
      <c r="C3805" s="132">
        <v>3802</v>
      </c>
      <c r="D3805" s="113" t="str">
        <f>HYPERLINK(植物超連結表!D3803,植物超連結表!D3803)</f>
        <v>https://flora.naturestore.com.tw/product/P3802</v>
      </c>
    </row>
    <row r="3806" spans="1:4" x14ac:dyDescent="0.25">
      <c r="A3806" s="132" t="s">
        <v>3025</v>
      </c>
      <c r="B3806" s="132" t="s">
        <v>6482</v>
      </c>
      <c r="C3806" s="132">
        <v>3803</v>
      </c>
      <c r="D3806" s="113" t="str">
        <f>HYPERLINK(植物超連結表!D3804,植物超連結表!D3804)</f>
        <v>https://flora.naturestore.com.tw/product/P3803</v>
      </c>
    </row>
    <row r="3807" spans="1:4" x14ac:dyDescent="0.25">
      <c r="A3807" s="132" t="s">
        <v>8363</v>
      </c>
      <c r="B3807" s="132" t="s">
        <v>4945</v>
      </c>
      <c r="C3807" s="132">
        <v>3804</v>
      </c>
      <c r="D3807" s="113" t="str">
        <f>HYPERLINK(植物超連結表!D3805,植物超連結表!D3805)</f>
        <v>https://flora.naturestore.com.tw/product/P3804</v>
      </c>
    </row>
    <row r="3808" spans="1:4" x14ac:dyDescent="0.25">
      <c r="A3808" s="132" t="s">
        <v>718</v>
      </c>
      <c r="B3808" s="132" t="s">
        <v>719</v>
      </c>
      <c r="C3808" s="132">
        <v>3805</v>
      </c>
      <c r="D3808" s="113" t="str">
        <f>HYPERLINK(植物超連結表!D3806,植物超連結表!D3806)</f>
        <v>https://flora.naturestore.com.tw/product/P3805</v>
      </c>
    </row>
    <row r="3809" spans="1:4" x14ac:dyDescent="0.25">
      <c r="A3809" s="132" t="s">
        <v>3062</v>
      </c>
      <c r="B3809" s="132" t="s">
        <v>3063</v>
      </c>
      <c r="C3809" s="132">
        <v>3806</v>
      </c>
      <c r="D3809" s="113" t="str">
        <f>HYPERLINK(植物超連結表!D3807,植物超連結表!D3807)</f>
        <v>https://flora.naturestore.com.tw/product/P3806</v>
      </c>
    </row>
    <row r="3810" spans="1:4" x14ac:dyDescent="0.25">
      <c r="A3810" s="132" t="s">
        <v>2983</v>
      </c>
      <c r="B3810" s="132" t="s">
        <v>2984</v>
      </c>
      <c r="C3810" s="132">
        <v>3807</v>
      </c>
      <c r="D3810" s="113" t="str">
        <f>HYPERLINK(植物超連結表!D3808,植物超連結表!D3808)</f>
        <v>https://flora.naturestore.com.tw/product/P3807</v>
      </c>
    </row>
    <row r="3811" spans="1:4" x14ac:dyDescent="0.25">
      <c r="A3811" s="132" t="s">
        <v>633</v>
      </c>
      <c r="B3811" s="132" t="s">
        <v>4945</v>
      </c>
      <c r="C3811" s="132">
        <v>3808</v>
      </c>
      <c r="D3811" s="113" t="str">
        <f>HYPERLINK(植物超連結表!D3809,植物超連結表!D3809)</f>
        <v>https://flora.naturestore.com.tw/product/P3808</v>
      </c>
    </row>
    <row r="3812" spans="1:4" x14ac:dyDescent="0.25">
      <c r="A3812" s="132" t="s">
        <v>8364</v>
      </c>
      <c r="B3812" s="132" t="s">
        <v>4945</v>
      </c>
      <c r="C3812" s="132">
        <v>3809</v>
      </c>
      <c r="D3812" s="113" t="str">
        <f>HYPERLINK(植物超連結表!D3810,植物超連結表!D3810)</f>
        <v>https://flora.naturestore.com.tw/product/P3809</v>
      </c>
    </row>
    <row r="3813" spans="1:4" x14ac:dyDescent="0.25">
      <c r="A3813" s="132" t="s">
        <v>8365</v>
      </c>
      <c r="B3813" s="132" t="s">
        <v>8366</v>
      </c>
      <c r="C3813" s="132">
        <v>3810</v>
      </c>
      <c r="D3813" s="113" t="str">
        <f>HYPERLINK(植物超連結表!D3811,植物超連結表!D3811)</f>
        <v>https://flora.naturestore.com.tw/product/P3810</v>
      </c>
    </row>
    <row r="3814" spans="1:4" x14ac:dyDescent="0.25">
      <c r="A3814" s="132" t="s">
        <v>8367</v>
      </c>
      <c r="B3814" s="132" t="s">
        <v>4945</v>
      </c>
      <c r="C3814" s="132">
        <v>3811</v>
      </c>
      <c r="D3814" s="113" t="str">
        <f>HYPERLINK(植物超連結表!D3812,植物超連結表!D3812)</f>
        <v>https://flora.naturestore.com.tw/product/P3811</v>
      </c>
    </row>
    <row r="3815" spans="1:4" x14ac:dyDescent="0.25">
      <c r="A3815" s="132" t="s">
        <v>8368</v>
      </c>
      <c r="B3815" s="132" t="s">
        <v>4945</v>
      </c>
      <c r="C3815" s="132">
        <v>3812</v>
      </c>
      <c r="D3815" s="113" t="str">
        <f>HYPERLINK(植物超連結表!D3813,植物超連結表!D3813)</f>
        <v>https://flora.naturestore.com.tw/product/P3812</v>
      </c>
    </row>
    <row r="3816" spans="1:4" x14ac:dyDescent="0.25">
      <c r="A3816" s="132" t="s">
        <v>8369</v>
      </c>
      <c r="B3816" s="132" t="s">
        <v>4945</v>
      </c>
      <c r="C3816" s="132">
        <v>3813</v>
      </c>
      <c r="D3816" s="113" t="str">
        <f>HYPERLINK(植物超連結表!D3814,植物超連結表!D3814)</f>
        <v>https://flora.naturestore.com.tw/product/P3813</v>
      </c>
    </row>
    <row r="3817" spans="1:4" x14ac:dyDescent="0.25">
      <c r="A3817" s="132" t="s">
        <v>8370</v>
      </c>
      <c r="B3817" s="132" t="s">
        <v>8371</v>
      </c>
      <c r="C3817" s="132">
        <v>3814</v>
      </c>
      <c r="D3817" s="113" t="str">
        <f>HYPERLINK(植物超連結表!D3815,植物超連結表!D3815)</f>
        <v>https://flora.naturestore.com.tw/product/P3814</v>
      </c>
    </row>
    <row r="3818" spans="1:4" x14ac:dyDescent="0.25">
      <c r="A3818" s="132" t="s">
        <v>20</v>
      </c>
      <c r="B3818" s="132" t="s">
        <v>21</v>
      </c>
      <c r="C3818" s="132">
        <v>3815</v>
      </c>
      <c r="D3818" s="113" t="str">
        <f>HYPERLINK(植物超連結表!D3816,植物超連結表!D3816)</f>
        <v>https://flora.naturestore.com.tw/product/P3815</v>
      </c>
    </row>
    <row r="3819" spans="1:4" x14ac:dyDescent="0.25">
      <c r="A3819" s="132" t="s">
        <v>869</v>
      </c>
      <c r="B3819" s="132" t="s">
        <v>6483</v>
      </c>
      <c r="C3819" s="132">
        <v>3816</v>
      </c>
      <c r="D3819" s="113" t="str">
        <f>HYPERLINK(植物超連結表!D3817,植物超連結表!D3817)</f>
        <v>https://flora.naturestore.com.tw/product/P3816</v>
      </c>
    </row>
    <row r="3820" spans="1:4" x14ac:dyDescent="0.25">
      <c r="A3820" s="132" t="s">
        <v>8372</v>
      </c>
      <c r="B3820" s="132" t="s">
        <v>4945</v>
      </c>
      <c r="C3820" s="132">
        <v>3817</v>
      </c>
      <c r="D3820" s="113" t="str">
        <f>HYPERLINK(植物超連結表!D3818,植物超連結表!D3818)</f>
        <v>https://flora.naturestore.com.tw/product/P3817</v>
      </c>
    </row>
    <row r="3821" spans="1:4" x14ac:dyDescent="0.25">
      <c r="A3821" s="132" t="s">
        <v>8373</v>
      </c>
      <c r="B3821" s="132" t="s">
        <v>4945</v>
      </c>
      <c r="C3821" s="132">
        <v>3818</v>
      </c>
      <c r="D3821" s="113" t="str">
        <f>HYPERLINK(植物超連結表!D3819,植物超連結表!D3819)</f>
        <v>https://flora.naturestore.com.tw/product/P3818</v>
      </c>
    </row>
    <row r="3822" spans="1:4" x14ac:dyDescent="0.25">
      <c r="A3822" s="132" t="s">
        <v>8374</v>
      </c>
      <c r="B3822" s="132" t="s">
        <v>8375</v>
      </c>
      <c r="C3822" s="132">
        <v>3819</v>
      </c>
      <c r="D3822" s="113" t="str">
        <f>HYPERLINK(植物超連結表!D3820,植物超連結表!D3820)</f>
        <v>https://flora.naturestore.com.tw/product/P3819</v>
      </c>
    </row>
    <row r="3823" spans="1:4" x14ac:dyDescent="0.25">
      <c r="A3823" s="132" t="s">
        <v>8376</v>
      </c>
      <c r="B3823" s="132" t="s">
        <v>4945</v>
      </c>
      <c r="C3823" s="132">
        <v>3820</v>
      </c>
      <c r="D3823" s="113" t="str">
        <f>HYPERLINK(植物超連結表!D3821,植物超連結表!D3821)</f>
        <v>https://flora.naturestore.com.tw/product/P3820</v>
      </c>
    </row>
    <row r="3824" spans="1:4" x14ac:dyDescent="0.25">
      <c r="A3824" s="132" t="s">
        <v>8377</v>
      </c>
      <c r="B3824" s="132" t="s">
        <v>4945</v>
      </c>
      <c r="C3824" s="132">
        <v>3821</v>
      </c>
      <c r="D3824" s="113" t="str">
        <f>HYPERLINK(植物超連結表!D3822,植物超連結表!D3822)</f>
        <v>https://flora.naturestore.com.tw/product/P3821</v>
      </c>
    </row>
    <row r="3825" spans="1:4" x14ac:dyDescent="0.25">
      <c r="A3825" s="132" t="s">
        <v>8378</v>
      </c>
      <c r="B3825" s="132" t="s">
        <v>8379</v>
      </c>
      <c r="C3825" s="132">
        <v>3822</v>
      </c>
      <c r="D3825" s="113" t="str">
        <f>HYPERLINK(植物超連結表!D3823,植物超連結表!D3823)</f>
        <v>https://flora.naturestore.com.tw/product/P3822</v>
      </c>
    </row>
    <row r="3826" spans="1:4" x14ac:dyDescent="0.25">
      <c r="A3826" s="132" t="s">
        <v>8380</v>
      </c>
      <c r="B3826" s="132" t="s">
        <v>4945</v>
      </c>
      <c r="C3826" s="132">
        <v>3823</v>
      </c>
      <c r="D3826" s="113" t="str">
        <f>HYPERLINK(植物超連結表!D3824,植物超連結表!D3824)</f>
        <v>https://flora.naturestore.com.tw/product/P3823</v>
      </c>
    </row>
    <row r="3827" spans="1:4" x14ac:dyDescent="0.25">
      <c r="A3827" s="132" t="s">
        <v>8381</v>
      </c>
      <c r="B3827" s="132" t="s">
        <v>8382</v>
      </c>
      <c r="C3827" s="132">
        <v>3824</v>
      </c>
      <c r="D3827" s="113" t="str">
        <f>HYPERLINK(植物超連結表!D3825,植物超連結表!D3825)</f>
        <v>https://flora.naturestore.com.tw/product/P3824</v>
      </c>
    </row>
    <row r="3828" spans="1:4" x14ac:dyDescent="0.25">
      <c r="A3828" s="132" t="s">
        <v>8383</v>
      </c>
      <c r="B3828" s="132" t="s">
        <v>4945</v>
      </c>
      <c r="C3828" s="132">
        <v>3825</v>
      </c>
      <c r="D3828" s="113" t="str">
        <f>HYPERLINK(植物超連結表!D3826,植物超連結表!D3826)</f>
        <v>https://flora.naturestore.com.tw/product/P3825</v>
      </c>
    </row>
    <row r="3829" spans="1:4" x14ac:dyDescent="0.25">
      <c r="A3829" s="132" t="s">
        <v>8384</v>
      </c>
      <c r="B3829" s="132" t="s">
        <v>4945</v>
      </c>
      <c r="C3829" s="132">
        <v>3826</v>
      </c>
      <c r="D3829" s="113" t="str">
        <f>HYPERLINK(植物超連結表!D3827,植物超連結表!D3827)</f>
        <v>https://flora.naturestore.com.tw/product/P3826</v>
      </c>
    </row>
    <row r="3830" spans="1:4" x14ac:dyDescent="0.25">
      <c r="A3830" s="132" t="s">
        <v>8385</v>
      </c>
      <c r="B3830" s="132" t="s">
        <v>8386</v>
      </c>
      <c r="C3830" s="132">
        <v>3827</v>
      </c>
      <c r="D3830" s="113" t="str">
        <f>HYPERLINK(植物超連結表!D3828,植物超連結表!D3828)</f>
        <v>https://flora.naturestore.com.tw/product/P3827</v>
      </c>
    </row>
    <row r="3831" spans="1:4" x14ac:dyDescent="0.25">
      <c r="A3831" s="132" t="s">
        <v>2884</v>
      </c>
      <c r="B3831" s="132" t="s">
        <v>4945</v>
      </c>
      <c r="C3831" s="132">
        <v>3828</v>
      </c>
      <c r="D3831" s="113" t="str">
        <f>HYPERLINK(植物超連結表!D3829,植物超連結表!D3829)</f>
        <v>https://flora.naturestore.com.tw/product/P3828</v>
      </c>
    </row>
    <row r="3832" spans="1:4" x14ac:dyDescent="0.25">
      <c r="A3832" s="132" t="s">
        <v>865</v>
      </c>
      <c r="B3832" s="132" t="s">
        <v>4945</v>
      </c>
      <c r="C3832" s="132">
        <v>3829</v>
      </c>
      <c r="D3832" s="113" t="str">
        <f>HYPERLINK(植物超連結表!D3830,植物超連結表!D3830)</f>
        <v>https://flora.naturestore.com.tw/product/P3829</v>
      </c>
    </row>
    <row r="3833" spans="1:4" x14ac:dyDescent="0.25">
      <c r="A3833" s="132" t="s">
        <v>2852</v>
      </c>
      <c r="B3833" s="132" t="s">
        <v>2853</v>
      </c>
      <c r="C3833" s="132">
        <v>3830</v>
      </c>
      <c r="D3833" s="113" t="str">
        <f>HYPERLINK(植物超連結表!D3831,植物超連結表!D3831)</f>
        <v>https://flora.naturestore.com.tw/product/P3830</v>
      </c>
    </row>
    <row r="3834" spans="1:4" x14ac:dyDescent="0.25">
      <c r="A3834" s="132" t="s">
        <v>8387</v>
      </c>
      <c r="B3834" s="132" t="s">
        <v>4945</v>
      </c>
      <c r="C3834" s="132">
        <v>3831</v>
      </c>
      <c r="D3834" s="113" t="str">
        <f>HYPERLINK(植物超連結表!D3832,植物超連結表!D3832)</f>
        <v>https://flora.naturestore.com.tw/product/P3831</v>
      </c>
    </row>
    <row r="3835" spans="1:4" x14ac:dyDescent="0.25">
      <c r="A3835" s="132" t="s">
        <v>8388</v>
      </c>
      <c r="B3835" s="132" t="s">
        <v>4945</v>
      </c>
      <c r="C3835" s="132">
        <v>3832</v>
      </c>
      <c r="D3835" s="113" t="str">
        <f>HYPERLINK(植物超連結表!D3833,植物超連結表!D3833)</f>
        <v>https://flora.naturestore.com.tw/product/P3832</v>
      </c>
    </row>
    <row r="3836" spans="1:4" x14ac:dyDescent="0.25">
      <c r="A3836" s="132" t="s">
        <v>8389</v>
      </c>
      <c r="B3836" s="132" t="s">
        <v>8390</v>
      </c>
      <c r="C3836" s="132">
        <v>3833</v>
      </c>
      <c r="D3836" s="113" t="str">
        <f>HYPERLINK(植物超連結表!D3834,植物超連結表!D3834)</f>
        <v>https://flora.naturestore.com.tw/product/P3833</v>
      </c>
    </row>
    <row r="3837" spans="1:4" x14ac:dyDescent="0.25">
      <c r="A3837" s="132" t="s">
        <v>8391</v>
      </c>
      <c r="B3837" s="132" t="s">
        <v>4945</v>
      </c>
      <c r="C3837" s="132">
        <v>3834</v>
      </c>
      <c r="D3837" s="113" t="str">
        <f>HYPERLINK(植物超連結表!D3835,植物超連結表!D3835)</f>
        <v>https://flora.naturestore.com.tw/product/P3834</v>
      </c>
    </row>
    <row r="3838" spans="1:4" x14ac:dyDescent="0.25">
      <c r="A3838" s="132" t="s">
        <v>2866</v>
      </c>
      <c r="B3838" s="132" t="s">
        <v>2867</v>
      </c>
      <c r="C3838" s="132">
        <v>3835</v>
      </c>
      <c r="D3838" s="113" t="str">
        <f>HYPERLINK(植物超連結表!D3836,植物超連結表!D3836)</f>
        <v>https://flora.naturestore.com.tw/product/P3835</v>
      </c>
    </row>
    <row r="3839" spans="1:4" x14ac:dyDescent="0.25">
      <c r="A3839" s="132" t="s">
        <v>484</v>
      </c>
      <c r="B3839" s="132" t="s">
        <v>2550</v>
      </c>
      <c r="C3839" s="132">
        <v>3836</v>
      </c>
      <c r="D3839" s="113" t="str">
        <f>HYPERLINK(植物超連結表!D3837,植物超連結表!D3837)</f>
        <v>https://flora.naturestore.com.tw/product/P3836</v>
      </c>
    </row>
    <row r="3840" spans="1:4" x14ac:dyDescent="0.25">
      <c r="A3840" s="132" t="s">
        <v>3251</v>
      </c>
      <c r="B3840" s="132" t="s">
        <v>2550</v>
      </c>
      <c r="C3840" s="132">
        <v>3837</v>
      </c>
      <c r="D3840" s="113" t="str">
        <f>HYPERLINK(植物超連結表!D3838,植物超連結表!D3838)</f>
        <v>https://flora.naturestore.com.tw/product/P3837</v>
      </c>
    </row>
    <row r="3841" spans="1:4" x14ac:dyDescent="0.25">
      <c r="A3841" s="132" t="s">
        <v>12676</v>
      </c>
      <c r="B3841" s="132" t="s">
        <v>8392</v>
      </c>
      <c r="C3841" s="132">
        <v>3838</v>
      </c>
      <c r="D3841" s="113" t="str">
        <f>HYPERLINK(植物超連結表!D3839,植物超連結表!D3839)</f>
        <v>https://flora.naturestore.com.tw/product/P3838</v>
      </c>
    </row>
    <row r="3842" spans="1:4" x14ac:dyDescent="0.25">
      <c r="A3842" s="132" t="s">
        <v>511</v>
      </c>
      <c r="B3842" s="132" t="s">
        <v>512</v>
      </c>
      <c r="C3842" s="132">
        <v>3839</v>
      </c>
      <c r="D3842" s="113" t="str">
        <f>HYPERLINK(植物超連結表!D3840,植物超連結表!D3840)</f>
        <v>https://flora.naturestore.com.tw/product/P3839</v>
      </c>
    </row>
    <row r="3843" spans="1:4" x14ac:dyDescent="0.25">
      <c r="A3843" s="132" t="s">
        <v>30</v>
      </c>
      <c r="B3843" s="132" t="s">
        <v>4945</v>
      </c>
      <c r="C3843" s="132">
        <v>3840</v>
      </c>
      <c r="D3843" s="113" t="str">
        <f>HYPERLINK(植物超連結表!D3841,植物超連結表!D3841)</f>
        <v>https://flora.naturestore.com.tw/product/P3840</v>
      </c>
    </row>
    <row r="3844" spans="1:4" x14ac:dyDescent="0.25">
      <c r="A3844" s="132" t="s">
        <v>12677</v>
      </c>
      <c r="B3844" s="132" t="s">
        <v>8393</v>
      </c>
      <c r="C3844" s="132">
        <v>3841</v>
      </c>
      <c r="D3844" s="113" t="str">
        <f>HYPERLINK(植物超連結表!D3842,植物超連結表!D3842)</f>
        <v>https://flora.naturestore.com.tw/product/P3841</v>
      </c>
    </row>
    <row r="3845" spans="1:4" x14ac:dyDescent="0.25">
      <c r="A3845" s="132" t="s">
        <v>8394</v>
      </c>
      <c r="B3845" s="132" t="s">
        <v>8395</v>
      </c>
      <c r="C3845" s="132">
        <v>3842</v>
      </c>
      <c r="D3845" s="113" t="str">
        <f>HYPERLINK(植物超連結表!D3843,植物超連結表!D3843)</f>
        <v>https://flora.naturestore.com.tw/product/P3842</v>
      </c>
    </row>
    <row r="3846" spans="1:4" x14ac:dyDescent="0.25">
      <c r="A3846" s="132" t="s">
        <v>2896</v>
      </c>
      <c r="B3846" s="132" t="s">
        <v>2897</v>
      </c>
      <c r="C3846" s="132">
        <v>3843</v>
      </c>
      <c r="D3846" s="113" t="str">
        <f>HYPERLINK(植物超連結表!D3844,植物超連結表!D3844)</f>
        <v>https://flora.naturestore.com.tw/product/P3843</v>
      </c>
    </row>
    <row r="3847" spans="1:4" x14ac:dyDescent="0.25">
      <c r="A3847" s="132" t="s">
        <v>8396</v>
      </c>
      <c r="B3847" s="132" t="s">
        <v>8397</v>
      </c>
      <c r="C3847" s="132">
        <v>3844</v>
      </c>
      <c r="D3847" s="113" t="str">
        <f>HYPERLINK(植物超連結表!D3845,植物超連結表!D3845)</f>
        <v>https://flora.naturestore.com.tw/product/P3844</v>
      </c>
    </row>
    <row r="3848" spans="1:4" x14ac:dyDescent="0.25">
      <c r="A3848" s="132" t="s">
        <v>8398</v>
      </c>
      <c r="B3848" s="132" t="s">
        <v>8399</v>
      </c>
      <c r="C3848" s="132">
        <v>3845</v>
      </c>
      <c r="D3848" s="113" t="str">
        <f>HYPERLINK(植物超連結表!D3846,植物超連結表!D3846)</f>
        <v>https://flora.naturestore.com.tw/product/P3845</v>
      </c>
    </row>
    <row r="3849" spans="1:4" x14ac:dyDescent="0.25">
      <c r="A3849" s="132" t="s">
        <v>8400</v>
      </c>
      <c r="B3849" s="132" t="s">
        <v>8401</v>
      </c>
      <c r="C3849" s="132">
        <v>3846</v>
      </c>
      <c r="D3849" s="113" t="str">
        <f>HYPERLINK(植物超連結表!D3847,植物超連結表!D3847)</f>
        <v>https://flora.naturestore.com.tw/product/P3846</v>
      </c>
    </row>
    <row r="3850" spans="1:4" x14ac:dyDescent="0.25">
      <c r="A3850" s="132" t="s">
        <v>8402</v>
      </c>
      <c r="B3850" s="132" t="s">
        <v>4945</v>
      </c>
      <c r="C3850" s="132">
        <v>3847</v>
      </c>
      <c r="D3850" s="113" t="str">
        <f>HYPERLINK(植物超連結表!D3848,植物超連結表!D3848)</f>
        <v>https://flora.naturestore.com.tw/product/P3847</v>
      </c>
    </row>
    <row r="3851" spans="1:4" x14ac:dyDescent="0.25">
      <c r="A3851" s="132" t="s">
        <v>901</v>
      </c>
      <c r="B3851" s="132" t="s">
        <v>4945</v>
      </c>
      <c r="C3851" s="132">
        <v>3848</v>
      </c>
      <c r="D3851" s="113" t="str">
        <f>HYPERLINK(植物超連結表!D3849,植物超連結表!D3849)</f>
        <v>https://flora.naturestore.com.tw/product/P3848</v>
      </c>
    </row>
    <row r="3852" spans="1:4" x14ac:dyDescent="0.25">
      <c r="A3852" s="132" t="s">
        <v>8403</v>
      </c>
      <c r="B3852" s="132" t="s">
        <v>8404</v>
      </c>
      <c r="C3852" s="132">
        <v>3849</v>
      </c>
      <c r="D3852" s="113" t="str">
        <f>HYPERLINK(植物超連結表!D3850,植物超連結表!D3850)</f>
        <v>https://flora.naturestore.com.tw/product/P3849</v>
      </c>
    </row>
    <row r="3853" spans="1:4" x14ac:dyDescent="0.25">
      <c r="A3853" s="132" t="s">
        <v>8405</v>
      </c>
      <c r="B3853" s="132" t="s">
        <v>4945</v>
      </c>
      <c r="C3853" s="132">
        <v>3850</v>
      </c>
      <c r="D3853" s="113" t="str">
        <f>HYPERLINK(植物超連結表!D3851,植物超連結表!D3851)</f>
        <v>https://flora.naturestore.com.tw/product/P3850</v>
      </c>
    </row>
    <row r="3854" spans="1:4" x14ac:dyDescent="0.25">
      <c r="A3854" s="132" t="s">
        <v>8406</v>
      </c>
      <c r="B3854" s="132" t="s">
        <v>4945</v>
      </c>
      <c r="C3854" s="132">
        <v>3851</v>
      </c>
      <c r="D3854" s="113" t="str">
        <f>HYPERLINK(植物超連結表!D3852,植物超連結表!D3852)</f>
        <v>https://flora.naturestore.com.tw/product/P3851</v>
      </c>
    </row>
    <row r="3855" spans="1:4" x14ac:dyDescent="0.25">
      <c r="A3855" s="132" t="s">
        <v>8407</v>
      </c>
      <c r="B3855" s="132" t="s">
        <v>8408</v>
      </c>
      <c r="C3855" s="132">
        <v>3852</v>
      </c>
      <c r="D3855" s="113" t="str">
        <f>HYPERLINK(植物超連結表!D3853,植物超連結表!D3853)</f>
        <v>https://flora.naturestore.com.tw/product/P3852</v>
      </c>
    </row>
    <row r="3856" spans="1:4" x14ac:dyDescent="0.25">
      <c r="A3856" s="132" t="s">
        <v>8409</v>
      </c>
      <c r="B3856" s="132" t="s">
        <v>8410</v>
      </c>
      <c r="C3856" s="132">
        <v>3853</v>
      </c>
      <c r="D3856" s="113" t="str">
        <f>HYPERLINK(植物超連結表!D3854,植物超連結表!D3854)</f>
        <v>https://flora.naturestore.com.tw/product/P3853</v>
      </c>
    </row>
    <row r="3857" spans="1:4" x14ac:dyDescent="0.25">
      <c r="A3857" s="132" t="s">
        <v>8411</v>
      </c>
      <c r="B3857" s="132" t="s">
        <v>4945</v>
      </c>
      <c r="C3857" s="132">
        <v>3854</v>
      </c>
      <c r="D3857" s="113" t="str">
        <f>HYPERLINK(植物超連結表!D3855,植物超連結表!D3855)</f>
        <v>https://flora.naturestore.com.tw/product/P3854</v>
      </c>
    </row>
    <row r="3858" spans="1:4" x14ac:dyDescent="0.25">
      <c r="A3858" s="132" t="s">
        <v>180</v>
      </c>
      <c r="B3858" s="132" t="s">
        <v>6484</v>
      </c>
      <c r="C3858" s="132">
        <v>3855</v>
      </c>
      <c r="D3858" s="113" t="str">
        <f>HYPERLINK(植物超連結表!D3856,植物超連結表!D3856)</f>
        <v>https://flora.naturestore.com.tw/product/P3855</v>
      </c>
    </row>
    <row r="3859" spans="1:4" x14ac:dyDescent="0.25">
      <c r="A3859" s="132" t="s">
        <v>8412</v>
      </c>
      <c r="B3859" s="132" t="s">
        <v>4945</v>
      </c>
      <c r="C3859" s="132">
        <v>3856</v>
      </c>
      <c r="D3859" s="113" t="str">
        <f>HYPERLINK(植物超連結表!D3857,植物超連結表!D3857)</f>
        <v>https://flora.naturestore.com.tw/product/P3856</v>
      </c>
    </row>
    <row r="3860" spans="1:4" x14ac:dyDescent="0.25">
      <c r="A3860" s="132" t="s">
        <v>8413</v>
      </c>
      <c r="B3860" s="132" t="s">
        <v>4945</v>
      </c>
      <c r="C3860" s="132">
        <v>3857</v>
      </c>
      <c r="D3860" s="113" t="str">
        <f>HYPERLINK(植物超連結表!D3858,植物超連結表!D3858)</f>
        <v>https://flora.naturestore.com.tw/product/P3857</v>
      </c>
    </row>
    <row r="3861" spans="1:4" x14ac:dyDescent="0.25">
      <c r="A3861" s="132" t="s">
        <v>8414</v>
      </c>
      <c r="B3861" s="132" t="s">
        <v>4945</v>
      </c>
      <c r="C3861" s="132">
        <v>3858</v>
      </c>
      <c r="D3861" s="113" t="str">
        <f>HYPERLINK(植物超連結表!D3859,植物超連結表!D3859)</f>
        <v>https://flora.naturestore.com.tw/product/P3858</v>
      </c>
    </row>
    <row r="3862" spans="1:4" x14ac:dyDescent="0.25">
      <c r="A3862" s="132" t="s">
        <v>8415</v>
      </c>
      <c r="B3862" s="132" t="s">
        <v>4945</v>
      </c>
      <c r="C3862" s="132">
        <v>3859</v>
      </c>
      <c r="D3862" s="113" t="str">
        <f>HYPERLINK(植物超連結表!D3860,植物超連結表!D3860)</f>
        <v>https://flora.naturestore.com.tw/product/P3859</v>
      </c>
    </row>
    <row r="3863" spans="1:4" x14ac:dyDescent="0.25">
      <c r="A3863" s="132" t="s">
        <v>8416</v>
      </c>
      <c r="B3863" s="132" t="s">
        <v>4945</v>
      </c>
      <c r="C3863" s="132">
        <v>3860</v>
      </c>
      <c r="D3863" s="113" t="str">
        <f>HYPERLINK(植物超連結表!D3861,植物超連結表!D3861)</f>
        <v>https://flora.naturestore.com.tw/product/P3860</v>
      </c>
    </row>
    <row r="3864" spans="1:4" x14ac:dyDescent="0.25">
      <c r="A3864" s="132" t="s">
        <v>8417</v>
      </c>
      <c r="B3864" s="132" t="s">
        <v>8418</v>
      </c>
      <c r="C3864" s="132">
        <v>3861</v>
      </c>
      <c r="D3864" s="113" t="str">
        <f>HYPERLINK(植物超連結表!D3862,植物超連結表!D3862)</f>
        <v>https://flora.naturestore.com.tw/product/P3861</v>
      </c>
    </row>
    <row r="3865" spans="1:4" x14ac:dyDescent="0.25">
      <c r="A3865" s="132" t="s">
        <v>8419</v>
      </c>
      <c r="B3865" s="132" t="s">
        <v>8420</v>
      </c>
      <c r="C3865" s="132">
        <v>3862</v>
      </c>
      <c r="D3865" s="113" t="str">
        <f>HYPERLINK(植物超連結表!D3863,植物超連結表!D3863)</f>
        <v>https://flora.naturestore.com.tw/product/P3862</v>
      </c>
    </row>
    <row r="3866" spans="1:4" x14ac:dyDescent="0.25">
      <c r="A3866" s="132" t="s">
        <v>12678</v>
      </c>
      <c r="B3866" s="132" t="s">
        <v>4945</v>
      </c>
      <c r="C3866" s="132">
        <v>3863</v>
      </c>
      <c r="D3866" s="113" t="str">
        <f>HYPERLINK(植物超連結表!D3864,植物超連結表!D3864)</f>
        <v>https://flora.naturestore.com.tw/product/P3863</v>
      </c>
    </row>
    <row r="3867" spans="1:4" x14ac:dyDescent="0.25">
      <c r="A3867" s="132" t="s">
        <v>12679</v>
      </c>
      <c r="B3867" s="132" t="s">
        <v>4945</v>
      </c>
      <c r="C3867" s="132">
        <v>3864</v>
      </c>
      <c r="D3867" s="113" t="str">
        <f>HYPERLINK(植物超連結表!D3865,植物超連結表!D3865)</f>
        <v>https://flora.naturestore.com.tw/product/P3864</v>
      </c>
    </row>
    <row r="3868" spans="1:4" x14ac:dyDescent="0.25">
      <c r="A3868" s="132" t="s">
        <v>8421</v>
      </c>
      <c r="B3868" s="132" t="s">
        <v>4945</v>
      </c>
      <c r="C3868" s="132">
        <v>3865</v>
      </c>
      <c r="D3868" s="113" t="str">
        <f>HYPERLINK(植物超連結表!D3866,植物超連結表!D3866)</f>
        <v>https://flora.naturestore.com.tw/product/P3865</v>
      </c>
    </row>
    <row r="3869" spans="1:4" x14ac:dyDescent="0.25">
      <c r="A3869" s="132" t="s">
        <v>8422</v>
      </c>
      <c r="B3869" s="132" t="s">
        <v>4945</v>
      </c>
      <c r="C3869" s="132">
        <v>3866</v>
      </c>
      <c r="D3869" s="113" t="str">
        <f>HYPERLINK(植物超連結表!D3867,植物超連結表!D3867)</f>
        <v>https://flora.naturestore.com.tw/product/P3866</v>
      </c>
    </row>
    <row r="3870" spans="1:4" x14ac:dyDescent="0.25">
      <c r="A3870" s="132" t="s">
        <v>2868</v>
      </c>
      <c r="B3870" s="132" t="s">
        <v>2869</v>
      </c>
      <c r="C3870" s="132">
        <v>3867</v>
      </c>
      <c r="D3870" s="113" t="str">
        <f>HYPERLINK(植物超連結表!D3868,植物超連結表!D3868)</f>
        <v>https://flora.naturestore.com.tw/product/P3867</v>
      </c>
    </row>
    <row r="3871" spans="1:4" x14ac:dyDescent="0.25">
      <c r="A3871" s="132" t="s">
        <v>8423</v>
      </c>
      <c r="B3871" s="132" t="s">
        <v>4945</v>
      </c>
      <c r="C3871" s="132">
        <v>3868</v>
      </c>
      <c r="D3871" s="113" t="str">
        <f>HYPERLINK(植物超連結表!D3869,植物超連結表!D3869)</f>
        <v>https://flora.naturestore.com.tw/product/P3868</v>
      </c>
    </row>
    <row r="3872" spans="1:4" x14ac:dyDescent="0.25">
      <c r="A3872" s="132" t="s">
        <v>2684</v>
      </c>
      <c r="B3872" s="132" t="s">
        <v>4945</v>
      </c>
      <c r="C3872" s="132">
        <v>3869</v>
      </c>
      <c r="D3872" s="113" t="str">
        <f>HYPERLINK(植物超連結表!D3870,植物超連結表!D3870)</f>
        <v>https://flora.naturestore.com.tw/product/P3869</v>
      </c>
    </row>
    <row r="3873" spans="1:4" x14ac:dyDescent="0.25">
      <c r="A3873" s="132" t="s">
        <v>843</v>
      </c>
      <c r="B3873" s="132" t="s">
        <v>2684</v>
      </c>
      <c r="C3873" s="132">
        <v>3870</v>
      </c>
      <c r="D3873" s="113" t="str">
        <f>HYPERLINK(植物超連結表!D3871,植物超連結表!D3871)</f>
        <v>https://flora.naturestore.com.tw/product/P3870</v>
      </c>
    </row>
    <row r="3874" spans="1:4" x14ac:dyDescent="0.25">
      <c r="A3874" s="132" t="s">
        <v>6485</v>
      </c>
      <c r="B3874" s="132" t="s">
        <v>4945</v>
      </c>
      <c r="C3874" s="132">
        <v>3871</v>
      </c>
      <c r="D3874" s="113" t="str">
        <f>HYPERLINK(植物超連結表!D3872,植物超連結表!D3872)</f>
        <v>https://flora.naturestore.com.tw/product/P3871</v>
      </c>
    </row>
    <row r="3875" spans="1:4" x14ac:dyDescent="0.25">
      <c r="A3875" s="132" t="s">
        <v>8424</v>
      </c>
      <c r="B3875" s="132" t="s">
        <v>4945</v>
      </c>
      <c r="C3875" s="132">
        <v>3872</v>
      </c>
      <c r="D3875" s="113" t="str">
        <f>HYPERLINK(植物超連結表!D3873,植物超連結表!D3873)</f>
        <v>https://flora.naturestore.com.tw/product/P3872</v>
      </c>
    </row>
    <row r="3876" spans="1:4" x14ac:dyDescent="0.25">
      <c r="A3876" s="132" t="s">
        <v>8425</v>
      </c>
      <c r="B3876" s="132" t="s">
        <v>4945</v>
      </c>
      <c r="C3876" s="132">
        <v>3873</v>
      </c>
      <c r="D3876" s="113" t="str">
        <f>HYPERLINK(植物超連結表!D3874,植物超連結表!D3874)</f>
        <v>https://flora.naturestore.com.tw/product/P3873</v>
      </c>
    </row>
    <row r="3877" spans="1:4" x14ac:dyDescent="0.25">
      <c r="A3877" s="132" t="s">
        <v>3142</v>
      </c>
      <c r="B3877" s="132" t="s">
        <v>3143</v>
      </c>
      <c r="C3877" s="132">
        <v>3874</v>
      </c>
      <c r="D3877" s="113" t="str">
        <f>HYPERLINK(植物超連結表!D3875,植物超連結表!D3875)</f>
        <v>https://flora.naturestore.com.tw/product/P3874</v>
      </c>
    </row>
    <row r="3878" spans="1:4" x14ac:dyDescent="0.25">
      <c r="A3878" s="132" t="s">
        <v>8426</v>
      </c>
      <c r="B3878" s="132" t="s">
        <v>8427</v>
      </c>
      <c r="C3878" s="132">
        <v>3875</v>
      </c>
      <c r="D3878" s="113" t="str">
        <f>HYPERLINK(植物超連結表!D3876,植物超連結表!D3876)</f>
        <v>https://flora.naturestore.com.tw/product/P3875</v>
      </c>
    </row>
    <row r="3879" spans="1:4" x14ac:dyDescent="0.25">
      <c r="A3879" s="132" t="s">
        <v>69</v>
      </c>
      <c r="B3879" s="132" t="s">
        <v>6486</v>
      </c>
      <c r="C3879" s="132">
        <v>3876</v>
      </c>
      <c r="D3879" s="113" t="str">
        <f>HYPERLINK(植物超連結表!D3877,植物超連結表!D3877)</f>
        <v>https://flora.naturestore.com.tw/product/P3876</v>
      </c>
    </row>
    <row r="3880" spans="1:4" x14ac:dyDescent="0.25">
      <c r="A3880" s="132" t="s">
        <v>3055</v>
      </c>
      <c r="B3880" s="132" t="s">
        <v>3056</v>
      </c>
      <c r="C3880" s="132">
        <v>3877</v>
      </c>
      <c r="D3880" s="113" t="str">
        <f>HYPERLINK(植物超連結表!D3878,植物超連結表!D3878)</f>
        <v>https://flora.naturestore.com.tw/product/P3877</v>
      </c>
    </row>
    <row r="3881" spans="1:4" x14ac:dyDescent="0.25">
      <c r="A3881" s="132" t="s">
        <v>8428</v>
      </c>
      <c r="B3881" s="132" t="s">
        <v>8429</v>
      </c>
      <c r="C3881" s="132">
        <v>3878</v>
      </c>
      <c r="D3881" s="113" t="str">
        <f>HYPERLINK(植物超連結表!D3879,植物超連結表!D3879)</f>
        <v>https://flora.naturestore.com.tw/product/P3878</v>
      </c>
    </row>
    <row r="3882" spans="1:4" x14ac:dyDescent="0.25">
      <c r="A3882" s="132" t="s">
        <v>8430</v>
      </c>
      <c r="B3882" s="132" t="s">
        <v>8431</v>
      </c>
      <c r="C3882" s="132">
        <v>3879</v>
      </c>
      <c r="D3882" s="113" t="str">
        <f>HYPERLINK(植物超連結表!D3880,植物超連結表!D3880)</f>
        <v>https://flora.naturestore.com.tw/product/P3879</v>
      </c>
    </row>
    <row r="3883" spans="1:4" x14ac:dyDescent="0.25">
      <c r="A3883" s="132" t="s">
        <v>3031</v>
      </c>
      <c r="B3883" s="132" t="s">
        <v>3032</v>
      </c>
      <c r="C3883" s="132">
        <v>3880</v>
      </c>
      <c r="D3883" s="113" t="str">
        <f>HYPERLINK(植物超連結表!D3881,植物超連結表!D3881)</f>
        <v>https://flora.naturestore.com.tw/product/P3880</v>
      </c>
    </row>
    <row r="3884" spans="1:4" x14ac:dyDescent="0.25">
      <c r="A3884" s="132" t="s">
        <v>8432</v>
      </c>
      <c r="B3884" s="132" t="s">
        <v>8433</v>
      </c>
      <c r="C3884" s="132">
        <v>3881</v>
      </c>
      <c r="D3884" s="113" t="str">
        <f>HYPERLINK(植物超連結表!D3882,植物超連結表!D3882)</f>
        <v>https://flora.naturestore.com.tw/product/P3881</v>
      </c>
    </row>
    <row r="3885" spans="1:4" x14ac:dyDescent="0.25">
      <c r="A3885" s="132" t="s">
        <v>655</v>
      </c>
      <c r="B3885" s="132" t="s">
        <v>656</v>
      </c>
      <c r="C3885" s="132">
        <v>3882</v>
      </c>
      <c r="D3885" s="113" t="str">
        <f>HYPERLINK(植物超連結表!D3883,植物超連結表!D3883)</f>
        <v>https://flora.naturestore.com.tw/product/P3882</v>
      </c>
    </row>
    <row r="3886" spans="1:4" x14ac:dyDescent="0.25">
      <c r="A3886" s="132" t="s">
        <v>8434</v>
      </c>
      <c r="B3886" s="132" t="s">
        <v>4945</v>
      </c>
      <c r="C3886" s="132">
        <v>3883</v>
      </c>
      <c r="D3886" s="113" t="str">
        <f>HYPERLINK(植物超連結表!D3884,植物超連結表!D3884)</f>
        <v>https://flora.naturestore.com.tw/product/P3883</v>
      </c>
    </row>
    <row r="3887" spans="1:4" x14ac:dyDescent="0.25">
      <c r="A3887" s="132" t="s">
        <v>2842</v>
      </c>
      <c r="B3887" s="132" t="s">
        <v>4945</v>
      </c>
      <c r="C3887" s="132">
        <v>3884</v>
      </c>
      <c r="D3887" s="113" t="str">
        <f>HYPERLINK(植物超連結表!D3885,植物超連結表!D3885)</f>
        <v>https://flora.naturestore.com.tw/product/P3884</v>
      </c>
    </row>
    <row r="3888" spans="1:4" x14ac:dyDescent="0.25">
      <c r="A3888" s="132" t="s">
        <v>6487</v>
      </c>
      <c r="B3888" s="132" t="s">
        <v>6488</v>
      </c>
      <c r="C3888" s="132">
        <v>3885</v>
      </c>
      <c r="D3888" s="113" t="str">
        <f>HYPERLINK(植物超連結表!D3886,植物超連結表!D3886)</f>
        <v>https://flora.naturestore.com.tw/product/P3885</v>
      </c>
    </row>
    <row r="3889" spans="1:4" x14ac:dyDescent="0.25">
      <c r="A3889" s="132" t="s">
        <v>8435</v>
      </c>
      <c r="B3889" s="132" t="s">
        <v>8436</v>
      </c>
      <c r="C3889" s="132">
        <v>3886</v>
      </c>
      <c r="D3889" s="113" t="str">
        <f>HYPERLINK(植物超連結表!D3887,植物超連結表!D3887)</f>
        <v>https://flora.naturestore.com.tw/product/P3886</v>
      </c>
    </row>
    <row r="3890" spans="1:4" x14ac:dyDescent="0.25">
      <c r="A3890" s="132" t="s">
        <v>8437</v>
      </c>
      <c r="B3890" s="132" t="s">
        <v>8438</v>
      </c>
      <c r="C3890" s="132">
        <v>3887</v>
      </c>
      <c r="D3890" s="113" t="str">
        <f>HYPERLINK(植物超連結表!D3888,植物超連結表!D3888)</f>
        <v>https://flora.naturestore.com.tw/product/P3887</v>
      </c>
    </row>
    <row r="3891" spans="1:4" x14ac:dyDescent="0.25">
      <c r="A3891" s="132" t="s">
        <v>8439</v>
      </c>
      <c r="B3891" s="132" t="s">
        <v>8440</v>
      </c>
      <c r="C3891" s="132">
        <v>3888</v>
      </c>
      <c r="D3891" s="113" t="str">
        <f>HYPERLINK(植物超連結表!D3889,植物超連結表!D3889)</f>
        <v>https://flora.naturestore.com.tw/product/P3888</v>
      </c>
    </row>
    <row r="3892" spans="1:4" x14ac:dyDescent="0.25">
      <c r="A3892" s="132" t="s">
        <v>3156</v>
      </c>
      <c r="B3892" s="132" t="s">
        <v>4945</v>
      </c>
      <c r="C3892" s="132">
        <v>3889</v>
      </c>
      <c r="D3892" s="113" t="str">
        <f>HYPERLINK(植物超連結表!D3890,植物超連結表!D3890)</f>
        <v>https://flora.naturestore.com.tw/product/P3889</v>
      </c>
    </row>
    <row r="3893" spans="1:4" x14ac:dyDescent="0.25">
      <c r="A3893" s="132" t="s">
        <v>8441</v>
      </c>
      <c r="B3893" s="132" t="s">
        <v>4945</v>
      </c>
      <c r="C3893" s="132">
        <v>3890</v>
      </c>
      <c r="D3893" s="113" t="str">
        <f>HYPERLINK(植物超連結表!D3891,植物超連結表!D3891)</f>
        <v>https://flora.naturestore.com.tw/product/P3890</v>
      </c>
    </row>
    <row r="3894" spans="1:4" x14ac:dyDescent="0.25">
      <c r="A3894" s="132" t="s">
        <v>8442</v>
      </c>
      <c r="B3894" s="132" t="s">
        <v>4945</v>
      </c>
      <c r="C3894" s="132">
        <v>3891</v>
      </c>
      <c r="D3894" s="113" t="str">
        <f>HYPERLINK(植物超連結表!D3892,植物超連結表!D3892)</f>
        <v>https://flora.naturestore.com.tw/product/P3891</v>
      </c>
    </row>
    <row r="3895" spans="1:4" x14ac:dyDescent="0.25">
      <c r="A3895" s="132" t="s">
        <v>8443</v>
      </c>
      <c r="B3895" s="132" t="s">
        <v>8444</v>
      </c>
      <c r="C3895" s="132">
        <v>3892</v>
      </c>
      <c r="D3895" s="113" t="str">
        <f>HYPERLINK(植物超連結表!D3893,植物超連結表!D3893)</f>
        <v>https://flora.naturestore.com.tw/product/P3892</v>
      </c>
    </row>
    <row r="3896" spans="1:4" x14ac:dyDescent="0.25">
      <c r="A3896" s="132" t="s">
        <v>3259</v>
      </c>
      <c r="B3896" s="132" t="s">
        <v>3260</v>
      </c>
      <c r="C3896" s="132">
        <v>3893</v>
      </c>
      <c r="D3896" s="113" t="str">
        <f>HYPERLINK(植物超連結表!D3894,植物超連結表!D3894)</f>
        <v>https://flora.naturestore.com.tw/product/P3893</v>
      </c>
    </row>
    <row r="3897" spans="1:4" x14ac:dyDescent="0.25">
      <c r="A3897" s="132" t="s">
        <v>521</v>
      </c>
      <c r="B3897" s="132" t="s">
        <v>522</v>
      </c>
      <c r="C3897" s="132">
        <v>3894</v>
      </c>
      <c r="D3897" s="113" t="str">
        <f>HYPERLINK(植物超連結表!D3895,植物超連結表!D3895)</f>
        <v>https://flora.naturestore.com.tw/product/P3894</v>
      </c>
    </row>
    <row r="3898" spans="1:4" x14ac:dyDescent="0.25">
      <c r="A3898" s="132" t="s">
        <v>8445</v>
      </c>
      <c r="B3898" s="132" t="s">
        <v>4945</v>
      </c>
      <c r="C3898" s="132">
        <v>3895</v>
      </c>
      <c r="D3898" s="113" t="str">
        <f>HYPERLINK(植物超連結表!D3896,植物超連結表!D3896)</f>
        <v>https://flora.naturestore.com.tw/product/P3895</v>
      </c>
    </row>
    <row r="3899" spans="1:4" x14ac:dyDescent="0.25">
      <c r="A3899" s="132" t="s">
        <v>8446</v>
      </c>
      <c r="B3899" s="132" t="s">
        <v>4945</v>
      </c>
      <c r="C3899" s="132">
        <v>3896</v>
      </c>
      <c r="D3899" s="113" t="str">
        <f>HYPERLINK(植物超連結表!D3897,植物超連結表!D3897)</f>
        <v>https://flora.naturestore.com.tw/product/P3896</v>
      </c>
    </row>
    <row r="3900" spans="1:4" x14ac:dyDescent="0.25">
      <c r="A3900" s="132" t="s">
        <v>3014</v>
      </c>
      <c r="B3900" s="132" t="s">
        <v>4945</v>
      </c>
      <c r="C3900" s="132">
        <v>3897</v>
      </c>
      <c r="D3900" s="113" t="str">
        <f>HYPERLINK(植物超連結表!D3898,植物超連結表!D3898)</f>
        <v>https://flora.naturestore.com.tw/product/P3897</v>
      </c>
    </row>
    <row r="3901" spans="1:4" x14ac:dyDescent="0.25">
      <c r="A3901" s="132" t="s">
        <v>8447</v>
      </c>
      <c r="B3901" s="132" t="s">
        <v>4945</v>
      </c>
      <c r="C3901" s="132">
        <v>3898</v>
      </c>
      <c r="D3901" s="113" t="str">
        <f>HYPERLINK(植物超連結表!D3899,植物超連結表!D3899)</f>
        <v>https://flora.naturestore.com.tw/product/P3898</v>
      </c>
    </row>
    <row r="3902" spans="1:4" x14ac:dyDescent="0.25">
      <c r="A3902" s="132" t="s">
        <v>8448</v>
      </c>
      <c r="B3902" s="132" t="s">
        <v>4945</v>
      </c>
      <c r="C3902" s="132">
        <v>3899</v>
      </c>
      <c r="D3902" s="113" t="str">
        <f>HYPERLINK(植物超連結表!D3900,植物超連結表!D3900)</f>
        <v>https://flora.naturestore.com.tw/product/P3899</v>
      </c>
    </row>
    <row r="3903" spans="1:4" x14ac:dyDescent="0.25">
      <c r="A3903" s="132" t="s">
        <v>8449</v>
      </c>
      <c r="B3903" s="132" t="s">
        <v>4945</v>
      </c>
      <c r="C3903" s="132">
        <v>3900</v>
      </c>
      <c r="D3903" s="113" t="str">
        <f>HYPERLINK(植物超連結表!D3901,植物超連結表!D3901)</f>
        <v>https://flora.naturestore.com.tw/product/P3900</v>
      </c>
    </row>
    <row r="3904" spans="1:4" x14ac:dyDescent="0.25">
      <c r="A3904" s="132" t="s">
        <v>8450</v>
      </c>
      <c r="B3904" s="132" t="s">
        <v>4945</v>
      </c>
      <c r="C3904" s="132">
        <v>3901</v>
      </c>
      <c r="D3904" s="113" t="str">
        <f>HYPERLINK(植物超連結表!D3902,植物超連結表!D3902)</f>
        <v>https://flora.naturestore.com.tw/product/P3901</v>
      </c>
    </row>
    <row r="3905" spans="1:4" x14ac:dyDescent="0.25">
      <c r="A3905" s="132" t="s">
        <v>8451</v>
      </c>
      <c r="B3905" s="132" t="s">
        <v>4945</v>
      </c>
      <c r="C3905" s="132">
        <v>3902</v>
      </c>
      <c r="D3905" s="113" t="str">
        <f>HYPERLINK(植物超連結表!D3903,植物超連結表!D3903)</f>
        <v>https://flora.naturestore.com.tw/product/P3902</v>
      </c>
    </row>
    <row r="3906" spans="1:4" x14ac:dyDescent="0.25">
      <c r="A3906" s="132" t="s">
        <v>8452</v>
      </c>
      <c r="B3906" s="132" t="s">
        <v>4945</v>
      </c>
      <c r="C3906" s="132">
        <v>3903</v>
      </c>
      <c r="D3906" s="113" t="str">
        <f>HYPERLINK(植物超連結表!D3904,植物超連結表!D3904)</f>
        <v>https://flora.naturestore.com.tw/product/P3903</v>
      </c>
    </row>
    <row r="3907" spans="1:4" x14ac:dyDescent="0.25">
      <c r="A3907" s="132" t="s">
        <v>8453</v>
      </c>
      <c r="B3907" s="132" t="s">
        <v>4945</v>
      </c>
      <c r="C3907" s="132">
        <v>3904</v>
      </c>
      <c r="D3907" s="113" t="str">
        <f>HYPERLINK(植物超連結表!D3905,植物超連結表!D3905)</f>
        <v>https://flora.naturestore.com.tw/product/P3904</v>
      </c>
    </row>
    <row r="3908" spans="1:4" x14ac:dyDescent="0.25">
      <c r="A3908" s="132" t="s">
        <v>8454</v>
      </c>
      <c r="B3908" s="132" t="s">
        <v>4945</v>
      </c>
      <c r="C3908" s="132">
        <v>3905</v>
      </c>
      <c r="D3908" s="113" t="str">
        <f>HYPERLINK(植物超連結表!D3906,植物超連結表!D3906)</f>
        <v>https://flora.naturestore.com.tw/product/P3905</v>
      </c>
    </row>
    <row r="3909" spans="1:4" x14ac:dyDescent="0.25">
      <c r="A3909" s="132" t="s">
        <v>2819</v>
      </c>
      <c r="B3909" s="132" t="s">
        <v>2820</v>
      </c>
      <c r="C3909" s="132">
        <v>3906</v>
      </c>
      <c r="D3909" s="113" t="str">
        <f>HYPERLINK(植物超連結表!D3907,植物超連結表!D3907)</f>
        <v>https://flora.naturestore.com.tw/product/P3906</v>
      </c>
    </row>
    <row r="3910" spans="1:4" x14ac:dyDescent="0.25">
      <c r="A3910" s="132" t="s">
        <v>325</v>
      </c>
      <c r="B3910" s="132" t="s">
        <v>326</v>
      </c>
      <c r="C3910" s="132">
        <v>3907</v>
      </c>
      <c r="D3910" s="113" t="str">
        <f>HYPERLINK(植物超連結表!D3908,植物超連結表!D3908)</f>
        <v>https://flora.naturestore.com.tw/product/P3907</v>
      </c>
    </row>
    <row r="3911" spans="1:4" x14ac:dyDescent="0.25">
      <c r="A3911" s="132" t="s">
        <v>8455</v>
      </c>
      <c r="B3911" s="132" t="s">
        <v>4945</v>
      </c>
      <c r="C3911" s="132">
        <v>3908</v>
      </c>
      <c r="D3911" s="113" t="str">
        <f>HYPERLINK(植物超連結表!D3909,植物超連結表!D3909)</f>
        <v>https://flora.naturestore.com.tw/product/P3908</v>
      </c>
    </row>
    <row r="3912" spans="1:4" x14ac:dyDescent="0.25">
      <c r="A3912" s="132" t="s">
        <v>3043</v>
      </c>
      <c r="B3912" s="132" t="s">
        <v>6489</v>
      </c>
      <c r="C3912" s="132">
        <v>3909</v>
      </c>
      <c r="D3912" s="113" t="str">
        <f>HYPERLINK(植物超連結表!D3910,植物超連結表!D3910)</f>
        <v>https://flora.naturestore.com.tw/product/P3909</v>
      </c>
    </row>
    <row r="3913" spans="1:4" x14ac:dyDescent="0.25">
      <c r="A3913" s="132" t="s">
        <v>2870</v>
      </c>
      <c r="B3913" s="132" t="s">
        <v>2871</v>
      </c>
      <c r="C3913" s="132">
        <v>3910</v>
      </c>
      <c r="D3913" s="113" t="str">
        <f>HYPERLINK(植物超連結表!D3911,植物超連結表!D3911)</f>
        <v>https://flora.naturestore.com.tw/product/P3910</v>
      </c>
    </row>
    <row r="3914" spans="1:4" x14ac:dyDescent="0.25">
      <c r="A3914" s="132" t="s">
        <v>8456</v>
      </c>
      <c r="B3914" s="132" t="s">
        <v>8457</v>
      </c>
      <c r="C3914" s="132">
        <v>3911</v>
      </c>
      <c r="D3914" s="113" t="str">
        <f>HYPERLINK(植物超連結表!D3912,植物超連結表!D3912)</f>
        <v>https://flora.naturestore.com.tw/product/P3911</v>
      </c>
    </row>
    <row r="3915" spans="1:4" x14ac:dyDescent="0.25">
      <c r="A3915" s="132" t="s">
        <v>8458</v>
      </c>
      <c r="B3915" s="132" t="s">
        <v>8459</v>
      </c>
      <c r="C3915" s="132">
        <v>3912</v>
      </c>
      <c r="D3915" s="113" t="str">
        <f>HYPERLINK(植物超連結表!D3913,植物超連結表!D3913)</f>
        <v>https://flora.naturestore.com.tw/product/P3912</v>
      </c>
    </row>
    <row r="3916" spans="1:4" x14ac:dyDescent="0.25">
      <c r="A3916" s="132" t="s">
        <v>8460</v>
      </c>
      <c r="B3916" s="132" t="s">
        <v>8461</v>
      </c>
      <c r="C3916" s="132">
        <v>3913</v>
      </c>
      <c r="D3916" s="113" t="str">
        <f>HYPERLINK(植物超連結表!D3914,植物超連結表!D3914)</f>
        <v>https://flora.naturestore.com.tw/product/P3913</v>
      </c>
    </row>
    <row r="3917" spans="1:4" x14ac:dyDescent="0.25">
      <c r="A3917" s="132" t="s">
        <v>8462</v>
      </c>
      <c r="B3917" s="132" t="s">
        <v>8463</v>
      </c>
      <c r="C3917" s="132">
        <v>3914</v>
      </c>
      <c r="D3917" s="113" t="str">
        <f>HYPERLINK(植物超連結表!D3915,植物超連結表!D3915)</f>
        <v>https://flora.naturestore.com.tw/product/P3914</v>
      </c>
    </row>
    <row r="3918" spans="1:4" x14ac:dyDescent="0.25">
      <c r="A3918" s="132" t="s">
        <v>617</v>
      </c>
      <c r="B3918" s="132" t="s">
        <v>4945</v>
      </c>
      <c r="C3918" s="132">
        <v>3915</v>
      </c>
      <c r="D3918" s="113" t="str">
        <f>HYPERLINK(植物超連結表!D3916,植物超連結表!D3916)</f>
        <v>https://flora.naturestore.com.tw/product/P3915</v>
      </c>
    </row>
    <row r="3919" spans="1:4" x14ac:dyDescent="0.25">
      <c r="A3919" s="132" t="s">
        <v>8464</v>
      </c>
      <c r="B3919" s="132" t="s">
        <v>8465</v>
      </c>
      <c r="C3919" s="132">
        <v>3916</v>
      </c>
      <c r="D3919" s="113" t="str">
        <f>HYPERLINK(植物超連結表!D3917,植物超連結表!D3917)</f>
        <v>https://flora.naturestore.com.tw/product/P3916</v>
      </c>
    </row>
    <row r="3920" spans="1:4" x14ac:dyDescent="0.25">
      <c r="A3920" s="132" t="s">
        <v>802</v>
      </c>
      <c r="B3920" s="132" t="s">
        <v>6490</v>
      </c>
      <c r="C3920" s="132">
        <v>3917</v>
      </c>
      <c r="D3920" s="113" t="str">
        <f>HYPERLINK(植物超連結表!D3918,植物超連結表!D3918)</f>
        <v>https://flora.naturestore.com.tw/product/P3917</v>
      </c>
    </row>
    <row r="3921" spans="1:4" x14ac:dyDescent="0.25">
      <c r="A3921" s="132" t="s">
        <v>8466</v>
      </c>
      <c r="B3921" s="132" t="s">
        <v>4945</v>
      </c>
      <c r="C3921" s="132">
        <v>3918</v>
      </c>
      <c r="D3921" s="113" t="str">
        <f>HYPERLINK(植物超連結表!D3919,植物超連結表!D3919)</f>
        <v>https://flora.naturestore.com.tw/product/P3918</v>
      </c>
    </row>
    <row r="3922" spans="1:4" x14ac:dyDescent="0.25">
      <c r="A3922" s="132" t="s">
        <v>8467</v>
      </c>
      <c r="B3922" s="132" t="s">
        <v>8468</v>
      </c>
      <c r="C3922" s="132">
        <v>3919</v>
      </c>
      <c r="D3922" s="113" t="str">
        <f>HYPERLINK(植物超連結表!D3920,植物超連結表!D3920)</f>
        <v>https://flora.naturestore.com.tw/product/P3919</v>
      </c>
    </row>
    <row r="3923" spans="1:4" x14ac:dyDescent="0.25">
      <c r="A3923" s="132" t="s">
        <v>8469</v>
      </c>
      <c r="B3923" s="132" t="s">
        <v>8470</v>
      </c>
      <c r="C3923" s="132">
        <v>3920</v>
      </c>
      <c r="D3923" s="113" t="str">
        <f>HYPERLINK(植物超連結表!D3921,植物超連結表!D3921)</f>
        <v>https://flora.naturestore.com.tw/product/P3920</v>
      </c>
    </row>
    <row r="3924" spans="1:4" x14ac:dyDescent="0.25">
      <c r="A3924" s="132" t="s">
        <v>8471</v>
      </c>
      <c r="B3924" s="132" t="s">
        <v>8472</v>
      </c>
      <c r="C3924" s="132">
        <v>3921</v>
      </c>
      <c r="D3924" s="113" t="str">
        <f>HYPERLINK(植物超連結表!D3922,植物超連結表!D3922)</f>
        <v>https://flora.naturestore.com.tw/product/P3921</v>
      </c>
    </row>
    <row r="3925" spans="1:4" x14ac:dyDescent="0.25">
      <c r="A3925" s="132" t="s">
        <v>8473</v>
      </c>
      <c r="B3925" s="132" t="s">
        <v>8474</v>
      </c>
      <c r="C3925" s="132">
        <v>3922</v>
      </c>
      <c r="D3925" s="113" t="str">
        <f>HYPERLINK(植物超連結表!D3923,植物超連結表!D3923)</f>
        <v>https://flora.naturestore.com.tw/product/P3922</v>
      </c>
    </row>
    <row r="3926" spans="1:4" x14ac:dyDescent="0.25">
      <c r="A3926" s="132" t="s">
        <v>3165</v>
      </c>
      <c r="B3926" s="132" t="s">
        <v>3166</v>
      </c>
      <c r="C3926" s="132">
        <v>3923</v>
      </c>
      <c r="D3926" s="113" t="str">
        <f>HYPERLINK(植物超連結表!D3924,植物超連結表!D3924)</f>
        <v>https://flora.naturestore.com.tw/product/P3923</v>
      </c>
    </row>
    <row r="3927" spans="1:4" x14ac:dyDescent="0.25">
      <c r="A3927" s="132" t="s">
        <v>8475</v>
      </c>
      <c r="B3927" s="132" t="s">
        <v>8476</v>
      </c>
      <c r="C3927" s="132">
        <v>3924</v>
      </c>
      <c r="D3927" s="113" t="str">
        <f>HYPERLINK(植物超連結表!D3925,植物超連結表!D3925)</f>
        <v>https://flora.naturestore.com.tw/product/P3924</v>
      </c>
    </row>
    <row r="3928" spans="1:4" x14ac:dyDescent="0.25">
      <c r="A3928" s="132" t="s">
        <v>459</v>
      </c>
      <c r="B3928" s="132" t="s">
        <v>460</v>
      </c>
      <c r="C3928" s="132">
        <v>3925</v>
      </c>
      <c r="D3928" s="113" t="str">
        <f>HYPERLINK(植物超連結表!D3926,植物超連結表!D3926)</f>
        <v>https://flora.naturestore.com.tw/product/P3925</v>
      </c>
    </row>
    <row r="3929" spans="1:4" x14ac:dyDescent="0.25">
      <c r="A3929" s="132" t="s">
        <v>8477</v>
      </c>
      <c r="B3929" s="132" t="s">
        <v>8478</v>
      </c>
      <c r="C3929" s="132">
        <v>3926</v>
      </c>
      <c r="D3929" s="113" t="str">
        <f>HYPERLINK(植物超連結表!D3927,植物超連結表!D3927)</f>
        <v>https://flora.naturestore.com.tw/product/P3926</v>
      </c>
    </row>
    <row r="3930" spans="1:4" x14ac:dyDescent="0.25">
      <c r="A3930" s="132" t="s">
        <v>8479</v>
      </c>
      <c r="B3930" s="132" t="s">
        <v>8480</v>
      </c>
      <c r="C3930" s="132">
        <v>3927</v>
      </c>
      <c r="D3930" s="113" t="str">
        <f>HYPERLINK(植物超連結表!D3928,植物超連結表!D3928)</f>
        <v>https://flora.naturestore.com.tw/product/P3927</v>
      </c>
    </row>
    <row r="3931" spans="1:4" x14ac:dyDescent="0.25">
      <c r="A3931" s="132" t="s">
        <v>8481</v>
      </c>
      <c r="B3931" s="132" t="s">
        <v>4945</v>
      </c>
      <c r="C3931" s="132">
        <v>3928</v>
      </c>
      <c r="D3931" s="113" t="str">
        <f>HYPERLINK(植物超連結表!D3929,植物超連結表!D3929)</f>
        <v>https://flora.naturestore.com.tw/product/P3928</v>
      </c>
    </row>
    <row r="3932" spans="1:4" x14ac:dyDescent="0.25">
      <c r="A3932" s="132" t="s">
        <v>662</v>
      </c>
      <c r="B3932" s="132" t="s">
        <v>663</v>
      </c>
      <c r="C3932" s="132">
        <v>3929</v>
      </c>
      <c r="D3932" s="113" t="str">
        <f>HYPERLINK(植物超連結表!D3930,植物超連結表!D3930)</f>
        <v>https://flora.naturestore.com.tw/product/P3929</v>
      </c>
    </row>
    <row r="3933" spans="1:4" x14ac:dyDescent="0.25">
      <c r="A3933" s="132" t="s">
        <v>6491</v>
      </c>
      <c r="B3933" s="132" t="s">
        <v>6492</v>
      </c>
      <c r="C3933" s="132">
        <v>3930</v>
      </c>
      <c r="D3933" s="113" t="str">
        <f>HYPERLINK(植物超連結表!D3931,植物超連結表!D3931)</f>
        <v>https://flora.naturestore.com.tw/product/P3930</v>
      </c>
    </row>
    <row r="3934" spans="1:4" x14ac:dyDescent="0.25">
      <c r="A3934" s="132" t="s">
        <v>10</v>
      </c>
      <c r="B3934" s="132" t="s">
        <v>11</v>
      </c>
      <c r="C3934" s="132">
        <v>3931</v>
      </c>
      <c r="D3934" s="113" t="str">
        <f>HYPERLINK(植物超連結表!D3932,植物超連結表!D3932)</f>
        <v>https://flora.naturestore.com.tw/product/P3931</v>
      </c>
    </row>
    <row r="3935" spans="1:4" x14ac:dyDescent="0.25">
      <c r="A3935" s="132" t="s">
        <v>2879</v>
      </c>
      <c r="B3935" s="132" t="s">
        <v>2880</v>
      </c>
      <c r="C3935" s="132">
        <v>3932</v>
      </c>
      <c r="D3935" s="113" t="str">
        <f>HYPERLINK(植物超連結表!D3933,植物超連結表!D3933)</f>
        <v>https://flora.naturestore.com.tw/product/P3932</v>
      </c>
    </row>
    <row r="3936" spans="1:4" x14ac:dyDescent="0.25">
      <c r="A3936" s="132" t="s">
        <v>8482</v>
      </c>
      <c r="B3936" s="132" t="s">
        <v>4945</v>
      </c>
      <c r="C3936" s="132">
        <v>3933</v>
      </c>
      <c r="D3936" s="113" t="str">
        <f>HYPERLINK(植物超連結表!D3934,植物超連結表!D3934)</f>
        <v>https://flora.naturestore.com.tw/product/P3933</v>
      </c>
    </row>
    <row r="3937" spans="1:4" x14ac:dyDescent="0.25">
      <c r="A3937" s="132" t="s">
        <v>8483</v>
      </c>
      <c r="B3937" s="132" t="s">
        <v>8484</v>
      </c>
      <c r="C3937" s="132">
        <v>3934</v>
      </c>
      <c r="D3937" s="113" t="str">
        <f>HYPERLINK(植物超連結表!D3935,植物超連結表!D3935)</f>
        <v>https://flora.naturestore.com.tw/product/P3934</v>
      </c>
    </row>
    <row r="3938" spans="1:4" x14ac:dyDescent="0.25">
      <c r="A3938" s="132" t="s">
        <v>337</v>
      </c>
      <c r="B3938" s="132" t="s">
        <v>338</v>
      </c>
      <c r="C3938" s="132">
        <v>3935</v>
      </c>
      <c r="D3938" s="113" t="str">
        <f>HYPERLINK(植物超連結表!D3936,植物超連結表!D3936)</f>
        <v>https://flora.naturestore.com.tw/product/P3935</v>
      </c>
    </row>
    <row r="3939" spans="1:4" x14ac:dyDescent="0.25">
      <c r="A3939" s="132" t="s">
        <v>3503</v>
      </c>
      <c r="B3939" s="132" t="s">
        <v>4945</v>
      </c>
      <c r="C3939" s="132">
        <v>3936</v>
      </c>
      <c r="D3939" s="113" t="str">
        <f>HYPERLINK(植物超連結表!D3937,植物超連結表!D3937)</f>
        <v>https://flora.naturestore.com.tw/product/P3936</v>
      </c>
    </row>
    <row r="3940" spans="1:4" x14ac:dyDescent="0.25">
      <c r="A3940" s="132" t="s">
        <v>8485</v>
      </c>
      <c r="B3940" s="132" t="s">
        <v>4945</v>
      </c>
      <c r="C3940" s="132">
        <v>3937</v>
      </c>
      <c r="D3940" s="113" t="str">
        <f>HYPERLINK(植物超連結表!D3938,植物超連結表!D3938)</f>
        <v>https://flora.naturestore.com.tw/product/P3937</v>
      </c>
    </row>
    <row r="3941" spans="1:4" x14ac:dyDescent="0.25">
      <c r="A3941" s="132" t="s">
        <v>2759</v>
      </c>
      <c r="B3941" s="132" t="s">
        <v>2760</v>
      </c>
      <c r="C3941" s="132">
        <v>3938</v>
      </c>
      <c r="D3941" s="113" t="str">
        <f>HYPERLINK(植物超連結表!D3939,植物超連結表!D3939)</f>
        <v>https://flora.naturestore.com.tw/product/P3938</v>
      </c>
    </row>
    <row r="3942" spans="1:4" x14ac:dyDescent="0.25">
      <c r="A3942" s="132" t="s">
        <v>6493</v>
      </c>
      <c r="B3942" s="132" t="s">
        <v>6494</v>
      </c>
      <c r="C3942" s="132">
        <v>3939</v>
      </c>
      <c r="D3942" s="113" t="str">
        <f>HYPERLINK(植物超連結表!D3940,植物超連結表!D3940)</f>
        <v>https://flora.naturestore.com.tw/product/P3939</v>
      </c>
    </row>
    <row r="3943" spans="1:4" x14ac:dyDescent="0.25">
      <c r="A3943" s="132" t="s">
        <v>8486</v>
      </c>
      <c r="B3943" s="132" t="s">
        <v>8487</v>
      </c>
      <c r="C3943" s="132">
        <v>3940</v>
      </c>
      <c r="D3943" s="113" t="str">
        <f>HYPERLINK(植物超連結表!D3941,植物超連結表!D3941)</f>
        <v>https://flora.naturestore.com.tw/product/P3940</v>
      </c>
    </row>
    <row r="3944" spans="1:4" x14ac:dyDescent="0.25">
      <c r="A3944" s="132" t="s">
        <v>8488</v>
      </c>
      <c r="B3944" s="132" t="s">
        <v>8489</v>
      </c>
      <c r="C3944" s="132">
        <v>3941</v>
      </c>
      <c r="D3944" s="113" t="str">
        <f>HYPERLINK(植物超連結表!D3942,植物超連結表!D3942)</f>
        <v>https://flora.naturestore.com.tw/product/P3941</v>
      </c>
    </row>
    <row r="3945" spans="1:4" x14ac:dyDescent="0.25">
      <c r="A3945" s="132" t="s">
        <v>8490</v>
      </c>
      <c r="B3945" s="132" t="s">
        <v>4945</v>
      </c>
      <c r="C3945" s="132">
        <v>3942</v>
      </c>
      <c r="D3945" s="113" t="str">
        <f>HYPERLINK(植物超連結表!D3943,植物超連結表!D3943)</f>
        <v>https://flora.naturestore.com.tw/product/P3942</v>
      </c>
    </row>
    <row r="3946" spans="1:4" x14ac:dyDescent="0.25">
      <c r="A3946" s="132" t="s">
        <v>8491</v>
      </c>
      <c r="B3946" s="132" t="s">
        <v>4945</v>
      </c>
      <c r="C3946" s="132">
        <v>3943</v>
      </c>
      <c r="D3946" s="113" t="str">
        <f>HYPERLINK(植物超連結表!D3944,植物超連結表!D3944)</f>
        <v>https://flora.naturestore.com.tw/product/P3943</v>
      </c>
    </row>
    <row r="3947" spans="1:4" x14ac:dyDescent="0.25">
      <c r="A3947" s="132" t="s">
        <v>8492</v>
      </c>
      <c r="B3947" s="132" t="s">
        <v>8493</v>
      </c>
      <c r="C3947" s="132">
        <v>3944</v>
      </c>
      <c r="D3947" s="113" t="str">
        <f>HYPERLINK(植物超連結表!D3945,植物超連結表!D3945)</f>
        <v>https://flora.naturestore.com.tw/product/P3944</v>
      </c>
    </row>
    <row r="3948" spans="1:4" x14ac:dyDescent="0.25">
      <c r="A3948" s="132" t="s">
        <v>385</v>
      </c>
      <c r="B3948" s="132" t="s">
        <v>386</v>
      </c>
      <c r="C3948" s="132">
        <v>3945</v>
      </c>
      <c r="D3948" s="113" t="str">
        <f>HYPERLINK(植物超連結表!D3946,植物超連結表!D3946)</f>
        <v>https://flora.naturestore.com.tw/product/P3945</v>
      </c>
    </row>
    <row r="3949" spans="1:4" x14ac:dyDescent="0.25">
      <c r="A3949" s="132" t="s">
        <v>2623</v>
      </c>
      <c r="B3949" s="132" t="s">
        <v>4945</v>
      </c>
      <c r="C3949" s="132">
        <v>3946</v>
      </c>
      <c r="D3949" s="113" t="str">
        <f>HYPERLINK(植物超連結表!D3947,植物超連結表!D3947)</f>
        <v>https://flora.naturestore.com.tw/product/P3946</v>
      </c>
    </row>
    <row r="3950" spans="1:4" x14ac:dyDescent="0.25">
      <c r="A3950" s="132" t="s">
        <v>6495</v>
      </c>
      <c r="B3950" s="132" t="s">
        <v>6496</v>
      </c>
      <c r="C3950" s="132">
        <v>3947</v>
      </c>
      <c r="D3950" s="113" t="str">
        <f>HYPERLINK(植物超連結表!D3948,植物超連結表!D3948)</f>
        <v>https://flora.naturestore.com.tw/product/P3947</v>
      </c>
    </row>
    <row r="3951" spans="1:4" x14ac:dyDescent="0.25">
      <c r="A3951" s="132" t="s">
        <v>8494</v>
      </c>
      <c r="B3951" s="132" t="s">
        <v>2754</v>
      </c>
      <c r="C3951" s="132">
        <v>3948</v>
      </c>
      <c r="D3951" s="113" t="str">
        <f>HYPERLINK(植物超連結表!D3949,植物超連結表!D3949)</f>
        <v>https://flora.naturestore.com.tw/product/P3948</v>
      </c>
    </row>
    <row r="3952" spans="1:4" x14ac:dyDescent="0.25">
      <c r="A3952" s="132" t="s">
        <v>193</v>
      </c>
      <c r="B3952" s="132" t="s">
        <v>6497</v>
      </c>
      <c r="C3952" s="132">
        <v>3949</v>
      </c>
      <c r="D3952" s="113" t="str">
        <f>HYPERLINK(植物超連結表!D3950,植物超連結表!D3950)</f>
        <v>https://flora.naturestore.com.tw/product/P3949</v>
      </c>
    </row>
    <row r="3953" spans="1:4" x14ac:dyDescent="0.25">
      <c r="A3953" s="132" t="s">
        <v>6498</v>
      </c>
      <c r="B3953" s="132" t="s">
        <v>6499</v>
      </c>
      <c r="C3953" s="132">
        <v>3950</v>
      </c>
      <c r="D3953" s="113" t="str">
        <f>HYPERLINK(植物超連結表!D3951,植物超連結表!D3951)</f>
        <v>https://flora.naturestore.com.tw/product/P3950</v>
      </c>
    </row>
    <row r="3954" spans="1:4" x14ac:dyDescent="0.25">
      <c r="A3954" s="132" t="s">
        <v>8495</v>
      </c>
      <c r="B3954" s="132" t="s">
        <v>8496</v>
      </c>
      <c r="C3954" s="132">
        <v>3951</v>
      </c>
      <c r="D3954" s="113" t="str">
        <f>HYPERLINK(植物超連結表!D3952,植物超連結表!D3952)</f>
        <v>https://flora.naturestore.com.tw/product/P3951</v>
      </c>
    </row>
    <row r="3955" spans="1:4" x14ac:dyDescent="0.25">
      <c r="A3955" s="132" t="s">
        <v>850</v>
      </c>
      <c r="B3955" s="132" t="s">
        <v>851</v>
      </c>
      <c r="C3955" s="132">
        <v>3952</v>
      </c>
      <c r="D3955" s="113" t="str">
        <f>HYPERLINK(植物超連結表!D3953,植物超連結表!D3953)</f>
        <v>https://flora.naturestore.com.tw/product/P3952</v>
      </c>
    </row>
    <row r="3956" spans="1:4" x14ac:dyDescent="0.25">
      <c r="A3956" s="132" t="s">
        <v>8497</v>
      </c>
      <c r="B3956" s="132" t="s">
        <v>8498</v>
      </c>
      <c r="C3956" s="132">
        <v>3953</v>
      </c>
      <c r="D3956" s="113" t="str">
        <f>HYPERLINK(植物超連結表!D3954,植物超連結表!D3954)</f>
        <v>https://flora.naturestore.com.tw/product/P3953</v>
      </c>
    </row>
    <row r="3957" spans="1:4" x14ac:dyDescent="0.25">
      <c r="A3957" s="132" t="s">
        <v>392</v>
      </c>
      <c r="B3957" s="132" t="s">
        <v>6500</v>
      </c>
      <c r="C3957" s="132">
        <v>3954</v>
      </c>
      <c r="D3957" s="113" t="str">
        <f>HYPERLINK(植物超連結表!D3955,植物超連結表!D3955)</f>
        <v>https://flora.naturestore.com.tw/product/P3954</v>
      </c>
    </row>
    <row r="3958" spans="1:4" x14ac:dyDescent="0.25">
      <c r="A3958" s="132" t="s">
        <v>8499</v>
      </c>
      <c r="B3958" s="132" t="s">
        <v>8500</v>
      </c>
      <c r="C3958" s="132">
        <v>3955</v>
      </c>
      <c r="D3958" s="113" t="str">
        <f>HYPERLINK(植物超連結表!D3956,植物超連結表!D3956)</f>
        <v>https://flora.naturestore.com.tw/product/P3955</v>
      </c>
    </row>
    <row r="3959" spans="1:4" x14ac:dyDescent="0.25">
      <c r="A3959" s="132" t="s">
        <v>6501</v>
      </c>
      <c r="B3959" s="132" t="s">
        <v>4945</v>
      </c>
      <c r="C3959" s="132">
        <v>3956</v>
      </c>
      <c r="D3959" s="113" t="str">
        <f>HYPERLINK(植物超連結表!D3957,植物超連結表!D3957)</f>
        <v>https://flora.naturestore.com.tw/product/P3956</v>
      </c>
    </row>
    <row r="3960" spans="1:4" x14ac:dyDescent="0.25">
      <c r="A3960" s="132" t="s">
        <v>3088</v>
      </c>
      <c r="B3960" s="132" t="s">
        <v>6502</v>
      </c>
      <c r="C3960" s="132">
        <v>3957</v>
      </c>
      <c r="D3960" s="113" t="str">
        <f>HYPERLINK(植物超連結表!D3958,植物超連結表!D3958)</f>
        <v>https://flora.naturestore.com.tw/product/P3957</v>
      </c>
    </row>
    <row r="3961" spans="1:4" x14ac:dyDescent="0.25">
      <c r="A3961" s="132" t="s">
        <v>8501</v>
      </c>
      <c r="B3961" s="132" t="s">
        <v>4945</v>
      </c>
      <c r="C3961" s="132">
        <v>3958</v>
      </c>
      <c r="D3961" s="113" t="str">
        <f>HYPERLINK(植物超連結表!D3959,植物超連結表!D3959)</f>
        <v>https://flora.naturestore.com.tw/product/P3958</v>
      </c>
    </row>
    <row r="3962" spans="1:4" x14ac:dyDescent="0.25">
      <c r="A3962" s="132" t="s">
        <v>8502</v>
      </c>
      <c r="B3962" s="132" t="s">
        <v>4945</v>
      </c>
      <c r="C3962" s="132">
        <v>3959</v>
      </c>
      <c r="D3962" s="113" t="str">
        <f>HYPERLINK(植物超連結表!D3960,植物超連結表!D3960)</f>
        <v>https://flora.naturestore.com.tw/product/P3959</v>
      </c>
    </row>
    <row r="3963" spans="1:4" x14ac:dyDescent="0.25">
      <c r="A3963" s="132" t="s">
        <v>8503</v>
      </c>
      <c r="B3963" s="132" t="s">
        <v>8504</v>
      </c>
      <c r="C3963" s="132">
        <v>3960</v>
      </c>
      <c r="D3963" s="113" t="str">
        <f>HYPERLINK(植物超連結表!D3961,植物超連結表!D3961)</f>
        <v>https://flora.naturestore.com.tw/product/P3960</v>
      </c>
    </row>
    <row r="3964" spans="1:4" x14ac:dyDescent="0.25">
      <c r="A3964" s="132" t="s">
        <v>591</v>
      </c>
      <c r="B3964" s="132" t="s">
        <v>6503</v>
      </c>
      <c r="C3964" s="132">
        <v>3961</v>
      </c>
      <c r="D3964" s="113" t="str">
        <f>HYPERLINK(植物超連結表!D3962,植物超連結表!D3962)</f>
        <v>https://flora.naturestore.com.tw/product/P3961</v>
      </c>
    </row>
    <row r="3965" spans="1:4" x14ac:dyDescent="0.25">
      <c r="A3965" s="132" t="s">
        <v>8505</v>
      </c>
      <c r="B3965" s="132" t="s">
        <v>4945</v>
      </c>
      <c r="C3965" s="132">
        <v>3962</v>
      </c>
      <c r="D3965" s="113" t="str">
        <f>HYPERLINK(植物超連結表!D3963,植物超連結表!D3963)</f>
        <v>https://flora.naturestore.com.tw/product/P3962</v>
      </c>
    </row>
    <row r="3966" spans="1:4" x14ac:dyDescent="0.25">
      <c r="A3966" s="132" t="s">
        <v>8506</v>
      </c>
      <c r="B3966" s="132" t="s">
        <v>4945</v>
      </c>
      <c r="C3966" s="132">
        <v>3963</v>
      </c>
      <c r="D3966" s="113" t="str">
        <f>HYPERLINK(植物超連結表!D3964,植物超連結表!D3964)</f>
        <v>https://flora.naturestore.com.tw/product/P3963</v>
      </c>
    </row>
    <row r="3967" spans="1:4" x14ac:dyDescent="0.25">
      <c r="A3967" s="132" t="s">
        <v>8507</v>
      </c>
      <c r="B3967" s="132" t="s">
        <v>8508</v>
      </c>
      <c r="C3967" s="132">
        <v>3964</v>
      </c>
      <c r="D3967" s="113" t="str">
        <f>HYPERLINK(植物超連結表!D3965,植物超連結表!D3965)</f>
        <v>https://flora.naturestore.com.tw/product/P3964</v>
      </c>
    </row>
    <row r="3968" spans="1:4" x14ac:dyDescent="0.25">
      <c r="A3968" s="132" t="s">
        <v>8509</v>
      </c>
      <c r="B3968" s="132" t="s">
        <v>4945</v>
      </c>
      <c r="C3968" s="132">
        <v>3965</v>
      </c>
      <c r="D3968" s="113" t="str">
        <f>HYPERLINK(植物超連結表!D3966,植物超連結表!D3966)</f>
        <v>https://flora.naturestore.com.tw/product/P3965</v>
      </c>
    </row>
    <row r="3969" spans="1:4" x14ac:dyDescent="0.25">
      <c r="A3969" s="132" t="s">
        <v>8510</v>
      </c>
      <c r="B3969" s="132" t="s">
        <v>4945</v>
      </c>
      <c r="C3969" s="132">
        <v>3966</v>
      </c>
      <c r="D3969" s="113" t="str">
        <f>HYPERLINK(植物超連結表!D3967,植物超連結表!D3967)</f>
        <v>https://flora.naturestore.com.tw/product/P3966</v>
      </c>
    </row>
    <row r="3970" spans="1:4" x14ac:dyDescent="0.25">
      <c r="A3970" s="132" t="s">
        <v>8511</v>
      </c>
      <c r="B3970" s="132" t="s">
        <v>4945</v>
      </c>
      <c r="C3970" s="132">
        <v>3967</v>
      </c>
      <c r="D3970" s="113" t="str">
        <f>HYPERLINK(植物超連結表!D3968,植物超連結表!D3968)</f>
        <v>https://flora.naturestore.com.tw/product/P3967</v>
      </c>
    </row>
    <row r="3971" spans="1:4" x14ac:dyDescent="0.25">
      <c r="A3971" s="132" t="s">
        <v>8512</v>
      </c>
      <c r="B3971" s="132" t="s">
        <v>4945</v>
      </c>
      <c r="C3971" s="132">
        <v>3968</v>
      </c>
      <c r="D3971" s="113" t="str">
        <f>HYPERLINK(植物超連結表!D3969,植物超連結表!D3969)</f>
        <v>https://flora.naturestore.com.tw/product/P3968</v>
      </c>
    </row>
    <row r="3972" spans="1:4" x14ac:dyDescent="0.25">
      <c r="A3972" s="132" t="s">
        <v>3252</v>
      </c>
      <c r="B3972" s="132" t="s">
        <v>3253</v>
      </c>
      <c r="C3972" s="132">
        <v>3969</v>
      </c>
      <c r="D3972" s="113" t="str">
        <f>HYPERLINK(植物超連結表!D3970,植物超連結表!D3970)</f>
        <v>https://flora.naturestore.com.tw/product/P3969</v>
      </c>
    </row>
    <row r="3973" spans="1:4" x14ac:dyDescent="0.25">
      <c r="A3973" s="132" t="s">
        <v>2836</v>
      </c>
      <c r="B3973" s="132" t="s">
        <v>4945</v>
      </c>
      <c r="C3973" s="132">
        <v>3970</v>
      </c>
      <c r="D3973" s="113" t="str">
        <f>HYPERLINK(植物超連結表!D3971,植物超連結表!D3971)</f>
        <v>https://flora.naturestore.com.tw/product/P3970</v>
      </c>
    </row>
    <row r="3974" spans="1:4" x14ac:dyDescent="0.25">
      <c r="A3974" s="132" t="s">
        <v>8513</v>
      </c>
      <c r="B3974" s="132" t="s">
        <v>8514</v>
      </c>
      <c r="C3974" s="132">
        <v>3971</v>
      </c>
      <c r="D3974" s="113" t="str">
        <f>HYPERLINK(植物超連結表!D3972,植物超連結表!D3972)</f>
        <v>https://flora.naturestore.com.tw/product/P3971</v>
      </c>
    </row>
    <row r="3975" spans="1:4" x14ac:dyDescent="0.25">
      <c r="A3975" s="132" t="s">
        <v>8515</v>
      </c>
      <c r="B3975" s="132" t="s">
        <v>8516</v>
      </c>
      <c r="C3975" s="132">
        <v>3972</v>
      </c>
      <c r="D3975" s="113" t="str">
        <f>HYPERLINK(植物超連結表!D3973,植物超連結表!D3973)</f>
        <v>https://flora.naturestore.com.tw/product/P3972</v>
      </c>
    </row>
    <row r="3976" spans="1:4" x14ac:dyDescent="0.25">
      <c r="A3976" s="132" t="s">
        <v>8517</v>
      </c>
      <c r="B3976" s="132" t="s">
        <v>4945</v>
      </c>
      <c r="C3976" s="132">
        <v>3973</v>
      </c>
      <c r="D3976" s="113" t="str">
        <f>HYPERLINK(植物超連結表!D3974,植物超連結表!D3974)</f>
        <v>https://flora.naturestore.com.tw/product/P3973</v>
      </c>
    </row>
    <row r="3977" spans="1:4" x14ac:dyDescent="0.25">
      <c r="A3977" s="132" t="s">
        <v>8518</v>
      </c>
      <c r="B3977" s="132" t="s">
        <v>4945</v>
      </c>
      <c r="C3977" s="132">
        <v>3974</v>
      </c>
      <c r="D3977" s="113" t="str">
        <f>HYPERLINK(植物超連結表!D3975,植物超連結表!D3975)</f>
        <v>https://flora.naturestore.com.tw/product/P3974</v>
      </c>
    </row>
    <row r="3978" spans="1:4" x14ac:dyDescent="0.25">
      <c r="A3978" s="132" t="s">
        <v>8519</v>
      </c>
      <c r="B3978" s="132" t="s">
        <v>4945</v>
      </c>
      <c r="C3978" s="132">
        <v>3975</v>
      </c>
      <c r="D3978" s="113" t="str">
        <f>HYPERLINK(植物超連結表!D3976,植物超連結表!D3976)</f>
        <v>https://flora.naturestore.com.tw/product/P3975</v>
      </c>
    </row>
    <row r="3979" spans="1:4" x14ac:dyDescent="0.25">
      <c r="A3979" s="132" t="s">
        <v>8520</v>
      </c>
      <c r="B3979" s="132" t="s">
        <v>4945</v>
      </c>
      <c r="C3979" s="132">
        <v>3976</v>
      </c>
      <c r="D3979" s="113" t="str">
        <f>HYPERLINK(植物超連結表!D3977,植物超連結表!D3977)</f>
        <v>https://flora.naturestore.com.tw/product/P3976</v>
      </c>
    </row>
    <row r="3980" spans="1:4" x14ac:dyDescent="0.25">
      <c r="A3980" s="132" t="s">
        <v>3240</v>
      </c>
      <c r="B3980" s="132" t="s">
        <v>3241</v>
      </c>
      <c r="C3980" s="132">
        <v>3977</v>
      </c>
      <c r="D3980" s="113" t="str">
        <f>HYPERLINK(植物超連結表!D3978,植物超連結表!D3978)</f>
        <v>https://flora.naturestore.com.tw/product/P3977</v>
      </c>
    </row>
    <row r="3981" spans="1:4" x14ac:dyDescent="0.25">
      <c r="A3981" s="132" t="s">
        <v>2707</v>
      </c>
      <c r="B3981" s="132" t="s">
        <v>2708</v>
      </c>
      <c r="C3981" s="132">
        <v>3978</v>
      </c>
      <c r="D3981" s="113" t="str">
        <f>HYPERLINK(植物超連結表!D3979,植物超連結表!D3979)</f>
        <v>https://flora.naturestore.com.tw/product/P3978</v>
      </c>
    </row>
    <row r="3982" spans="1:4" x14ac:dyDescent="0.25">
      <c r="A3982" s="132" t="s">
        <v>8521</v>
      </c>
      <c r="B3982" s="132" t="s">
        <v>8522</v>
      </c>
      <c r="C3982" s="132">
        <v>3979</v>
      </c>
      <c r="D3982" s="113" t="str">
        <f>HYPERLINK(植物超連結表!D3980,植物超連結表!D3980)</f>
        <v>https://flora.naturestore.com.tw/product/P3979</v>
      </c>
    </row>
    <row r="3983" spans="1:4" x14ac:dyDescent="0.25">
      <c r="A3983" s="132" t="s">
        <v>847</v>
      </c>
      <c r="B3983" s="132" t="s">
        <v>848</v>
      </c>
      <c r="C3983" s="132">
        <v>3980</v>
      </c>
      <c r="D3983" s="113" t="str">
        <f>HYPERLINK(植物超連結表!D3981,植物超連結表!D3981)</f>
        <v>https://flora.naturestore.com.tw/product/P3980</v>
      </c>
    </row>
    <row r="3984" spans="1:4" x14ac:dyDescent="0.25">
      <c r="A3984" s="132" t="s">
        <v>8523</v>
      </c>
      <c r="B3984" s="132" t="s">
        <v>8524</v>
      </c>
      <c r="C3984" s="132">
        <v>3981</v>
      </c>
      <c r="D3984" s="113" t="str">
        <f>HYPERLINK(植物超連結表!D3982,植物超連結表!D3982)</f>
        <v>https://flora.naturestore.com.tw/product/P3981</v>
      </c>
    </row>
    <row r="3985" spans="1:4" x14ac:dyDescent="0.25">
      <c r="A3985" s="132" t="s">
        <v>8525</v>
      </c>
      <c r="B3985" s="132" t="s">
        <v>4945</v>
      </c>
      <c r="C3985" s="132">
        <v>3982</v>
      </c>
      <c r="D3985" s="113" t="str">
        <f>HYPERLINK(植物超連結表!D3983,植物超連結表!D3983)</f>
        <v>https://flora.naturestore.com.tw/product/P3982</v>
      </c>
    </row>
    <row r="3986" spans="1:4" x14ac:dyDescent="0.25">
      <c r="A3986" s="132" t="s">
        <v>8526</v>
      </c>
      <c r="B3986" s="132" t="s">
        <v>8527</v>
      </c>
      <c r="C3986" s="132">
        <v>3983</v>
      </c>
      <c r="D3986" s="113" t="str">
        <f>HYPERLINK(植物超連結表!D3984,植物超連結表!D3984)</f>
        <v>https://flora.naturestore.com.tw/product/P3983</v>
      </c>
    </row>
    <row r="3987" spans="1:4" x14ac:dyDescent="0.25">
      <c r="A3987" s="132" t="s">
        <v>8528</v>
      </c>
      <c r="B3987" s="132" t="s">
        <v>4945</v>
      </c>
      <c r="C3987" s="132">
        <v>3984</v>
      </c>
      <c r="D3987" s="113" t="str">
        <f>HYPERLINK(植物超連結表!D3985,植物超連結表!D3985)</f>
        <v>https://flora.naturestore.com.tw/product/P3984</v>
      </c>
    </row>
    <row r="3988" spans="1:4" x14ac:dyDescent="0.25">
      <c r="A3988" s="132" t="s">
        <v>8529</v>
      </c>
      <c r="B3988" s="132" t="s">
        <v>4945</v>
      </c>
      <c r="C3988" s="132">
        <v>3985</v>
      </c>
      <c r="D3988" s="113" t="str">
        <f>HYPERLINK(植物超連結表!D3986,植物超連結表!D3986)</f>
        <v>https://flora.naturestore.com.tw/product/P3985</v>
      </c>
    </row>
    <row r="3989" spans="1:4" x14ac:dyDescent="0.25">
      <c r="A3989" s="132" t="s">
        <v>833</v>
      </c>
      <c r="B3989" s="132" t="s">
        <v>834</v>
      </c>
      <c r="C3989" s="132">
        <v>3986</v>
      </c>
      <c r="D3989" s="113" t="str">
        <f>HYPERLINK(植物超連結表!D3987,植物超連結表!D3987)</f>
        <v>https://flora.naturestore.com.tw/product/P3986</v>
      </c>
    </row>
    <row r="3990" spans="1:4" x14ac:dyDescent="0.25">
      <c r="A3990" s="132" t="s">
        <v>8530</v>
      </c>
      <c r="B3990" s="132" t="s">
        <v>8531</v>
      </c>
      <c r="C3990" s="132">
        <v>3987</v>
      </c>
      <c r="D3990" s="113" t="str">
        <f>HYPERLINK(植物超連結表!D3988,植物超連結表!D3988)</f>
        <v>https://flora.naturestore.com.tw/product/P3987</v>
      </c>
    </row>
    <row r="3991" spans="1:4" x14ac:dyDescent="0.25">
      <c r="A3991" s="132" t="s">
        <v>8532</v>
      </c>
      <c r="B3991" s="132" t="s">
        <v>8533</v>
      </c>
      <c r="C3991" s="132">
        <v>3988</v>
      </c>
      <c r="D3991" s="113" t="str">
        <f>HYPERLINK(植物超連結表!D3989,植物超連結表!D3989)</f>
        <v>https://flora.naturestore.com.tw/product/P3988</v>
      </c>
    </row>
    <row r="3992" spans="1:4" x14ac:dyDescent="0.25">
      <c r="A3992" s="132" t="s">
        <v>8534</v>
      </c>
      <c r="B3992" s="132" t="s">
        <v>4945</v>
      </c>
      <c r="C3992" s="132">
        <v>3989</v>
      </c>
      <c r="D3992" s="113" t="str">
        <f>HYPERLINK(植物超連結表!D3990,植物超連結表!D3990)</f>
        <v>https://flora.naturestore.com.tw/product/P3989</v>
      </c>
    </row>
    <row r="3993" spans="1:4" x14ac:dyDescent="0.25">
      <c r="A3993" s="132" t="s">
        <v>8535</v>
      </c>
      <c r="B3993" s="132" t="s">
        <v>4945</v>
      </c>
      <c r="C3993" s="132">
        <v>3990</v>
      </c>
      <c r="D3993" s="113" t="str">
        <f>HYPERLINK(植物超連結表!D3991,植物超連結表!D3991)</f>
        <v>https://flora.naturestore.com.tw/product/P3990</v>
      </c>
    </row>
    <row r="3994" spans="1:4" x14ac:dyDescent="0.25">
      <c r="A3994" s="132" t="s">
        <v>8536</v>
      </c>
      <c r="B3994" s="132" t="s">
        <v>8537</v>
      </c>
      <c r="C3994" s="132">
        <v>3991</v>
      </c>
      <c r="D3994" s="113" t="str">
        <f>HYPERLINK(植物超連結表!D3992,植物超連結表!D3992)</f>
        <v>https://flora.naturestore.com.tw/product/P3991</v>
      </c>
    </row>
    <row r="3995" spans="1:4" x14ac:dyDescent="0.25">
      <c r="A3995" s="132" t="s">
        <v>8538</v>
      </c>
      <c r="B3995" s="132" t="s">
        <v>8539</v>
      </c>
      <c r="C3995" s="132">
        <v>3992</v>
      </c>
      <c r="D3995" s="113" t="str">
        <f>HYPERLINK(植物超連結表!D3993,植物超連結表!D3993)</f>
        <v>https://flora.naturestore.com.tw/product/P3992</v>
      </c>
    </row>
    <row r="3996" spans="1:4" x14ac:dyDescent="0.25">
      <c r="A3996" s="132" t="s">
        <v>588</v>
      </c>
      <c r="B3996" s="132" t="s">
        <v>589</v>
      </c>
      <c r="C3996" s="132">
        <v>3993</v>
      </c>
      <c r="D3996" s="113" t="str">
        <f>HYPERLINK(植物超連結表!D3994,植物超連結表!D3994)</f>
        <v>https://flora.naturestore.com.tw/product/P3993</v>
      </c>
    </row>
    <row r="3997" spans="1:4" x14ac:dyDescent="0.25">
      <c r="A3997" s="132" t="s">
        <v>413</v>
      </c>
      <c r="B3997" s="132" t="s">
        <v>6504</v>
      </c>
      <c r="C3997" s="132">
        <v>3994</v>
      </c>
      <c r="D3997" s="113" t="str">
        <f>HYPERLINK(植物超連結表!D3995,植物超連結表!D3995)</f>
        <v>https://flora.naturestore.com.tw/product/P3994</v>
      </c>
    </row>
    <row r="3998" spans="1:4" x14ac:dyDescent="0.25">
      <c r="A3998" s="132" t="s">
        <v>8540</v>
      </c>
      <c r="B3998" s="132" t="s">
        <v>4945</v>
      </c>
      <c r="C3998" s="132">
        <v>3995</v>
      </c>
      <c r="D3998" s="113" t="str">
        <f>HYPERLINK(植物超連結表!D3996,植物超連結表!D3996)</f>
        <v>https://flora.naturestore.com.tw/product/P3995</v>
      </c>
    </row>
    <row r="3999" spans="1:4" x14ac:dyDescent="0.25">
      <c r="A3999" s="132" t="s">
        <v>6505</v>
      </c>
      <c r="B3999" s="132" t="s">
        <v>6506</v>
      </c>
      <c r="C3999" s="132">
        <v>3996</v>
      </c>
      <c r="D3999" s="113" t="str">
        <f>HYPERLINK(植物超連結表!D3997,植物超連結表!D3997)</f>
        <v>https://flora.naturestore.com.tw/product/P3996</v>
      </c>
    </row>
    <row r="4000" spans="1:4" x14ac:dyDescent="0.25">
      <c r="A4000" s="132" t="s">
        <v>8541</v>
      </c>
      <c r="B4000" s="132" t="s">
        <v>4945</v>
      </c>
      <c r="C4000" s="132">
        <v>3997</v>
      </c>
      <c r="D4000" s="113" t="str">
        <f>HYPERLINK(植物超連結表!D3998,植物超連結表!D3998)</f>
        <v>https://flora.naturestore.com.tw/product/P3997</v>
      </c>
    </row>
    <row r="4001" spans="1:4" x14ac:dyDescent="0.25">
      <c r="A4001" s="132" t="s">
        <v>2699</v>
      </c>
      <c r="B4001" s="132" t="s">
        <v>2700</v>
      </c>
      <c r="C4001" s="132">
        <v>3998</v>
      </c>
      <c r="D4001" s="113" t="str">
        <f>HYPERLINK(植物超連結表!D3999,植物超連結表!D3999)</f>
        <v>https://flora.naturestore.com.tw/product/P3998</v>
      </c>
    </row>
    <row r="4002" spans="1:4" x14ac:dyDescent="0.25">
      <c r="A4002" s="132" t="s">
        <v>3135</v>
      </c>
      <c r="B4002" s="132" t="s">
        <v>3135</v>
      </c>
      <c r="C4002" s="132">
        <v>3999</v>
      </c>
      <c r="D4002" s="113" t="str">
        <f>HYPERLINK(植物超連結表!D4000,植物超連結表!D4000)</f>
        <v>https://flora.naturestore.com.tw/product/P3999</v>
      </c>
    </row>
    <row r="4003" spans="1:4" x14ac:dyDescent="0.25">
      <c r="A4003" s="132" t="s">
        <v>8542</v>
      </c>
      <c r="B4003" s="132" t="s">
        <v>8543</v>
      </c>
      <c r="C4003" s="132">
        <v>4000</v>
      </c>
      <c r="D4003" s="113" t="str">
        <f>HYPERLINK(植物超連結表!D4001,植物超連結表!D4001)</f>
        <v>https://flora.naturestore.com.tw/product/P4000</v>
      </c>
    </row>
    <row r="4004" spans="1:4" x14ac:dyDescent="0.25">
      <c r="A4004" s="132" t="s">
        <v>8544</v>
      </c>
      <c r="B4004" s="132" t="s">
        <v>4945</v>
      </c>
      <c r="C4004" s="132">
        <v>4001</v>
      </c>
      <c r="D4004" s="113" t="str">
        <f>HYPERLINK(植物超連結表!D4002,植物超連結表!D4002)</f>
        <v>https://flora.naturestore.com.tw/product/P4001</v>
      </c>
    </row>
    <row r="4005" spans="1:4" x14ac:dyDescent="0.25">
      <c r="A4005" s="132" t="s">
        <v>8545</v>
      </c>
      <c r="B4005" s="132" t="s">
        <v>4945</v>
      </c>
      <c r="C4005" s="132">
        <v>4002</v>
      </c>
      <c r="D4005" s="113" t="str">
        <f>HYPERLINK(植物超連結表!D4003,植物超連結表!D4003)</f>
        <v>https://flora.naturestore.com.tw/product/P4002</v>
      </c>
    </row>
    <row r="4006" spans="1:4" x14ac:dyDescent="0.25">
      <c r="A4006" s="132" t="s">
        <v>8546</v>
      </c>
      <c r="B4006" s="132" t="s">
        <v>8547</v>
      </c>
      <c r="C4006" s="132">
        <v>4003</v>
      </c>
      <c r="D4006" s="113" t="str">
        <f>HYPERLINK(植物超連結表!D4004,植物超連結表!D4004)</f>
        <v>https://flora.naturestore.com.tw/product/P4003</v>
      </c>
    </row>
    <row r="4007" spans="1:4" x14ac:dyDescent="0.25">
      <c r="A4007" s="132" t="s">
        <v>6507</v>
      </c>
      <c r="B4007" s="132" t="s">
        <v>2762</v>
      </c>
      <c r="C4007" s="132">
        <v>4004</v>
      </c>
      <c r="D4007" s="113" t="str">
        <f>HYPERLINK(植物超連結表!D4005,植物超連結表!D4005)</f>
        <v>https://flora.naturestore.com.tw/product/P4004</v>
      </c>
    </row>
    <row r="4008" spans="1:4" x14ac:dyDescent="0.25">
      <c r="A4008" s="132" t="s">
        <v>8548</v>
      </c>
      <c r="B4008" s="132" t="s">
        <v>8549</v>
      </c>
      <c r="C4008" s="132">
        <v>4005</v>
      </c>
      <c r="D4008" s="113" t="str">
        <f>HYPERLINK(植物超連結表!D4006,植物超連結表!D4006)</f>
        <v>https://flora.naturestore.com.tw/product/P4005</v>
      </c>
    </row>
    <row r="4009" spans="1:4" x14ac:dyDescent="0.25">
      <c r="A4009" s="132" t="s">
        <v>8550</v>
      </c>
      <c r="B4009" s="132" t="s">
        <v>8551</v>
      </c>
      <c r="C4009" s="132">
        <v>4006</v>
      </c>
      <c r="D4009" s="113" t="str">
        <f>HYPERLINK(植物超連結表!D4007,植物超連結表!D4007)</f>
        <v>https://flora.naturestore.com.tw/product/P4006</v>
      </c>
    </row>
    <row r="4010" spans="1:4" x14ac:dyDescent="0.25">
      <c r="A4010" s="132" t="s">
        <v>8552</v>
      </c>
      <c r="B4010" s="132" t="s">
        <v>8553</v>
      </c>
      <c r="C4010" s="132">
        <v>4007</v>
      </c>
      <c r="D4010" s="113" t="str">
        <f>HYPERLINK(植物超連結表!D4008,植物超連結表!D4008)</f>
        <v>https://flora.naturestore.com.tw/product/P4007</v>
      </c>
    </row>
    <row r="4011" spans="1:4" x14ac:dyDescent="0.25">
      <c r="A4011" s="132" t="s">
        <v>547</v>
      </c>
      <c r="B4011" s="132" t="s">
        <v>4945</v>
      </c>
      <c r="C4011" s="132">
        <v>4008</v>
      </c>
      <c r="D4011" s="113" t="str">
        <f>HYPERLINK(植物超連結表!D4009,植物超連結表!D4009)</f>
        <v>https://flora.naturestore.com.tw/product/P4008</v>
      </c>
    </row>
    <row r="4012" spans="1:4" x14ac:dyDescent="0.25">
      <c r="A4012" s="132" t="s">
        <v>3020</v>
      </c>
      <c r="B4012" s="132" t="s">
        <v>6508</v>
      </c>
      <c r="C4012" s="132">
        <v>4009</v>
      </c>
      <c r="D4012" s="113" t="str">
        <f>HYPERLINK(植物超連結表!D4010,植物超連結表!D4010)</f>
        <v>https://flora.naturestore.com.tw/product/P4009</v>
      </c>
    </row>
    <row r="4013" spans="1:4" x14ac:dyDescent="0.25">
      <c r="A4013" s="132" t="s">
        <v>2755</v>
      </c>
      <c r="B4013" s="132" t="s">
        <v>2756</v>
      </c>
      <c r="C4013" s="132">
        <v>4010</v>
      </c>
      <c r="D4013" s="113" t="str">
        <f>HYPERLINK(植物超連結表!D4011,植物超連結表!D4011)</f>
        <v>https://flora.naturestore.com.tw/product/P4010</v>
      </c>
    </row>
    <row r="4014" spans="1:4" x14ac:dyDescent="0.25">
      <c r="A4014" s="132" t="s">
        <v>2924</v>
      </c>
      <c r="B4014" s="132" t="s">
        <v>2925</v>
      </c>
      <c r="C4014" s="132">
        <v>4011</v>
      </c>
      <c r="D4014" s="113" t="str">
        <f>HYPERLINK(植物超連結表!D4012,植物超連結表!D4012)</f>
        <v>https://flora.naturestore.com.tw/product/P4011</v>
      </c>
    </row>
    <row r="4015" spans="1:4" x14ac:dyDescent="0.25">
      <c r="A4015" s="132" t="s">
        <v>2955</v>
      </c>
      <c r="B4015" s="132" t="s">
        <v>6509</v>
      </c>
      <c r="C4015" s="132">
        <v>4012</v>
      </c>
      <c r="D4015" s="113" t="str">
        <f>HYPERLINK(植物超連結表!D4013,植物超連結表!D4013)</f>
        <v>https://flora.naturestore.com.tw/product/P4012</v>
      </c>
    </row>
    <row r="4016" spans="1:4" x14ac:dyDescent="0.25">
      <c r="A4016" s="132" t="s">
        <v>8554</v>
      </c>
      <c r="B4016" s="132" t="s">
        <v>8555</v>
      </c>
      <c r="C4016" s="132">
        <v>4013</v>
      </c>
      <c r="D4016" s="113" t="str">
        <f>HYPERLINK(植物超連結表!D4014,植物超連結表!D4014)</f>
        <v>https://flora.naturestore.com.tw/product/P4013</v>
      </c>
    </row>
    <row r="4017" spans="1:4" x14ac:dyDescent="0.25">
      <c r="A4017" s="132" t="s">
        <v>90</v>
      </c>
      <c r="B4017" s="132" t="s">
        <v>91</v>
      </c>
      <c r="C4017" s="132">
        <v>4014</v>
      </c>
      <c r="D4017" s="113" t="str">
        <f>HYPERLINK(植物超連結表!D4015,植物超連結表!D4015)</f>
        <v>https://flora.naturestore.com.tw/product/P4014</v>
      </c>
    </row>
    <row r="4018" spans="1:4" x14ac:dyDescent="0.25">
      <c r="A4018" s="132" t="s">
        <v>8556</v>
      </c>
      <c r="B4018" s="132" t="s">
        <v>8557</v>
      </c>
      <c r="C4018" s="132">
        <v>4015</v>
      </c>
      <c r="D4018" s="113" t="str">
        <f>HYPERLINK(植物超連結表!D4016,植物超連結表!D4016)</f>
        <v>https://flora.naturestore.com.tw/product/P4015</v>
      </c>
    </row>
    <row r="4019" spans="1:4" x14ac:dyDescent="0.25">
      <c r="A4019" s="132" t="s">
        <v>8558</v>
      </c>
      <c r="B4019" s="132" t="s">
        <v>8559</v>
      </c>
      <c r="C4019" s="132">
        <v>4016</v>
      </c>
      <c r="D4019" s="113" t="str">
        <f>HYPERLINK(植物超連結表!D4017,植物超連結表!D4017)</f>
        <v>https://flora.naturestore.com.tw/product/P4016</v>
      </c>
    </row>
    <row r="4020" spans="1:4" x14ac:dyDescent="0.25">
      <c r="A4020" s="132" t="s">
        <v>8560</v>
      </c>
      <c r="B4020" s="132" t="s">
        <v>4945</v>
      </c>
      <c r="C4020" s="132">
        <v>4017</v>
      </c>
      <c r="D4020" s="113" t="str">
        <f>HYPERLINK(植物超連結表!D4018,植物超連結表!D4018)</f>
        <v>https://flora.naturestore.com.tw/product/P4017</v>
      </c>
    </row>
    <row r="4021" spans="1:4" x14ac:dyDescent="0.25">
      <c r="A4021" s="132" t="s">
        <v>125</v>
      </c>
      <c r="B4021" s="132" t="s">
        <v>4945</v>
      </c>
      <c r="C4021" s="132">
        <v>4018</v>
      </c>
      <c r="D4021" s="113" t="str">
        <f>HYPERLINK(植物超連結表!D4019,植物超連結表!D4019)</f>
        <v>https://flora.naturestore.com.tw/product/P4018</v>
      </c>
    </row>
    <row r="4022" spans="1:4" x14ac:dyDescent="0.25">
      <c r="A4022" s="132" t="s">
        <v>8561</v>
      </c>
      <c r="B4022" s="132" t="s">
        <v>4945</v>
      </c>
      <c r="C4022" s="132">
        <v>4019</v>
      </c>
      <c r="D4022" s="113" t="str">
        <f>HYPERLINK(植物超連結表!D4020,植物超連結表!D4020)</f>
        <v>https://flora.naturestore.com.tw/product/P4019</v>
      </c>
    </row>
    <row r="4023" spans="1:4" x14ac:dyDescent="0.25">
      <c r="A4023" s="132" t="s">
        <v>8562</v>
      </c>
      <c r="B4023" s="132" t="s">
        <v>4945</v>
      </c>
      <c r="C4023" s="132">
        <v>4020</v>
      </c>
      <c r="D4023" s="113" t="str">
        <f>HYPERLINK(植物超連結表!D4021,植物超連結表!D4021)</f>
        <v>https://flora.naturestore.com.tw/product/P4020</v>
      </c>
    </row>
    <row r="4024" spans="1:4" x14ac:dyDescent="0.25">
      <c r="A4024" s="132" t="s">
        <v>8563</v>
      </c>
      <c r="B4024" s="132" t="s">
        <v>4945</v>
      </c>
      <c r="C4024" s="132">
        <v>4021</v>
      </c>
      <c r="D4024" s="113" t="str">
        <f>HYPERLINK(植物超連結表!D4022,植物超連結表!D4022)</f>
        <v>https://flora.naturestore.com.tw/product/P4021</v>
      </c>
    </row>
    <row r="4025" spans="1:4" x14ac:dyDescent="0.25">
      <c r="A4025" s="132" t="s">
        <v>8564</v>
      </c>
      <c r="B4025" s="132" t="s">
        <v>4945</v>
      </c>
      <c r="C4025" s="132">
        <v>4022</v>
      </c>
      <c r="D4025" s="113" t="str">
        <f>HYPERLINK(植物超連結表!D4023,植物超連結表!D4023)</f>
        <v>https://flora.naturestore.com.tw/product/P4022</v>
      </c>
    </row>
    <row r="4026" spans="1:4" x14ac:dyDescent="0.25">
      <c r="A4026" s="132" t="s">
        <v>8565</v>
      </c>
      <c r="B4026" s="132" t="s">
        <v>8566</v>
      </c>
      <c r="C4026" s="132">
        <v>4023</v>
      </c>
      <c r="D4026" s="113" t="str">
        <f>HYPERLINK(植物超連結表!D4024,植物超連結表!D4024)</f>
        <v>https://flora.naturestore.com.tw/product/P4023</v>
      </c>
    </row>
    <row r="4027" spans="1:4" x14ac:dyDescent="0.25">
      <c r="A4027" s="132" t="s">
        <v>8567</v>
      </c>
      <c r="B4027" s="132" t="s">
        <v>4945</v>
      </c>
      <c r="C4027" s="132">
        <v>4024</v>
      </c>
      <c r="D4027" s="113" t="str">
        <f>HYPERLINK(植物超連結表!D4025,植物超連結表!D4025)</f>
        <v>https://flora.naturestore.com.tw/product/P4024</v>
      </c>
    </row>
    <row r="4028" spans="1:4" x14ac:dyDescent="0.25">
      <c r="A4028" s="132" t="s">
        <v>8568</v>
      </c>
      <c r="B4028" s="132" t="s">
        <v>4945</v>
      </c>
      <c r="C4028" s="132">
        <v>4025</v>
      </c>
      <c r="D4028" s="113" t="str">
        <f>HYPERLINK(植物超連結表!D4026,植物超連結表!D4026)</f>
        <v>https://flora.naturestore.com.tw/product/P4025</v>
      </c>
    </row>
    <row r="4029" spans="1:4" x14ac:dyDescent="0.25">
      <c r="A4029" s="132" t="s">
        <v>8569</v>
      </c>
      <c r="B4029" s="132" t="s">
        <v>4945</v>
      </c>
      <c r="C4029" s="132">
        <v>4026</v>
      </c>
      <c r="D4029" s="113" t="str">
        <f>HYPERLINK(植物超連結表!D4027,植物超連結表!D4027)</f>
        <v>https://flora.naturestore.com.tw/product/P4026</v>
      </c>
    </row>
    <row r="4030" spans="1:4" x14ac:dyDescent="0.25">
      <c r="A4030" s="132" t="s">
        <v>8570</v>
      </c>
      <c r="B4030" s="132" t="s">
        <v>4945</v>
      </c>
      <c r="C4030" s="132">
        <v>4027</v>
      </c>
      <c r="D4030" s="113" t="str">
        <f>HYPERLINK(植物超連結表!D4028,植物超連結表!D4028)</f>
        <v>https://flora.naturestore.com.tw/product/P4027</v>
      </c>
    </row>
    <row r="4031" spans="1:4" x14ac:dyDescent="0.25">
      <c r="A4031" s="132" t="s">
        <v>8571</v>
      </c>
      <c r="B4031" s="132" t="s">
        <v>4945</v>
      </c>
      <c r="C4031" s="132">
        <v>4028</v>
      </c>
      <c r="D4031" s="113" t="str">
        <f>HYPERLINK(植物超連結表!D4029,植物超連結表!D4029)</f>
        <v>https://flora.naturestore.com.tw/product/P4028</v>
      </c>
    </row>
    <row r="4032" spans="1:4" x14ac:dyDescent="0.25">
      <c r="A4032" s="132" t="s">
        <v>8572</v>
      </c>
      <c r="B4032" s="132" t="s">
        <v>4945</v>
      </c>
      <c r="C4032" s="132">
        <v>4029</v>
      </c>
      <c r="D4032" s="113" t="str">
        <f>HYPERLINK(植物超連結表!D4030,植物超連結表!D4030)</f>
        <v>https://flora.naturestore.com.tw/product/P4029</v>
      </c>
    </row>
    <row r="4033" spans="1:4" x14ac:dyDescent="0.25">
      <c r="A4033" s="132" t="s">
        <v>8573</v>
      </c>
      <c r="B4033" s="132" t="s">
        <v>8574</v>
      </c>
      <c r="C4033" s="132">
        <v>4030</v>
      </c>
      <c r="D4033" s="113" t="str">
        <f>HYPERLINK(植物超連結表!D4031,植物超連結表!D4031)</f>
        <v>https://flora.naturestore.com.tw/product/P4030</v>
      </c>
    </row>
    <row r="4034" spans="1:4" x14ac:dyDescent="0.25">
      <c r="A4034" s="132" t="s">
        <v>8575</v>
      </c>
      <c r="B4034" s="132" t="s">
        <v>8576</v>
      </c>
      <c r="C4034" s="132">
        <v>4031</v>
      </c>
      <c r="D4034" s="113" t="str">
        <f>HYPERLINK(植物超連結表!D4032,植物超連結表!D4032)</f>
        <v>https://flora.naturestore.com.tw/product/P4031</v>
      </c>
    </row>
    <row r="4035" spans="1:4" x14ac:dyDescent="0.25">
      <c r="A4035" s="132" t="s">
        <v>8577</v>
      </c>
      <c r="B4035" s="132" t="s">
        <v>4945</v>
      </c>
      <c r="C4035" s="132">
        <v>4032</v>
      </c>
      <c r="D4035" s="113" t="str">
        <f>HYPERLINK(植物超連結表!D4033,植物超連結表!D4033)</f>
        <v>https://flora.naturestore.com.tw/product/P4032</v>
      </c>
    </row>
    <row r="4036" spans="1:4" x14ac:dyDescent="0.25">
      <c r="A4036" s="132" t="s">
        <v>8578</v>
      </c>
      <c r="B4036" s="132" t="s">
        <v>4945</v>
      </c>
      <c r="C4036" s="132">
        <v>4033</v>
      </c>
      <c r="D4036" s="113" t="str">
        <f>HYPERLINK(植物超連結表!D4034,植物超連結表!D4034)</f>
        <v>https://flora.naturestore.com.tw/product/P4033</v>
      </c>
    </row>
    <row r="4037" spans="1:4" x14ac:dyDescent="0.25">
      <c r="A4037" s="132" t="s">
        <v>8579</v>
      </c>
      <c r="B4037" s="132" t="s">
        <v>8580</v>
      </c>
      <c r="C4037" s="132">
        <v>4034</v>
      </c>
      <c r="D4037" s="113" t="str">
        <f>HYPERLINK(植物超連結表!D4035,植物超連結表!D4035)</f>
        <v>https://flora.naturestore.com.tw/product/P4034</v>
      </c>
    </row>
    <row r="4038" spans="1:4" x14ac:dyDescent="0.25">
      <c r="A4038" s="132" t="s">
        <v>8581</v>
      </c>
      <c r="B4038" s="132" t="s">
        <v>8582</v>
      </c>
      <c r="C4038" s="132">
        <v>4035</v>
      </c>
      <c r="D4038" s="113" t="str">
        <f>HYPERLINK(植物超連結表!D4036,植物超連結表!D4036)</f>
        <v>https://flora.naturestore.com.tw/product/P4035</v>
      </c>
    </row>
    <row r="4039" spans="1:4" x14ac:dyDescent="0.25">
      <c r="A4039" s="132" t="s">
        <v>8583</v>
      </c>
      <c r="B4039" s="132" t="s">
        <v>4945</v>
      </c>
      <c r="C4039" s="132">
        <v>4036</v>
      </c>
      <c r="D4039" s="113" t="str">
        <f>HYPERLINK(植物超連結表!D4037,植物超連結表!D4037)</f>
        <v>https://flora.naturestore.com.tw/product/P4036</v>
      </c>
    </row>
    <row r="4040" spans="1:4" x14ac:dyDescent="0.25">
      <c r="A4040" s="132" t="s">
        <v>8584</v>
      </c>
      <c r="B4040" s="132" t="s">
        <v>8585</v>
      </c>
      <c r="C4040" s="132">
        <v>4037</v>
      </c>
      <c r="D4040" s="113" t="str">
        <f>HYPERLINK(植物超連結表!D4038,植物超連結表!D4038)</f>
        <v>https://flora.naturestore.com.tw/product/P4037</v>
      </c>
    </row>
    <row r="4041" spans="1:4" x14ac:dyDescent="0.25">
      <c r="A4041" s="132" t="s">
        <v>8586</v>
      </c>
      <c r="B4041" s="132" t="s">
        <v>4945</v>
      </c>
      <c r="C4041" s="132">
        <v>4038</v>
      </c>
      <c r="D4041" s="113" t="str">
        <f>HYPERLINK(植物超連結表!D4039,植物超連結表!D4039)</f>
        <v>https://flora.naturestore.com.tw/product/P4038</v>
      </c>
    </row>
    <row r="4042" spans="1:4" x14ac:dyDescent="0.25">
      <c r="A4042" s="132" t="s">
        <v>8587</v>
      </c>
      <c r="B4042" s="132" t="s">
        <v>8588</v>
      </c>
      <c r="C4042" s="132">
        <v>4039</v>
      </c>
      <c r="D4042" s="113" t="str">
        <f>HYPERLINK(植物超連結表!D4040,植物超連結表!D4040)</f>
        <v>https://flora.naturestore.com.tw/product/P4039</v>
      </c>
    </row>
    <row r="4043" spans="1:4" x14ac:dyDescent="0.25">
      <c r="A4043" s="132" t="s">
        <v>7818</v>
      </c>
      <c r="B4043" s="132" t="s">
        <v>4945</v>
      </c>
      <c r="C4043" s="132">
        <v>4040</v>
      </c>
      <c r="D4043" s="113" t="str">
        <f>HYPERLINK(植物超連結表!D4041,植物超連結表!D4041)</f>
        <v>https://flora.naturestore.com.tw/product/P4040</v>
      </c>
    </row>
    <row r="4044" spans="1:4" x14ac:dyDescent="0.25">
      <c r="A4044" s="132" t="s">
        <v>8589</v>
      </c>
      <c r="B4044" s="132" t="s">
        <v>4945</v>
      </c>
      <c r="C4044" s="132">
        <v>4041</v>
      </c>
      <c r="D4044" s="113" t="str">
        <f>HYPERLINK(植物超連結表!D4042,植物超連結表!D4042)</f>
        <v>https://flora.naturestore.com.tw/product/P4041</v>
      </c>
    </row>
    <row r="4045" spans="1:4" x14ac:dyDescent="0.25">
      <c r="A4045" s="132" t="s">
        <v>8590</v>
      </c>
      <c r="B4045" s="132" t="s">
        <v>4945</v>
      </c>
      <c r="C4045" s="132">
        <v>4042</v>
      </c>
      <c r="D4045" s="113" t="str">
        <f>HYPERLINK(植物超連結表!D4043,植物超連結表!D4043)</f>
        <v>https://flora.naturestore.com.tw/product/P4042</v>
      </c>
    </row>
    <row r="4046" spans="1:4" x14ac:dyDescent="0.25">
      <c r="A4046" s="132" t="s">
        <v>6510</v>
      </c>
      <c r="B4046" s="132" t="s">
        <v>6511</v>
      </c>
      <c r="C4046" s="132">
        <v>4043</v>
      </c>
      <c r="D4046" s="113" t="str">
        <f>HYPERLINK(植物超連結表!D4044,植物超連結表!D4044)</f>
        <v>https://flora.naturestore.com.tw/product/P4043</v>
      </c>
    </row>
    <row r="4047" spans="1:4" x14ac:dyDescent="0.25">
      <c r="A4047" s="132" t="s">
        <v>8591</v>
      </c>
      <c r="B4047" s="132" t="s">
        <v>4945</v>
      </c>
      <c r="C4047" s="132">
        <v>4044</v>
      </c>
      <c r="D4047" s="113" t="str">
        <f>HYPERLINK(植物超連結表!D4045,植物超連結表!D4045)</f>
        <v>https://flora.naturestore.com.tw/product/P4044</v>
      </c>
    </row>
    <row r="4048" spans="1:4" x14ac:dyDescent="0.25">
      <c r="A4048" s="132" t="s">
        <v>232</v>
      </c>
      <c r="B4048" s="132" t="s">
        <v>233</v>
      </c>
      <c r="C4048" s="132">
        <v>4045</v>
      </c>
      <c r="D4048" s="113" t="str">
        <f>HYPERLINK(植物超連結表!D4046,植物超連結表!D4046)</f>
        <v>https://flora.naturestore.com.tw/product/P4045</v>
      </c>
    </row>
    <row r="4049" spans="1:4" x14ac:dyDescent="0.25">
      <c r="A4049" s="132" t="s">
        <v>8592</v>
      </c>
      <c r="B4049" s="132" t="s">
        <v>8593</v>
      </c>
      <c r="C4049" s="132">
        <v>4046</v>
      </c>
      <c r="D4049" s="113" t="str">
        <f>HYPERLINK(植物超連結表!D4047,植物超連結表!D4047)</f>
        <v>https://flora.naturestore.com.tw/product/P4046</v>
      </c>
    </row>
    <row r="4050" spans="1:4" x14ac:dyDescent="0.25">
      <c r="A4050" s="132" t="s">
        <v>8594</v>
      </c>
      <c r="B4050" s="132" t="s">
        <v>8595</v>
      </c>
      <c r="C4050" s="132">
        <v>4047</v>
      </c>
      <c r="D4050" s="113" t="str">
        <f>HYPERLINK(植物超連結表!D4048,植物超連結表!D4048)</f>
        <v>https://flora.naturestore.com.tw/product/P4047</v>
      </c>
    </row>
    <row r="4051" spans="1:4" x14ac:dyDescent="0.25">
      <c r="A4051" s="132" t="s">
        <v>8596</v>
      </c>
      <c r="B4051" s="132" t="s">
        <v>8597</v>
      </c>
      <c r="C4051" s="132">
        <v>4048</v>
      </c>
      <c r="D4051" s="113" t="str">
        <f>HYPERLINK(植物超連結表!D4049,植物超連結表!D4049)</f>
        <v>https://flora.naturestore.com.tw/product/P4048</v>
      </c>
    </row>
    <row r="4052" spans="1:4" x14ac:dyDescent="0.25">
      <c r="A4052" s="132" t="s">
        <v>405</v>
      </c>
      <c r="B4052" s="132" t="s">
        <v>6512</v>
      </c>
      <c r="C4052" s="132">
        <v>4049</v>
      </c>
      <c r="D4052" s="113" t="str">
        <f>HYPERLINK(植物超連結表!D4050,植物超連結表!D4050)</f>
        <v>https://flora.naturestore.com.tw/product/P4049</v>
      </c>
    </row>
    <row r="4053" spans="1:4" x14ac:dyDescent="0.25">
      <c r="A4053" s="132" t="s">
        <v>8598</v>
      </c>
      <c r="B4053" s="132" t="s">
        <v>8599</v>
      </c>
      <c r="C4053" s="132">
        <v>4050</v>
      </c>
      <c r="D4053" s="113" t="str">
        <f>HYPERLINK(植物超連結表!D4051,植物超連結表!D4051)</f>
        <v>https://flora.naturestore.com.tw/product/P4050</v>
      </c>
    </row>
    <row r="4054" spans="1:4" x14ac:dyDescent="0.25">
      <c r="A4054" s="132" t="s">
        <v>863</v>
      </c>
      <c r="B4054" s="132" t="s">
        <v>864</v>
      </c>
      <c r="C4054" s="132">
        <v>4051</v>
      </c>
      <c r="D4054" s="113" t="str">
        <f>HYPERLINK(植物超連結表!D4052,植物超連結表!D4052)</f>
        <v>https://flora.naturestore.com.tw/product/P4051</v>
      </c>
    </row>
    <row r="4055" spans="1:4" x14ac:dyDescent="0.25">
      <c r="A4055" s="132" t="s">
        <v>8600</v>
      </c>
      <c r="B4055" s="132" t="s">
        <v>8601</v>
      </c>
      <c r="C4055" s="132">
        <v>4052</v>
      </c>
      <c r="D4055" s="113" t="str">
        <f>HYPERLINK(植物超連結表!D4053,植物超連結表!D4053)</f>
        <v>https://flora.naturestore.com.tw/product/P4052</v>
      </c>
    </row>
    <row r="4056" spans="1:4" x14ac:dyDescent="0.25">
      <c r="A4056" s="132" t="s">
        <v>2710</v>
      </c>
      <c r="B4056" s="132" t="s">
        <v>6513</v>
      </c>
      <c r="C4056" s="132">
        <v>4053</v>
      </c>
      <c r="D4056" s="113" t="str">
        <f>HYPERLINK(植物超連結表!D4054,植物超連結表!D4054)</f>
        <v>https://flora.naturestore.com.tw/product/P4053</v>
      </c>
    </row>
    <row r="4057" spans="1:4" x14ac:dyDescent="0.25">
      <c r="A4057" s="132" t="s">
        <v>3847</v>
      </c>
      <c r="B4057" s="132" t="s">
        <v>8602</v>
      </c>
      <c r="C4057" s="132">
        <v>4054</v>
      </c>
      <c r="D4057" s="113" t="str">
        <f>HYPERLINK(植物超連結表!D4055,植物超連結表!D4055)</f>
        <v>https://flora.naturestore.com.tw/product/P4054</v>
      </c>
    </row>
    <row r="4058" spans="1:4" x14ac:dyDescent="0.25">
      <c r="A4058" s="132" t="s">
        <v>3085</v>
      </c>
      <c r="B4058" s="132" t="s">
        <v>3086</v>
      </c>
      <c r="C4058" s="132">
        <v>4055</v>
      </c>
      <c r="D4058" s="113" t="str">
        <f>HYPERLINK(植物超連結表!D4056,植物超連結表!D4056)</f>
        <v>https://flora.naturestore.com.tw/product/P4055</v>
      </c>
    </row>
    <row r="4059" spans="1:4" x14ac:dyDescent="0.25">
      <c r="A4059" s="132" t="s">
        <v>8603</v>
      </c>
      <c r="B4059" s="132" t="s">
        <v>4945</v>
      </c>
      <c r="C4059" s="132">
        <v>4056</v>
      </c>
      <c r="D4059" s="113" t="str">
        <f>HYPERLINK(植物超連結表!D4057,植物超連結表!D4057)</f>
        <v>https://flora.naturestore.com.tw/product/P4056</v>
      </c>
    </row>
    <row r="4060" spans="1:4" x14ac:dyDescent="0.25">
      <c r="A4060" s="132" t="s">
        <v>8604</v>
      </c>
      <c r="B4060" s="132" t="s">
        <v>8605</v>
      </c>
      <c r="C4060" s="132">
        <v>4057</v>
      </c>
      <c r="D4060" s="113" t="str">
        <f>HYPERLINK(植物超連結表!D4058,植物超連結表!D4058)</f>
        <v>https://flora.naturestore.com.tw/product/P4057</v>
      </c>
    </row>
    <row r="4061" spans="1:4" x14ac:dyDescent="0.25">
      <c r="A4061" s="132" t="s">
        <v>6514</v>
      </c>
      <c r="B4061" s="132" t="s">
        <v>4945</v>
      </c>
      <c r="C4061" s="132">
        <v>4058</v>
      </c>
      <c r="D4061" s="113" t="str">
        <f>HYPERLINK(植物超連結表!D4059,植物超連結表!D4059)</f>
        <v>https://flora.naturestore.com.tw/product/P4058</v>
      </c>
    </row>
    <row r="4062" spans="1:4" x14ac:dyDescent="0.25">
      <c r="A4062" s="132" t="s">
        <v>167</v>
      </c>
      <c r="B4062" s="132" t="s">
        <v>168</v>
      </c>
      <c r="C4062" s="132">
        <v>4059</v>
      </c>
      <c r="D4062" s="113" t="str">
        <f>HYPERLINK(植物超連結表!D4060,植物超連結表!D4060)</f>
        <v>https://flora.naturestore.com.tw/product/P4059</v>
      </c>
    </row>
    <row r="4063" spans="1:4" x14ac:dyDescent="0.25">
      <c r="A4063" s="132" t="s">
        <v>882</v>
      </c>
      <c r="B4063" s="132" t="s">
        <v>6515</v>
      </c>
      <c r="C4063" s="132">
        <v>4060</v>
      </c>
      <c r="D4063" s="113" t="str">
        <f>HYPERLINK(植物超連結表!D4061,植物超連結表!D4061)</f>
        <v>https://flora.naturestore.com.tw/product/P4060</v>
      </c>
    </row>
    <row r="4064" spans="1:4" x14ac:dyDescent="0.25">
      <c r="A4064" s="132" t="s">
        <v>3131</v>
      </c>
      <c r="B4064" s="132" t="s">
        <v>6516</v>
      </c>
      <c r="C4064" s="132">
        <v>4061</v>
      </c>
      <c r="D4064" s="113" t="str">
        <f>HYPERLINK(植物超連結表!D4062,植物超連結表!D4062)</f>
        <v>https://flora.naturestore.com.tw/product/P4061</v>
      </c>
    </row>
    <row r="4065" spans="1:4" x14ac:dyDescent="0.25">
      <c r="A4065" s="132" t="s">
        <v>12680</v>
      </c>
      <c r="B4065" s="132" t="s">
        <v>4945</v>
      </c>
      <c r="C4065" s="132">
        <v>4062</v>
      </c>
      <c r="D4065" s="113" t="str">
        <f>HYPERLINK(植物超連結表!D4063,植物超連結表!D4063)</f>
        <v>https://flora.naturestore.com.tw/product/P4062</v>
      </c>
    </row>
    <row r="4066" spans="1:4" x14ac:dyDescent="0.25">
      <c r="A4066" s="132" t="s">
        <v>152</v>
      </c>
      <c r="B4066" s="132" t="s">
        <v>8606</v>
      </c>
      <c r="C4066" s="132">
        <v>4063</v>
      </c>
      <c r="D4066" s="113" t="str">
        <f>HYPERLINK(植物超連結表!D4064,植物超連結表!D4064)</f>
        <v>https://flora.naturestore.com.tw/product/P4063</v>
      </c>
    </row>
    <row r="4067" spans="1:4" x14ac:dyDescent="0.25">
      <c r="A4067" s="132" t="s">
        <v>8607</v>
      </c>
      <c r="B4067" s="132" t="s">
        <v>8608</v>
      </c>
      <c r="C4067" s="132">
        <v>4064</v>
      </c>
      <c r="D4067" s="113" t="str">
        <f>HYPERLINK(植物超連結表!D4065,植物超連結表!D4065)</f>
        <v>https://flora.naturestore.com.tw/product/P4064</v>
      </c>
    </row>
    <row r="4068" spans="1:4" x14ac:dyDescent="0.25">
      <c r="A4068" s="132" t="s">
        <v>8609</v>
      </c>
      <c r="B4068" s="132" t="s">
        <v>8610</v>
      </c>
      <c r="C4068" s="132">
        <v>4065</v>
      </c>
      <c r="D4068" s="113" t="str">
        <f>HYPERLINK(植物超連結表!D4066,植物超連結表!D4066)</f>
        <v>https://flora.naturestore.com.tw/product/P4065</v>
      </c>
    </row>
    <row r="4069" spans="1:4" x14ac:dyDescent="0.25">
      <c r="A4069" s="132" t="s">
        <v>6517</v>
      </c>
      <c r="B4069" s="132" t="s">
        <v>571</v>
      </c>
      <c r="C4069" s="132">
        <v>4066</v>
      </c>
      <c r="D4069" s="113" t="str">
        <f>HYPERLINK(植物超連結表!D4067,植物超連結表!D4067)</f>
        <v>https://flora.naturestore.com.tw/product/P4066</v>
      </c>
    </row>
    <row r="4070" spans="1:4" x14ac:dyDescent="0.25">
      <c r="A4070" s="132" t="s">
        <v>8611</v>
      </c>
      <c r="B4070" s="132" t="s">
        <v>8612</v>
      </c>
      <c r="C4070" s="132">
        <v>4067</v>
      </c>
      <c r="D4070" s="113" t="str">
        <f>HYPERLINK(植物超連結表!D4068,植物超連結表!D4068)</f>
        <v>https://flora.naturestore.com.tw/product/P4067</v>
      </c>
    </row>
    <row r="4071" spans="1:4" x14ac:dyDescent="0.25">
      <c r="A4071" s="132" t="s">
        <v>3092</v>
      </c>
      <c r="B4071" s="132" t="s">
        <v>3093</v>
      </c>
      <c r="C4071" s="132">
        <v>4068</v>
      </c>
      <c r="D4071" s="113" t="str">
        <f>HYPERLINK(植物超連結表!D4069,植物超連結表!D4069)</f>
        <v>https://flora.naturestore.com.tw/product/P4068</v>
      </c>
    </row>
    <row r="4072" spans="1:4" x14ac:dyDescent="0.25">
      <c r="A4072" s="132" t="s">
        <v>8613</v>
      </c>
      <c r="B4072" s="132" t="s">
        <v>4945</v>
      </c>
      <c r="C4072" s="132">
        <v>4069</v>
      </c>
      <c r="D4072" s="113" t="str">
        <f>HYPERLINK(植物超連結表!D4070,植物超連結表!D4070)</f>
        <v>https://flora.naturestore.com.tw/product/P4069</v>
      </c>
    </row>
    <row r="4073" spans="1:4" x14ac:dyDescent="0.25">
      <c r="A4073" s="132" t="s">
        <v>519</v>
      </c>
      <c r="B4073" s="132" t="s">
        <v>520</v>
      </c>
      <c r="C4073" s="132">
        <v>4070</v>
      </c>
      <c r="D4073" s="113" t="str">
        <f>HYPERLINK(植物超連結表!D4071,植物超連結表!D4071)</f>
        <v>https://flora.naturestore.com.tw/product/P4070</v>
      </c>
    </row>
    <row r="4074" spans="1:4" x14ac:dyDescent="0.25">
      <c r="A4074" s="132" t="s">
        <v>861</v>
      </c>
      <c r="B4074" s="132" t="s">
        <v>862</v>
      </c>
      <c r="C4074" s="132">
        <v>4071</v>
      </c>
      <c r="D4074" s="113" t="str">
        <f>HYPERLINK(植物超連結表!D4072,植物超連結表!D4072)</f>
        <v>https://flora.naturestore.com.tw/product/P4071</v>
      </c>
    </row>
    <row r="4075" spans="1:4" x14ac:dyDescent="0.25">
      <c r="A4075" s="132" t="s">
        <v>8614</v>
      </c>
      <c r="B4075" s="132" t="s">
        <v>8615</v>
      </c>
      <c r="C4075" s="132">
        <v>4072</v>
      </c>
      <c r="D4075" s="113" t="str">
        <f>HYPERLINK(植物超連結表!D4073,植物超連結表!D4073)</f>
        <v>https://flora.naturestore.com.tw/product/P4072</v>
      </c>
    </row>
    <row r="4076" spans="1:4" x14ac:dyDescent="0.25">
      <c r="A4076" s="132" t="s">
        <v>8616</v>
      </c>
      <c r="B4076" s="132" t="s">
        <v>4945</v>
      </c>
      <c r="C4076" s="132">
        <v>4073</v>
      </c>
      <c r="D4076" s="113" t="str">
        <f>HYPERLINK(植物超連結表!D4074,植物超連結表!D4074)</f>
        <v>https://flora.naturestore.com.tw/product/P4073</v>
      </c>
    </row>
    <row r="4077" spans="1:4" x14ac:dyDescent="0.25">
      <c r="A4077" s="132" t="s">
        <v>6518</v>
      </c>
      <c r="B4077" s="132" t="s">
        <v>2775</v>
      </c>
      <c r="C4077" s="132">
        <v>4074</v>
      </c>
      <c r="D4077" s="113" t="str">
        <f>HYPERLINK(植物超連結表!D4075,植物超連結表!D4075)</f>
        <v>https://flora.naturestore.com.tw/product/P4074</v>
      </c>
    </row>
    <row r="4078" spans="1:4" x14ac:dyDescent="0.25">
      <c r="A4078" s="132" t="s">
        <v>8617</v>
      </c>
      <c r="B4078" s="132" t="s">
        <v>8618</v>
      </c>
      <c r="C4078" s="132">
        <v>4075</v>
      </c>
      <c r="D4078" s="113" t="str">
        <f>HYPERLINK(植物超連結表!D4076,植物超連結表!D4076)</f>
        <v>https://flora.naturestore.com.tw/product/P4075</v>
      </c>
    </row>
    <row r="4079" spans="1:4" x14ac:dyDescent="0.25">
      <c r="A4079" s="132" t="s">
        <v>2987</v>
      </c>
      <c r="B4079" s="132" t="s">
        <v>6519</v>
      </c>
      <c r="C4079" s="132">
        <v>4076</v>
      </c>
      <c r="D4079" s="113" t="str">
        <f>HYPERLINK(植物超連結表!D4077,植物超連結表!D4077)</f>
        <v>https://flora.naturestore.com.tw/product/P4076</v>
      </c>
    </row>
    <row r="4080" spans="1:4" x14ac:dyDescent="0.25">
      <c r="A4080" s="132" t="s">
        <v>8619</v>
      </c>
      <c r="B4080" s="132" t="s">
        <v>4945</v>
      </c>
      <c r="C4080" s="132">
        <v>4077</v>
      </c>
      <c r="D4080" s="113" t="str">
        <f>HYPERLINK(植物超連結表!D4078,植物超連結表!D4078)</f>
        <v>https://flora.naturestore.com.tw/product/P4077</v>
      </c>
    </row>
    <row r="4081" spans="1:4" x14ac:dyDescent="0.25">
      <c r="A4081" s="132" t="s">
        <v>383</v>
      </c>
      <c r="B4081" s="132" t="s">
        <v>384</v>
      </c>
      <c r="C4081" s="132">
        <v>4078</v>
      </c>
      <c r="D4081" s="113" t="str">
        <f>HYPERLINK(植物超連結表!D4079,植物超連結表!D4079)</f>
        <v>https://flora.naturestore.com.tw/product/P4078</v>
      </c>
    </row>
    <row r="4082" spans="1:4" x14ac:dyDescent="0.25">
      <c r="A4082" s="132" t="s">
        <v>8620</v>
      </c>
      <c r="B4082" s="132" t="s">
        <v>8621</v>
      </c>
      <c r="C4082" s="132">
        <v>4079</v>
      </c>
      <c r="D4082" s="113" t="str">
        <f>HYPERLINK(植物超連結表!D4080,植物超連結表!D4080)</f>
        <v>https://flora.naturestore.com.tw/product/P4079</v>
      </c>
    </row>
    <row r="4083" spans="1:4" x14ac:dyDescent="0.25">
      <c r="A4083" s="132" t="s">
        <v>8622</v>
      </c>
      <c r="B4083" s="132" t="s">
        <v>4945</v>
      </c>
      <c r="C4083" s="132">
        <v>4080</v>
      </c>
      <c r="D4083" s="113" t="str">
        <f>HYPERLINK(植物超連結表!D4081,植物超連結表!D4081)</f>
        <v>https://flora.naturestore.com.tw/product/P4080</v>
      </c>
    </row>
    <row r="4084" spans="1:4" x14ac:dyDescent="0.25">
      <c r="A4084" s="132" t="s">
        <v>8623</v>
      </c>
      <c r="B4084" s="132" t="s">
        <v>4945</v>
      </c>
      <c r="C4084" s="132">
        <v>4081</v>
      </c>
      <c r="D4084" s="113" t="str">
        <f>HYPERLINK(植物超連結表!D4082,植物超連結表!D4082)</f>
        <v>https://flora.naturestore.com.tw/product/P4081</v>
      </c>
    </row>
    <row r="4085" spans="1:4" x14ac:dyDescent="0.25">
      <c r="A4085" s="132" t="s">
        <v>8624</v>
      </c>
      <c r="B4085" s="132" t="s">
        <v>4945</v>
      </c>
      <c r="C4085" s="132">
        <v>4082</v>
      </c>
      <c r="D4085" s="113" t="str">
        <f>HYPERLINK(植物超連結表!D4083,植物超連結表!D4083)</f>
        <v>https://flora.naturestore.com.tw/product/P4082</v>
      </c>
    </row>
    <row r="4086" spans="1:4" x14ac:dyDescent="0.25">
      <c r="A4086" s="132" t="s">
        <v>8625</v>
      </c>
      <c r="B4086" s="132" t="s">
        <v>8626</v>
      </c>
      <c r="C4086" s="132">
        <v>4083</v>
      </c>
      <c r="D4086" s="113" t="str">
        <f>HYPERLINK(植物超連結表!D4084,植物超連結表!D4084)</f>
        <v>https://flora.naturestore.com.tw/product/P4083</v>
      </c>
    </row>
    <row r="4087" spans="1:4" x14ac:dyDescent="0.25">
      <c r="A4087" s="132" t="s">
        <v>8627</v>
      </c>
      <c r="B4087" s="132" t="s">
        <v>8628</v>
      </c>
      <c r="C4087" s="132">
        <v>4084</v>
      </c>
      <c r="D4087" s="113" t="str">
        <f>HYPERLINK(植物超連結表!D4085,植物超連結表!D4085)</f>
        <v>https://flora.naturestore.com.tw/product/P4084</v>
      </c>
    </row>
    <row r="4088" spans="1:4" x14ac:dyDescent="0.25">
      <c r="A4088" s="132" t="s">
        <v>8629</v>
      </c>
      <c r="B4088" s="132" t="s">
        <v>8630</v>
      </c>
      <c r="C4088" s="132">
        <v>4085</v>
      </c>
      <c r="D4088" s="113" t="str">
        <f>HYPERLINK(植物超連結表!D4086,植物超連結表!D4086)</f>
        <v>https://flora.naturestore.com.tw/product/P4085</v>
      </c>
    </row>
    <row r="4089" spans="1:4" x14ac:dyDescent="0.25">
      <c r="A4089" s="132" t="s">
        <v>8631</v>
      </c>
      <c r="B4089" s="132" t="s">
        <v>8632</v>
      </c>
      <c r="C4089" s="132">
        <v>4086</v>
      </c>
      <c r="D4089" s="113" t="str">
        <f>HYPERLINK(植物超連結表!D4087,植物超連結表!D4087)</f>
        <v>https://flora.naturestore.com.tw/product/P4086</v>
      </c>
    </row>
    <row r="4090" spans="1:4" x14ac:dyDescent="0.25">
      <c r="A4090" s="132" t="s">
        <v>8633</v>
      </c>
      <c r="B4090" s="132" t="s">
        <v>8634</v>
      </c>
      <c r="C4090" s="132">
        <v>4087</v>
      </c>
      <c r="D4090" s="113" t="str">
        <f>HYPERLINK(植物超連結表!D4088,植物超連結表!D4088)</f>
        <v>https://flora.naturestore.com.tw/product/P4087</v>
      </c>
    </row>
    <row r="4091" spans="1:4" x14ac:dyDescent="0.25">
      <c r="A4091" s="132" t="s">
        <v>31</v>
      </c>
      <c r="B4091" s="132" t="s">
        <v>6520</v>
      </c>
      <c r="C4091" s="132">
        <v>4088</v>
      </c>
      <c r="D4091" s="113" t="str">
        <f>HYPERLINK(植物超連結表!D4089,植物超連結表!D4089)</f>
        <v>https://flora.naturestore.com.tw/product/P4088</v>
      </c>
    </row>
    <row r="4092" spans="1:4" x14ac:dyDescent="0.25">
      <c r="A4092" s="132" t="s">
        <v>2754</v>
      </c>
      <c r="B4092" s="132" t="s">
        <v>6521</v>
      </c>
      <c r="C4092" s="132">
        <v>4089</v>
      </c>
      <c r="D4092" s="113" t="str">
        <f>HYPERLINK(植物超連結表!D4090,植物超連結表!D4090)</f>
        <v>https://flora.naturestore.com.tw/product/P4089</v>
      </c>
    </row>
    <row r="4093" spans="1:4" x14ac:dyDescent="0.25">
      <c r="A4093" s="132" t="s">
        <v>8635</v>
      </c>
      <c r="B4093" s="132" t="s">
        <v>4945</v>
      </c>
      <c r="C4093" s="132">
        <v>4090</v>
      </c>
      <c r="D4093" s="113" t="str">
        <f>HYPERLINK(植物超連結表!D4091,植物超連結表!D4091)</f>
        <v>https://flora.naturestore.com.tw/product/P4090</v>
      </c>
    </row>
    <row r="4094" spans="1:4" x14ac:dyDescent="0.25">
      <c r="A4094" s="132" t="s">
        <v>594</v>
      </c>
      <c r="B4094" s="132" t="s">
        <v>4945</v>
      </c>
      <c r="C4094" s="132">
        <v>4091</v>
      </c>
      <c r="D4094" s="113" t="str">
        <f>HYPERLINK(植物超連結表!D4092,植物超連結表!D4092)</f>
        <v>https://flora.naturestore.com.tw/product/P4091</v>
      </c>
    </row>
    <row r="4095" spans="1:4" x14ac:dyDescent="0.25">
      <c r="A4095" s="132" t="s">
        <v>8636</v>
      </c>
      <c r="B4095" s="132" t="s">
        <v>8637</v>
      </c>
      <c r="C4095" s="132">
        <v>4092</v>
      </c>
      <c r="D4095" s="113" t="str">
        <f>HYPERLINK(植物超連結表!D4093,植物超連結表!D4093)</f>
        <v>https://flora.naturestore.com.tw/product/P4092</v>
      </c>
    </row>
    <row r="4096" spans="1:4" x14ac:dyDescent="0.25">
      <c r="A4096" s="132" t="s">
        <v>301</v>
      </c>
      <c r="B4096" s="132" t="s">
        <v>4945</v>
      </c>
      <c r="C4096" s="132">
        <v>4093</v>
      </c>
      <c r="D4096" s="113" t="str">
        <f>HYPERLINK(植物超連結表!D4094,植物超連結表!D4094)</f>
        <v>https://flora.naturestore.com.tw/product/P4093</v>
      </c>
    </row>
    <row r="4097" spans="1:4" x14ac:dyDescent="0.25">
      <c r="A4097" s="132" t="s">
        <v>8638</v>
      </c>
      <c r="B4097" s="132" t="s">
        <v>4945</v>
      </c>
      <c r="C4097" s="132">
        <v>4094</v>
      </c>
      <c r="D4097" s="113" t="str">
        <f>HYPERLINK(植物超連結表!D4095,植物超連結表!D4095)</f>
        <v>https://flora.naturestore.com.tw/product/P4094</v>
      </c>
    </row>
    <row r="4098" spans="1:4" x14ac:dyDescent="0.25">
      <c r="A4098" s="132" t="s">
        <v>2834</v>
      </c>
      <c r="B4098" s="132" t="s">
        <v>6522</v>
      </c>
      <c r="C4098" s="132">
        <v>4095</v>
      </c>
      <c r="D4098" s="113" t="str">
        <f>HYPERLINK(植物超連結表!D4096,植物超連結表!D4096)</f>
        <v>https://flora.naturestore.com.tw/product/P4095</v>
      </c>
    </row>
    <row r="4099" spans="1:4" x14ac:dyDescent="0.25">
      <c r="A4099" s="132" t="s">
        <v>8639</v>
      </c>
      <c r="B4099" s="132" t="s">
        <v>8640</v>
      </c>
      <c r="C4099" s="132">
        <v>4096</v>
      </c>
      <c r="D4099" s="113" t="str">
        <f>HYPERLINK(植物超連結表!D4097,植物超連結表!D4097)</f>
        <v>https://flora.naturestore.com.tw/product/P4096</v>
      </c>
    </row>
    <row r="4100" spans="1:4" x14ac:dyDescent="0.25">
      <c r="A4100" s="132" t="s">
        <v>8641</v>
      </c>
      <c r="B4100" s="132" t="s">
        <v>8642</v>
      </c>
      <c r="C4100" s="132">
        <v>4097</v>
      </c>
      <c r="D4100" s="113" t="str">
        <f>HYPERLINK(植物超連結表!D4098,植物超連結表!D4098)</f>
        <v>https://flora.naturestore.com.tw/product/P4097</v>
      </c>
    </row>
    <row r="4101" spans="1:4" x14ac:dyDescent="0.25">
      <c r="A4101" s="132" t="s">
        <v>8643</v>
      </c>
      <c r="B4101" s="132" t="s">
        <v>8644</v>
      </c>
      <c r="C4101" s="132">
        <v>4098</v>
      </c>
      <c r="D4101" s="113" t="str">
        <f>HYPERLINK(植物超連結表!D4099,植物超連結表!D4099)</f>
        <v>https://flora.naturestore.com.tw/product/P4098</v>
      </c>
    </row>
    <row r="4102" spans="1:4" x14ac:dyDescent="0.25">
      <c r="A4102" s="132" t="s">
        <v>474</v>
      </c>
      <c r="B4102" s="132" t="s">
        <v>475</v>
      </c>
      <c r="C4102" s="132">
        <v>4099</v>
      </c>
      <c r="D4102" s="113" t="str">
        <f>HYPERLINK(植物超連結表!D4100,植物超連結表!D4100)</f>
        <v>https://flora.naturestore.com.tw/product/P4099</v>
      </c>
    </row>
    <row r="4103" spans="1:4" x14ac:dyDescent="0.25">
      <c r="A4103" s="132" t="s">
        <v>8645</v>
      </c>
      <c r="B4103" s="132" t="s">
        <v>8646</v>
      </c>
      <c r="C4103" s="132">
        <v>4100</v>
      </c>
      <c r="D4103" s="113" t="str">
        <f>HYPERLINK(植物超連結表!D4101,植物超連結表!D4101)</f>
        <v>https://flora.naturestore.com.tw/product/P4100</v>
      </c>
    </row>
    <row r="4104" spans="1:4" x14ac:dyDescent="0.25">
      <c r="A4104" s="132" t="s">
        <v>8647</v>
      </c>
      <c r="B4104" s="132" t="s">
        <v>8648</v>
      </c>
      <c r="C4104" s="132">
        <v>4101</v>
      </c>
      <c r="D4104" s="113" t="str">
        <f>HYPERLINK(植物超連結表!D4102,植物超連結表!D4102)</f>
        <v>https://flora.naturestore.com.tw/product/P4101</v>
      </c>
    </row>
    <row r="4105" spans="1:4" x14ac:dyDescent="0.25">
      <c r="A4105" s="132" t="s">
        <v>8649</v>
      </c>
      <c r="B4105" s="132" t="s">
        <v>8650</v>
      </c>
      <c r="C4105" s="132">
        <v>4102</v>
      </c>
      <c r="D4105" s="113" t="str">
        <f>HYPERLINK(植物超連結表!D4103,植物超連結表!D4103)</f>
        <v>https://flora.naturestore.com.tw/product/P4102</v>
      </c>
    </row>
    <row r="4106" spans="1:4" x14ac:dyDescent="0.25">
      <c r="A4106" s="132" t="s">
        <v>8651</v>
      </c>
      <c r="B4106" s="132" t="s">
        <v>8652</v>
      </c>
      <c r="C4106" s="132">
        <v>4103</v>
      </c>
      <c r="D4106" s="113" t="str">
        <f>HYPERLINK(植物超連結表!D4104,植物超連結表!D4104)</f>
        <v>https://flora.naturestore.com.tw/product/P4103</v>
      </c>
    </row>
    <row r="4107" spans="1:4" x14ac:dyDescent="0.25">
      <c r="A4107" s="132" t="s">
        <v>8653</v>
      </c>
      <c r="B4107" s="132" t="s">
        <v>8654</v>
      </c>
      <c r="C4107" s="132">
        <v>4104</v>
      </c>
      <c r="D4107" s="113" t="str">
        <f>HYPERLINK(植物超連結表!D4105,植物超連結表!D4105)</f>
        <v>https://flora.naturestore.com.tw/product/P4104</v>
      </c>
    </row>
    <row r="4108" spans="1:4" x14ac:dyDescent="0.25">
      <c r="A4108" s="132" t="s">
        <v>8655</v>
      </c>
      <c r="B4108" s="132" t="s">
        <v>4945</v>
      </c>
      <c r="C4108" s="132">
        <v>4105</v>
      </c>
      <c r="D4108" s="113" t="str">
        <f>HYPERLINK(植物超連結表!D4106,植物超連結表!D4106)</f>
        <v>https://flora.naturestore.com.tw/product/P4105</v>
      </c>
    </row>
    <row r="4109" spans="1:4" x14ac:dyDescent="0.25">
      <c r="A4109" s="132" t="s">
        <v>8656</v>
      </c>
      <c r="B4109" s="132" t="s">
        <v>4945</v>
      </c>
      <c r="C4109" s="132">
        <v>4106</v>
      </c>
      <c r="D4109" s="113" t="str">
        <f>HYPERLINK(植物超連結表!D4107,植物超連結表!D4107)</f>
        <v>https://flora.naturestore.com.tw/product/P4106</v>
      </c>
    </row>
    <row r="4110" spans="1:4" x14ac:dyDescent="0.25">
      <c r="A4110" s="132" t="s">
        <v>279</v>
      </c>
      <c r="B4110" s="132" t="s">
        <v>280</v>
      </c>
      <c r="C4110" s="132">
        <v>4107</v>
      </c>
      <c r="D4110" s="113" t="str">
        <f>HYPERLINK(植物超連結表!D4108,植物超連結表!D4108)</f>
        <v>https://flora.naturestore.com.tw/product/P4107</v>
      </c>
    </row>
    <row r="4111" spans="1:4" x14ac:dyDescent="0.25">
      <c r="A4111" s="132" t="s">
        <v>8657</v>
      </c>
      <c r="B4111" s="132" t="s">
        <v>4945</v>
      </c>
      <c r="C4111" s="132">
        <v>4108</v>
      </c>
      <c r="D4111" s="113" t="str">
        <f>HYPERLINK(植物超連結表!D4109,植物超連結表!D4109)</f>
        <v>https://flora.naturestore.com.tw/product/P4108</v>
      </c>
    </row>
    <row r="4112" spans="1:4" x14ac:dyDescent="0.25">
      <c r="A4112" s="132" t="s">
        <v>8658</v>
      </c>
      <c r="B4112" s="132" t="s">
        <v>8659</v>
      </c>
      <c r="C4112" s="132">
        <v>4109</v>
      </c>
      <c r="D4112" s="113" t="str">
        <f>HYPERLINK(植物超連結表!D4110,植物超連結表!D4110)</f>
        <v>https://flora.naturestore.com.tw/product/P4109</v>
      </c>
    </row>
    <row r="4113" spans="1:4" x14ac:dyDescent="0.25">
      <c r="A4113" s="132" t="s">
        <v>8660</v>
      </c>
      <c r="B4113" s="132" t="s">
        <v>8661</v>
      </c>
      <c r="C4113" s="132">
        <v>4110</v>
      </c>
      <c r="D4113" s="113" t="str">
        <f>HYPERLINK(植物超連結表!D4111,植物超連結表!D4111)</f>
        <v>https://flora.naturestore.com.tw/product/P4110</v>
      </c>
    </row>
    <row r="4114" spans="1:4" x14ac:dyDescent="0.25">
      <c r="A4114" s="132" t="s">
        <v>8662</v>
      </c>
      <c r="B4114" s="132" t="s">
        <v>8663</v>
      </c>
      <c r="C4114" s="132">
        <v>4111</v>
      </c>
      <c r="D4114" s="113" t="str">
        <f>HYPERLINK(植物超連結表!D4112,植物超連結表!D4112)</f>
        <v>https://flora.naturestore.com.tw/product/P4111</v>
      </c>
    </row>
    <row r="4115" spans="1:4" x14ac:dyDescent="0.25">
      <c r="A4115" s="132" t="s">
        <v>8664</v>
      </c>
      <c r="B4115" s="132" t="s">
        <v>4945</v>
      </c>
      <c r="C4115" s="132">
        <v>4112</v>
      </c>
      <c r="D4115" s="113" t="str">
        <f>HYPERLINK(植物超連結表!D4113,植物超連結表!D4113)</f>
        <v>https://flora.naturestore.com.tw/product/P4112</v>
      </c>
    </row>
    <row r="4116" spans="1:4" x14ac:dyDescent="0.25">
      <c r="A4116" s="132" t="s">
        <v>8665</v>
      </c>
      <c r="B4116" s="132" t="s">
        <v>4945</v>
      </c>
      <c r="C4116" s="132">
        <v>4113</v>
      </c>
      <c r="D4116" s="113" t="str">
        <f>HYPERLINK(植物超連結表!D4114,植物超連結表!D4114)</f>
        <v>https://flora.naturestore.com.tw/product/P4113</v>
      </c>
    </row>
    <row r="4117" spans="1:4" x14ac:dyDescent="0.25">
      <c r="A4117" s="132" t="s">
        <v>8666</v>
      </c>
      <c r="B4117" s="132" t="s">
        <v>8667</v>
      </c>
      <c r="C4117" s="132">
        <v>4114</v>
      </c>
      <c r="D4117" s="113" t="str">
        <f>HYPERLINK(植物超連結表!D4115,植物超連結表!D4115)</f>
        <v>https://flora.naturestore.com.tw/product/P4114</v>
      </c>
    </row>
    <row r="4118" spans="1:4" x14ac:dyDescent="0.25">
      <c r="A4118" s="132" t="s">
        <v>8668</v>
      </c>
      <c r="B4118" s="132" t="s">
        <v>4945</v>
      </c>
      <c r="C4118" s="132">
        <v>4115</v>
      </c>
      <c r="D4118" s="113" t="str">
        <f>HYPERLINK(植物超連結表!D4116,植物超連結表!D4116)</f>
        <v>https://flora.naturestore.com.tw/product/P4115</v>
      </c>
    </row>
    <row r="4119" spans="1:4" x14ac:dyDescent="0.25">
      <c r="A4119" s="132" t="s">
        <v>8669</v>
      </c>
      <c r="B4119" s="132" t="s">
        <v>8670</v>
      </c>
      <c r="C4119" s="132">
        <v>4116</v>
      </c>
      <c r="D4119" s="113" t="str">
        <f>HYPERLINK(植物超連結表!D4117,植物超連結表!D4117)</f>
        <v>https://flora.naturestore.com.tw/product/P4116</v>
      </c>
    </row>
    <row r="4120" spans="1:4" x14ac:dyDescent="0.25">
      <c r="A4120" s="132" t="s">
        <v>2904</v>
      </c>
      <c r="B4120" s="132" t="s">
        <v>2905</v>
      </c>
      <c r="C4120" s="132">
        <v>4117</v>
      </c>
      <c r="D4120" s="113" t="str">
        <f>HYPERLINK(植物超連結表!D4118,植物超連結表!D4118)</f>
        <v>https://flora.naturestore.com.tw/product/P4117</v>
      </c>
    </row>
    <row r="4121" spans="1:4" x14ac:dyDescent="0.25">
      <c r="A4121" s="132" t="s">
        <v>8671</v>
      </c>
      <c r="B4121" s="132" t="s">
        <v>8672</v>
      </c>
      <c r="C4121" s="132">
        <v>4118</v>
      </c>
      <c r="D4121" s="113" t="str">
        <f>HYPERLINK(植物超連結表!D4119,植物超連結表!D4119)</f>
        <v>https://flora.naturestore.com.tw/product/P4118</v>
      </c>
    </row>
    <row r="4122" spans="1:4" x14ac:dyDescent="0.25">
      <c r="A4122" s="132" t="s">
        <v>6523</v>
      </c>
      <c r="B4122" s="132" t="s">
        <v>2977</v>
      </c>
      <c r="C4122" s="132">
        <v>4119</v>
      </c>
      <c r="D4122" s="113" t="str">
        <f>HYPERLINK(植物超連結表!D4120,植物超連結表!D4120)</f>
        <v>https://flora.naturestore.com.tw/product/P4119</v>
      </c>
    </row>
    <row r="4123" spans="1:4" x14ac:dyDescent="0.25">
      <c r="A4123" s="132" t="s">
        <v>8673</v>
      </c>
      <c r="B4123" s="132" t="s">
        <v>4945</v>
      </c>
      <c r="C4123" s="132">
        <v>4120</v>
      </c>
      <c r="D4123" s="113" t="str">
        <f>HYPERLINK(植物超連結表!D4121,植物超連結表!D4121)</f>
        <v>https://flora.naturestore.com.tw/product/P4120</v>
      </c>
    </row>
    <row r="4124" spans="1:4" x14ac:dyDescent="0.25">
      <c r="A4124" s="132" t="s">
        <v>8674</v>
      </c>
      <c r="B4124" s="132" t="s">
        <v>4945</v>
      </c>
      <c r="C4124" s="132">
        <v>4121</v>
      </c>
      <c r="D4124" s="113" t="str">
        <f>HYPERLINK(植物超連結表!D4122,植物超連結表!D4122)</f>
        <v>https://flora.naturestore.com.tw/product/P4121</v>
      </c>
    </row>
    <row r="4125" spans="1:4" x14ac:dyDescent="0.25">
      <c r="A4125" s="132" t="s">
        <v>8675</v>
      </c>
      <c r="B4125" s="132" t="s">
        <v>4945</v>
      </c>
      <c r="C4125" s="132">
        <v>4122</v>
      </c>
      <c r="D4125" s="113" t="str">
        <f>HYPERLINK(植物超連結表!D4123,植物超連結表!D4123)</f>
        <v>https://flora.naturestore.com.tw/product/P4122</v>
      </c>
    </row>
    <row r="4126" spans="1:4" x14ac:dyDescent="0.25">
      <c r="A4126" s="132" t="s">
        <v>8676</v>
      </c>
      <c r="B4126" s="132" t="s">
        <v>8677</v>
      </c>
      <c r="C4126" s="132">
        <v>4123</v>
      </c>
      <c r="D4126" s="113" t="str">
        <f>HYPERLINK(植物超連結表!D4124,植物超連結表!D4124)</f>
        <v>https://flora.naturestore.com.tw/product/P4123</v>
      </c>
    </row>
    <row r="4127" spans="1:4" x14ac:dyDescent="0.25">
      <c r="A4127" s="132" t="s">
        <v>8678</v>
      </c>
      <c r="B4127" s="132" t="s">
        <v>8679</v>
      </c>
      <c r="C4127" s="132">
        <v>4124</v>
      </c>
      <c r="D4127" s="113" t="str">
        <f>HYPERLINK(植物超連結表!D4125,植物超連結表!D4125)</f>
        <v>https://flora.naturestore.com.tw/product/P4124</v>
      </c>
    </row>
    <row r="4128" spans="1:4" x14ac:dyDescent="0.25">
      <c r="A4128" s="132" t="s">
        <v>8680</v>
      </c>
      <c r="B4128" s="132" t="s">
        <v>8681</v>
      </c>
      <c r="C4128" s="132">
        <v>4125</v>
      </c>
      <c r="D4128" s="113" t="str">
        <f>HYPERLINK(植物超連結表!D4126,植物超連結表!D4126)</f>
        <v>https://flora.naturestore.com.tw/product/P4125</v>
      </c>
    </row>
    <row r="4129" spans="1:4" x14ac:dyDescent="0.25">
      <c r="A4129" s="132" t="s">
        <v>8682</v>
      </c>
      <c r="B4129" s="132" t="s">
        <v>4945</v>
      </c>
      <c r="C4129" s="132">
        <v>4126</v>
      </c>
      <c r="D4129" s="113" t="str">
        <f>HYPERLINK(植物超連結表!D4127,植物超連結表!D4127)</f>
        <v>https://flora.naturestore.com.tw/product/P4126</v>
      </c>
    </row>
    <row r="4130" spans="1:4" x14ac:dyDescent="0.25">
      <c r="A4130" s="132" t="s">
        <v>6524</v>
      </c>
      <c r="B4130" s="132" t="s">
        <v>6525</v>
      </c>
      <c r="C4130" s="132">
        <v>4127</v>
      </c>
      <c r="D4130" s="113" t="str">
        <f>HYPERLINK(植物超連結表!D4128,植物超連結表!D4128)</f>
        <v>https://flora.naturestore.com.tw/product/P4127</v>
      </c>
    </row>
    <row r="4131" spans="1:4" x14ac:dyDescent="0.25">
      <c r="A4131" s="132" t="s">
        <v>8683</v>
      </c>
      <c r="B4131" s="132" t="s">
        <v>8684</v>
      </c>
      <c r="C4131" s="132">
        <v>4128</v>
      </c>
      <c r="D4131" s="113" t="str">
        <f>HYPERLINK(植物超連結表!D4129,植物超連結表!D4129)</f>
        <v>https://flora.naturestore.com.tw/product/P4128</v>
      </c>
    </row>
    <row r="4132" spans="1:4" x14ac:dyDescent="0.25">
      <c r="A4132" s="132" t="s">
        <v>8685</v>
      </c>
      <c r="B4132" s="132" t="s">
        <v>4945</v>
      </c>
      <c r="C4132" s="132">
        <v>4129</v>
      </c>
      <c r="D4132" s="113" t="str">
        <f>HYPERLINK(植物超連結表!D4130,植物超連結表!D4130)</f>
        <v>https://flora.naturestore.com.tw/product/P4129</v>
      </c>
    </row>
    <row r="4133" spans="1:4" x14ac:dyDescent="0.25">
      <c r="A4133" s="132" t="s">
        <v>8686</v>
      </c>
      <c r="B4133" s="132" t="s">
        <v>4945</v>
      </c>
      <c r="C4133" s="132">
        <v>4130</v>
      </c>
      <c r="D4133" s="113" t="str">
        <f>HYPERLINK(植物超連結表!D4131,植物超連結表!D4131)</f>
        <v>https://flora.naturestore.com.tw/product/P4130</v>
      </c>
    </row>
    <row r="4134" spans="1:4" x14ac:dyDescent="0.25">
      <c r="A4134" s="132" t="s">
        <v>8687</v>
      </c>
      <c r="B4134" s="132" t="s">
        <v>8688</v>
      </c>
      <c r="C4134" s="132">
        <v>4131</v>
      </c>
      <c r="D4134" s="113" t="str">
        <f>HYPERLINK(植物超連結表!D4132,植物超連結表!D4132)</f>
        <v>https://flora.naturestore.com.tw/product/P4131</v>
      </c>
    </row>
    <row r="4135" spans="1:4" x14ac:dyDescent="0.25">
      <c r="A4135" s="132" t="s">
        <v>866</v>
      </c>
      <c r="B4135" s="132" t="s">
        <v>6526</v>
      </c>
      <c r="C4135" s="132">
        <v>4132</v>
      </c>
      <c r="D4135" s="113" t="str">
        <f>HYPERLINK(植物超連結表!D4133,植物超連結表!D4133)</f>
        <v>https://flora.naturestore.com.tw/product/P4132</v>
      </c>
    </row>
    <row r="4136" spans="1:4" x14ac:dyDescent="0.25">
      <c r="A4136" s="132" t="s">
        <v>3167</v>
      </c>
      <c r="B4136" s="132" t="s">
        <v>3168</v>
      </c>
      <c r="C4136" s="132">
        <v>4133</v>
      </c>
      <c r="D4136" s="113" t="str">
        <f>HYPERLINK(植物超連結表!D4134,植物超連結表!D4134)</f>
        <v>https://flora.naturestore.com.tw/product/P4133</v>
      </c>
    </row>
    <row r="4137" spans="1:4" x14ac:dyDescent="0.25">
      <c r="A4137" s="132" t="s">
        <v>592</v>
      </c>
      <c r="B4137" s="132" t="s">
        <v>593</v>
      </c>
      <c r="C4137" s="132">
        <v>4134</v>
      </c>
      <c r="D4137" s="113" t="str">
        <f>HYPERLINK(植物超連結表!D4135,植物超連結表!D4135)</f>
        <v>https://flora.naturestore.com.tw/product/P4134</v>
      </c>
    </row>
    <row r="4138" spans="1:4" x14ac:dyDescent="0.25">
      <c r="A4138" s="132" t="s">
        <v>8689</v>
      </c>
      <c r="B4138" s="132" t="s">
        <v>8690</v>
      </c>
      <c r="C4138" s="132">
        <v>4135</v>
      </c>
      <c r="D4138" s="113" t="str">
        <f>HYPERLINK(植物超連結表!D4136,植物超連結表!D4136)</f>
        <v>https://flora.naturestore.com.tw/product/P4135</v>
      </c>
    </row>
    <row r="4139" spans="1:4" x14ac:dyDescent="0.25">
      <c r="A4139" s="132" t="s">
        <v>356</v>
      </c>
      <c r="B4139" s="132" t="s">
        <v>357</v>
      </c>
      <c r="C4139" s="132">
        <v>4136</v>
      </c>
      <c r="D4139" s="113" t="str">
        <f>HYPERLINK(植物超連結表!D4137,植物超連結表!D4137)</f>
        <v>https://flora.naturestore.com.tw/product/P4136</v>
      </c>
    </row>
    <row r="4140" spans="1:4" x14ac:dyDescent="0.25">
      <c r="A4140" s="132" t="s">
        <v>836</v>
      </c>
      <c r="B4140" s="132" t="s">
        <v>4945</v>
      </c>
      <c r="C4140" s="132">
        <v>4137</v>
      </c>
      <c r="D4140" s="113" t="str">
        <f>HYPERLINK(植物超連結表!D4138,植物超連結表!D4138)</f>
        <v>https://flora.naturestore.com.tw/product/P4137</v>
      </c>
    </row>
    <row r="4141" spans="1:4" x14ac:dyDescent="0.25">
      <c r="A4141" s="132" t="s">
        <v>2752</v>
      </c>
      <c r="B4141" s="132" t="s">
        <v>6527</v>
      </c>
      <c r="C4141" s="132">
        <v>4138</v>
      </c>
      <c r="D4141" s="113" t="str">
        <f>HYPERLINK(植物超連結表!D4139,植物超連結表!D4139)</f>
        <v>https://flora.naturestore.com.tw/product/P4138</v>
      </c>
    </row>
    <row r="4142" spans="1:4" x14ac:dyDescent="0.25">
      <c r="A4142" s="132" t="s">
        <v>2922</v>
      </c>
      <c r="B4142" s="132" t="s">
        <v>4945</v>
      </c>
      <c r="C4142" s="132">
        <v>4139</v>
      </c>
      <c r="D4142" s="113" t="str">
        <f>HYPERLINK(植物超連結表!D4140,植物超連結表!D4140)</f>
        <v>https://flora.naturestore.com.tw/product/P4139</v>
      </c>
    </row>
    <row r="4143" spans="1:4" x14ac:dyDescent="0.25">
      <c r="A4143" s="132" t="s">
        <v>2986</v>
      </c>
      <c r="B4143" s="132" t="s">
        <v>6528</v>
      </c>
      <c r="C4143" s="132">
        <v>4140</v>
      </c>
      <c r="D4143" s="113" t="str">
        <f>HYPERLINK(植物超連結表!D4141,植物超連結表!D4141)</f>
        <v>https://flora.naturestore.com.tw/product/P4140</v>
      </c>
    </row>
    <row r="4144" spans="1:4" x14ac:dyDescent="0.25">
      <c r="A4144" s="132" t="s">
        <v>518</v>
      </c>
      <c r="B4144" s="132" t="s">
        <v>4945</v>
      </c>
      <c r="C4144" s="132">
        <v>4141</v>
      </c>
      <c r="D4144" s="113" t="str">
        <f>HYPERLINK(植物超連結表!D4142,植物超連結表!D4142)</f>
        <v>https://flora.naturestore.com.tw/product/P4141</v>
      </c>
    </row>
    <row r="4145" spans="1:4" x14ac:dyDescent="0.25">
      <c r="A4145" s="132" t="s">
        <v>6529</v>
      </c>
      <c r="B4145" s="132" t="s">
        <v>6530</v>
      </c>
      <c r="C4145" s="132">
        <v>4142</v>
      </c>
      <c r="D4145" s="113" t="str">
        <f>HYPERLINK(植物超連結表!D4143,植物超連結表!D4143)</f>
        <v>https://flora.naturestore.com.tw/product/P4142</v>
      </c>
    </row>
    <row r="4146" spans="1:4" x14ac:dyDescent="0.25">
      <c r="A4146" s="132" t="s">
        <v>722</v>
      </c>
      <c r="B4146" s="132" t="s">
        <v>723</v>
      </c>
      <c r="C4146" s="132">
        <v>4143</v>
      </c>
      <c r="D4146" s="113" t="str">
        <f>HYPERLINK(植物超連結表!D4144,植物超連結表!D4144)</f>
        <v>https://flora.naturestore.com.tw/product/P4143</v>
      </c>
    </row>
    <row r="4147" spans="1:4" x14ac:dyDescent="0.25">
      <c r="A4147" s="132" t="s">
        <v>6531</v>
      </c>
      <c r="B4147" s="132" t="s">
        <v>6532</v>
      </c>
      <c r="C4147" s="132">
        <v>4144</v>
      </c>
      <c r="D4147" s="113" t="str">
        <f>HYPERLINK(植物超連結表!D4145,植物超連結表!D4145)</f>
        <v>https://flora.naturestore.com.tw/product/P4144</v>
      </c>
    </row>
    <row r="4148" spans="1:4" x14ac:dyDescent="0.25">
      <c r="A4148" s="132" t="s">
        <v>3054</v>
      </c>
      <c r="B4148" s="132" t="s">
        <v>4945</v>
      </c>
      <c r="C4148" s="132">
        <v>4145</v>
      </c>
      <c r="D4148" s="113" t="str">
        <f>HYPERLINK(植物超連結表!D4146,植物超連結表!D4146)</f>
        <v>https://flora.naturestore.com.tw/product/P4145</v>
      </c>
    </row>
    <row r="4149" spans="1:4" x14ac:dyDescent="0.25">
      <c r="A4149" s="132" t="s">
        <v>898</v>
      </c>
      <c r="B4149" s="132" t="s">
        <v>899</v>
      </c>
      <c r="C4149" s="132">
        <v>4146</v>
      </c>
      <c r="D4149" s="113" t="str">
        <f>HYPERLINK(植物超連結表!D4147,植物超連結表!D4147)</f>
        <v>https://flora.naturestore.com.tw/product/P4146</v>
      </c>
    </row>
    <row r="4150" spans="1:4" x14ac:dyDescent="0.25">
      <c r="A4150" s="132" t="s">
        <v>199</v>
      </c>
      <c r="B4150" s="132" t="s">
        <v>200</v>
      </c>
      <c r="C4150" s="132">
        <v>4147</v>
      </c>
      <c r="D4150" s="113" t="str">
        <f>HYPERLINK(植物超連結表!D4148,植物超連結表!D4148)</f>
        <v>https://flora.naturestore.com.tw/product/P4147</v>
      </c>
    </row>
    <row r="4151" spans="1:4" x14ac:dyDescent="0.25">
      <c r="A4151" s="132" t="s">
        <v>327</v>
      </c>
      <c r="B4151" s="132" t="s">
        <v>328</v>
      </c>
      <c r="C4151" s="132">
        <v>4148</v>
      </c>
      <c r="D4151" s="113" t="str">
        <f>HYPERLINK(植物超連結表!D4149,植物超連結表!D4149)</f>
        <v>https://flora.naturestore.com.tw/product/P4148</v>
      </c>
    </row>
    <row r="4152" spans="1:4" x14ac:dyDescent="0.25">
      <c r="A4152" s="132" t="s">
        <v>360</v>
      </c>
      <c r="B4152" s="132" t="s">
        <v>361</v>
      </c>
      <c r="C4152" s="132">
        <v>4149</v>
      </c>
      <c r="D4152" s="113" t="str">
        <f>HYPERLINK(植物超連結表!D4150,植物超連結表!D4150)</f>
        <v>https://flora.naturestore.com.tw/product/P4149</v>
      </c>
    </row>
    <row r="4153" spans="1:4" x14ac:dyDescent="0.25">
      <c r="A4153" s="132" t="s">
        <v>8691</v>
      </c>
      <c r="B4153" s="132" t="s">
        <v>8692</v>
      </c>
      <c r="C4153" s="132">
        <v>4150</v>
      </c>
      <c r="D4153" s="113" t="str">
        <f>HYPERLINK(植物超連結表!D4151,植物超連結表!D4151)</f>
        <v>https://flora.naturestore.com.tw/product/P4150</v>
      </c>
    </row>
    <row r="4154" spans="1:4" x14ac:dyDescent="0.25">
      <c r="A4154" s="132" t="s">
        <v>856</v>
      </c>
      <c r="B4154" s="132" t="s">
        <v>4945</v>
      </c>
      <c r="C4154" s="132">
        <v>4151</v>
      </c>
      <c r="D4154" s="113" t="str">
        <f>HYPERLINK(植物超連結表!D4152,植物超連結表!D4152)</f>
        <v>https://flora.naturestore.com.tw/product/P4151</v>
      </c>
    </row>
    <row r="4155" spans="1:4" x14ac:dyDescent="0.25">
      <c r="A4155" s="132" t="s">
        <v>407</v>
      </c>
      <c r="B4155" s="132" t="s">
        <v>408</v>
      </c>
      <c r="C4155" s="132">
        <v>4152</v>
      </c>
      <c r="D4155" s="113" t="str">
        <f>HYPERLINK(植物超連結表!D4153,植物超連結表!D4153)</f>
        <v>https://flora.naturestore.com.tw/product/P4152</v>
      </c>
    </row>
    <row r="4156" spans="1:4" x14ac:dyDescent="0.25">
      <c r="A4156" s="132" t="s">
        <v>3106</v>
      </c>
      <c r="B4156" s="132" t="s">
        <v>4945</v>
      </c>
      <c r="C4156" s="132">
        <v>4153</v>
      </c>
      <c r="D4156" s="113" t="str">
        <f>HYPERLINK(植物超連結表!D4154,植物超連結表!D4154)</f>
        <v>https://flora.naturestore.com.tw/product/P4153</v>
      </c>
    </row>
    <row r="4157" spans="1:4" x14ac:dyDescent="0.25">
      <c r="A4157" s="132" t="s">
        <v>380</v>
      </c>
      <c r="B4157" s="132" t="s">
        <v>6533</v>
      </c>
      <c r="C4157" s="132">
        <v>4154</v>
      </c>
      <c r="D4157" s="113" t="str">
        <f>HYPERLINK(植物超連結表!D4155,植物超連結表!D4155)</f>
        <v>https://flora.naturestore.com.tw/product/P4154</v>
      </c>
    </row>
    <row r="4158" spans="1:4" x14ac:dyDescent="0.25">
      <c r="A4158" s="132" t="s">
        <v>23</v>
      </c>
      <c r="B4158" s="132" t="s">
        <v>4945</v>
      </c>
      <c r="C4158" s="132">
        <v>4155</v>
      </c>
      <c r="D4158" s="113" t="str">
        <f>HYPERLINK(植物超連結表!D4156,植物超連結表!D4156)</f>
        <v>https://flora.naturestore.com.tw/product/P4155</v>
      </c>
    </row>
    <row r="4159" spans="1:4" x14ac:dyDescent="0.25">
      <c r="A4159" s="132" t="s">
        <v>322</v>
      </c>
      <c r="B4159" s="132" t="s">
        <v>323</v>
      </c>
      <c r="C4159" s="132">
        <v>4156</v>
      </c>
      <c r="D4159" s="113" t="str">
        <f>HYPERLINK(植物超連結表!D4157,植物超連結表!D4157)</f>
        <v>https://flora.naturestore.com.tw/product/P4156</v>
      </c>
    </row>
    <row r="4160" spans="1:4" x14ac:dyDescent="0.25">
      <c r="A4160" s="132" t="s">
        <v>3044</v>
      </c>
      <c r="B4160" s="132" t="s">
        <v>4945</v>
      </c>
      <c r="C4160" s="132">
        <v>4157</v>
      </c>
      <c r="D4160" s="113" t="str">
        <f>HYPERLINK(植物超連結表!D4158,植物超連結表!D4158)</f>
        <v>https://flora.naturestore.com.tw/product/P4157</v>
      </c>
    </row>
    <row r="4161" spans="1:4" x14ac:dyDescent="0.25">
      <c r="A4161" s="132" t="s">
        <v>8693</v>
      </c>
      <c r="B4161" s="132" t="s">
        <v>8694</v>
      </c>
      <c r="C4161" s="132">
        <v>4158</v>
      </c>
      <c r="D4161" s="113" t="str">
        <f>HYPERLINK(植物超連結表!D4159,植物超連結表!D4159)</f>
        <v>https://flora.naturestore.com.tw/product/P4158</v>
      </c>
    </row>
    <row r="4162" spans="1:4" x14ac:dyDescent="0.25">
      <c r="A4162" s="132" t="s">
        <v>8695</v>
      </c>
      <c r="B4162" s="132" t="s">
        <v>4945</v>
      </c>
      <c r="C4162" s="132">
        <v>4159</v>
      </c>
      <c r="D4162" s="113" t="str">
        <f>HYPERLINK(植物超連結表!D4160,植物超連結表!D4160)</f>
        <v>https://flora.naturestore.com.tw/product/P4159</v>
      </c>
    </row>
    <row r="4163" spans="1:4" x14ac:dyDescent="0.25">
      <c r="A4163" s="132" t="s">
        <v>8696</v>
      </c>
      <c r="B4163" s="132" t="s">
        <v>8697</v>
      </c>
      <c r="C4163" s="132">
        <v>4160</v>
      </c>
      <c r="D4163" s="113" t="str">
        <f>HYPERLINK(植物超連結表!D4161,植物超連結表!D4161)</f>
        <v>https://flora.naturestore.com.tw/product/P4160</v>
      </c>
    </row>
    <row r="4164" spans="1:4" x14ac:dyDescent="0.25">
      <c r="A4164" s="132" t="s">
        <v>8698</v>
      </c>
      <c r="B4164" s="132" t="s">
        <v>4945</v>
      </c>
      <c r="C4164" s="132">
        <v>4161</v>
      </c>
      <c r="D4164" s="113" t="str">
        <f>HYPERLINK(植物超連結表!D4162,植物超連結表!D4162)</f>
        <v>https://flora.naturestore.com.tw/product/P4161</v>
      </c>
    </row>
    <row r="4165" spans="1:4" x14ac:dyDescent="0.25">
      <c r="A4165" s="132" t="s">
        <v>8699</v>
      </c>
      <c r="B4165" s="132" t="s">
        <v>4945</v>
      </c>
      <c r="C4165" s="132">
        <v>4162</v>
      </c>
      <c r="D4165" s="113" t="str">
        <f>HYPERLINK(植物超連結表!D4163,植物超連結表!D4163)</f>
        <v>https://flora.naturestore.com.tw/product/P4162</v>
      </c>
    </row>
    <row r="4166" spans="1:4" x14ac:dyDescent="0.25">
      <c r="A4166" s="132" t="s">
        <v>8700</v>
      </c>
      <c r="B4166" s="132" t="s">
        <v>8701</v>
      </c>
      <c r="C4166" s="132">
        <v>4163</v>
      </c>
      <c r="D4166" s="113" t="str">
        <f>HYPERLINK(植物超連結表!D4164,植物超連結表!D4164)</f>
        <v>https://flora.naturestore.com.tw/product/P4163</v>
      </c>
    </row>
    <row r="4167" spans="1:4" x14ac:dyDescent="0.25">
      <c r="A4167" s="132" t="s">
        <v>2799</v>
      </c>
      <c r="B4167" s="132" t="s">
        <v>2800</v>
      </c>
      <c r="C4167" s="132">
        <v>4164</v>
      </c>
      <c r="D4167" s="113" t="str">
        <f>HYPERLINK(植物超連結表!D4165,植物超連結表!D4165)</f>
        <v>https://flora.naturestore.com.tw/product/P4164</v>
      </c>
    </row>
    <row r="4168" spans="1:4" x14ac:dyDescent="0.25">
      <c r="A4168" s="132" t="s">
        <v>8702</v>
      </c>
      <c r="B4168" s="132" t="s">
        <v>8703</v>
      </c>
      <c r="C4168" s="132">
        <v>4165</v>
      </c>
      <c r="D4168" s="113" t="str">
        <f>HYPERLINK(植物超連結表!D4166,植物超連結表!D4166)</f>
        <v>https://flora.naturestore.com.tw/product/P4165</v>
      </c>
    </row>
    <row r="4169" spans="1:4" x14ac:dyDescent="0.25">
      <c r="A4169" s="132" t="s">
        <v>8704</v>
      </c>
      <c r="B4169" s="132" t="s">
        <v>4945</v>
      </c>
      <c r="C4169" s="132">
        <v>4166</v>
      </c>
      <c r="D4169" s="113" t="str">
        <f>HYPERLINK(植物超連結表!D4167,植物超連結表!D4167)</f>
        <v>https://flora.naturestore.com.tw/product/P4166</v>
      </c>
    </row>
    <row r="4170" spans="1:4" x14ac:dyDescent="0.25">
      <c r="A4170" s="132" t="s">
        <v>2956</v>
      </c>
      <c r="B4170" s="132" t="s">
        <v>6534</v>
      </c>
      <c r="C4170" s="132">
        <v>4167</v>
      </c>
      <c r="D4170" s="113" t="str">
        <f>HYPERLINK(植物超連結表!D4168,植物超連結表!D4168)</f>
        <v>https://flora.naturestore.com.tw/product/P4167</v>
      </c>
    </row>
    <row r="4171" spans="1:4" x14ac:dyDescent="0.25">
      <c r="A4171" s="132" t="s">
        <v>2701</v>
      </c>
      <c r="B4171" s="132" t="s">
        <v>4945</v>
      </c>
      <c r="C4171" s="132">
        <v>4168</v>
      </c>
      <c r="D4171" s="113" t="str">
        <f>HYPERLINK(植物超連結表!D4169,植物超連結表!D4169)</f>
        <v>https://flora.naturestore.com.tw/product/P4168</v>
      </c>
    </row>
    <row r="4172" spans="1:4" x14ac:dyDescent="0.25">
      <c r="A4172" s="132" t="s">
        <v>8705</v>
      </c>
      <c r="B4172" s="132" t="s">
        <v>8706</v>
      </c>
      <c r="C4172" s="132">
        <v>4169</v>
      </c>
      <c r="D4172" s="113" t="str">
        <f>HYPERLINK(植物超連結表!D4170,植物超連結表!D4170)</f>
        <v>https://flora.naturestore.com.tw/product/P4169</v>
      </c>
    </row>
    <row r="4173" spans="1:4" x14ac:dyDescent="0.25">
      <c r="A4173" s="132" t="s">
        <v>8707</v>
      </c>
      <c r="B4173" s="132" t="s">
        <v>4945</v>
      </c>
      <c r="C4173" s="132">
        <v>4170</v>
      </c>
      <c r="D4173" s="113" t="str">
        <f>HYPERLINK(植物超連結表!D4171,植物超連結表!D4171)</f>
        <v>https://flora.naturestore.com.tw/product/P4170</v>
      </c>
    </row>
    <row r="4174" spans="1:4" x14ac:dyDescent="0.25">
      <c r="A4174" s="132" t="s">
        <v>8708</v>
      </c>
      <c r="B4174" s="132" t="s">
        <v>8709</v>
      </c>
      <c r="C4174" s="132">
        <v>4171</v>
      </c>
      <c r="D4174" s="113" t="str">
        <f>HYPERLINK(植物超連結表!D4172,植物超連結表!D4172)</f>
        <v>https://flora.naturestore.com.tw/product/P4171</v>
      </c>
    </row>
    <row r="4175" spans="1:4" x14ac:dyDescent="0.25">
      <c r="A4175" s="132" t="s">
        <v>8710</v>
      </c>
      <c r="B4175" s="132" t="s">
        <v>8711</v>
      </c>
      <c r="C4175" s="132">
        <v>4172</v>
      </c>
      <c r="D4175" s="113" t="str">
        <f>HYPERLINK(植物超連結表!D4173,植物超連結表!D4173)</f>
        <v>https://flora.naturestore.com.tw/product/P4172</v>
      </c>
    </row>
    <row r="4176" spans="1:4" x14ac:dyDescent="0.25">
      <c r="A4176" s="132" t="s">
        <v>8712</v>
      </c>
      <c r="B4176" s="132" t="s">
        <v>4945</v>
      </c>
      <c r="C4176" s="132">
        <v>4173</v>
      </c>
      <c r="D4176" s="113" t="str">
        <f>HYPERLINK(植物超連結表!D4174,植物超連結表!D4174)</f>
        <v>https://flora.naturestore.com.tw/product/P4173</v>
      </c>
    </row>
    <row r="4177" spans="1:4" x14ac:dyDescent="0.25">
      <c r="A4177" s="132" t="s">
        <v>8713</v>
      </c>
      <c r="B4177" s="132" t="s">
        <v>4945</v>
      </c>
      <c r="C4177" s="132">
        <v>4174</v>
      </c>
      <c r="D4177" s="113" t="str">
        <f>HYPERLINK(植物超連結表!D4175,植物超連結表!D4175)</f>
        <v>https://flora.naturestore.com.tw/product/P4174</v>
      </c>
    </row>
    <row r="4178" spans="1:4" x14ac:dyDescent="0.25">
      <c r="A4178" s="132" t="s">
        <v>277</v>
      </c>
      <c r="B4178" s="132" t="s">
        <v>4945</v>
      </c>
      <c r="C4178" s="132">
        <v>4175</v>
      </c>
      <c r="D4178" s="113" t="str">
        <f>HYPERLINK(植物超連結表!D4176,植物超連結表!D4176)</f>
        <v>https://flora.naturestore.com.tw/product/P4175</v>
      </c>
    </row>
    <row r="4179" spans="1:4" x14ac:dyDescent="0.25">
      <c r="A4179" s="132" t="s">
        <v>8714</v>
      </c>
      <c r="B4179" s="132" t="s">
        <v>4945</v>
      </c>
      <c r="C4179" s="132">
        <v>4176</v>
      </c>
      <c r="D4179" s="113" t="str">
        <f>HYPERLINK(植物超連結表!D4177,植物超連結表!D4177)</f>
        <v>https://flora.naturestore.com.tw/product/P4176</v>
      </c>
    </row>
    <row r="4180" spans="1:4" x14ac:dyDescent="0.25">
      <c r="A4180" s="132" t="s">
        <v>12681</v>
      </c>
      <c r="B4180" s="132" t="s">
        <v>4945</v>
      </c>
      <c r="C4180" s="132">
        <v>4177</v>
      </c>
      <c r="D4180" s="113" t="str">
        <f>HYPERLINK(植物超連結表!D4178,植物超連結表!D4178)</f>
        <v>https://flora.naturestore.com.tw/product/P4177</v>
      </c>
    </row>
    <row r="4181" spans="1:4" x14ac:dyDescent="0.25">
      <c r="A4181" s="132" t="s">
        <v>8715</v>
      </c>
      <c r="B4181" s="132" t="s">
        <v>4945</v>
      </c>
      <c r="C4181" s="132">
        <v>4178</v>
      </c>
      <c r="D4181" s="113" t="str">
        <f>HYPERLINK(植物超連結表!D4179,植物超連結表!D4179)</f>
        <v>https://flora.naturestore.com.tw/product/P4178</v>
      </c>
    </row>
    <row r="4182" spans="1:4" x14ac:dyDescent="0.25">
      <c r="A4182" s="132" t="s">
        <v>8716</v>
      </c>
      <c r="B4182" s="132" t="s">
        <v>4945</v>
      </c>
      <c r="C4182" s="132">
        <v>4179</v>
      </c>
      <c r="D4182" s="113" t="str">
        <f>HYPERLINK(植物超連結表!D4180,植物超連結表!D4180)</f>
        <v>https://flora.naturestore.com.tw/product/P4179</v>
      </c>
    </row>
    <row r="4183" spans="1:4" x14ac:dyDescent="0.25">
      <c r="A4183" s="132" t="s">
        <v>8717</v>
      </c>
      <c r="B4183" s="132" t="s">
        <v>8718</v>
      </c>
      <c r="C4183" s="132">
        <v>4180</v>
      </c>
      <c r="D4183" s="113" t="str">
        <f>HYPERLINK(植物超連結表!D4181,植物超連結表!D4181)</f>
        <v>https://flora.naturestore.com.tw/product/P4180</v>
      </c>
    </row>
    <row r="4184" spans="1:4" x14ac:dyDescent="0.25">
      <c r="A4184" s="132" t="s">
        <v>8719</v>
      </c>
      <c r="B4184" s="132" t="s">
        <v>4945</v>
      </c>
      <c r="C4184" s="132">
        <v>4181</v>
      </c>
      <c r="D4184" s="113" t="str">
        <f>HYPERLINK(植物超連結表!D4182,植物超連結表!D4182)</f>
        <v>https://flora.naturestore.com.tw/product/P4181</v>
      </c>
    </row>
    <row r="4185" spans="1:4" x14ac:dyDescent="0.25">
      <c r="A4185" s="132" t="s">
        <v>8720</v>
      </c>
      <c r="B4185" s="132" t="s">
        <v>4945</v>
      </c>
      <c r="C4185" s="132">
        <v>4182</v>
      </c>
      <c r="D4185" s="113" t="str">
        <f>HYPERLINK(植物超連結表!D4183,植物超連結表!D4183)</f>
        <v>https://flora.naturestore.com.tw/product/P4182</v>
      </c>
    </row>
    <row r="4186" spans="1:4" x14ac:dyDescent="0.25">
      <c r="A4186" s="132" t="s">
        <v>8721</v>
      </c>
      <c r="B4186" s="132" t="s">
        <v>4945</v>
      </c>
      <c r="C4186" s="132">
        <v>4183</v>
      </c>
      <c r="D4186" s="113" t="str">
        <f>HYPERLINK(植物超連結表!D4184,植物超連結表!D4184)</f>
        <v>https://flora.naturestore.com.tw/product/P4183</v>
      </c>
    </row>
    <row r="4187" spans="1:4" x14ac:dyDescent="0.25">
      <c r="A4187" s="132" t="s">
        <v>8722</v>
      </c>
      <c r="B4187" s="132" t="s">
        <v>8723</v>
      </c>
      <c r="C4187" s="132">
        <v>4184</v>
      </c>
      <c r="D4187" s="113" t="str">
        <f>HYPERLINK(植物超連結表!D4185,植物超連結表!D4185)</f>
        <v>https://flora.naturestore.com.tw/product/P4184</v>
      </c>
    </row>
    <row r="4188" spans="1:4" x14ac:dyDescent="0.25">
      <c r="A4188" s="132" t="s">
        <v>8724</v>
      </c>
      <c r="B4188" s="132" t="s">
        <v>4945</v>
      </c>
      <c r="C4188" s="132">
        <v>4185</v>
      </c>
      <c r="D4188" s="113" t="str">
        <f>HYPERLINK(植物超連結表!D4186,植物超連結表!D4186)</f>
        <v>https://flora.naturestore.com.tw/product/P4185</v>
      </c>
    </row>
    <row r="4189" spans="1:4" x14ac:dyDescent="0.25">
      <c r="A4189" s="132" t="s">
        <v>255</v>
      </c>
      <c r="B4189" s="132" t="s">
        <v>4945</v>
      </c>
      <c r="C4189" s="132">
        <v>4186</v>
      </c>
      <c r="D4189" s="113" t="str">
        <f>HYPERLINK(植物超連結表!D4187,植物超連結表!D4187)</f>
        <v>https://flora.naturestore.com.tw/product/P4186</v>
      </c>
    </row>
    <row r="4190" spans="1:4" x14ac:dyDescent="0.25">
      <c r="A4190" s="132" t="s">
        <v>6943</v>
      </c>
      <c r="B4190" s="132" t="s">
        <v>8725</v>
      </c>
      <c r="C4190" s="132">
        <v>4187</v>
      </c>
      <c r="D4190" s="113" t="str">
        <f>HYPERLINK(植物超連結表!D4188,植物超連結表!D4188)</f>
        <v>https://flora.naturestore.com.tw/product/P4187</v>
      </c>
    </row>
    <row r="4191" spans="1:4" x14ac:dyDescent="0.25">
      <c r="A4191" s="132" t="s">
        <v>8726</v>
      </c>
      <c r="B4191" s="132" t="s">
        <v>8727</v>
      </c>
      <c r="C4191" s="132">
        <v>4188</v>
      </c>
      <c r="D4191" s="113" t="str">
        <f>HYPERLINK(植物超連結表!D4189,植物超連結表!D4189)</f>
        <v>https://flora.naturestore.com.tw/product/P4188</v>
      </c>
    </row>
    <row r="4192" spans="1:4" x14ac:dyDescent="0.25">
      <c r="A4192" s="132" t="s">
        <v>6535</v>
      </c>
      <c r="B4192" s="132" t="s">
        <v>6536</v>
      </c>
      <c r="C4192" s="132">
        <v>4189</v>
      </c>
      <c r="D4192" s="113" t="str">
        <f>HYPERLINK(植物超連結表!D4190,植物超連結表!D4190)</f>
        <v>https://flora.naturestore.com.tw/product/P4189</v>
      </c>
    </row>
    <row r="4193" spans="1:4" x14ac:dyDescent="0.25">
      <c r="A4193" s="132" t="s">
        <v>8728</v>
      </c>
      <c r="B4193" s="132" t="s">
        <v>4945</v>
      </c>
      <c r="C4193" s="132">
        <v>4190</v>
      </c>
      <c r="D4193" s="113" t="str">
        <f>HYPERLINK(植物超連結表!D4191,植物超連結表!D4191)</f>
        <v>https://flora.naturestore.com.tw/product/P4190</v>
      </c>
    </row>
    <row r="4194" spans="1:4" x14ac:dyDescent="0.25">
      <c r="A4194" s="132" t="s">
        <v>8729</v>
      </c>
      <c r="B4194" s="132" t="s">
        <v>4945</v>
      </c>
      <c r="C4194" s="132">
        <v>4191</v>
      </c>
      <c r="D4194" s="113" t="str">
        <f>HYPERLINK(植物超連結表!D4192,植物超連結表!D4192)</f>
        <v>https://flora.naturestore.com.tw/product/P4191</v>
      </c>
    </row>
    <row r="4195" spans="1:4" x14ac:dyDescent="0.25">
      <c r="A4195" s="132" t="s">
        <v>8730</v>
      </c>
      <c r="B4195" s="132" t="s">
        <v>8731</v>
      </c>
      <c r="C4195" s="132">
        <v>4192</v>
      </c>
      <c r="D4195" s="113" t="str">
        <f>HYPERLINK(植物超連結表!D4193,植物超連結表!D4193)</f>
        <v>https://flora.naturestore.com.tw/product/P4192</v>
      </c>
    </row>
    <row r="4196" spans="1:4" x14ac:dyDescent="0.25">
      <c r="A4196" s="132" t="s">
        <v>726</v>
      </c>
      <c r="B4196" s="132" t="s">
        <v>6537</v>
      </c>
      <c r="C4196" s="132">
        <v>4193</v>
      </c>
      <c r="D4196" s="113" t="str">
        <f>HYPERLINK(植物超連結表!D4194,植物超連結表!D4194)</f>
        <v>https://flora.naturestore.com.tw/product/P4193</v>
      </c>
    </row>
    <row r="4197" spans="1:4" x14ac:dyDescent="0.25">
      <c r="A4197" s="132" t="s">
        <v>6538</v>
      </c>
      <c r="B4197" s="132" t="s">
        <v>799</v>
      </c>
      <c r="C4197" s="132">
        <v>4194</v>
      </c>
      <c r="D4197" s="113" t="str">
        <f>HYPERLINK(植物超連結表!D4195,植物超連結表!D4195)</f>
        <v>https://flora.naturestore.com.tw/product/P4194</v>
      </c>
    </row>
    <row r="4198" spans="1:4" x14ac:dyDescent="0.25">
      <c r="A4198" s="132" t="s">
        <v>6539</v>
      </c>
      <c r="B4198" s="132" t="s">
        <v>905</v>
      </c>
      <c r="C4198" s="132">
        <v>4195</v>
      </c>
      <c r="D4198" s="113" t="str">
        <f>HYPERLINK(植物超連結表!D4196,植物超連結表!D4196)</f>
        <v>https://flora.naturestore.com.tw/product/P4195</v>
      </c>
    </row>
    <row r="4199" spans="1:4" x14ac:dyDescent="0.25">
      <c r="A4199" s="132" t="s">
        <v>8732</v>
      </c>
      <c r="B4199" s="132" t="s">
        <v>4945</v>
      </c>
      <c r="C4199" s="132">
        <v>4196</v>
      </c>
      <c r="D4199" s="113" t="str">
        <f>HYPERLINK(植物超連結表!D4197,植物超連結表!D4197)</f>
        <v>https://flora.naturestore.com.tw/product/P4196</v>
      </c>
    </row>
    <row r="4200" spans="1:4" x14ac:dyDescent="0.25">
      <c r="A4200" s="132" t="s">
        <v>8733</v>
      </c>
      <c r="B4200" s="132" t="s">
        <v>4945</v>
      </c>
      <c r="C4200" s="132">
        <v>4197</v>
      </c>
      <c r="D4200" s="113" t="str">
        <f>HYPERLINK(植物超連結表!D4198,植物超連結表!D4198)</f>
        <v>https://flora.naturestore.com.tw/product/P4197</v>
      </c>
    </row>
    <row r="4201" spans="1:4" x14ac:dyDescent="0.25">
      <c r="A4201" s="132" t="s">
        <v>8734</v>
      </c>
      <c r="B4201" s="132" t="s">
        <v>4945</v>
      </c>
      <c r="C4201" s="132">
        <v>4198</v>
      </c>
      <c r="D4201" s="113" t="str">
        <f>HYPERLINK(植物超連結表!D4199,植物超連結表!D4199)</f>
        <v>https://flora.naturestore.com.tw/product/P4198</v>
      </c>
    </row>
    <row r="4202" spans="1:4" x14ac:dyDescent="0.25">
      <c r="A4202" s="132" t="s">
        <v>691</v>
      </c>
      <c r="B4202" s="132" t="s">
        <v>6540</v>
      </c>
      <c r="C4202" s="132">
        <v>4199</v>
      </c>
      <c r="D4202" s="113" t="str">
        <f>HYPERLINK(植物超連結表!D4200,植物超連結表!D4200)</f>
        <v>https://flora.naturestore.com.tw/product/P4199</v>
      </c>
    </row>
    <row r="4203" spans="1:4" x14ac:dyDescent="0.25">
      <c r="A4203" s="132" t="s">
        <v>3090</v>
      </c>
      <c r="B4203" s="132" t="s">
        <v>3091</v>
      </c>
      <c r="C4203" s="132">
        <v>4200</v>
      </c>
      <c r="D4203" s="113" t="str">
        <f>HYPERLINK(植物超連結表!D4201,植物超連結表!D4201)</f>
        <v>https://flora.naturestore.com.tw/product/P4200</v>
      </c>
    </row>
    <row r="4204" spans="1:4" x14ac:dyDescent="0.25">
      <c r="A4204" s="132" t="s">
        <v>8735</v>
      </c>
      <c r="B4204" s="132" t="s">
        <v>4945</v>
      </c>
      <c r="C4204" s="132">
        <v>4201</v>
      </c>
      <c r="D4204" s="113" t="str">
        <f>HYPERLINK(植物超連結表!D4202,植物超連結表!D4202)</f>
        <v>https://flora.naturestore.com.tw/product/P4201</v>
      </c>
    </row>
    <row r="4205" spans="1:4" x14ac:dyDescent="0.25">
      <c r="A4205" s="132" t="s">
        <v>8736</v>
      </c>
      <c r="B4205" s="132" t="s">
        <v>4945</v>
      </c>
      <c r="C4205" s="132">
        <v>4202</v>
      </c>
      <c r="D4205" s="113" t="str">
        <f>HYPERLINK(植物超連結表!D4203,植物超連結表!D4203)</f>
        <v>https://flora.naturestore.com.tw/product/P4202</v>
      </c>
    </row>
    <row r="4206" spans="1:4" x14ac:dyDescent="0.25">
      <c r="A4206" s="132" t="s">
        <v>8737</v>
      </c>
      <c r="B4206" s="132" t="s">
        <v>8738</v>
      </c>
      <c r="C4206" s="132">
        <v>4203</v>
      </c>
      <c r="D4206" s="113" t="str">
        <f>HYPERLINK(植物超連結表!D4204,植物超連結表!D4204)</f>
        <v>https://flora.naturestore.com.tw/product/P4203</v>
      </c>
    </row>
    <row r="4207" spans="1:4" x14ac:dyDescent="0.25">
      <c r="A4207" s="132" t="s">
        <v>2940</v>
      </c>
      <c r="B4207" s="132" t="s">
        <v>2941</v>
      </c>
      <c r="C4207" s="132">
        <v>4204</v>
      </c>
      <c r="D4207" s="113" t="str">
        <f>HYPERLINK(植物超連結表!D4205,植物超連結表!D4205)</f>
        <v>https://flora.naturestore.com.tw/product/P4204</v>
      </c>
    </row>
    <row r="4208" spans="1:4" x14ac:dyDescent="0.25">
      <c r="A4208" s="132" t="s">
        <v>8739</v>
      </c>
      <c r="B4208" s="132" t="s">
        <v>4945</v>
      </c>
      <c r="C4208" s="132">
        <v>4205</v>
      </c>
      <c r="D4208" s="113" t="str">
        <f>HYPERLINK(植物超連結表!D4206,植物超連結表!D4206)</f>
        <v>https://flora.naturestore.com.tw/product/P4205</v>
      </c>
    </row>
    <row r="4209" spans="1:4" x14ac:dyDescent="0.25">
      <c r="A4209" s="132" t="s">
        <v>8740</v>
      </c>
      <c r="B4209" s="132" t="s">
        <v>4945</v>
      </c>
      <c r="C4209" s="132">
        <v>4206</v>
      </c>
      <c r="D4209" s="113" t="str">
        <f>HYPERLINK(植物超連結表!D4207,植物超連結表!D4207)</f>
        <v>https://flora.naturestore.com.tw/product/P4206</v>
      </c>
    </row>
    <row r="4210" spans="1:4" x14ac:dyDescent="0.25">
      <c r="A4210" s="132" t="s">
        <v>8741</v>
      </c>
      <c r="B4210" s="132" t="s">
        <v>4945</v>
      </c>
      <c r="C4210" s="132">
        <v>4207</v>
      </c>
      <c r="D4210" s="113" t="str">
        <f>HYPERLINK(植物超連結表!D4208,植物超連結表!D4208)</f>
        <v>https://flora.naturestore.com.tw/product/P4207</v>
      </c>
    </row>
    <row r="4211" spans="1:4" x14ac:dyDescent="0.25">
      <c r="A4211" s="132" t="s">
        <v>8742</v>
      </c>
      <c r="B4211" s="132" t="s">
        <v>4945</v>
      </c>
      <c r="C4211" s="132">
        <v>4208</v>
      </c>
      <c r="D4211" s="113" t="str">
        <f>HYPERLINK(植物超連結表!D4209,植物超連結表!D4209)</f>
        <v>https://flora.naturestore.com.tw/product/P4208</v>
      </c>
    </row>
    <row r="4212" spans="1:4" x14ac:dyDescent="0.25">
      <c r="A4212" s="132" t="s">
        <v>8743</v>
      </c>
      <c r="B4212" s="132" t="s">
        <v>4945</v>
      </c>
      <c r="C4212" s="132">
        <v>4209</v>
      </c>
      <c r="D4212" s="113" t="str">
        <f>HYPERLINK(植物超連結表!D4210,植物超連結表!D4210)</f>
        <v>https://flora.naturestore.com.tw/product/P4209</v>
      </c>
    </row>
    <row r="4213" spans="1:4" x14ac:dyDescent="0.25">
      <c r="A4213" s="132" t="s">
        <v>2745</v>
      </c>
      <c r="B4213" s="132" t="s">
        <v>6541</v>
      </c>
      <c r="C4213" s="132">
        <v>4210</v>
      </c>
      <c r="D4213" s="113" t="str">
        <f>HYPERLINK(植物超連結表!D4211,植物超連結表!D4211)</f>
        <v>https://flora.naturestore.com.tw/product/P4210</v>
      </c>
    </row>
    <row r="4214" spans="1:4" x14ac:dyDescent="0.25">
      <c r="A4214" s="132" t="s">
        <v>284</v>
      </c>
      <c r="B4214" s="132" t="s">
        <v>285</v>
      </c>
      <c r="C4214" s="132">
        <v>4211</v>
      </c>
      <c r="D4214" s="113" t="str">
        <f>HYPERLINK(植物超連結表!D4212,植物超連結表!D4212)</f>
        <v>https://flora.naturestore.com.tw/product/P4211</v>
      </c>
    </row>
    <row r="4215" spans="1:4" x14ac:dyDescent="0.25">
      <c r="A4215" s="132" t="s">
        <v>8744</v>
      </c>
      <c r="B4215" s="132" t="s">
        <v>8745</v>
      </c>
      <c r="C4215" s="132">
        <v>4212</v>
      </c>
      <c r="D4215" s="113" t="str">
        <f>HYPERLINK(植物超連結表!D4213,植物超連結表!D4213)</f>
        <v>https://flora.naturestore.com.tw/product/P4212</v>
      </c>
    </row>
    <row r="4216" spans="1:4" x14ac:dyDescent="0.25">
      <c r="A4216" s="132" t="s">
        <v>773</v>
      </c>
      <c r="B4216" s="132" t="s">
        <v>6542</v>
      </c>
      <c r="C4216" s="132">
        <v>4213</v>
      </c>
      <c r="D4216" s="113" t="str">
        <f>HYPERLINK(植物超連結表!D4214,植物超連結表!D4214)</f>
        <v>https://flora.naturestore.com.tw/product/P4213</v>
      </c>
    </row>
    <row r="4217" spans="1:4" x14ac:dyDescent="0.25">
      <c r="A4217" s="132" t="s">
        <v>3004</v>
      </c>
      <c r="B4217" s="132" t="s">
        <v>4945</v>
      </c>
      <c r="C4217" s="132">
        <v>4214</v>
      </c>
      <c r="D4217" s="113" t="str">
        <f>HYPERLINK(植物超連結表!D4215,植物超連結表!D4215)</f>
        <v>https://flora.naturestore.com.tw/product/P4214</v>
      </c>
    </row>
    <row r="4218" spans="1:4" x14ac:dyDescent="0.25">
      <c r="A4218" s="132" t="s">
        <v>8746</v>
      </c>
      <c r="B4218" s="132" t="s">
        <v>4945</v>
      </c>
      <c r="C4218" s="132">
        <v>4215</v>
      </c>
      <c r="D4218" s="113" t="str">
        <f>HYPERLINK(植物超連結表!D4216,植物超連結表!D4216)</f>
        <v>https://flora.naturestore.com.tw/product/P4215</v>
      </c>
    </row>
    <row r="4219" spans="1:4" x14ac:dyDescent="0.25">
      <c r="A4219" s="132" t="s">
        <v>3072</v>
      </c>
      <c r="B4219" s="132" t="s">
        <v>3073</v>
      </c>
      <c r="C4219" s="132">
        <v>4216</v>
      </c>
      <c r="D4219" s="113" t="str">
        <f>HYPERLINK(植物超連結表!D4217,植物超連結表!D4217)</f>
        <v>https://flora.naturestore.com.tw/product/P4216</v>
      </c>
    </row>
    <row r="4220" spans="1:4" x14ac:dyDescent="0.25">
      <c r="A4220" s="132" t="s">
        <v>3258</v>
      </c>
      <c r="B4220" s="132" t="s">
        <v>6543</v>
      </c>
      <c r="C4220" s="132">
        <v>4217</v>
      </c>
      <c r="D4220" s="113" t="str">
        <f>HYPERLINK(植物超連結表!D4218,植物超連結表!D4218)</f>
        <v>https://flora.naturestore.com.tw/product/P4217</v>
      </c>
    </row>
    <row r="4221" spans="1:4" x14ac:dyDescent="0.25">
      <c r="A4221" s="132" t="s">
        <v>8747</v>
      </c>
      <c r="B4221" s="132" t="s">
        <v>8748</v>
      </c>
      <c r="C4221" s="132">
        <v>4218</v>
      </c>
      <c r="D4221" s="113" t="str">
        <f>HYPERLINK(植物超連結表!D4219,植物超連結表!D4219)</f>
        <v>https://flora.naturestore.com.tw/product/P4218</v>
      </c>
    </row>
    <row r="4222" spans="1:4" x14ac:dyDescent="0.25">
      <c r="A4222" s="132" t="s">
        <v>8749</v>
      </c>
      <c r="B4222" s="132" t="s">
        <v>8750</v>
      </c>
      <c r="C4222" s="132">
        <v>4219</v>
      </c>
      <c r="D4222" s="113" t="str">
        <f>HYPERLINK(植物超連結表!D4220,植物超連結表!D4220)</f>
        <v>https://flora.naturestore.com.tw/product/P4219</v>
      </c>
    </row>
    <row r="4223" spans="1:4" x14ac:dyDescent="0.25">
      <c r="A4223" s="132" t="s">
        <v>2953</v>
      </c>
      <c r="B4223" s="132" t="s">
        <v>4945</v>
      </c>
      <c r="C4223" s="132">
        <v>4220</v>
      </c>
      <c r="D4223" s="113" t="str">
        <f>HYPERLINK(植物超連結表!D4221,植物超連結表!D4221)</f>
        <v>https://flora.naturestore.com.tw/product/P4220</v>
      </c>
    </row>
    <row r="4224" spans="1:4" x14ac:dyDescent="0.25">
      <c r="A4224" s="132" t="s">
        <v>8751</v>
      </c>
      <c r="B4224" s="132" t="s">
        <v>4945</v>
      </c>
      <c r="C4224" s="132">
        <v>4221</v>
      </c>
      <c r="D4224" s="113" t="str">
        <f>HYPERLINK(植物超連結表!D4222,植物超連結表!D4222)</f>
        <v>https://flora.naturestore.com.tw/product/P4221</v>
      </c>
    </row>
    <row r="4225" spans="1:4" x14ac:dyDescent="0.25">
      <c r="A4225" s="132" t="s">
        <v>318</v>
      </c>
      <c r="B4225" s="132" t="s">
        <v>319</v>
      </c>
      <c r="C4225" s="132">
        <v>4222</v>
      </c>
      <c r="D4225" s="113" t="str">
        <f>HYPERLINK(植物超連結表!D4223,植物超連結表!D4223)</f>
        <v>https://flora.naturestore.com.tw/product/P4222</v>
      </c>
    </row>
    <row r="4226" spans="1:4" x14ac:dyDescent="0.25">
      <c r="A4226" s="132" t="s">
        <v>8752</v>
      </c>
      <c r="B4226" s="132" t="s">
        <v>4945</v>
      </c>
      <c r="C4226" s="132">
        <v>4223</v>
      </c>
      <c r="D4226" s="113" t="str">
        <f>HYPERLINK(植物超連結表!D4224,植物超連結表!D4224)</f>
        <v>https://flora.naturestore.com.tw/product/P4223</v>
      </c>
    </row>
    <row r="4227" spans="1:4" x14ac:dyDescent="0.25">
      <c r="A4227" s="132" t="s">
        <v>184</v>
      </c>
      <c r="B4227" s="132" t="s">
        <v>6544</v>
      </c>
      <c r="C4227" s="132">
        <v>4224</v>
      </c>
      <c r="D4227" s="113" t="str">
        <f>HYPERLINK(植物超連結表!D4225,植物超連結表!D4225)</f>
        <v>https://flora.naturestore.com.tw/product/P4224</v>
      </c>
    </row>
    <row r="4228" spans="1:4" x14ac:dyDescent="0.25">
      <c r="A4228" s="132" t="s">
        <v>8753</v>
      </c>
      <c r="B4228" s="132" t="s">
        <v>8754</v>
      </c>
      <c r="C4228" s="132">
        <v>4225</v>
      </c>
      <c r="D4228" s="113" t="str">
        <f>HYPERLINK(植物超連結表!D4226,植物超連結表!D4226)</f>
        <v>https://flora.naturestore.com.tw/product/P4225</v>
      </c>
    </row>
    <row r="4229" spans="1:4" x14ac:dyDescent="0.25">
      <c r="A4229" s="132" t="s">
        <v>8755</v>
      </c>
      <c r="B4229" s="132" t="s">
        <v>8756</v>
      </c>
      <c r="C4229" s="132">
        <v>4226</v>
      </c>
      <c r="D4229" s="113" t="str">
        <f>HYPERLINK(植物超連結表!D4227,植物超連結表!D4227)</f>
        <v>https://flora.naturestore.com.tw/product/P4226</v>
      </c>
    </row>
    <row r="4230" spans="1:4" x14ac:dyDescent="0.25">
      <c r="A4230" s="132" t="s">
        <v>8757</v>
      </c>
      <c r="B4230" s="132" t="s">
        <v>8758</v>
      </c>
      <c r="C4230" s="132">
        <v>4227</v>
      </c>
      <c r="D4230" s="113" t="str">
        <f>HYPERLINK(植物超連結表!D4228,植物超連結表!D4228)</f>
        <v>https://flora.naturestore.com.tw/product/P4227</v>
      </c>
    </row>
    <row r="4231" spans="1:4" x14ac:dyDescent="0.25">
      <c r="A4231" s="132" t="s">
        <v>8759</v>
      </c>
      <c r="B4231" s="132" t="s">
        <v>8760</v>
      </c>
      <c r="C4231" s="132">
        <v>4228</v>
      </c>
      <c r="D4231" s="113" t="str">
        <f>HYPERLINK(植物超連結表!D4229,植物超連結表!D4229)</f>
        <v>https://flora.naturestore.com.tw/product/P4228</v>
      </c>
    </row>
    <row r="4232" spans="1:4" x14ac:dyDescent="0.25">
      <c r="A4232" s="132" t="s">
        <v>6545</v>
      </c>
      <c r="B4232" s="132" t="s">
        <v>220</v>
      </c>
      <c r="C4232" s="132">
        <v>4229</v>
      </c>
      <c r="D4232" s="113" t="str">
        <f>HYPERLINK(植物超連結表!D4230,植物超連結表!D4230)</f>
        <v>https://flora.naturestore.com.tw/product/P4229</v>
      </c>
    </row>
    <row r="4233" spans="1:4" x14ac:dyDescent="0.25">
      <c r="A4233" s="132" t="s">
        <v>6546</v>
      </c>
      <c r="B4233" s="132" t="s">
        <v>2937</v>
      </c>
      <c r="C4233" s="132">
        <v>4230</v>
      </c>
      <c r="D4233" s="113" t="str">
        <f>HYPERLINK(植物超連結表!D4231,植物超連結表!D4231)</f>
        <v>https://flora.naturestore.com.tw/product/P4230</v>
      </c>
    </row>
    <row r="4234" spans="1:4" x14ac:dyDescent="0.25">
      <c r="A4234" s="132" t="s">
        <v>8761</v>
      </c>
      <c r="B4234" s="132" t="s">
        <v>8762</v>
      </c>
      <c r="C4234" s="132">
        <v>4231</v>
      </c>
      <c r="D4234" s="113" t="str">
        <f>HYPERLINK(植物超連結表!D4232,植物超連結表!D4232)</f>
        <v>https://flora.naturestore.com.tw/product/P4231</v>
      </c>
    </row>
    <row r="4235" spans="1:4" x14ac:dyDescent="0.25">
      <c r="A4235" s="132" t="s">
        <v>893</v>
      </c>
      <c r="B4235" s="132" t="s">
        <v>894</v>
      </c>
      <c r="C4235" s="132">
        <v>4232</v>
      </c>
      <c r="D4235" s="113" t="str">
        <f>HYPERLINK(植物超連結表!D4233,植物超連結表!D4233)</f>
        <v>https://flora.naturestore.com.tw/product/P4232</v>
      </c>
    </row>
    <row r="4236" spans="1:4" x14ac:dyDescent="0.25">
      <c r="A4236" s="132" t="s">
        <v>2779</v>
      </c>
      <c r="B4236" s="132" t="s">
        <v>2780</v>
      </c>
      <c r="C4236" s="132">
        <v>4233</v>
      </c>
      <c r="D4236" s="113" t="str">
        <f>HYPERLINK(植物超連結表!D4234,植物超連結表!D4234)</f>
        <v>https://flora.naturestore.com.tw/product/P4233</v>
      </c>
    </row>
    <row r="4237" spans="1:4" x14ac:dyDescent="0.25">
      <c r="A4237" s="132" t="s">
        <v>803</v>
      </c>
      <c r="B4237" s="132" t="s">
        <v>6547</v>
      </c>
      <c r="C4237" s="132">
        <v>4234</v>
      </c>
      <c r="D4237" s="113" t="str">
        <f>HYPERLINK(植物超連結表!D4235,植物超連結表!D4235)</f>
        <v>https://flora.naturestore.com.tw/product/P4234</v>
      </c>
    </row>
    <row r="4238" spans="1:4" x14ac:dyDescent="0.25">
      <c r="A4238" s="132" t="s">
        <v>8763</v>
      </c>
      <c r="B4238" s="132" t="s">
        <v>4945</v>
      </c>
      <c r="C4238" s="132">
        <v>4235</v>
      </c>
      <c r="D4238" s="113" t="str">
        <f>HYPERLINK(植物超連結表!D4236,植物超連結表!D4236)</f>
        <v>https://flora.naturestore.com.tw/product/P4235</v>
      </c>
    </row>
    <row r="4239" spans="1:4" x14ac:dyDescent="0.25">
      <c r="A4239" s="132" t="s">
        <v>2806</v>
      </c>
      <c r="B4239" s="132" t="s">
        <v>2807</v>
      </c>
      <c r="C4239" s="132">
        <v>4236</v>
      </c>
      <c r="D4239" s="113" t="str">
        <f>HYPERLINK(植物超連結表!D4237,植物超連結表!D4237)</f>
        <v>https://flora.naturestore.com.tw/product/P4236</v>
      </c>
    </row>
    <row r="4240" spans="1:4" x14ac:dyDescent="0.25">
      <c r="A4240" s="132" t="s">
        <v>2793</v>
      </c>
      <c r="B4240" s="132" t="s">
        <v>6548</v>
      </c>
      <c r="C4240" s="132">
        <v>4237</v>
      </c>
      <c r="D4240" s="113" t="str">
        <f>HYPERLINK(植物超連結表!D4238,植物超連結表!D4238)</f>
        <v>https://flora.naturestore.com.tw/product/P4237</v>
      </c>
    </row>
    <row r="4241" spans="1:4" x14ac:dyDescent="0.25">
      <c r="A4241" s="132" t="s">
        <v>3159</v>
      </c>
      <c r="B4241" s="132" t="s">
        <v>6549</v>
      </c>
      <c r="C4241" s="132">
        <v>4238</v>
      </c>
      <c r="D4241" s="113" t="str">
        <f>HYPERLINK(植物超連結表!D4239,植物超連結表!D4239)</f>
        <v>https://flora.naturestore.com.tw/product/P4238</v>
      </c>
    </row>
    <row r="4242" spans="1:4" x14ac:dyDescent="0.25">
      <c r="A4242" s="132" t="s">
        <v>2973</v>
      </c>
      <c r="B4242" s="132" t="s">
        <v>2974</v>
      </c>
      <c r="C4242" s="132">
        <v>4239</v>
      </c>
      <c r="D4242" s="113" t="str">
        <f>HYPERLINK(植物超連結表!D4240,植物超連結表!D4240)</f>
        <v>https://flora.naturestore.com.tw/product/P4239</v>
      </c>
    </row>
    <row r="4243" spans="1:4" x14ac:dyDescent="0.25">
      <c r="A4243" s="132" t="s">
        <v>346</v>
      </c>
      <c r="B4243" s="132" t="s">
        <v>6550</v>
      </c>
      <c r="C4243" s="132">
        <v>4240</v>
      </c>
      <c r="D4243" s="113" t="str">
        <f>HYPERLINK(植物超連結表!D4241,植物超連結表!D4241)</f>
        <v>https://flora.naturestore.com.tw/product/P4240</v>
      </c>
    </row>
    <row r="4244" spans="1:4" x14ac:dyDescent="0.25">
      <c r="A4244" s="132" t="s">
        <v>8764</v>
      </c>
      <c r="B4244" s="132" t="s">
        <v>4945</v>
      </c>
      <c r="C4244" s="132">
        <v>4241</v>
      </c>
      <c r="D4244" s="113" t="str">
        <f>HYPERLINK(植物超連結表!D4242,植物超連結表!D4242)</f>
        <v>https://flora.naturestore.com.tw/product/P4241</v>
      </c>
    </row>
    <row r="4245" spans="1:4" x14ac:dyDescent="0.25">
      <c r="A4245" s="132" t="s">
        <v>8765</v>
      </c>
      <c r="B4245" s="132" t="s">
        <v>8766</v>
      </c>
      <c r="C4245" s="132">
        <v>4242</v>
      </c>
      <c r="D4245" s="113" t="str">
        <f>HYPERLINK(植物超連結表!D4243,植物超連結表!D4243)</f>
        <v>https://flora.naturestore.com.tw/product/P4242</v>
      </c>
    </row>
    <row r="4246" spans="1:4" x14ac:dyDescent="0.25">
      <c r="A4246" s="132" t="s">
        <v>8767</v>
      </c>
      <c r="B4246" s="132" t="s">
        <v>4945</v>
      </c>
      <c r="C4246" s="132">
        <v>4243</v>
      </c>
      <c r="D4246" s="113" t="str">
        <f>HYPERLINK(植物超連結表!D4244,植物超連結表!D4244)</f>
        <v>https://flora.naturestore.com.tw/product/P4243</v>
      </c>
    </row>
    <row r="4247" spans="1:4" x14ac:dyDescent="0.25">
      <c r="A4247" s="132" t="s">
        <v>8768</v>
      </c>
      <c r="B4247" s="132" t="s">
        <v>4945</v>
      </c>
      <c r="C4247" s="132">
        <v>4244</v>
      </c>
      <c r="D4247" s="113" t="str">
        <f>HYPERLINK(植物超連結表!D4245,植物超連結表!D4245)</f>
        <v>https://flora.naturestore.com.tw/product/P4244</v>
      </c>
    </row>
    <row r="4248" spans="1:4" x14ac:dyDescent="0.25">
      <c r="A4248" s="132" t="s">
        <v>417</v>
      </c>
      <c r="B4248" s="132" t="s">
        <v>6551</v>
      </c>
      <c r="C4248" s="132">
        <v>4245</v>
      </c>
      <c r="D4248" s="113" t="str">
        <f>HYPERLINK(植物超連結表!D4246,植物超連結表!D4246)</f>
        <v>https://flora.naturestore.com.tw/product/P4245</v>
      </c>
    </row>
    <row r="4249" spans="1:4" x14ac:dyDescent="0.25">
      <c r="A4249" s="132" t="s">
        <v>8769</v>
      </c>
      <c r="B4249" s="132" t="s">
        <v>4945</v>
      </c>
      <c r="C4249" s="132">
        <v>4246</v>
      </c>
      <c r="D4249" s="113" t="str">
        <f>HYPERLINK(植物超連結表!D4247,植物超連結表!D4247)</f>
        <v>https://flora.naturestore.com.tw/product/P4246</v>
      </c>
    </row>
    <row r="4250" spans="1:4" x14ac:dyDescent="0.25">
      <c r="A4250" s="132" t="s">
        <v>8770</v>
      </c>
      <c r="B4250" s="132" t="s">
        <v>4945</v>
      </c>
      <c r="C4250" s="132">
        <v>4247</v>
      </c>
      <c r="D4250" s="113" t="str">
        <f>HYPERLINK(植物超連結表!D4248,植物超連結表!D4248)</f>
        <v>https://flora.naturestore.com.tw/product/P4247</v>
      </c>
    </row>
    <row r="4251" spans="1:4" x14ac:dyDescent="0.25">
      <c r="A4251" s="132" t="s">
        <v>43</v>
      </c>
      <c r="B4251" s="132" t="s">
        <v>4945</v>
      </c>
      <c r="C4251" s="132">
        <v>4248</v>
      </c>
      <c r="D4251" s="113" t="str">
        <f>HYPERLINK(植物超連結表!D4249,植物超連結表!D4249)</f>
        <v>https://flora.naturestore.com.tw/product/P4248</v>
      </c>
    </row>
    <row r="4252" spans="1:4" x14ac:dyDescent="0.25">
      <c r="A4252" s="132" t="s">
        <v>3087</v>
      </c>
      <c r="B4252" s="132" t="s">
        <v>6552</v>
      </c>
      <c r="C4252" s="132">
        <v>4249</v>
      </c>
      <c r="D4252" s="113" t="str">
        <f>HYPERLINK(植物超連結表!D4250,植物超連結表!D4250)</f>
        <v>https://flora.naturestore.com.tw/product/P4249</v>
      </c>
    </row>
    <row r="4253" spans="1:4" x14ac:dyDescent="0.25">
      <c r="A4253" s="132" t="s">
        <v>2989</v>
      </c>
      <c r="B4253" s="132" t="s">
        <v>2990</v>
      </c>
      <c r="C4253" s="132">
        <v>4250</v>
      </c>
      <c r="D4253" s="113" t="str">
        <f>HYPERLINK(植物超連結表!D4251,植物超連結表!D4251)</f>
        <v>https://flora.naturestore.com.tw/product/P4250</v>
      </c>
    </row>
    <row r="4254" spans="1:4" x14ac:dyDescent="0.25">
      <c r="A4254" s="132" t="s">
        <v>67</v>
      </c>
      <c r="B4254" s="132" t="s">
        <v>4945</v>
      </c>
      <c r="C4254" s="132">
        <v>4251</v>
      </c>
      <c r="D4254" s="113" t="str">
        <f>HYPERLINK(植物超連結表!D4252,植物超連結表!D4252)</f>
        <v>https://flora.naturestore.com.tw/product/P4251</v>
      </c>
    </row>
    <row r="4255" spans="1:4" x14ac:dyDescent="0.25">
      <c r="A4255" s="132" t="s">
        <v>86</v>
      </c>
      <c r="B4255" s="132" t="s">
        <v>6553</v>
      </c>
      <c r="C4255" s="132">
        <v>4252</v>
      </c>
      <c r="D4255" s="113" t="str">
        <f>HYPERLINK(植物超連結表!D4253,植物超連結表!D4253)</f>
        <v>https://flora.naturestore.com.tw/product/P4252</v>
      </c>
    </row>
    <row r="4256" spans="1:4" x14ac:dyDescent="0.25">
      <c r="A4256" s="132" t="s">
        <v>8771</v>
      </c>
      <c r="B4256" s="132" t="s">
        <v>4945</v>
      </c>
      <c r="C4256" s="132">
        <v>4253</v>
      </c>
      <c r="D4256" s="113" t="str">
        <f>HYPERLINK(植物超連結表!D4254,植物超連結表!D4254)</f>
        <v>https://flora.naturestore.com.tw/product/P4253</v>
      </c>
    </row>
    <row r="4257" spans="1:4" x14ac:dyDescent="0.25">
      <c r="A4257" s="132" t="s">
        <v>815</v>
      </c>
      <c r="B4257" s="132" t="s">
        <v>816</v>
      </c>
      <c r="C4257" s="132">
        <v>4254</v>
      </c>
      <c r="D4257" s="113" t="str">
        <f>HYPERLINK(植物超連結表!D4255,植物超連結表!D4255)</f>
        <v>https://flora.naturestore.com.tw/product/P4254</v>
      </c>
    </row>
    <row r="4258" spans="1:4" x14ac:dyDescent="0.25">
      <c r="A4258" s="132" t="s">
        <v>8772</v>
      </c>
      <c r="B4258" s="132" t="s">
        <v>8773</v>
      </c>
      <c r="C4258" s="132">
        <v>4255</v>
      </c>
      <c r="D4258" s="113" t="str">
        <f>HYPERLINK(植物超連結表!D4256,植物超連結表!D4256)</f>
        <v>https://flora.naturestore.com.tw/product/P4255</v>
      </c>
    </row>
    <row r="4259" spans="1:4" x14ac:dyDescent="0.25">
      <c r="A4259" s="132" t="s">
        <v>907</v>
      </c>
      <c r="B4259" s="132" t="s">
        <v>6554</v>
      </c>
      <c r="C4259" s="132">
        <v>4256</v>
      </c>
      <c r="D4259" s="113" t="str">
        <f>HYPERLINK(植物超連結表!D4257,植物超連結表!D4257)</f>
        <v>https://flora.naturestore.com.tw/product/P4256</v>
      </c>
    </row>
    <row r="4260" spans="1:4" x14ac:dyDescent="0.25">
      <c r="A4260" s="132" t="s">
        <v>8774</v>
      </c>
      <c r="B4260" s="132" t="s">
        <v>8775</v>
      </c>
      <c r="C4260" s="132">
        <v>4257</v>
      </c>
      <c r="D4260" s="113" t="str">
        <f>HYPERLINK(植物超連結表!D4258,植物超連結表!D4258)</f>
        <v>https://flora.naturestore.com.tw/product/P4257</v>
      </c>
    </row>
    <row r="4261" spans="1:4" x14ac:dyDescent="0.25">
      <c r="A4261" s="132" t="s">
        <v>3066</v>
      </c>
      <c r="B4261" s="132" t="s">
        <v>3067</v>
      </c>
      <c r="C4261" s="132">
        <v>4258</v>
      </c>
      <c r="D4261" s="113" t="str">
        <f>HYPERLINK(植物超連結表!D4259,植物超連結表!D4259)</f>
        <v>https://flora.naturestore.com.tw/product/P4258</v>
      </c>
    </row>
    <row r="4262" spans="1:4" x14ac:dyDescent="0.25">
      <c r="A4262" s="132" t="s">
        <v>8776</v>
      </c>
      <c r="B4262" s="132" t="s">
        <v>4945</v>
      </c>
      <c r="C4262" s="132">
        <v>4259</v>
      </c>
      <c r="D4262" s="113" t="str">
        <f>HYPERLINK(植物超連結表!D4260,植物超連結表!D4260)</f>
        <v>https://flora.naturestore.com.tw/product/P4259</v>
      </c>
    </row>
    <row r="4263" spans="1:4" x14ac:dyDescent="0.25">
      <c r="A4263" s="132" t="s">
        <v>138</v>
      </c>
      <c r="B4263" s="132" t="s">
        <v>6555</v>
      </c>
      <c r="C4263" s="132">
        <v>4260</v>
      </c>
      <c r="D4263" s="113" t="str">
        <f>HYPERLINK(植物超連結表!D4261,植物超連結表!D4261)</f>
        <v>https://flora.naturestore.com.tw/product/P4260</v>
      </c>
    </row>
    <row r="4264" spans="1:4" x14ac:dyDescent="0.25">
      <c r="A4264" s="132" t="s">
        <v>8777</v>
      </c>
      <c r="B4264" s="132" t="s">
        <v>8778</v>
      </c>
      <c r="C4264" s="132">
        <v>4261</v>
      </c>
      <c r="D4264" s="113" t="str">
        <f>HYPERLINK(植物超連結表!D4262,植物超連結表!D4262)</f>
        <v>https://flora.naturestore.com.tw/product/P4261</v>
      </c>
    </row>
    <row r="4265" spans="1:4" x14ac:dyDescent="0.25">
      <c r="A4265" s="132" t="s">
        <v>8779</v>
      </c>
      <c r="B4265" s="132" t="s">
        <v>8780</v>
      </c>
      <c r="C4265" s="132">
        <v>4262</v>
      </c>
      <c r="D4265" s="113" t="str">
        <f>HYPERLINK(植物超連結表!D4263,植物超連結表!D4263)</f>
        <v>https://flora.naturestore.com.tw/product/P4262</v>
      </c>
    </row>
    <row r="4266" spans="1:4" x14ac:dyDescent="0.25">
      <c r="A4266" s="132" t="s">
        <v>8781</v>
      </c>
      <c r="B4266" s="132" t="s">
        <v>4945</v>
      </c>
      <c r="C4266" s="132">
        <v>4263</v>
      </c>
      <c r="D4266" s="113" t="str">
        <f>HYPERLINK(植物超連結表!D4264,植物超連結表!D4264)</f>
        <v>https://flora.naturestore.com.tw/product/P4263</v>
      </c>
    </row>
    <row r="4267" spans="1:4" x14ac:dyDescent="0.25">
      <c r="A4267" s="132" t="s">
        <v>8782</v>
      </c>
      <c r="B4267" s="132" t="s">
        <v>4945</v>
      </c>
      <c r="C4267" s="132">
        <v>4264</v>
      </c>
      <c r="D4267" s="113" t="str">
        <f>HYPERLINK(植物超連結表!D4265,植物超連結表!D4265)</f>
        <v>https://flora.naturestore.com.tw/product/P4264</v>
      </c>
    </row>
    <row r="4268" spans="1:4" x14ac:dyDescent="0.25">
      <c r="A4268" s="132" t="s">
        <v>8783</v>
      </c>
      <c r="B4268" s="132" t="s">
        <v>8784</v>
      </c>
      <c r="C4268" s="132">
        <v>4265</v>
      </c>
      <c r="D4268" s="113" t="str">
        <f>HYPERLINK(植物超連結表!D4266,植物超連結表!D4266)</f>
        <v>https://flora.naturestore.com.tw/product/P4265</v>
      </c>
    </row>
    <row r="4269" spans="1:4" x14ac:dyDescent="0.25">
      <c r="A4269" s="132" t="s">
        <v>238</v>
      </c>
      <c r="B4269" s="132" t="s">
        <v>6556</v>
      </c>
      <c r="C4269" s="132">
        <v>4266</v>
      </c>
      <c r="D4269" s="113" t="str">
        <f>HYPERLINK(植物超連結表!D4267,植物超連結表!D4267)</f>
        <v>https://flora.naturestore.com.tw/product/P4266</v>
      </c>
    </row>
    <row r="4270" spans="1:4" x14ac:dyDescent="0.25">
      <c r="A4270" s="132" t="s">
        <v>8785</v>
      </c>
      <c r="B4270" s="132" t="s">
        <v>4945</v>
      </c>
      <c r="C4270" s="132">
        <v>4267</v>
      </c>
      <c r="D4270" s="113" t="str">
        <f>HYPERLINK(植物超連結表!D4268,植物超連結表!D4268)</f>
        <v>https://flora.naturestore.com.tw/product/P4267</v>
      </c>
    </row>
    <row r="4271" spans="1:4" x14ac:dyDescent="0.25">
      <c r="A4271" s="132" t="s">
        <v>263</v>
      </c>
      <c r="B4271" s="132" t="s">
        <v>264</v>
      </c>
      <c r="C4271" s="132">
        <v>4268</v>
      </c>
      <c r="D4271" s="113" t="str">
        <f>HYPERLINK(植物超連結表!D4269,植物超連結表!D4269)</f>
        <v>https://flora.naturestore.com.tw/product/P4268</v>
      </c>
    </row>
    <row r="4272" spans="1:4" x14ac:dyDescent="0.25">
      <c r="A4272" s="132" t="s">
        <v>2777</v>
      </c>
      <c r="B4272" s="132" t="s">
        <v>2778</v>
      </c>
      <c r="C4272" s="132">
        <v>4269</v>
      </c>
      <c r="D4272" s="113" t="str">
        <f>HYPERLINK(植物超連結表!D4270,植物超連結表!D4270)</f>
        <v>https://flora.naturestore.com.tw/product/P4269</v>
      </c>
    </row>
    <row r="4273" spans="1:4" x14ac:dyDescent="0.25">
      <c r="A4273" s="132" t="s">
        <v>6557</v>
      </c>
      <c r="B4273" s="132" t="s">
        <v>2766</v>
      </c>
      <c r="C4273" s="132">
        <v>4270</v>
      </c>
      <c r="D4273" s="113" t="str">
        <f>HYPERLINK(植物超連結表!D4271,植物超連結表!D4271)</f>
        <v>https://flora.naturestore.com.tw/product/P4270</v>
      </c>
    </row>
    <row r="4274" spans="1:4" x14ac:dyDescent="0.25">
      <c r="A4274" s="132" t="s">
        <v>109</v>
      </c>
      <c r="B4274" s="132" t="s">
        <v>6558</v>
      </c>
      <c r="C4274" s="132">
        <v>4271</v>
      </c>
      <c r="D4274" s="113" t="str">
        <f>HYPERLINK(植物超連結表!D4272,植物超連結表!D4272)</f>
        <v>https://flora.naturestore.com.tw/product/P4271</v>
      </c>
    </row>
    <row r="4275" spans="1:4" x14ac:dyDescent="0.25">
      <c r="A4275" s="132" t="s">
        <v>509</v>
      </c>
      <c r="B4275" s="132" t="s">
        <v>510</v>
      </c>
      <c r="C4275" s="132">
        <v>4272</v>
      </c>
      <c r="D4275" s="113" t="str">
        <f>HYPERLINK(植物超連結表!D4273,植物超連結表!D4273)</f>
        <v>https://flora.naturestore.com.tw/product/P4272</v>
      </c>
    </row>
    <row r="4276" spans="1:4" x14ac:dyDescent="0.25">
      <c r="A4276" s="132" t="s">
        <v>8786</v>
      </c>
      <c r="B4276" s="132" t="s">
        <v>8787</v>
      </c>
      <c r="C4276" s="132">
        <v>4273</v>
      </c>
      <c r="D4276" s="113" t="str">
        <f>HYPERLINK(植物超連結表!D4274,植物超連結表!D4274)</f>
        <v>https://flora.naturestore.com.tw/product/P4273</v>
      </c>
    </row>
    <row r="4277" spans="1:4" x14ac:dyDescent="0.25">
      <c r="A4277" s="132" t="s">
        <v>8788</v>
      </c>
      <c r="B4277" s="132" t="s">
        <v>8789</v>
      </c>
      <c r="C4277" s="132">
        <v>4274</v>
      </c>
      <c r="D4277" s="113" t="str">
        <f>HYPERLINK(植物超連結表!D4275,植物超連結表!D4275)</f>
        <v>https://flora.naturestore.com.tw/product/P4274</v>
      </c>
    </row>
    <row r="4278" spans="1:4" x14ac:dyDescent="0.25">
      <c r="A4278" s="132" t="s">
        <v>8790</v>
      </c>
      <c r="B4278" s="132" t="s">
        <v>8791</v>
      </c>
      <c r="C4278" s="132">
        <v>4275</v>
      </c>
      <c r="D4278" s="113" t="str">
        <f>HYPERLINK(植物超連結表!D4276,植物超連結表!D4276)</f>
        <v>https://flora.naturestore.com.tw/product/P4275</v>
      </c>
    </row>
    <row r="4279" spans="1:4" x14ac:dyDescent="0.25">
      <c r="A4279" s="132" t="s">
        <v>2783</v>
      </c>
      <c r="B4279" s="132" t="s">
        <v>2784</v>
      </c>
      <c r="C4279" s="132">
        <v>4276</v>
      </c>
      <c r="D4279" s="113" t="str">
        <f>HYPERLINK(植物超連結表!D4277,植物超連結表!D4277)</f>
        <v>https://flora.naturestore.com.tw/product/P4276</v>
      </c>
    </row>
    <row r="4280" spans="1:4" x14ac:dyDescent="0.25">
      <c r="A4280" s="132" t="s">
        <v>8792</v>
      </c>
      <c r="B4280" s="132" t="s">
        <v>4945</v>
      </c>
      <c r="C4280" s="132">
        <v>4277</v>
      </c>
      <c r="D4280" s="113" t="str">
        <f>HYPERLINK(植物超連結表!D4278,植物超連結表!D4278)</f>
        <v>https://flora.naturestore.com.tw/product/P4277</v>
      </c>
    </row>
    <row r="4281" spans="1:4" x14ac:dyDescent="0.25">
      <c r="A4281" s="132" t="s">
        <v>8793</v>
      </c>
      <c r="B4281" s="132" t="s">
        <v>4945</v>
      </c>
      <c r="C4281" s="132">
        <v>4278</v>
      </c>
      <c r="D4281" s="113" t="str">
        <f>HYPERLINK(植物超連結表!D4279,植物超連結表!D4279)</f>
        <v>https://flora.naturestore.com.tw/product/P4278</v>
      </c>
    </row>
    <row r="4282" spans="1:4" x14ac:dyDescent="0.25">
      <c r="A4282" s="132" t="s">
        <v>8794</v>
      </c>
      <c r="B4282" s="132" t="s">
        <v>4945</v>
      </c>
      <c r="C4282" s="132">
        <v>4279</v>
      </c>
      <c r="D4282" s="113" t="str">
        <f>HYPERLINK(植物超連結表!D4280,植物超連結表!D4280)</f>
        <v>https://flora.naturestore.com.tw/product/P4279</v>
      </c>
    </row>
    <row r="4283" spans="1:4" x14ac:dyDescent="0.25">
      <c r="A4283" s="132" t="s">
        <v>8795</v>
      </c>
      <c r="B4283" s="132" t="s">
        <v>8796</v>
      </c>
      <c r="C4283" s="132">
        <v>4280</v>
      </c>
      <c r="D4283" s="113" t="str">
        <f>HYPERLINK(植物超連結表!D4281,植物超連結表!D4281)</f>
        <v>https://flora.naturestore.com.tw/product/P4280</v>
      </c>
    </row>
    <row r="4284" spans="1:4" x14ac:dyDescent="0.25">
      <c r="A4284" s="132" t="s">
        <v>8797</v>
      </c>
      <c r="B4284" s="132" t="s">
        <v>8798</v>
      </c>
      <c r="C4284" s="132">
        <v>4281</v>
      </c>
      <c r="D4284" s="113" t="str">
        <f>HYPERLINK(植物超連結表!D4282,植物超連結表!D4282)</f>
        <v>https://flora.naturestore.com.tw/product/P4281</v>
      </c>
    </row>
    <row r="4285" spans="1:4" x14ac:dyDescent="0.25">
      <c r="A4285" s="132" t="s">
        <v>8799</v>
      </c>
      <c r="B4285" s="132" t="s">
        <v>8800</v>
      </c>
      <c r="C4285" s="132">
        <v>4282</v>
      </c>
      <c r="D4285" s="113" t="str">
        <f>HYPERLINK(植物超連結表!D4283,植物超連結表!D4283)</f>
        <v>https://flora.naturestore.com.tw/product/P4282</v>
      </c>
    </row>
    <row r="4286" spans="1:4" x14ac:dyDescent="0.25">
      <c r="A4286" s="132" t="s">
        <v>8801</v>
      </c>
      <c r="B4286" s="132" t="s">
        <v>8802</v>
      </c>
      <c r="C4286" s="132">
        <v>4283</v>
      </c>
      <c r="D4286" s="113" t="str">
        <f>HYPERLINK(植物超連結表!D4284,植物超連結表!D4284)</f>
        <v>https://flora.naturestore.com.tw/product/P4283</v>
      </c>
    </row>
    <row r="4287" spans="1:4" x14ac:dyDescent="0.25">
      <c r="A4287" s="132" t="s">
        <v>8803</v>
      </c>
      <c r="B4287" s="132" t="s">
        <v>8804</v>
      </c>
      <c r="C4287" s="132">
        <v>4284</v>
      </c>
      <c r="D4287" s="113" t="str">
        <f>HYPERLINK(植物超連結表!D4285,植物超連結表!D4285)</f>
        <v>https://flora.naturestore.com.tw/product/P4284</v>
      </c>
    </row>
    <row r="4288" spans="1:4" x14ac:dyDescent="0.25">
      <c r="A4288" s="132" t="s">
        <v>8805</v>
      </c>
      <c r="B4288" s="132" t="s">
        <v>8806</v>
      </c>
      <c r="C4288" s="132">
        <v>4285</v>
      </c>
      <c r="D4288" s="113" t="str">
        <f>HYPERLINK(植物超連結表!D4286,植物超連結表!D4286)</f>
        <v>https://flora.naturestore.com.tw/product/P4285</v>
      </c>
    </row>
    <row r="4289" spans="1:4" x14ac:dyDescent="0.25">
      <c r="A4289" s="132" t="s">
        <v>8807</v>
      </c>
      <c r="B4289" s="132" t="s">
        <v>8808</v>
      </c>
      <c r="C4289" s="132">
        <v>4286</v>
      </c>
      <c r="D4289" s="113" t="str">
        <f>HYPERLINK(植物超連結表!D4287,植物超連結表!D4287)</f>
        <v>https://flora.naturestore.com.tw/product/P4286</v>
      </c>
    </row>
    <row r="4290" spans="1:4" x14ac:dyDescent="0.25">
      <c r="A4290" s="132" t="s">
        <v>8809</v>
      </c>
      <c r="B4290" s="132" t="s">
        <v>8810</v>
      </c>
      <c r="C4290" s="132">
        <v>4287</v>
      </c>
      <c r="D4290" s="113" t="str">
        <f>HYPERLINK(植物超連結表!D4288,植物超連結表!D4288)</f>
        <v>https://flora.naturestore.com.tw/product/P4287</v>
      </c>
    </row>
    <row r="4291" spans="1:4" x14ac:dyDescent="0.25">
      <c r="A4291" s="132" t="s">
        <v>6862</v>
      </c>
      <c r="B4291" s="132" t="s">
        <v>6559</v>
      </c>
      <c r="C4291" s="132">
        <v>4288</v>
      </c>
      <c r="D4291" s="113" t="str">
        <f>HYPERLINK(植物超連結表!D4289,植物超連結表!D4289)</f>
        <v>https://flora.naturestore.com.tw/product/P4288</v>
      </c>
    </row>
    <row r="4292" spans="1:4" x14ac:dyDescent="0.25">
      <c r="A4292" s="132" t="s">
        <v>2919</v>
      </c>
      <c r="B4292" s="132" t="s">
        <v>2920</v>
      </c>
      <c r="C4292" s="132">
        <v>4289</v>
      </c>
      <c r="D4292" s="113" t="str">
        <f>HYPERLINK(植物超連結表!D4290,植物超連結表!D4290)</f>
        <v>https://flora.naturestore.com.tw/product/P4289</v>
      </c>
    </row>
    <row r="4293" spans="1:4" x14ac:dyDescent="0.25">
      <c r="A4293" s="132" t="s">
        <v>8811</v>
      </c>
      <c r="B4293" s="132" t="s">
        <v>8812</v>
      </c>
      <c r="C4293" s="132">
        <v>4290</v>
      </c>
      <c r="D4293" s="113" t="str">
        <f>HYPERLINK(植物超連結表!D4291,植物超連結表!D4291)</f>
        <v>https://flora.naturestore.com.tw/product/P4290</v>
      </c>
    </row>
    <row r="4294" spans="1:4" x14ac:dyDescent="0.25">
      <c r="A4294" s="132" t="s">
        <v>860</v>
      </c>
      <c r="B4294" s="132" t="s">
        <v>3062</v>
      </c>
      <c r="C4294" s="132">
        <v>4291</v>
      </c>
      <c r="D4294" s="113" t="str">
        <f>HYPERLINK(植物超連結表!D4292,植物超連結表!D4292)</f>
        <v>https://flora.naturestore.com.tw/product/P4291</v>
      </c>
    </row>
    <row r="4295" spans="1:4" x14ac:dyDescent="0.25">
      <c r="A4295" s="132" t="s">
        <v>8813</v>
      </c>
      <c r="B4295" s="132" t="s">
        <v>4945</v>
      </c>
      <c r="C4295" s="132">
        <v>4292</v>
      </c>
      <c r="D4295" s="113" t="str">
        <f>HYPERLINK(植物超連結表!D4293,植物超連結表!D4293)</f>
        <v>https://flora.naturestore.com.tw/product/P4292</v>
      </c>
    </row>
    <row r="4296" spans="1:4" x14ac:dyDescent="0.25">
      <c r="A4296" s="132" t="s">
        <v>2840</v>
      </c>
      <c r="B4296" s="132" t="s">
        <v>6560</v>
      </c>
      <c r="C4296" s="132">
        <v>4293</v>
      </c>
      <c r="D4296" s="113" t="str">
        <f>HYPERLINK(植物超連結表!D4294,植物超連結表!D4294)</f>
        <v>https://flora.naturestore.com.tw/product/P4293</v>
      </c>
    </row>
    <row r="4297" spans="1:4" x14ac:dyDescent="0.25">
      <c r="A4297" s="132" t="s">
        <v>8814</v>
      </c>
      <c r="B4297" s="132" t="s">
        <v>4945</v>
      </c>
      <c r="C4297" s="132">
        <v>4294</v>
      </c>
      <c r="D4297" s="113" t="str">
        <f>HYPERLINK(植物超連結表!D4295,植物超連結表!D4295)</f>
        <v>https://flora.naturestore.com.tw/product/P4294</v>
      </c>
    </row>
    <row r="4298" spans="1:4" x14ac:dyDescent="0.25">
      <c r="A4298" s="132" t="s">
        <v>553</v>
      </c>
      <c r="B4298" s="132" t="s">
        <v>4945</v>
      </c>
      <c r="C4298" s="132">
        <v>4295</v>
      </c>
      <c r="D4298" s="113" t="str">
        <f>HYPERLINK(植物超連結表!D4296,植物超連結表!D4296)</f>
        <v>https://flora.naturestore.com.tw/product/P4295</v>
      </c>
    </row>
    <row r="4299" spans="1:4" x14ac:dyDescent="0.25">
      <c r="A4299" s="132" t="s">
        <v>2874</v>
      </c>
      <c r="B4299" s="132" t="s">
        <v>2875</v>
      </c>
      <c r="C4299" s="132">
        <v>4296</v>
      </c>
      <c r="D4299" s="113" t="str">
        <f>HYPERLINK(植物超連結表!D4297,植物超連結表!D4297)</f>
        <v>https://flora.naturestore.com.tw/product/P4296</v>
      </c>
    </row>
    <row r="4300" spans="1:4" x14ac:dyDescent="0.25">
      <c r="A4300" s="132" t="s">
        <v>8815</v>
      </c>
      <c r="B4300" s="132" t="s">
        <v>8816</v>
      </c>
      <c r="C4300" s="132">
        <v>4297</v>
      </c>
      <c r="D4300" s="113" t="str">
        <f>HYPERLINK(植物超連結表!D4298,植物超連結表!D4298)</f>
        <v>https://flora.naturestore.com.tw/product/P4297</v>
      </c>
    </row>
    <row r="4301" spans="1:4" x14ac:dyDescent="0.25">
      <c r="A4301" s="132" t="s">
        <v>8817</v>
      </c>
      <c r="B4301" s="132" t="s">
        <v>8818</v>
      </c>
      <c r="C4301" s="132">
        <v>4298</v>
      </c>
      <c r="D4301" s="113" t="str">
        <f>HYPERLINK(植物超連結表!D4299,植物超連結表!D4299)</f>
        <v>https://flora.naturestore.com.tw/product/P4298</v>
      </c>
    </row>
    <row r="4302" spans="1:4" x14ac:dyDescent="0.25">
      <c r="A4302" s="132" t="s">
        <v>8819</v>
      </c>
      <c r="B4302" s="132" t="s">
        <v>4945</v>
      </c>
      <c r="C4302" s="132">
        <v>4299</v>
      </c>
      <c r="D4302" s="113" t="str">
        <f>HYPERLINK(植物超連結表!D4300,植物超連結表!D4300)</f>
        <v>https://flora.naturestore.com.tw/product/P4299</v>
      </c>
    </row>
    <row r="4303" spans="1:4" x14ac:dyDescent="0.25">
      <c r="A4303" s="132" t="s">
        <v>3001</v>
      </c>
      <c r="B4303" s="132" t="s">
        <v>4945</v>
      </c>
      <c r="C4303" s="132">
        <v>4300</v>
      </c>
      <c r="D4303" s="113" t="str">
        <f>HYPERLINK(植物超連結表!D4301,植物超連結表!D4301)</f>
        <v>https://flora.naturestore.com.tw/product/P4300</v>
      </c>
    </row>
    <row r="4304" spans="1:4" x14ac:dyDescent="0.25">
      <c r="A4304" s="132" t="s">
        <v>3139</v>
      </c>
      <c r="B4304" s="132" t="s">
        <v>3466</v>
      </c>
      <c r="C4304" s="132">
        <v>4301</v>
      </c>
      <c r="D4304" s="113" t="str">
        <f>HYPERLINK(植物超連結表!D4302,植物超連結表!D4302)</f>
        <v>https://flora.naturestore.com.tw/product/P4301</v>
      </c>
    </row>
    <row r="4305" spans="1:4" x14ac:dyDescent="0.25">
      <c r="A4305" s="132" t="s">
        <v>8820</v>
      </c>
      <c r="B4305" s="132" t="s">
        <v>4945</v>
      </c>
      <c r="C4305" s="132">
        <v>4302</v>
      </c>
      <c r="D4305" s="113" t="str">
        <f>HYPERLINK(植物超連結表!D4303,植物超連結表!D4303)</f>
        <v>https://flora.naturestore.com.tw/product/P4302</v>
      </c>
    </row>
    <row r="4306" spans="1:4" x14ac:dyDescent="0.25">
      <c r="A4306" s="132" t="s">
        <v>2895</v>
      </c>
      <c r="B4306" s="132" t="s">
        <v>6561</v>
      </c>
      <c r="C4306" s="132">
        <v>4303</v>
      </c>
      <c r="D4306" s="113" t="str">
        <f>HYPERLINK(植物超連結表!D4304,植物超連結表!D4304)</f>
        <v>https://flora.naturestore.com.tw/product/P4303</v>
      </c>
    </row>
    <row r="4307" spans="1:4" x14ac:dyDescent="0.25">
      <c r="A4307" s="132" t="s">
        <v>8821</v>
      </c>
      <c r="B4307" s="132" t="s">
        <v>4945</v>
      </c>
      <c r="C4307" s="132">
        <v>4304</v>
      </c>
      <c r="D4307" s="113" t="str">
        <f>HYPERLINK(植物超連結表!D4305,植物超連結表!D4305)</f>
        <v>https://flora.naturestore.com.tw/product/P4304</v>
      </c>
    </row>
    <row r="4308" spans="1:4" x14ac:dyDescent="0.25">
      <c r="A4308" s="132" t="s">
        <v>6562</v>
      </c>
      <c r="B4308" s="132" t="s">
        <v>744</v>
      </c>
      <c r="C4308" s="132">
        <v>4305</v>
      </c>
      <c r="D4308" s="113" t="str">
        <f>HYPERLINK(植物超連結表!D4306,植物超連結表!D4306)</f>
        <v>https://flora.naturestore.com.tw/product/P4305</v>
      </c>
    </row>
    <row r="4309" spans="1:4" x14ac:dyDescent="0.25">
      <c r="A4309" s="132" t="s">
        <v>364</v>
      </c>
      <c r="B4309" s="132" t="s">
        <v>6563</v>
      </c>
      <c r="C4309" s="132">
        <v>4306</v>
      </c>
      <c r="D4309" s="113" t="str">
        <f>HYPERLINK(植物超連結表!D4307,植物超連結表!D4307)</f>
        <v>https://flora.naturestore.com.tw/product/P4306</v>
      </c>
    </row>
    <row r="4310" spans="1:4" x14ac:dyDescent="0.25">
      <c r="A4310" s="132" t="s">
        <v>304</v>
      </c>
      <c r="B4310" s="132" t="s">
        <v>305</v>
      </c>
      <c r="C4310" s="132">
        <v>4307</v>
      </c>
      <c r="D4310" s="113" t="str">
        <f>HYPERLINK(植物超連結表!D4308,植物超連結表!D4308)</f>
        <v>https://flora.naturestore.com.tw/product/P4307</v>
      </c>
    </row>
    <row r="4311" spans="1:4" x14ac:dyDescent="0.25">
      <c r="A4311" s="132" t="s">
        <v>6564</v>
      </c>
      <c r="B4311" s="132" t="s">
        <v>6565</v>
      </c>
      <c r="C4311" s="132">
        <v>4308</v>
      </c>
      <c r="D4311" s="113" t="str">
        <f>HYPERLINK(植物超連結表!D4309,植物超連結表!D4309)</f>
        <v>https://flora.naturestore.com.tw/product/P4308</v>
      </c>
    </row>
    <row r="4312" spans="1:4" x14ac:dyDescent="0.25">
      <c r="A4312" s="132" t="s">
        <v>8822</v>
      </c>
      <c r="B4312" s="132" t="s">
        <v>8823</v>
      </c>
      <c r="C4312" s="132">
        <v>4309</v>
      </c>
      <c r="D4312" s="113" t="str">
        <f>HYPERLINK(植物超連結表!D4310,植物超連結表!D4310)</f>
        <v>https://flora.naturestore.com.tw/product/P4309</v>
      </c>
    </row>
    <row r="4313" spans="1:4" x14ac:dyDescent="0.25">
      <c r="A4313" s="132" t="s">
        <v>919</v>
      </c>
      <c r="B4313" s="132" t="s">
        <v>6566</v>
      </c>
      <c r="C4313" s="132">
        <v>4310</v>
      </c>
      <c r="D4313" s="113" t="str">
        <f>HYPERLINK(植物超連結表!D4311,植物超連結表!D4311)</f>
        <v>https://flora.naturestore.com.tw/product/P4310</v>
      </c>
    </row>
    <row r="4314" spans="1:4" x14ac:dyDescent="0.25">
      <c r="A4314" s="132" t="s">
        <v>541</v>
      </c>
      <c r="B4314" s="132" t="s">
        <v>542</v>
      </c>
      <c r="C4314" s="132">
        <v>4311</v>
      </c>
      <c r="D4314" s="113" t="str">
        <f>HYPERLINK(植物超連結表!D4312,植物超連結表!D4312)</f>
        <v>https://flora.naturestore.com.tw/product/P4311</v>
      </c>
    </row>
    <row r="4315" spans="1:4" x14ac:dyDescent="0.25">
      <c r="A4315" s="132" t="s">
        <v>8824</v>
      </c>
      <c r="B4315" s="132" t="s">
        <v>8825</v>
      </c>
      <c r="C4315" s="132">
        <v>4312</v>
      </c>
      <c r="D4315" s="113" t="str">
        <f>HYPERLINK(植物超連結表!D4313,植物超連結表!D4313)</f>
        <v>https://flora.naturestore.com.tw/product/P4312</v>
      </c>
    </row>
    <row r="4316" spans="1:4" x14ac:dyDescent="0.25">
      <c r="A4316" s="132" t="s">
        <v>2137</v>
      </c>
      <c r="B4316" s="132" t="s">
        <v>4945</v>
      </c>
      <c r="C4316" s="132">
        <v>4313</v>
      </c>
      <c r="D4316" s="113" t="str">
        <f>HYPERLINK(植物超連結表!D4314,植物超連結表!D4314)</f>
        <v>https://flora.naturestore.com.tw/product/P4313</v>
      </c>
    </row>
    <row r="4317" spans="1:4" x14ac:dyDescent="0.25">
      <c r="A4317" s="132" t="s">
        <v>8826</v>
      </c>
      <c r="B4317" s="132" t="s">
        <v>8827</v>
      </c>
      <c r="C4317" s="132">
        <v>4314</v>
      </c>
      <c r="D4317" s="113" t="str">
        <f>HYPERLINK(植物超連結表!D4315,植物超連結表!D4315)</f>
        <v>https://flora.naturestore.com.tw/product/P4314</v>
      </c>
    </row>
    <row r="4318" spans="1:4" x14ac:dyDescent="0.25">
      <c r="A4318" s="132" t="s">
        <v>709</v>
      </c>
      <c r="B4318" s="132" t="s">
        <v>710</v>
      </c>
      <c r="C4318" s="132">
        <v>4315</v>
      </c>
      <c r="D4318" s="113" t="str">
        <f>HYPERLINK(植物超連結表!D4316,植物超連結表!D4316)</f>
        <v>https://flora.naturestore.com.tw/product/P4315</v>
      </c>
    </row>
    <row r="4319" spans="1:4" x14ac:dyDescent="0.25">
      <c r="A4319" s="132" t="s">
        <v>8828</v>
      </c>
      <c r="B4319" s="132" t="s">
        <v>8829</v>
      </c>
      <c r="C4319" s="132">
        <v>4316</v>
      </c>
      <c r="D4319" s="113" t="str">
        <f>HYPERLINK(植物超連結表!D4317,植物超連結表!D4317)</f>
        <v>https://flora.naturestore.com.tw/product/P4316</v>
      </c>
    </row>
    <row r="4320" spans="1:4" x14ac:dyDescent="0.25">
      <c r="A4320" s="132" t="s">
        <v>8830</v>
      </c>
      <c r="B4320" s="132" t="s">
        <v>8831</v>
      </c>
      <c r="C4320" s="132">
        <v>4317</v>
      </c>
      <c r="D4320" s="113" t="str">
        <f>HYPERLINK(植物超連結表!D4318,植物超連結表!D4318)</f>
        <v>https://flora.naturestore.com.tw/product/P4317</v>
      </c>
    </row>
    <row r="4321" spans="1:4" x14ac:dyDescent="0.25">
      <c r="A4321" s="132" t="s">
        <v>8832</v>
      </c>
      <c r="B4321" s="132" t="s">
        <v>4945</v>
      </c>
      <c r="C4321" s="132">
        <v>4318</v>
      </c>
      <c r="D4321" s="113" t="str">
        <f>HYPERLINK(植物超連結表!D4319,植物超連結表!D4319)</f>
        <v>https://flora.naturestore.com.tw/product/P4318</v>
      </c>
    </row>
    <row r="4322" spans="1:4" x14ac:dyDescent="0.25">
      <c r="A4322" s="132" t="s">
        <v>3009</v>
      </c>
      <c r="B4322" s="132" t="s">
        <v>6567</v>
      </c>
      <c r="C4322" s="132">
        <v>4319</v>
      </c>
      <c r="D4322" s="113" t="str">
        <f>HYPERLINK(植物超連結表!D4320,植物超連結表!D4320)</f>
        <v>https://flora.naturestore.com.tw/product/P4319</v>
      </c>
    </row>
    <row r="4323" spans="1:4" x14ac:dyDescent="0.25">
      <c r="A4323" s="132" t="s">
        <v>8833</v>
      </c>
      <c r="B4323" s="132" t="s">
        <v>4945</v>
      </c>
      <c r="C4323" s="132">
        <v>4320</v>
      </c>
      <c r="D4323" s="113" t="str">
        <f>HYPERLINK(植物超連結表!D4321,植物超連結表!D4321)</f>
        <v>https://flora.naturestore.com.tw/product/P4320</v>
      </c>
    </row>
    <row r="4324" spans="1:4" x14ac:dyDescent="0.25">
      <c r="A4324" s="132" t="s">
        <v>8834</v>
      </c>
      <c r="B4324" s="132" t="s">
        <v>8835</v>
      </c>
      <c r="C4324" s="132">
        <v>4321</v>
      </c>
      <c r="D4324" s="113" t="str">
        <f>HYPERLINK(植物超連結表!D4322,植物超連結表!D4322)</f>
        <v>https://flora.naturestore.com.tw/product/P4321</v>
      </c>
    </row>
    <row r="4325" spans="1:4" x14ac:dyDescent="0.25">
      <c r="A4325" s="132" t="s">
        <v>8836</v>
      </c>
      <c r="B4325" s="132" t="s">
        <v>8837</v>
      </c>
      <c r="C4325" s="132">
        <v>4322</v>
      </c>
      <c r="D4325" s="113" t="str">
        <f>HYPERLINK(植物超連結表!D4323,植物超連結表!D4323)</f>
        <v>https://flora.naturestore.com.tw/product/P4322</v>
      </c>
    </row>
    <row r="4326" spans="1:4" x14ac:dyDescent="0.25">
      <c r="A4326" s="132" t="s">
        <v>8838</v>
      </c>
      <c r="B4326" s="132" t="s">
        <v>8839</v>
      </c>
      <c r="C4326" s="132">
        <v>4323</v>
      </c>
      <c r="D4326" s="113" t="str">
        <f>HYPERLINK(植物超連結表!D4324,植物超連結表!D4324)</f>
        <v>https://flora.naturestore.com.tw/product/P4323</v>
      </c>
    </row>
    <row r="4327" spans="1:4" x14ac:dyDescent="0.25">
      <c r="A4327" s="132" t="s">
        <v>8840</v>
      </c>
      <c r="B4327" s="132" t="s">
        <v>8841</v>
      </c>
      <c r="C4327" s="132">
        <v>4324</v>
      </c>
      <c r="D4327" s="113" t="str">
        <f>HYPERLINK(植物超連結表!D4325,植物超連結表!D4325)</f>
        <v>https://flora.naturestore.com.tw/product/P4324</v>
      </c>
    </row>
    <row r="4328" spans="1:4" x14ac:dyDescent="0.25">
      <c r="A4328" s="132" t="s">
        <v>251</v>
      </c>
      <c r="B4328" s="132" t="s">
        <v>6568</v>
      </c>
      <c r="C4328" s="132">
        <v>4325</v>
      </c>
      <c r="D4328" s="113" t="str">
        <f>HYPERLINK(植物超連結表!D4326,植物超連結表!D4326)</f>
        <v>https://flora.naturestore.com.tw/product/P4325</v>
      </c>
    </row>
    <row r="4329" spans="1:4" x14ac:dyDescent="0.25">
      <c r="A4329" s="132" t="s">
        <v>8842</v>
      </c>
      <c r="B4329" s="132" t="s">
        <v>8843</v>
      </c>
      <c r="C4329" s="132">
        <v>4326</v>
      </c>
      <c r="D4329" s="113" t="str">
        <f>HYPERLINK(植物超連結表!D4327,植物超連結表!D4327)</f>
        <v>https://flora.naturestore.com.tw/product/P4326</v>
      </c>
    </row>
    <row r="4330" spans="1:4" x14ac:dyDescent="0.25">
      <c r="A4330" s="132" t="s">
        <v>8844</v>
      </c>
      <c r="B4330" s="132" t="s">
        <v>8845</v>
      </c>
      <c r="C4330" s="132">
        <v>4327</v>
      </c>
      <c r="D4330" s="113" t="str">
        <f>HYPERLINK(植物超連結表!D4328,植物超連結表!D4328)</f>
        <v>https://flora.naturestore.com.tw/product/P4327</v>
      </c>
    </row>
    <row r="4331" spans="1:4" x14ac:dyDescent="0.25">
      <c r="A4331" s="132" t="s">
        <v>3262</v>
      </c>
      <c r="B4331" s="132" t="s">
        <v>3263</v>
      </c>
      <c r="C4331" s="132">
        <v>4328</v>
      </c>
      <c r="D4331" s="113" t="str">
        <f>HYPERLINK(植物超連結表!D4329,植物超連結表!D4329)</f>
        <v>https://flora.naturestore.com.tw/product/P4328</v>
      </c>
    </row>
    <row r="4332" spans="1:4" x14ac:dyDescent="0.25">
      <c r="A4332" s="132" t="s">
        <v>8846</v>
      </c>
      <c r="B4332" s="132" t="s">
        <v>4945</v>
      </c>
      <c r="C4332" s="132">
        <v>4329</v>
      </c>
      <c r="D4332" s="113" t="str">
        <f>HYPERLINK(植物超連結表!D4330,植物超連結表!D4330)</f>
        <v>https://flora.naturestore.com.tw/product/P4329</v>
      </c>
    </row>
    <row r="4333" spans="1:4" x14ac:dyDescent="0.25">
      <c r="A4333" s="132" t="s">
        <v>8847</v>
      </c>
      <c r="B4333" s="132" t="s">
        <v>8848</v>
      </c>
      <c r="C4333" s="132">
        <v>4330</v>
      </c>
      <c r="D4333" s="113" t="str">
        <f>HYPERLINK(植物超連結表!D4331,植物超連結表!D4331)</f>
        <v>https://flora.naturestore.com.tw/product/P4330</v>
      </c>
    </row>
    <row r="4334" spans="1:4" x14ac:dyDescent="0.25">
      <c r="A4334" s="132" t="s">
        <v>911</v>
      </c>
      <c r="B4334" s="132" t="s">
        <v>912</v>
      </c>
      <c r="C4334" s="132">
        <v>4331</v>
      </c>
      <c r="D4334" s="113" t="str">
        <f>HYPERLINK(植物超連結表!D4332,植物超連結表!D4332)</f>
        <v>https://flora.naturestore.com.tw/product/P4331</v>
      </c>
    </row>
    <row r="4335" spans="1:4" x14ac:dyDescent="0.25">
      <c r="A4335" s="132" t="s">
        <v>3193</v>
      </c>
      <c r="B4335" s="132" t="s">
        <v>4945</v>
      </c>
      <c r="C4335" s="132">
        <v>4332</v>
      </c>
      <c r="D4335" s="113" t="str">
        <f>HYPERLINK(植物超連結表!D4333,植物超連結表!D4333)</f>
        <v>https://flora.naturestore.com.tw/product/P4332</v>
      </c>
    </row>
    <row r="4336" spans="1:4" x14ac:dyDescent="0.25">
      <c r="A4336" s="132" t="s">
        <v>97</v>
      </c>
      <c r="B4336" s="132" t="s">
        <v>98</v>
      </c>
      <c r="C4336" s="132">
        <v>4333</v>
      </c>
      <c r="D4336" s="113" t="str">
        <f>HYPERLINK(植物超連結表!D4334,植物超連結表!D4334)</f>
        <v>https://flora.naturestore.com.tw/product/P4333</v>
      </c>
    </row>
    <row r="4337" spans="1:4" x14ac:dyDescent="0.25">
      <c r="A4337" s="132" t="s">
        <v>6569</v>
      </c>
      <c r="B4337" s="132" t="s">
        <v>6570</v>
      </c>
      <c r="C4337" s="132">
        <v>4334</v>
      </c>
      <c r="D4337" s="113" t="str">
        <f>HYPERLINK(植物超連結表!D4335,植物超連結表!D4335)</f>
        <v>https://flora.naturestore.com.tw/product/P4334</v>
      </c>
    </row>
    <row r="4338" spans="1:4" x14ac:dyDescent="0.25">
      <c r="A4338" s="132" t="s">
        <v>3070</v>
      </c>
      <c r="B4338" s="132" t="s">
        <v>3071</v>
      </c>
      <c r="C4338" s="132">
        <v>4335</v>
      </c>
      <c r="D4338" s="113" t="str">
        <f>HYPERLINK(植物超連結表!D4336,植物超連結表!D4336)</f>
        <v>https://flora.naturestore.com.tw/product/P4335</v>
      </c>
    </row>
    <row r="4339" spans="1:4" x14ac:dyDescent="0.25">
      <c r="A4339" s="132" t="s">
        <v>563</v>
      </c>
      <c r="B4339" s="132" t="s">
        <v>564</v>
      </c>
      <c r="C4339" s="132">
        <v>4336</v>
      </c>
      <c r="D4339" s="113" t="str">
        <f>HYPERLINK(植物超連結表!D4337,植物超連結表!D4337)</f>
        <v>https://flora.naturestore.com.tw/product/P4336</v>
      </c>
    </row>
    <row r="4340" spans="1:4" x14ac:dyDescent="0.25">
      <c r="A4340" s="132" t="s">
        <v>2747</v>
      </c>
      <c r="B4340" s="132" t="s">
        <v>2748</v>
      </c>
      <c r="C4340" s="132">
        <v>4337</v>
      </c>
      <c r="D4340" s="113" t="str">
        <f>HYPERLINK(植物超連結表!D4338,植物超連結表!D4338)</f>
        <v>https://flora.naturestore.com.tw/product/P4337</v>
      </c>
    </row>
    <row r="4341" spans="1:4" x14ac:dyDescent="0.25">
      <c r="A4341" s="132" t="s">
        <v>3201</v>
      </c>
      <c r="B4341" s="132" t="s">
        <v>3202</v>
      </c>
      <c r="C4341" s="132">
        <v>4338</v>
      </c>
      <c r="D4341" s="113" t="str">
        <f>HYPERLINK(植物超連結表!D4339,植物超連結表!D4339)</f>
        <v>https://flora.naturestore.com.tw/product/P4338</v>
      </c>
    </row>
    <row r="4342" spans="1:4" x14ac:dyDescent="0.25">
      <c r="A4342" s="132" t="s">
        <v>3035</v>
      </c>
      <c r="B4342" s="132" t="s">
        <v>4945</v>
      </c>
      <c r="C4342" s="132">
        <v>4339</v>
      </c>
      <c r="D4342" s="113" t="str">
        <f>HYPERLINK(植物超連結表!D4340,植物超連結表!D4340)</f>
        <v>https://flora.naturestore.com.tw/product/P4339</v>
      </c>
    </row>
    <row r="4343" spans="1:4" x14ac:dyDescent="0.25">
      <c r="A4343" s="132" t="s">
        <v>265</v>
      </c>
      <c r="B4343" s="132" t="s">
        <v>266</v>
      </c>
      <c r="C4343" s="132">
        <v>4340</v>
      </c>
      <c r="D4343" s="113" t="str">
        <f>HYPERLINK(植物超連結表!D4341,植物超連結表!D4341)</f>
        <v>https://flora.naturestore.com.tw/product/P4340</v>
      </c>
    </row>
    <row r="4344" spans="1:4" x14ac:dyDescent="0.25">
      <c r="A4344" s="132" t="s">
        <v>6571</v>
      </c>
      <c r="B4344" s="132" t="s">
        <v>4945</v>
      </c>
      <c r="C4344" s="132">
        <v>4341</v>
      </c>
      <c r="D4344" s="113" t="str">
        <f>HYPERLINK(植物超連結表!D4342,植物超連結表!D4342)</f>
        <v>https://flora.naturestore.com.tw/product/P4341</v>
      </c>
    </row>
    <row r="4345" spans="1:4" x14ac:dyDescent="0.25">
      <c r="A4345" s="132" t="s">
        <v>8849</v>
      </c>
      <c r="B4345" s="132" t="s">
        <v>8850</v>
      </c>
      <c r="C4345" s="132">
        <v>4342</v>
      </c>
      <c r="D4345" s="113" t="str">
        <f>HYPERLINK(植物超連結表!D4343,植物超連結表!D4343)</f>
        <v>https://flora.naturestore.com.tw/product/P4342</v>
      </c>
    </row>
    <row r="4346" spans="1:4" x14ac:dyDescent="0.25">
      <c r="A4346" s="132" t="s">
        <v>3265</v>
      </c>
      <c r="B4346" s="132" t="s">
        <v>3266</v>
      </c>
      <c r="C4346" s="132">
        <v>4343</v>
      </c>
      <c r="D4346" s="113" t="str">
        <f>HYPERLINK(植物超連結表!D4344,植物超連結表!D4344)</f>
        <v>https://flora.naturestore.com.tw/product/P4343</v>
      </c>
    </row>
    <row r="4347" spans="1:4" x14ac:dyDescent="0.25">
      <c r="A4347" s="132" t="s">
        <v>2771</v>
      </c>
      <c r="B4347" s="132" t="s">
        <v>2772</v>
      </c>
      <c r="C4347" s="132">
        <v>4344</v>
      </c>
      <c r="D4347" s="113" t="str">
        <f>HYPERLINK(植物超連結表!D4345,植物超連結表!D4345)</f>
        <v>https://flora.naturestore.com.tw/product/P4344</v>
      </c>
    </row>
    <row r="4348" spans="1:4" x14ac:dyDescent="0.25">
      <c r="A4348" s="132" t="s">
        <v>12</v>
      </c>
      <c r="B4348" s="132" t="s">
        <v>13</v>
      </c>
      <c r="C4348" s="132">
        <v>4345</v>
      </c>
      <c r="D4348" s="113" t="str">
        <f>HYPERLINK(植物超連結表!D4346,植物超連結表!D4346)</f>
        <v>https://flora.naturestore.com.tw/product/P4345</v>
      </c>
    </row>
    <row r="4349" spans="1:4" x14ac:dyDescent="0.25">
      <c r="A4349" s="132" t="s">
        <v>3228</v>
      </c>
      <c r="B4349" s="132" t="s">
        <v>6572</v>
      </c>
      <c r="C4349" s="132">
        <v>4346</v>
      </c>
      <c r="D4349" s="113" t="str">
        <f>HYPERLINK(植物超連結表!D4347,植物超連結表!D4347)</f>
        <v>https://flora.naturestore.com.tw/product/P4346</v>
      </c>
    </row>
    <row r="4350" spans="1:4" x14ac:dyDescent="0.25">
      <c r="A4350" s="132" t="s">
        <v>44</v>
      </c>
      <c r="B4350" s="132" t="s">
        <v>45</v>
      </c>
      <c r="C4350" s="132">
        <v>4347</v>
      </c>
      <c r="D4350" s="113" t="str">
        <f>HYPERLINK(植物超連結表!D4348,植物超連結表!D4348)</f>
        <v>https://flora.naturestore.com.tw/product/P4347</v>
      </c>
    </row>
    <row r="4351" spans="1:4" x14ac:dyDescent="0.25">
      <c r="A4351" s="132" t="s">
        <v>8851</v>
      </c>
      <c r="B4351" s="132" t="s">
        <v>8852</v>
      </c>
      <c r="C4351" s="132">
        <v>4348</v>
      </c>
      <c r="D4351" s="113" t="str">
        <f>HYPERLINK(植物超連結表!D4349,植物超連結表!D4349)</f>
        <v>https://flora.naturestore.com.tw/product/P4348</v>
      </c>
    </row>
    <row r="4352" spans="1:4" x14ac:dyDescent="0.25">
      <c r="A4352" s="132" t="s">
        <v>14</v>
      </c>
      <c r="B4352" s="132" t="s">
        <v>6573</v>
      </c>
      <c r="C4352" s="132">
        <v>4349</v>
      </c>
      <c r="D4352" s="113" t="str">
        <f>HYPERLINK(植物超連結表!D4350,植物超連結表!D4350)</f>
        <v>https://flora.naturestore.com.tw/product/P4349</v>
      </c>
    </row>
    <row r="4353" spans="1:4" x14ac:dyDescent="0.25">
      <c r="A4353" s="132" t="s">
        <v>2746</v>
      </c>
      <c r="B4353" s="132" t="s">
        <v>6574</v>
      </c>
      <c r="C4353" s="132">
        <v>4350</v>
      </c>
      <c r="D4353" s="113" t="str">
        <f>HYPERLINK(植物超連結表!D4351,植物超連結表!D4351)</f>
        <v>https://flora.naturestore.com.tw/product/P4350</v>
      </c>
    </row>
    <row r="4354" spans="1:4" x14ac:dyDescent="0.25">
      <c r="A4354" s="132" t="s">
        <v>8853</v>
      </c>
      <c r="B4354" s="132" t="s">
        <v>8854</v>
      </c>
      <c r="C4354" s="132">
        <v>4351</v>
      </c>
      <c r="D4354" s="113" t="str">
        <f>HYPERLINK(植物超連結表!D4352,植物超連結表!D4352)</f>
        <v>https://flora.naturestore.com.tw/product/P4351</v>
      </c>
    </row>
    <row r="4355" spans="1:4" x14ac:dyDescent="0.25">
      <c r="A4355" s="132" t="s">
        <v>8855</v>
      </c>
      <c r="B4355" s="132" t="s">
        <v>8856</v>
      </c>
      <c r="C4355" s="132">
        <v>4352</v>
      </c>
      <c r="D4355" s="113" t="str">
        <f>HYPERLINK(植物超連結表!D4353,植物超連結表!D4353)</f>
        <v>https://flora.naturestore.com.tw/product/P4352</v>
      </c>
    </row>
    <row r="4356" spans="1:4" x14ac:dyDescent="0.25">
      <c r="A4356" s="132" t="s">
        <v>32</v>
      </c>
      <c r="B4356" s="132" t="s">
        <v>33</v>
      </c>
      <c r="C4356" s="132">
        <v>4353</v>
      </c>
      <c r="D4356" s="113" t="str">
        <f>HYPERLINK(植物超連結表!D4354,植物超連結表!D4354)</f>
        <v>https://flora.naturestore.com.tw/product/P4353</v>
      </c>
    </row>
    <row r="4357" spans="1:4" x14ac:dyDescent="0.25">
      <c r="A4357" s="132" t="s">
        <v>6575</v>
      </c>
      <c r="B4357" s="132" t="s">
        <v>3000</v>
      </c>
      <c r="C4357" s="132">
        <v>4354</v>
      </c>
      <c r="D4357" s="113" t="str">
        <f>HYPERLINK(植物超連結表!D4355,植物超連結表!D4355)</f>
        <v>https://flora.naturestore.com.tw/product/P4354</v>
      </c>
    </row>
    <row r="4358" spans="1:4" x14ac:dyDescent="0.25">
      <c r="A4358" s="132" t="s">
        <v>8857</v>
      </c>
      <c r="B4358" s="132" t="s">
        <v>8858</v>
      </c>
      <c r="C4358" s="132">
        <v>4355</v>
      </c>
      <c r="D4358" s="113" t="str">
        <f>HYPERLINK(植物超連結表!D4356,植物超連結表!D4356)</f>
        <v>https://flora.naturestore.com.tw/product/P4355</v>
      </c>
    </row>
    <row r="4359" spans="1:4" x14ac:dyDescent="0.25">
      <c r="A4359" s="132" t="s">
        <v>2829</v>
      </c>
      <c r="B4359" s="132" t="s">
        <v>6576</v>
      </c>
      <c r="C4359" s="132">
        <v>4356</v>
      </c>
      <c r="D4359" s="113" t="str">
        <f>HYPERLINK(植物超連結表!D4357,植物超連結表!D4357)</f>
        <v>https://flora.naturestore.com.tw/product/P4356</v>
      </c>
    </row>
    <row r="4360" spans="1:4" x14ac:dyDescent="0.25">
      <c r="A4360" s="132" t="s">
        <v>3157</v>
      </c>
      <c r="B4360" s="132" t="s">
        <v>3158</v>
      </c>
      <c r="C4360" s="132">
        <v>4357</v>
      </c>
      <c r="D4360" s="113" t="str">
        <f>HYPERLINK(植物超連結表!D4358,植物超連結表!D4358)</f>
        <v>https://flora.naturestore.com.tw/product/P4357</v>
      </c>
    </row>
    <row r="4361" spans="1:4" x14ac:dyDescent="0.25">
      <c r="A4361" s="132" t="s">
        <v>218</v>
      </c>
      <c r="B4361" s="132" t="s">
        <v>219</v>
      </c>
      <c r="C4361" s="132">
        <v>4358</v>
      </c>
      <c r="D4361" s="113" t="str">
        <f>HYPERLINK(植物超連結表!D4359,植物超連結表!D4359)</f>
        <v>https://flora.naturestore.com.tw/product/P4358</v>
      </c>
    </row>
    <row r="4362" spans="1:4" x14ac:dyDescent="0.25">
      <c r="A4362" s="132" t="s">
        <v>8859</v>
      </c>
      <c r="B4362" s="132" t="s">
        <v>4945</v>
      </c>
      <c r="C4362" s="132">
        <v>4359</v>
      </c>
      <c r="D4362" s="113" t="str">
        <f>HYPERLINK(植物超連結表!D4360,植物超連結表!D4360)</f>
        <v>https://flora.naturestore.com.tw/product/P4359</v>
      </c>
    </row>
    <row r="4363" spans="1:4" x14ac:dyDescent="0.25">
      <c r="A4363" s="132" t="s">
        <v>8860</v>
      </c>
      <c r="B4363" s="132" t="s">
        <v>8861</v>
      </c>
      <c r="C4363" s="132">
        <v>4360</v>
      </c>
      <c r="D4363" s="113" t="str">
        <f>HYPERLINK(植物超連結表!D4361,植物超連結表!D4361)</f>
        <v>https://flora.naturestore.com.tw/product/P4360</v>
      </c>
    </row>
    <row r="4364" spans="1:4" x14ac:dyDescent="0.25">
      <c r="A4364" s="132" t="s">
        <v>8862</v>
      </c>
      <c r="B4364" s="132" t="s">
        <v>4945</v>
      </c>
      <c r="C4364" s="132">
        <v>4361</v>
      </c>
      <c r="D4364" s="113" t="str">
        <f>HYPERLINK(植物超連結表!D4362,植物超連結表!D4362)</f>
        <v>https://flora.naturestore.com.tw/product/P4361</v>
      </c>
    </row>
    <row r="4365" spans="1:4" x14ac:dyDescent="0.25">
      <c r="A4365" s="132" t="s">
        <v>6577</v>
      </c>
      <c r="B4365" s="132" t="s">
        <v>6578</v>
      </c>
      <c r="C4365" s="132">
        <v>4362</v>
      </c>
      <c r="D4365" s="113" t="str">
        <f>HYPERLINK(植物超連結表!D4363,植物超連結表!D4363)</f>
        <v>https://flora.naturestore.com.tw/product/P4362</v>
      </c>
    </row>
    <row r="4366" spans="1:4" x14ac:dyDescent="0.25">
      <c r="A4366" s="132" t="s">
        <v>6579</v>
      </c>
      <c r="B4366" s="132" t="s">
        <v>4945</v>
      </c>
      <c r="C4366" s="132">
        <v>4363</v>
      </c>
      <c r="D4366" s="113" t="str">
        <f>HYPERLINK(植物超連結表!D4364,植物超連結表!D4364)</f>
        <v>https://flora.naturestore.com.tw/product/P4363</v>
      </c>
    </row>
    <row r="4367" spans="1:4" x14ac:dyDescent="0.25">
      <c r="A4367" s="132" t="s">
        <v>8863</v>
      </c>
      <c r="B4367" s="132" t="s">
        <v>4945</v>
      </c>
      <c r="C4367" s="132">
        <v>4364</v>
      </c>
      <c r="D4367" s="113" t="str">
        <f>HYPERLINK(植物超連結表!D4365,植物超連結表!D4365)</f>
        <v>https://flora.naturestore.com.tw/product/P4364</v>
      </c>
    </row>
    <row r="4368" spans="1:4" x14ac:dyDescent="0.25">
      <c r="A4368" s="132" t="s">
        <v>8864</v>
      </c>
      <c r="B4368" s="132" t="s">
        <v>8865</v>
      </c>
      <c r="C4368" s="132">
        <v>4365</v>
      </c>
      <c r="D4368" s="113" t="str">
        <f>HYPERLINK(植物超連結表!D4366,植物超連結表!D4366)</f>
        <v>https://flora.naturestore.com.tw/product/P4365</v>
      </c>
    </row>
    <row r="4369" spans="1:4" x14ac:dyDescent="0.25">
      <c r="A4369" s="132" t="s">
        <v>8866</v>
      </c>
      <c r="B4369" s="132" t="s">
        <v>4945</v>
      </c>
      <c r="C4369" s="132">
        <v>4366</v>
      </c>
      <c r="D4369" s="113" t="str">
        <f>HYPERLINK(植物超連結表!D4367,植物超連結表!D4367)</f>
        <v>https://flora.naturestore.com.tw/product/P4366</v>
      </c>
    </row>
    <row r="4370" spans="1:4" x14ac:dyDescent="0.25">
      <c r="A4370" s="132" t="s">
        <v>8867</v>
      </c>
      <c r="B4370" s="132" t="s">
        <v>4945</v>
      </c>
      <c r="C4370" s="132">
        <v>4367</v>
      </c>
      <c r="D4370" s="113" t="str">
        <f>HYPERLINK(植物超連結表!D4368,植物超連結表!D4368)</f>
        <v>https://flora.naturestore.com.tw/product/P4367</v>
      </c>
    </row>
    <row r="4371" spans="1:4" x14ac:dyDescent="0.25">
      <c r="A4371" s="132" t="s">
        <v>8868</v>
      </c>
      <c r="B4371" s="132" t="s">
        <v>8869</v>
      </c>
      <c r="C4371" s="132">
        <v>4368</v>
      </c>
      <c r="D4371" s="113" t="str">
        <f>HYPERLINK(植物超連結表!D4369,植物超連結表!D4369)</f>
        <v>https://flora.naturestore.com.tw/product/P4368</v>
      </c>
    </row>
    <row r="4372" spans="1:4" x14ac:dyDescent="0.25">
      <c r="A4372" s="132" t="s">
        <v>8870</v>
      </c>
      <c r="B4372" s="132" t="s">
        <v>8871</v>
      </c>
      <c r="C4372" s="132">
        <v>4369</v>
      </c>
      <c r="D4372" s="113" t="str">
        <f>HYPERLINK(植物超連結表!D4370,植物超連結表!D4370)</f>
        <v>https://flora.naturestore.com.tw/product/P4369</v>
      </c>
    </row>
    <row r="4373" spans="1:4" x14ac:dyDescent="0.25">
      <c r="A4373" s="132" t="s">
        <v>8872</v>
      </c>
      <c r="B4373" s="132" t="s">
        <v>8873</v>
      </c>
      <c r="C4373" s="132">
        <v>4370</v>
      </c>
      <c r="D4373" s="113" t="str">
        <f>HYPERLINK(植物超連結表!D4371,植物超連結表!D4371)</f>
        <v>https://flora.naturestore.com.tw/product/P4370</v>
      </c>
    </row>
    <row r="4374" spans="1:4" x14ac:dyDescent="0.25">
      <c r="A4374" s="132" t="s">
        <v>8874</v>
      </c>
      <c r="B4374" s="132" t="s">
        <v>8875</v>
      </c>
      <c r="C4374" s="132">
        <v>4371</v>
      </c>
      <c r="D4374" s="113" t="str">
        <f>HYPERLINK(植物超連結表!D4372,植物超連結表!D4372)</f>
        <v>https://flora.naturestore.com.tw/product/P4371</v>
      </c>
    </row>
    <row r="4375" spans="1:4" x14ac:dyDescent="0.25">
      <c r="A4375" s="132" t="s">
        <v>8876</v>
      </c>
      <c r="B4375" s="132" t="s">
        <v>8877</v>
      </c>
      <c r="C4375" s="132">
        <v>4372</v>
      </c>
      <c r="D4375" s="113" t="str">
        <f>HYPERLINK(植物超連結表!D4373,植物超連結表!D4373)</f>
        <v>https://flora.naturestore.com.tw/product/P4372</v>
      </c>
    </row>
    <row r="4376" spans="1:4" x14ac:dyDescent="0.25">
      <c r="A4376" s="132" t="s">
        <v>8878</v>
      </c>
      <c r="B4376" s="132" t="s">
        <v>8879</v>
      </c>
      <c r="C4376" s="132">
        <v>4373</v>
      </c>
      <c r="D4376" s="113" t="str">
        <f>HYPERLINK(植物超連結表!D4374,植物超連結表!D4374)</f>
        <v>https://flora.naturestore.com.tw/product/P4373</v>
      </c>
    </row>
    <row r="4377" spans="1:4" x14ac:dyDescent="0.25">
      <c r="A4377" s="132" t="s">
        <v>8880</v>
      </c>
      <c r="B4377" s="132" t="s">
        <v>8881</v>
      </c>
      <c r="C4377" s="132">
        <v>4374</v>
      </c>
      <c r="D4377" s="113" t="str">
        <f>HYPERLINK(植物超連結表!D4375,植物超連結表!D4375)</f>
        <v>https://flora.naturestore.com.tw/product/P4374</v>
      </c>
    </row>
    <row r="4378" spans="1:4" x14ac:dyDescent="0.25">
      <c r="A4378" s="132" t="s">
        <v>8882</v>
      </c>
      <c r="B4378" s="132" t="s">
        <v>8883</v>
      </c>
      <c r="C4378" s="132">
        <v>4375</v>
      </c>
      <c r="D4378" s="113" t="str">
        <f>HYPERLINK(植物超連結表!D4376,植物超連結表!D4376)</f>
        <v>https://flora.naturestore.com.tw/product/P4375</v>
      </c>
    </row>
    <row r="4379" spans="1:4" x14ac:dyDescent="0.25">
      <c r="A4379" s="132" t="s">
        <v>8884</v>
      </c>
      <c r="B4379" s="132" t="s">
        <v>8885</v>
      </c>
      <c r="C4379" s="132">
        <v>4376</v>
      </c>
      <c r="D4379" s="113" t="str">
        <f>HYPERLINK(植物超連結表!D4377,植物超連結表!D4377)</f>
        <v>https://flora.naturestore.com.tw/product/P4376</v>
      </c>
    </row>
    <row r="4380" spans="1:4" x14ac:dyDescent="0.25">
      <c r="A4380" s="132" t="s">
        <v>8886</v>
      </c>
      <c r="B4380" s="132" t="s">
        <v>8887</v>
      </c>
      <c r="C4380" s="132">
        <v>4377</v>
      </c>
      <c r="D4380" s="113" t="str">
        <f>HYPERLINK(植物超連結表!D4378,植物超連結表!D4378)</f>
        <v>https://flora.naturestore.com.tw/product/P4377</v>
      </c>
    </row>
    <row r="4381" spans="1:4" x14ac:dyDescent="0.25">
      <c r="A4381" s="132" t="s">
        <v>8888</v>
      </c>
      <c r="B4381" s="132" t="s">
        <v>8889</v>
      </c>
      <c r="C4381" s="132">
        <v>4378</v>
      </c>
      <c r="D4381" s="113" t="str">
        <f>HYPERLINK(植物超連結表!D4379,植物超連結表!D4379)</f>
        <v>https://flora.naturestore.com.tw/product/P4378</v>
      </c>
    </row>
    <row r="4382" spans="1:4" x14ac:dyDescent="0.25">
      <c r="A4382" s="132" t="s">
        <v>8890</v>
      </c>
      <c r="B4382" s="132" t="s">
        <v>8891</v>
      </c>
      <c r="C4382" s="132">
        <v>4379</v>
      </c>
      <c r="D4382" s="113" t="str">
        <f>HYPERLINK(植物超連結表!D4380,植物超連結表!D4380)</f>
        <v>https://flora.naturestore.com.tw/product/P4379</v>
      </c>
    </row>
    <row r="4383" spans="1:4" x14ac:dyDescent="0.25">
      <c r="A4383" s="132" t="s">
        <v>8892</v>
      </c>
      <c r="B4383" s="132" t="s">
        <v>8893</v>
      </c>
      <c r="C4383" s="132">
        <v>4380</v>
      </c>
      <c r="D4383" s="113" t="str">
        <f>HYPERLINK(植物超連結表!D4381,植物超連結表!D4381)</f>
        <v>https://flora.naturestore.com.tw/product/P4380</v>
      </c>
    </row>
    <row r="4384" spans="1:4" x14ac:dyDescent="0.25">
      <c r="A4384" s="132" t="s">
        <v>8894</v>
      </c>
      <c r="B4384" s="132" t="s">
        <v>8895</v>
      </c>
      <c r="C4384" s="132">
        <v>4381</v>
      </c>
      <c r="D4384" s="113" t="str">
        <f>HYPERLINK(植物超連結表!D4382,植物超連結表!D4382)</f>
        <v>https://flora.naturestore.com.tw/product/P4381</v>
      </c>
    </row>
    <row r="4385" spans="1:4" x14ac:dyDescent="0.25">
      <c r="A4385" s="132" t="s">
        <v>8896</v>
      </c>
      <c r="B4385" s="132" t="s">
        <v>4945</v>
      </c>
      <c r="C4385" s="132">
        <v>4382</v>
      </c>
      <c r="D4385" s="113" t="str">
        <f>HYPERLINK(植物超連結表!D4383,植物超連結表!D4383)</f>
        <v>https://flora.naturestore.com.tw/product/P4382</v>
      </c>
    </row>
    <row r="4386" spans="1:4" x14ac:dyDescent="0.25">
      <c r="A4386" s="132" t="s">
        <v>8897</v>
      </c>
      <c r="B4386" s="132" t="s">
        <v>8898</v>
      </c>
      <c r="C4386" s="132">
        <v>4383</v>
      </c>
      <c r="D4386" s="113" t="str">
        <f>HYPERLINK(植物超連結表!D4384,植物超連結表!D4384)</f>
        <v>https://flora.naturestore.com.tw/product/P4383</v>
      </c>
    </row>
    <row r="4387" spans="1:4" x14ac:dyDescent="0.25">
      <c r="A4387" s="132" t="s">
        <v>8899</v>
      </c>
      <c r="B4387" s="132" t="s">
        <v>4945</v>
      </c>
      <c r="C4387" s="132">
        <v>4384</v>
      </c>
      <c r="D4387" s="113" t="str">
        <f>HYPERLINK(植物超連結表!D4385,植物超連結表!D4385)</f>
        <v>https://flora.naturestore.com.tw/product/P4384</v>
      </c>
    </row>
    <row r="4388" spans="1:4" x14ac:dyDescent="0.25">
      <c r="A4388" s="132" t="s">
        <v>8900</v>
      </c>
      <c r="B4388" s="132" t="s">
        <v>4945</v>
      </c>
      <c r="C4388" s="132">
        <v>4385</v>
      </c>
      <c r="D4388" s="113" t="str">
        <f>HYPERLINK(植物超連結表!D4386,植物超連結表!D4386)</f>
        <v>https://flora.naturestore.com.tw/product/P4385</v>
      </c>
    </row>
    <row r="4389" spans="1:4" x14ac:dyDescent="0.25">
      <c r="A4389" s="132" t="s">
        <v>6580</v>
      </c>
      <c r="B4389" s="132" t="s">
        <v>6581</v>
      </c>
      <c r="C4389" s="132">
        <v>4386</v>
      </c>
      <c r="D4389" s="113" t="str">
        <f>HYPERLINK(植物超連結表!D4387,植物超連結表!D4387)</f>
        <v>https://flora.naturestore.com.tw/product/P4386</v>
      </c>
    </row>
    <row r="4390" spans="1:4" x14ac:dyDescent="0.25">
      <c r="A4390" s="132" t="s">
        <v>8901</v>
      </c>
      <c r="B4390" s="132" t="s">
        <v>8902</v>
      </c>
      <c r="C4390" s="132">
        <v>4387</v>
      </c>
      <c r="D4390" s="113" t="str">
        <f>HYPERLINK(植物超連結表!D4388,植物超連結表!D4388)</f>
        <v>https://flora.naturestore.com.tw/product/P4387</v>
      </c>
    </row>
    <row r="4391" spans="1:4" x14ac:dyDescent="0.25">
      <c r="A4391" s="132" t="s">
        <v>8903</v>
      </c>
      <c r="B4391" s="132" t="s">
        <v>4945</v>
      </c>
      <c r="C4391" s="132">
        <v>4388</v>
      </c>
      <c r="D4391" s="113" t="str">
        <f>HYPERLINK(植物超連結表!D4389,植物超連結表!D4389)</f>
        <v>https://flora.naturestore.com.tw/product/P4388</v>
      </c>
    </row>
    <row r="4392" spans="1:4" x14ac:dyDescent="0.25">
      <c r="A4392" s="132" t="s">
        <v>8904</v>
      </c>
      <c r="B4392" s="132" t="s">
        <v>8905</v>
      </c>
      <c r="C4392" s="132">
        <v>4389</v>
      </c>
      <c r="D4392" s="113" t="str">
        <f>HYPERLINK(植物超連結表!D4390,植物超連結表!D4390)</f>
        <v>https://flora.naturestore.com.tw/product/P4389</v>
      </c>
    </row>
    <row r="4393" spans="1:4" x14ac:dyDescent="0.25">
      <c r="A4393" s="132" t="s">
        <v>2677</v>
      </c>
      <c r="B4393" s="132" t="s">
        <v>4945</v>
      </c>
      <c r="C4393" s="132">
        <v>4390</v>
      </c>
      <c r="D4393" s="113" t="str">
        <f>HYPERLINK(植物超連結表!D4391,植物超連結表!D4391)</f>
        <v>https://flora.naturestore.com.tw/product/P4390</v>
      </c>
    </row>
    <row r="4394" spans="1:4" x14ac:dyDescent="0.25">
      <c r="A4394" s="132" t="s">
        <v>8906</v>
      </c>
      <c r="B4394" s="132" t="s">
        <v>8907</v>
      </c>
      <c r="C4394" s="132">
        <v>4391</v>
      </c>
      <c r="D4394" s="113" t="str">
        <f>HYPERLINK(植物超連結表!D4392,植物超連結表!D4392)</f>
        <v>https://flora.naturestore.com.tw/product/P4391</v>
      </c>
    </row>
    <row r="4395" spans="1:4" x14ac:dyDescent="0.25">
      <c r="A4395" s="132" t="s">
        <v>8908</v>
      </c>
      <c r="B4395" s="132" t="s">
        <v>8909</v>
      </c>
      <c r="C4395" s="132">
        <v>4392</v>
      </c>
      <c r="D4395" s="113" t="str">
        <f>HYPERLINK(植物超連結表!D4393,植物超連結表!D4393)</f>
        <v>https://flora.naturestore.com.tw/product/P4392</v>
      </c>
    </row>
    <row r="4396" spans="1:4" x14ac:dyDescent="0.25">
      <c r="A4396" s="132" t="s">
        <v>8910</v>
      </c>
      <c r="B4396" s="132" t="s">
        <v>8911</v>
      </c>
      <c r="C4396" s="132">
        <v>4393</v>
      </c>
      <c r="D4396" s="113" t="str">
        <f>HYPERLINK(植物超連結表!D4394,植物超連結表!D4394)</f>
        <v>https://flora.naturestore.com.tw/product/P4393</v>
      </c>
    </row>
    <row r="4397" spans="1:4" x14ac:dyDescent="0.25">
      <c r="A4397" s="132" t="s">
        <v>8912</v>
      </c>
      <c r="B4397" s="132" t="s">
        <v>8913</v>
      </c>
      <c r="C4397" s="132">
        <v>4394</v>
      </c>
      <c r="D4397" s="113" t="str">
        <f>HYPERLINK(植物超連結表!D4395,植物超連結表!D4395)</f>
        <v>https://flora.naturestore.com.tw/product/P4394</v>
      </c>
    </row>
    <row r="4398" spans="1:4" x14ac:dyDescent="0.25">
      <c r="A4398" s="132" t="s">
        <v>8914</v>
      </c>
      <c r="B4398" s="132" t="s">
        <v>8915</v>
      </c>
      <c r="C4398" s="132">
        <v>4395</v>
      </c>
      <c r="D4398" s="113" t="str">
        <f>HYPERLINK(植物超連結表!D4396,植物超連結表!D4396)</f>
        <v>https://flora.naturestore.com.tw/product/P4395</v>
      </c>
    </row>
    <row r="4399" spans="1:4" x14ac:dyDescent="0.25">
      <c r="A4399" s="132" t="s">
        <v>8916</v>
      </c>
      <c r="B4399" s="132" t="s">
        <v>8917</v>
      </c>
      <c r="C4399" s="132">
        <v>4396</v>
      </c>
      <c r="D4399" s="113" t="str">
        <f>HYPERLINK(植物超連結表!D4397,植物超連結表!D4397)</f>
        <v>https://flora.naturestore.com.tw/product/P4396</v>
      </c>
    </row>
    <row r="4400" spans="1:4" x14ac:dyDescent="0.25">
      <c r="A4400" s="132" t="s">
        <v>8918</v>
      </c>
      <c r="B4400" s="132" t="s">
        <v>8919</v>
      </c>
      <c r="C4400" s="132">
        <v>4397</v>
      </c>
      <c r="D4400" s="113" t="str">
        <f>HYPERLINK(植物超連結表!D4398,植物超連結表!D4398)</f>
        <v>https://flora.naturestore.com.tw/product/P4397</v>
      </c>
    </row>
    <row r="4401" spans="1:4" x14ac:dyDescent="0.25">
      <c r="A4401" s="132" t="s">
        <v>8920</v>
      </c>
      <c r="B4401" s="132" t="s">
        <v>8921</v>
      </c>
      <c r="C4401" s="132">
        <v>4398</v>
      </c>
      <c r="D4401" s="113" t="str">
        <f>HYPERLINK(植物超連結表!D4399,植物超連結表!D4399)</f>
        <v>https://flora.naturestore.com.tw/product/P4398</v>
      </c>
    </row>
    <row r="4402" spans="1:4" x14ac:dyDescent="0.25">
      <c r="A4402" s="132" t="s">
        <v>8922</v>
      </c>
      <c r="B4402" s="132" t="s">
        <v>8923</v>
      </c>
      <c r="C4402" s="132">
        <v>4399</v>
      </c>
      <c r="D4402" s="113" t="str">
        <f>HYPERLINK(植物超連結表!D4400,植物超連結表!D4400)</f>
        <v>https://flora.naturestore.com.tw/product/P4399</v>
      </c>
    </row>
    <row r="4403" spans="1:4" x14ac:dyDescent="0.25">
      <c r="A4403" s="132" t="s">
        <v>8924</v>
      </c>
      <c r="B4403" s="132" t="s">
        <v>8925</v>
      </c>
      <c r="C4403" s="132">
        <v>4400</v>
      </c>
      <c r="D4403" s="113" t="str">
        <f>HYPERLINK(植物超連結表!D4401,植物超連結表!D4401)</f>
        <v>https://flora.naturestore.com.tw/product/P4400</v>
      </c>
    </row>
    <row r="4404" spans="1:4" x14ac:dyDescent="0.25">
      <c r="A4404" s="132" t="s">
        <v>8926</v>
      </c>
      <c r="B4404" s="132" t="s">
        <v>8927</v>
      </c>
      <c r="C4404" s="132">
        <v>4401</v>
      </c>
      <c r="D4404" s="113" t="str">
        <f>HYPERLINK(植物超連結表!D4402,植物超連結表!D4402)</f>
        <v>https://flora.naturestore.com.tw/product/P4401</v>
      </c>
    </row>
    <row r="4405" spans="1:4" x14ac:dyDescent="0.25">
      <c r="A4405" s="132" t="s">
        <v>8928</v>
      </c>
      <c r="B4405" s="132" t="s">
        <v>8929</v>
      </c>
      <c r="C4405" s="132">
        <v>4402</v>
      </c>
      <c r="D4405" s="113" t="str">
        <f>HYPERLINK(植物超連結表!D4403,植物超連結表!D4403)</f>
        <v>https://flora.naturestore.com.tw/product/P4402</v>
      </c>
    </row>
    <row r="4406" spans="1:4" x14ac:dyDescent="0.25">
      <c r="A4406" s="132" t="s">
        <v>8930</v>
      </c>
      <c r="B4406" s="132" t="s">
        <v>8931</v>
      </c>
      <c r="C4406" s="132">
        <v>4403</v>
      </c>
      <c r="D4406" s="113" t="str">
        <f>HYPERLINK(植物超連結表!D4404,植物超連結表!D4404)</f>
        <v>https://flora.naturestore.com.tw/product/P4403</v>
      </c>
    </row>
    <row r="4407" spans="1:4" x14ac:dyDescent="0.25">
      <c r="A4407" s="132" t="s">
        <v>8932</v>
      </c>
      <c r="B4407" s="132" t="s">
        <v>8933</v>
      </c>
      <c r="C4407" s="132">
        <v>4404</v>
      </c>
      <c r="D4407" s="113" t="str">
        <f>HYPERLINK(植物超連結表!D4405,植物超連結表!D4405)</f>
        <v>https://flora.naturestore.com.tw/product/P4404</v>
      </c>
    </row>
    <row r="4408" spans="1:4" x14ac:dyDescent="0.25">
      <c r="A4408" s="132" t="s">
        <v>8934</v>
      </c>
      <c r="B4408" s="132" t="s">
        <v>8935</v>
      </c>
      <c r="C4408" s="132">
        <v>4405</v>
      </c>
      <c r="D4408" s="113" t="str">
        <f>HYPERLINK(植物超連結表!D4406,植物超連結表!D4406)</f>
        <v>https://flora.naturestore.com.tw/product/P4405</v>
      </c>
    </row>
    <row r="4409" spans="1:4" x14ac:dyDescent="0.25">
      <c r="A4409" s="132" t="s">
        <v>8936</v>
      </c>
      <c r="B4409" s="132" t="s">
        <v>8937</v>
      </c>
      <c r="C4409" s="132">
        <v>4406</v>
      </c>
      <c r="D4409" s="113" t="str">
        <f>HYPERLINK(植物超連結表!D4407,植物超連結表!D4407)</f>
        <v>https://flora.naturestore.com.tw/product/P4406</v>
      </c>
    </row>
    <row r="4410" spans="1:4" x14ac:dyDescent="0.25">
      <c r="A4410" s="132" t="s">
        <v>8938</v>
      </c>
      <c r="B4410" s="132" t="s">
        <v>8939</v>
      </c>
      <c r="C4410" s="132">
        <v>4407</v>
      </c>
      <c r="D4410" s="113" t="str">
        <f>HYPERLINK(植物超連結表!D4408,植物超連結表!D4408)</f>
        <v>https://flora.naturestore.com.tw/product/P4407</v>
      </c>
    </row>
    <row r="4411" spans="1:4" x14ac:dyDescent="0.25">
      <c r="A4411" s="132" t="s">
        <v>8940</v>
      </c>
      <c r="B4411" s="132" t="s">
        <v>4945</v>
      </c>
      <c r="C4411" s="132">
        <v>4408</v>
      </c>
      <c r="D4411" s="113" t="str">
        <f>HYPERLINK(植物超連結表!D4409,植物超連結表!D4409)</f>
        <v>https://flora.naturestore.com.tw/product/P4408</v>
      </c>
    </row>
    <row r="4412" spans="1:4" x14ac:dyDescent="0.25">
      <c r="A4412" s="132" t="s">
        <v>8941</v>
      </c>
      <c r="B4412" s="132" t="s">
        <v>8942</v>
      </c>
      <c r="C4412" s="132">
        <v>4409</v>
      </c>
      <c r="D4412" s="113" t="str">
        <f>HYPERLINK(植物超連結表!D4410,植物超連結表!D4410)</f>
        <v>https://flora.naturestore.com.tw/product/P4409</v>
      </c>
    </row>
    <row r="4413" spans="1:4" x14ac:dyDescent="0.25">
      <c r="A4413" s="132" t="s">
        <v>8943</v>
      </c>
      <c r="B4413" s="132" t="s">
        <v>8944</v>
      </c>
      <c r="C4413" s="132">
        <v>4410</v>
      </c>
      <c r="D4413" s="113" t="str">
        <f>HYPERLINK(植物超連結表!D4411,植物超連結表!D4411)</f>
        <v>https://flora.naturestore.com.tw/product/P4410</v>
      </c>
    </row>
    <row r="4414" spans="1:4" x14ac:dyDescent="0.25">
      <c r="A4414" s="132" t="s">
        <v>8945</v>
      </c>
      <c r="B4414" s="132" t="s">
        <v>4945</v>
      </c>
      <c r="C4414" s="132">
        <v>4411</v>
      </c>
      <c r="D4414" s="113" t="str">
        <f>HYPERLINK(植物超連結表!D4412,植物超連結表!D4412)</f>
        <v>https://flora.naturestore.com.tw/product/P4411</v>
      </c>
    </row>
    <row r="4415" spans="1:4" x14ac:dyDescent="0.25">
      <c r="A4415" s="132" t="s">
        <v>8946</v>
      </c>
      <c r="B4415" s="132" t="s">
        <v>8947</v>
      </c>
      <c r="C4415" s="132">
        <v>4412</v>
      </c>
      <c r="D4415" s="113" t="str">
        <f>HYPERLINK(植物超連結表!D4413,植物超連結表!D4413)</f>
        <v>https://flora.naturestore.com.tw/product/P4412</v>
      </c>
    </row>
    <row r="4416" spans="1:4" x14ac:dyDescent="0.25">
      <c r="A4416" s="132" t="s">
        <v>8948</v>
      </c>
      <c r="B4416" s="132" t="s">
        <v>6954</v>
      </c>
      <c r="C4416" s="132">
        <v>4413</v>
      </c>
      <c r="D4416" s="113" t="str">
        <f>HYPERLINK(植物超連結表!D4414,植物超連結表!D4414)</f>
        <v>https://flora.naturestore.com.tw/product/P4413</v>
      </c>
    </row>
    <row r="4417" spans="1:4" x14ac:dyDescent="0.25">
      <c r="A4417" s="132" t="s">
        <v>8949</v>
      </c>
      <c r="B4417" s="132" t="s">
        <v>4945</v>
      </c>
      <c r="C4417" s="132">
        <v>4414</v>
      </c>
      <c r="D4417" s="113" t="str">
        <f>HYPERLINK(植物超連結表!D4415,植物超連結表!D4415)</f>
        <v>https://flora.naturestore.com.tw/product/P4414</v>
      </c>
    </row>
    <row r="4418" spans="1:4" x14ac:dyDescent="0.25">
      <c r="A4418" s="132" t="s">
        <v>8950</v>
      </c>
      <c r="B4418" s="132" t="s">
        <v>8951</v>
      </c>
      <c r="C4418" s="132">
        <v>4415</v>
      </c>
      <c r="D4418" s="113" t="str">
        <f>HYPERLINK(植物超連結表!D4416,植物超連結表!D4416)</f>
        <v>https://flora.naturestore.com.tw/product/P4415</v>
      </c>
    </row>
    <row r="4419" spans="1:4" x14ac:dyDescent="0.25">
      <c r="A4419" s="132" t="s">
        <v>8952</v>
      </c>
      <c r="B4419" s="132" t="s">
        <v>8953</v>
      </c>
      <c r="C4419" s="132">
        <v>4416</v>
      </c>
      <c r="D4419" s="113" t="str">
        <f>HYPERLINK(植物超連結表!D4417,植物超連結表!D4417)</f>
        <v>https://flora.naturestore.com.tw/product/P4416</v>
      </c>
    </row>
    <row r="4420" spans="1:4" x14ac:dyDescent="0.25">
      <c r="A4420" s="132" t="s">
        <v>6954</v>
      </c>
      <c r="B4420" s="132" t="s">
        <v>8954</v>
      </c>
      <c r="C4420" s="132">
        <v>4417</v>
      </c>
      <c r="D4420" s="113" t="str">
        <f>HYPERLINK(植物超連結表!D4418,植物超連結表!D4418)</f>
        <v>https://flora.naturestore.com.tw/product/P4417</v>
      </c>
    </row>
    <row r="4421" spans="1:4" x14ac:dyDescent="0.25">
      <c r="A4421" s="132" t="s">
        <v>8955</v>
      </c>
      <c r="B4421" s="132" t="s">
        <v>8956</v>
      </c>
      <c r="C4421" s="132">
        <v>4418</v>
      </c>
      <c r="D4421" s="113" t="str">
        <f>HYPERLINK(植物超連結表!D4419,植物超連結表!D4419)</f>
        <v>https://flora.naturestore.com.tw/product/P4418</v>
      </c>
    </row>
    <row r="4422" spans="1:4" x14ac:dyDescent="0.25">
      <c r="A4422" s="132" t="s">
        <v>8957</v>
      </c>
      <c r="B4422" s="132" t="s">
        <v>8958</v>
      </c>
      <c r="C4422" s="132">
        <v>4419</v>
      </c>
      <c r="D4422" s="113" t="str">
        <f>HYPERLINK(植物超連結表!D4420,植物超連結表!D4420)</f>
        <v>https://flora.naturestore.com.tw/product/P4419</v>
      </c>
    </row>
    <row r="4423" spans="1:4" x14ac:dyDescent="0.25">
      <c r="A4423" s="132" t="s">
        <v>8959</v>
      </c>
      <c r="B4423" s="132" t="s">
        <v>8960</v>
      </c>
      <c r="C4423" s="132">
        <v>4420</v>
      </c>
      <c r="D4423" s="113" t="str">
        <f>HYPERLINK(植物超連結表!D4421,植物超連結表!D4421)</f>
        <v>https://flora.naturestore.com.tw/product/P4420</v>
      </c>
    </row>
    <row r="4424" spans="1:4" x14ac:dyDescent="0.25">
      <c r="A4424" s="132" t="s">
        <v>8961</v>
      </c>
      <c r="B4424" s="132" t="s">
        <v>8962</v>
      </c>
      <c r="C4424" s="132">
        <v>4421</v>
      </c>
      <c r="D4424" s="113" t="str">
        <f>HYPERLINK(植物超連結表!D4422,植物超連結表!D4422)</f>
        <v>https://flora.naturestore.com.tw/product/P4421</v>
      </c>
    </row>
    <row r="4425" spans="1:4" x14ac:dyDescent="0.25">
      <c r="A4425" s="132" t="s">
        <v>8963</v>
      </c>
      <c r="B4425" s="132" t="s">
        <v>4945</v>
      </c>
      <c r="C4425" s="132">
        <v>4422</v>
      </c>
      <c r="D4425" s="113" t="str">
        <f>HYPERLINK(植物超連結表!D4423,植物超連結表!D4423)</f>
        <v>https://flora.naturestore.com.tw/product/P4422</v>
      </c>
    </row>
    <row r="4426" spans="1:4" x14ac:dyDescent="0.25">
      <c r="A4426" s="132" t="s">
        <v>8964</v>
      </c>
      <c r="B4426" s="132" t="s">
        <v>8965</v>
      </c>
      <c r="C4426" s="132">
        <v>4423</v>
      </c>
      <c r="D4426" s="113" t="str">
        <f>HYPERLINK(植物超連結表!D4424,植物超連結表!D4424)</f>
        <v>https://flora.naturestore.com.tw/product/P4423</v>
      </c>
    </row>
    <row r="4427" spans="1:4" x14ac:dyDescent="0.25">
      <c r="A4427" s="132" t="s">
        <v>8966</v>
      </c>
      <c r="B4427" s="132" t="s">
        <v>8967</v>
      </c>
      <c r="C4427" s="132">
        <v>4424</v>
      </c>
      <c r="D4427" s="113" t="str">
        <f>HYPERLINK(植物超連結表!D4425,植物超連結表!D4425)</f>
        <v>https://flora.naturestore.com.tw/product/P4424</v>
      </c>
    </row>
    <row r="4428" spans="1:4" x14ac:dyDescent="0.25">
      <c r="A4428" s="132" t="s">
        <v>8968</v>
      </c>
      <c r="B4428" s="132" t="s">
        <v>8969</v>
      </c>
      <c r="C4428" s="132">
        <v>4425</v>
      </c>
      <c r="D4428" s="113" t="str">
        <f>HYPERLINK(植物超連結表!D4426,植物超連結表!D4426)</f>
        <v>https://flora.naturestore.com.tw/product/P4425</v>
      </c>
    </row>
    <row r="4429" spans="1:4" x14ac:dyDescent="0.25">
      <c r="A4429" s="132" t="s">
        <v>8970</v>
      </c>
      <c r="B4429" s="132" t="s">
        <v>4945</v>
      </c>
      <c r="C4429" s="132">
        <v>4426</v>
      </c>
      <c r="D4429" s="113" t="str">
        <f>HYPERLINK(植物超連結表!D4427,植物超連結表!D4427)</f>
        <v>https://flora.naturestore.com.tw/product/P4426</v>
      </c>
    </row>
    <row r="4430" spans="1:4" x14ac:dyDescent="0.25">
      <c r="A4430" s="132" t="s">
        <v>8971</v>
      </c>
      <c r="B4430" s="132" t="s">
        <v>8972</v>
      </c>
      <c r="C4430" s="132">
        <v>4427</v>
      </c>
      <c r="D4430" s="113" t="str">
        <f>HYPERLINK(植物超連結表!D4428,植物超連結表!D4428)</f>
        <v>https://flora.naturestore.com.tw/product/P4427</v>
      </c>
    </row>
    <row r="4431" spans="1:4" x14ac:dyDescent="0.25">
      <c r="A4431" s="132" t="s">
        <v>8973</v>
      </c>
      <c r="B4431" s="132" t="s">
        <v>4945</v>
      </c>
      <c r="C4431" s="132">
        <v>4428</v>
      </c>
      <c r="D4431" s="113" t="str">
        <f>HYPERLINK(植物超連結表!D4429,植物超連結表!D4429)</f>
        <v>https://flora.naturestore.com.tw/product/P4428</v>
      </c>
    </row>
    <row r="4432" spans="1:4" x14ac:dyDescent="0.25">
      <c r="A4432" s="132" t="s">
        <v>8974</v>
      </c>
      <c r="B4432" s="132" t="s">
        <v>8975</v>
      </c>
      <c r="C4432" s="132">
        <v>4429</v>
      </c>
      <c r="D4432" s="113" t="str">
        <f>HYPERLINK(植物超連結表!D4430,植物超連結表!D4430)</f>
        <v>https://flora.naturestore.com.tw/product/P4429</v>
      </c>
    </row>
    <row r="4433" spans="1:4" x14ac:dyDescent="0.25">
      <c r="A4433" s="132" t="s">
        <v>8976</v>
      </c>
      <c r="B4433" s="132" t="s">
        <v>4945</v>
      </c>
      <c r="C4433" s="132">
        <v>4430</v>
      </c>
      <c r="D4433" s="113" t="str">
        <f>HYPERLINK(植物超連結表!D4431,植物超連結表!D4431)</f>
        <v>https://flora.naturestore.com.tw/product/P4430</v>
      </c>
    </row>
    <row r="4434" spans="1:4" x14ac:dyDescent="0.25">
      <c r="A4434" s="132" t="s">
        <v>8977</v>
      </c>
      <c r="B4434" s="132" t="s">
        <v>4945</v>
      </c>
      <c r="C4434" s="132">
        <v>4431</v>
      </c>
      <c r="D4434" s="113" t="str">
        <f>HYPERLINK(植物超連結表!D4432,植物超連結表!D4432)</f>
        <v>https://flora.naturestore.com.tw/product/P4431</v>
      </c>
    </row>
    <row r="4435" spans="1:4" x14ac:dyDescent="0.25">
      <c r="A4435" s="132" t="s">
        <v>8978</v>
      </c>
      <c r="B4435" s="132" t="s">
        <v>4945</v>
      </c>
      <c r="C4435" s="132">
        <v>4432</v>
      </c>
      <c r="D4435" s="113" t="str">
        <f>HYPERLINK(植物超連結表!D4433,植物超連結表!D4433)</f>
        <v>https://flora.naturestore.com.tw/product/P4432</v>
      </c>
    </row>
    <row r="4436" spans="1:4" x14ac:dyDescent="0.25">
      <c r="A4436" s="132" t="s">
        <v>8979</v>
      </c>
      <c r="B4436" s="132" t="s">
        <v>4945</v>
      </c>
      <c r="C4436" s="132">
        <v>4433</v>
      </c>
      <c r="D4436" s="113" t="str">
        <f>HYPERLINK(植物超連結表!D4434,植物超連結表!D4434)</f>
        <v>https://flora.naturestore.com.tw/product/P4433</v>
      </c>
    </row>
    <row r="4437" spans="1:4" x14ac:dyDescent="0.25">
      <c r="A4437" s="132" t="s">
        <v>7047</v>
      </c>
      <c r="B4437" s="132" t="s">
        <v>8980</v>
      </c>
      <c r="C4437" s="132">
        <v>4434</v>
      </c>
      <c r="D4437" s="113" t="str">
        <f>HYPERLINK(植物超連結表!D4435,植物超連結表!D4435)</f>
        <v>https://flora.naturestore.com.tw/product/P4434</v>
      </c>
    </row>
    <row r="4438" spans="1:4" x14ac:dyDescent="0.25">
      <c r="A4438" s="132" t="s">
        <v>8981</v>
      </c>
      <c r="B4438" s="132" t="s">
        <v>8982</v>
      </c>
      <c r="C4438" s="132">
        <v>4435</v>
      </c>
      <c r="D4438" s="113" t="str">
        <f>HYPERLINK(植物超連結表!D4436,植物超連結表!D4436)</f>
        <v>https://flora.naturestore.com.tw/product/P4435</v>
      </c>
    </row>
    <row r="4439" spans="1:4" x14ac:dyDescent="0.25">
      <c r="A4439" s="132" t="s">
        <v>8983</v>
      </c>
      <c r="B4439" s="132" t="s">
        <v>8984</v>
      </c>
      <c r="C4439" s="132">
        <v>4436</v>
      </c>
      <c r="D4439" s="113" t="str">
        <f>HYPERLINK(植物超連結表!D4437,植物超連結表!D4437)</f>
        <v>https://flora.naturestore.com.tw/product/P4436</v>
      </c>
    </row>
    <row r="4440" spans="1:4" x14ac:dyDescent="0.25">
      <c r="A4440" s="132" t="s">
        <v>8985</v>
      </c>
      <c r="B4440" s="132" t="s">
        <v>8986</v>
      </c>
      <c r="C4440" s="132">
        <v>4437</v>
      </c>
      <c r="D4440" s="113" t="str">
        <f>HYPERLINK(植物超連結表!D4438,植物超連結表!D4438)</f>
        <v>https://flora.naturestore.com.tw/product/P4437</v>
      </c>
    </row>
    <row r="4441" spans="1:4" x14ac:dyDescent="0.25">
      <c r="A4441" s="132" t="s">
        <v>8987</v>
      </c>
      <c r="B4441" s="132" t="s">
        <v>8988</v>
      </c>
      <c r="C4441" s="132">
        <v>4438</v>
      </c>
      <c r="D4441" s="113" t="str">
        <f>HYPERLINK(植物超連結表!D4439,植物超連結表!D4439)</f>
        <v>https://flora.naturestore.com.tw/product/P4438</v>
      </c>
    </row>
    <row r="4442" spans="1:4" x14ac:dyDescent="0.25">
      <c r="A4442" s="132" t="s">
        <v>8989</v>
      </c>
      <c r="B4442" s="132" t="s">
        <v>8990</v>
      </c>
      <c r="C4442" s="132">
        <v>4439</v>
      </c>
      <c r="D4442" s="113" t="str">
        <f>HYPERLINK(植物超連結表!D4440,植物超連結表!D4440)</f>
        <v>https://flora.naturestore.com.tw/product/P4439</v>
      </c>
    </row>
    <row r="4443" spans="1:4" x14ac:dyDescent="0.25">
      <c r="A4443" s="132" t="s">
        <v>8991</v>
      </c>
      <c r="B4443" s="132" t="s">
        <v>8992</v>
      </c>
      <c r="C4443" s="132">
        <v>4440</v>
      </c>
      <c r="D4443" s="113" t="str">
        <f>HYPERLINK(植物超連結表!D4441,植物超連結表!D4441)</f>
        <v>https://flora.naturestore.com.tw/product/P4440</v>
      </c>
    </row>
    <row r="4444" spans="1:4" x14ac:dyDescent="0.25">
      <c r="A4444" s="132" t="s">
        <v>8993</v>
      </c>
      <c r="B4444" s="132" t="s">
        <v>4945</v>
      </c>
      <c r="C4444" s="132">
        <v>4441</v>
      </c>
      <c r="D4444" s="113" t="str">
        <f>HYPERLINK(植物超連結表!D4442,植物超連結表!D4442)</f>
        <v>https://flora.naturestore.com.tw/product/P4441</v>
      </c>
    </row>
    <row r="4445" spans="1:4" x14ac:dyDescent="0.25">
      <c r="A4445" s="132" t="s">
        <v>8994</v>
      </c>
      <c r="B4445" s="132" t="s">
        <v>8995</v>
      </c>
      <c r="C4445" s="132">
        <v>4442</v>
      </c>
      <c r="D4445" s="113" t="str">
        <f>HYPERLINK(植物超連結表!D4443,植物超連結表!D4443)</f>
        <v>https://flora.naturestore.com.tw/product/P4442</v>
      </c>
    </row>
    <row r="4446" spans="1:4" x14ac:dyDescent="0.25">
      <c r="A4446" s="132" t="s">
        <v>8996</v>
      </c>
      <c r="B4446" s="132" t="s">
        <v>8997</v>
      </c>
      <c r="C4446" s="132">
        <v>4443</v>
      </c>
      <c r="D4446" s="113" t="str">
        <f>HYPERLINK(植物超連結表!D4444,植物超連結表!D4444)</f>
        <v>https://flora.naturestore.com.tw/product/P4443</v>
      </c>
    </row>
    <row r="4447" spans="1:4" x14ac:dyDescent="0.25">
      <c r="A4447" s="132" t="s">
        <v>8998</v>
      </c>
      <c r="B4447" s="132" t="s">
        <v>4945</v>
      </c>
      <c r="C4447" s="132">
        <v>4444</v>
      </c>
      <c r="D4447" s="113" t="str">
        <f>HYPERLINK(植物超連結表!D4445,植物超連結表!D4445)</f>
        <v>https://flora.naturestore.com.tw/product/P4444</v>
      </c>
    </row>
    <row r="4448" spans="1:4" x14ac:dyDescent="0.25">
      <c r="A4448" s="132" t="s">
        <v>8999</v>
      </c>
      <c r="B4448" s="132" t="s">
        <v>9000</v>
      </c>
      <c r="C4448" s="132">
        <v>4445</v>
      </c>
      <c r="D4448" s="113" t="str">
        <f>HYPERLINK(植物超連結表!D4446,植物超連結表!D4446)</f>
        <v>https://flora.naturestore.com.tw/product/P4445</v>
      </c>
    </row>
    <row r="4449" spans="1:4" x14ac:dyDescent="0.25">
      <c r="A4449" s="132" t="s">
        <v>9001</v>
      </c>
      <c r="B4449" s="132" t="s">
        <v>9002</v>
      </c>
      <c r="C4449" s="132">
        <v>4446</v>
      </c>
      <c r="D4449" s="113" t="str">
        <f>HYPERLINK(植物超連結表!D4447,植物超連結表!D4447)</f>
        <v>https://flora.naturestore.com.tw/product/P4446</v>
      </c>
    </row>
    <row r="4450" spans="1:4" x14ac:dyDescent="0.25">
      <c r="A4450" s="132" t="s">
        <v>9003</v>
      </c>
      <c r="B4450" s="132" t="s">
        <v>9004</v>
      </c>
      <c r="C4450" s="132">
        <v>4447</v>
      </c>
      <c r="D4450" s="113" t="str">
        <f>HYPERLINK(植物超連結表!D4448,植物超連結表!D4448)</f>
        <v>https://flora.naturestore.com.tw/product/P4447</v>
      </c>
    </row>
    <row r="4451" spans="1:4" x14ac:dyDescent="0.25">
      <c r="A4451" s="132" t="s">
        <v>9005</v>
      </c>
      <c r="B4451" s="132" t="s">
        <v>9006</v>
      </c>
      <c r="C4451" s="132">
        <v>4448</v>
      </c>
      <c r="D4451" s="113" t="str">
        <f>HYPERLINK(植物超連結表!D4449,植物超連結表!D4449)</f>
        <v>https://flora.naturestore.com.tw/product/P4448</v>
      </c>
    </row>
    <row r="4452" spans="1:4" x14ac:dyDescent="0.25">
      <c r="A4452" s="132" t="s">
        <v>9007</v>
      </c>
      <c r="B4452" s="132" t="s">
        <v>9008</v>
      </c>
      <c r="C4452" s="132">
        <v>4449</v>
      </c>
      <c r="D4452" s="113" t="str">
        <f>HYPERLINK(植物超連結表!D4450,植物超連結表!D4450)</f>
        <v>https://flora.naturestore.com.tw/product/P4449</v>
      </c>
    </row>
    <row r="4453" spans="1:4" x14ac:dyDescent="0.25">
      <c r="A4453" s="132" t="s">
        <v>9009</v>
      </c>
      <c r="B4453" s="132" t="s">
        <v>9010</v>
      </c>
      <c r="C4453" s="132">
        <v>4450</v>
      </c>
      <c r="D4453" s="113" t="str">
        <f>HYPERLINK(植物超連結表!D4451,植物超連結表!D4451)</f>
        <v>https://flora.naturestore.com.tw/product/P4450</v>
      </c>
    </row>
    <row r="4454" spans="1:4" x14ac:dyDescent="0.25">
      <c r="A4454" s="132" t="s">
        <v>9011</v>
      </c>
      <c r="B4454" s="132" t="s">
        <v>9012</v>
      </c>
      <c r="C4454" s="132">
        <v>4451</v>
      </c>
      <c r="D4454" s="113" t="str">
        <f>HYPERLINK(植物超連結表!D4452,植物超連結表!D4452)</f>
        <v>https://flora.naturestore.com.tw/product/P4451</v>
      </c>
    </row>
    <row r="4455" spans="1:4" x14ac:dyDescent="0.25">
      <c r="A4455" s="132" t="s">
        <v>9013</v>
      </c>
      <c r="B4455" s="132" t="s">
        <v>9014</v>
      </c>
      <c r="C4455" s="132">
        <v>4452</v>
      </c>
      <c r="D4455" s="113" t="str">
        <f>HYPERLINK(植物超連結表!D4453,植物超連結表!D4453)</f>
        <v>https://flora.naturestore.com.tw/product/P4452</v>
      </c>
    </row>
    <row r="4456" spans="1:4" x14ac:dyDescent="0.25">
      <c r="A4456" s="132" t="s">
        <v>9015</v>
      </c>
      <c r="B4456" s="132" t="s">
        <v>9016</v>
      </c>
      <c r="C4456" s="132">
        <v>4453</v>
      </c>
      <c r="D4456" s="113" t="str">
        <f>HYPERLINK(植物超連結表!D4454,植物超連結表!D4454)</f>
        <v>https://flora.naturestore.com.tw/product/P4453</v>
      </c>
    </row>
    <row r="4457" spans="1:4" x14ac:dyDescent="0.25">
      <c r="A4457" s="132" t="s">
        <v>9017</v>
      </c>
      <c r="B4457" s="132" t="s">
        <v>9018</v>
      </c>
      <c r="C4457" s="132">
        <v>4454</v>
      </c>
      <c r="D4457" s="113" t="str">
        <f>HYPERLINK(植物超連結表!D4455,植物超連結表!D4455)</f>
        <v>https://flora.naturestore.com.tw/product/P4454</v>
      </c>
    </row>
    <row r="4458" spans="1:4" x14ac:dyDescent="0.25">
      <c r="A4458" s="132" t="s">
        <v>9019</v>
      </c>
      <c r="B4458" s="132" t="s">
        <v>9020</v>
      </c>
      <c r="C4458" s="132">
        <v>4455</v>
      </c>
      <c r="D4458" s="113" t="str">
        <f>HYPERLINK(植物超連結表!D4456,植物超連結表!D4456)</f>
        <v>https://flora.naturestore.com.tw/product/P4455</v>
      </c>
    </row>
    <row r="4459" spans="1:4" x14ac:dyDescent="0.25">
      <c r="A4459" s="132" t="s">
        <v>9021</v>
      </c>
      <c r="B4459" s="132" t="s">
        <v>4945</v>
      </c>
      <c r="C4459" s="132">
        <v>4456</v>
      </c>
      <c r="D4459" s="113" t="str">
        <f>HYPERLINK(植物超連結表!D4457,植物超連結表!D4457)</f>
        <v>https://flora.naturestore.com.tw/product/P4456</v>
      </c>
    </row>
    <row r="4460" spans="1:4" x14ac:dyDescent="0.25">
      <c r="A4460" s="132" t="s">
        <v>9022</v>
      </c>
      <c r="B4460" s="132" t="s">
        <v>9023</v>
      </c>
      <c r="C4460" s="132">
        <v>4457</v>
      </c>
      <c r="D4460" s="113" t="str">
        <f>HYPERLINK(植物超連結表!D4458,植物超連結表!D4458)</f>
        <v>https://flora.naturestore.com.tw/product/P4457</v>
      </c>
    </row>
    <row r="4461" spans="1:4" x14ac:dyDescent="0.25">
      <c r="A4461" s="132" t="s">
        <v>9024</v>
      </c>
      <c r="B4461" s="132" t="s">
        <v>4945</v>
      </c>
      <c r="C4461" s="132">
        <v>4458</v>
      </c>
      <c r="D4461" s="113" t="str">
        <f>HYPERLINK(植物超連結表!D4459,植物超連結表!D4459)</f>
        <v>https://flora.naturestore.com.tw/product/P4458</v>
      </c>
    </row>
    <row r="4462" spans="1:4" x14ac:dyDescent="0.25">
      <c r="A4462" s="132" t="s">
        <v>9025</v>
      </c>
      <c r="B4462" s="132" t="s">
        <v>9026</v>
      </c>
      <c r="C4462" s="132">
        <v>4459</v>
      </c>
      <c r="D4462" s="113" t="str">
        <f>HYPERLINK(植物超連結表!D4460,植物超連結表!D4460)</f>
        <v>https://flora.naturestore.com.tw/product/P4459</v>
      </c>
    </row>
    <row r="4463" spans="1:4" x14ac:dyDescent="0.25">
      <c r="A4463" s="132" t="s">
        <v>9027</v>
      </c>
      <c r="B4463" s="132" t="s">
        <v>9028</v>
      </c>
      <c r="C4463" s="132">
        <v>4460</v>
      </c>
      <c r="D4463" s="113" t="str">
        <f>HYPERLINK(植物超連結表!D4461,植物超連結表!D4461)</f>
        <v>https://flora.naturestore.com.tw/product/P4460</v>
      </c>
    </row>
    <row r="4464" spans="1:4" x14ac:dyDescent="0.25">
      <c r="A4464" s="132" t="s">
        <v>9029</v>
      </c>
      <c r="B4464" s="132" t="s">
        <v>4945</v>
      </c>
      <c r="C4464" s="132">
        <v>4461</v>
      </c>
      <c r="D4464" s="113" t="str">
        <f>HYPERLINK(植物超連結表!D4462,植物超連結表!D4462)</f>
        <v>https://flora.naturestore.com.tw/product/P4461</v>
      </c>
    </row>
    <row r="4465" spans="1:4" x14ac:dyDescent="0.25">
      <c r="A4465" s="132" t="s">
        <v>9030</v>
      </c>
      <c r="B4465" s="132" t="s">
        <v>9031</v>
      </c>
      <c r="C4465" s="132">
        <v>4462</v>
      </c>
      <c r="D4465" s="113" t="str">
        <f>HYPERLINK(植物超連結表!D4463,植物超連結表!D4463)</f>
        <v>https://flora.naturestore.com.tw/product/P4462</v>
      </c>
    </row>
    <row r="4466" spans="1:4" x14ac:dyDescent="0.25">
      <c r="A4466" s="132" t="s">
        <v>9032</v>
      </c>
      <c r="B4466" s="132" t="s">
        <v>9033</v>
      </c>
      <c r="C4466" s="132">
        <v>4463</v>
      </c>
      <c r="D4466" s="113" t="str">
        <f>HYPERLINK(植物超連結表!D4464,植物超連結表!D4464)</f>
        <v>https://flora.naturestore.com.tw/product/P4463</v>
      </c>
    </row>
    <row r="4467" spans="1:4" x14ac:dyDescent="0.25">
      <c r="A4467" s="132" t="s">
        <v>9034</v>
      </c>
      <c r="B4467" s="132" t="s">
        <v>4945</v>
      </c>
      <c r="C4467" s="132">
        <v>4464</v>
      </c>
      <c r="D4467" s="113" t="str">
        <f>HYPERLINK(植物超連結表!D4465,植物超連結表!D4465)</f>
        <v>https://flora.naturestore.com.tw/product/P4464</v>
      </c>
    </row>
    <row r="4468" spans="1:4" x14ac:dyDescent="0.25">
      <c r="A4468" s="132" t="s">
        <v>9035</v>
      </c>
      <c r="B4468" s="132" t="s">
        <v>7159</v>
      </c>
      <c r="C4468" s="132">
        <v>4465</v>
      </c>
      <c r="D4468" s="113" t="str">
        <f>HYPERLINK(植物超連結表!D4466,植物超連結表!D4466)</f>
        <v>https://flora.naturestore.com.tw/product/P4465</v>
      </c>
    </row>
    <row r="4469" spans="1:4" x14ac:dyDescent="0.25">
      <c r="A4469" s="132" t="s">
        <v>9036</v>
      </c>
      <c r="B4469" s="132" t="s">
        <v>9037</v>
      </c>
      <c r="C4469" s="132">
        <v>4466</v>
      </c>
      <c r="D4469" s="113" t="str">
        <f>HYPERLINK(植物超連結表!D4467,植物超連結表!D4467)</f>
        <v>https://flora.naturestore.com.tw/product/P4466</v>
      </c>
    </row>
    <row r="4470" spans="1:4" x14ac:dyDescent="0.25">
      <c r="A4470" s="132" t="s">
        <v>9038</v>
      </c>
      <c r="B4470" s="132" t="s">
        <v>9039</v>
      </c>
      <c r="C4470" s="132">
        <v>4467</v>
      </c>
      <c r="D4470" s="113" t="str">
        <f>HYPERLINK(植物超連結表!D4468,植物超連結表!D4468)</f>
        <v>https://flora.naturestore.com.tw/product/P4467</v>
      </c>
    </row>
    <row r="4471" spans="1:4" x14ac:dyDescent="0.25">
      <c r="A4471" s="132" t="s">
        <v>9040</v>
      </c>
      <c r="B4471" s="132" t="s">
        <v>4945</v>
      </c>
      <c r="C4471" s="132">
        <v>4468</v>
      </c>
      <c r="D4471" s="113" t="str">
        <f>HYPERLINK(植物超連結表!D4469,植物超連結表!D4469)</f>
        <v>https://flora.naturestore.com.tw/product/P4468</v>
      </c>
    </row>
    <row r="4472" spans="1:4" x14ac:dyDescent="0.25">
      <c r="A4472" s="132" t="s">
        <v>9041</v>
      </c>
      <c r="B4472" s="132" t="s">
        <v>4945</v>
      </c>
      <c r="C4472" s="132">
        <v>4469</v>
      </c>
      <c r="D4472" s="113" t="str">
        <f>HYPERLINK(植物超連結表!D4470,植物超連結表!D4470)</f>
        <v>https://flora.naturestore.com.tw/product/P4469</v>
      </c>
    </row>
    <row r="4473" spans="1:4" x14ac:dyDescent="0.25">
      <c r="A4473" s="132" t="s">
        <v>9042</v>
      </c>
      <c r="B4473" s="132" t="s">
        <v>4945</v>
      </c>
      <c r="C4473" s="132">
        <v>4470</v>
      </c>
      <c r="D4473" s="113" t="str">
        <f>HYPERLINK(植物超連結表!D4471,植物超連結表!D4471)</f>
        <v>https://flora.naturestore.com.tw/product/P4470</v>
      </c>
    </row>
    <row r="4474" spans="1:4" x14ac:dyDescent="0.25">
      <c r="A4474" s="132" t="s">
        <v>9043</v>
      </c>
      <c r="B4474" s="132" t="s">
        <v>9044</v>
      </c>
      <c r="C4474" s="132">
        <v>4471</v>
      </c>
      <c r="D4474" s="113" t="str">
        <f>HYPERLINK(植物超連結表!D4472,植物超連結表!D4472)</f>
        <v>https://flora.naturestore.com.tw/product/P4471</v>
      </c>
    </row>
    <row r="4475" spans="1:4" x14ac:dyDescent="0.25">
      <c r="A4475" s="132" t="s">
        <v>9045</v>
      </c>
      <c r="B4475" s="132" t="s">
        <v>4945</v>
      </c>
      <c r="C4475" s="132">
        <v>4472</v>
      </c>
      <c r="D4475" s="113" t="str">
        <f>HYPERLINK(植物超連結表!D4473,植物超連結表!D4473)</f>
        <v>https://flora.naturestore.com.tw/product/P4472</v>
      </c>
    </row>
    <row r="4476" spans="1:4" x14ac:dyDescent="0.25">
      <c r="A4476" s="132" t="s">
        <v>9046</v>
      </c>
      <c r="B4476" s="132" t="s">
        <v>9047</v>
      </c>
      <c r="C4476" s="132">
        <v>4473</v>
      </c>
      <c r="D4476" s="113" t="str">
        <f>HYPERLINK(植物超連結表!D4474,植物超連結表!D4474)</f>
        <v>https://flora.naturestore.com.tw/product/P4473</v>
      </c>
    </row>
    <row r="4477" spans="1:4" x14ac:dyDescent="0.25">
      <c r="A4477" s="132" t="s">
        <v>9048</v>
      </c>
      <c r="B4477" s="132" t="s">
        <v>9049</v>
      </c>
      <c r="C4477" s="132">
        <v>4474</v>
      </c>
      <c r="D4477" s="113" t="str">
        <f>HYPERLINK(植物超連結表!D4475,植物超連結表!D4475)</f>
        <v>https://flora.naturestore.com.tw/product/P4474</v>
      </c>
    </row>
    <row r="4478" spans="1:4" x14ac:dyDescent="0.25">
      <c r="A4478" s="132" t="s">
        <v>9050</v>
      </c>
      <c r="B4478" s="132" t="s">
        <v>9051</v>
      </c>
      <c r="C4478" s="132">
        <v>4475</v>
      </c>
      <c r="D4478" s="113" t="str">
        <f>HYPERLINK(植物超連結表!D4476,植物超連結表!D4476)</f>
        <v>https://flora.naturestore.com.tw/product/P4475</v>
      </c>
    </row>
    <row r="4479" spans="1:4" x14ac:dyDescent="0.25">
      <c r="A4479" s="132" t="s">
        <v>9052</v>
      </c>
      <c r="B4479" s="132" t="s">
        <v>9053</v>
      </c>
      <c r="C4479" s="132">
        <v>4476</v>
      </c>
      <c r="D4479" s="113" t="str">
        <f>HYPERLINK(植物超連結表!D4477,植物超連結表!D4477)</f>
        <v>https://flora.naturestore.com.tw/product/P4476</v>
      </c>
    </row>
    <row r="4480" spans="1:4" x14ac:dyDescent="0.25">
      <c r="A4480" s="132" t="s">
        <v>9054</v>
      </c>
      <c r="B4480" s="132" t="s">
        <v>9055</v>
      </c>
      <c r="C4480" s="132">
        <v>4477</v>
      </c>
      <c r="D4480" s="113" t="str">
        <f>HYPERLINK(植物超連結表!D4478,植物超連結表!D4478)</f>
        <v>https://flora.naturestore.com.tw/product/P4477</v>
      </c>
    </row>
    <row r="4481" spans="1:4" x14ac:dyDescent="0.25">
      <c r="A4481" s="132" t="s">
        <v>9056</v>
      </c>
      <c r="B4481" s="132" t="s">
        <v>4945</v>
      </c>
      <c r="C4481" s="132">
        <v>4478</v>
      </c>
      <c r="D4481" s="113" t="str">
        <f>HYPERLINK(植物超連結表!D4479,植物超連結表!D4479)</f>
        <v>https://flora.naturestore.com.tw/product/P4478</v>
      </c>
    </row>
    <row r="4482" spans="1:4" x14ac:dyDescent="0.25">
      <c r="A4482" s="132" t="s">
        <v>9057</v>
      </c>
      <c r="B4482" s="132" t="s">
        <v>4945</v>
      </c>
      <c r="C4482" s="132">
        <v>4479</v>
      </c>
      <c r="D4482" s="113" t="str">
        <f>HYPERLINK(植物超連結表!D4480,植物超連結表!D4480)</f>
        <v>https://flora.naturestore.com.tw/product/P4479</v>
      </c>
    </row>
    <row r="4483" spans="1:4" x14ac:dyDescent="0.25">
      <c r="A4483" s="132" t="s">
        <v>9058</v>
      </c>
      <c r="B4483" s="132" t="s">
        <v>9059</v>
      </c>
      <c r="C4483" s="132">
        <v>4480</v>
      </c>
      <c r="D4483" s="113" t="str">
        <f>HYPERLINK(植物超連結表!D4481,植物超連結表!D4481)</f>
        <v>https://flora.naturestore.com.tw/product/P4480</v>
      </c>
    </row>
    <row r="4484" spans="1:4" x14ac:dyDescent="0.25">
      <c r="A4484" s="132" t="s">
        <v>9060</v>
      </c>
      <c r="B4484" s="132" t="s">
        <v>1225</v>
      </c>
      <c r="C4484" s="132">
        <v>4481</v>
      </c>
      <c r="D4484" s="113" t="str">
        <f>HYPERLINK(植物超連結表!D4482,植物超連結表!D4482)</f>
        <v>https://flora.naturestore.com.tw/product/P4481</v>
      </c>
    </row>
    <row r="4485" spans="1:4" x14ac:dyDescent="0.25">
      <c r="A4485" s="132" t="s">
        <v>9061</v>
      </c>
      <c r="B4485" s="132" t="s">
        <v>9062</v>
      </c>
      <c r="C4485" s="132">
        <v>4482</v>
      </c>
      <c r="D4485" s="113" t="str">
        <f>HYPERLINK(植物超連結表!D4483,植物超連結表!D4483)</f>
        <v>https://flora.naturestore.com.tw/product/P4482</v>
      </c>
    </row>
    <row r="4486" spans="1:4" x14ac:dyDescent="0.25">
      <c r="A4486" s="132" t="s">
        <v>9063</v>
      </c>
      <c r="B4486" s="132" t="s">
        <v>9064</v>
      </c>
      <c r="C4486" s="132">
        <v>4483</v>
      </c>
      <c r="D4486" s="113" t="str">
        <f>HYPERLINK(植物超連結表!D4484,植物超連結表!D4484)</f>
        <v>https://flora.naturestore.com.tw/product/P4483</v>
      </c>
    </row>
    <row r="4487" spans="1:4" x14ac:dyDescent="0.25">
      <c r="A4487" s="132" t="s">
        <v>9065</v>
      </c>
      <c r="B4487" s="132" t="s">
        <v>9066</v>
      </c>
      <c r="C4487" s="132">
        <v>4484</v>
      </c>
      <c r="D4487" s="113" t="str">
        <f>HYPERLINK(植物超連結表!D4485,植物超連結表!D4485)</f>
        <v>https://flora.naturestore.com.tw/product/P4484</v>
      </c>
    </row>
    <row r="4488" spans="1:4" x14ac:dyDescent="0.25">
      <c r="A4488" s="132" t="s">
        <v>9067</v>
      </c>
      <c r="B4488" s="132" t="s">
        <v>9068</v>
      </c>
      <c r="C4488" s="132">
        <v>4485</v>
      </c>
      <c r="D4488" s="113" t="str">
        <f>HYPERLINK(植物超連結表!D4486,植物超連結表!D4486)</f>
        <v>https://flora.naturestore.com.tw/product/P4485</v>
      </c>
    </row>
    <row r="4489" spans="1:4" x14ac:dyDescent="0.25">
      <c r="A4489" s="132" t="s">
        <v>9069</v>
      </c>
      <c r="B4489" s="132" t="s">
        <v>9070</v>
      </c>
      <c r="C4489" s="132">
        <v>4486</v>
      </c>
      <c r="D4489" s="113" t="str">
        <f>HYPERLINK(植物超連結表!D4487,植物超連結表!D4487)</f>
        <v>https://flora.naturestore.com.tw/product/P4486</v>
      </c>
    </row>
    <row r="4490" spans="1:4" x14ac:dyDescent="0.25">
      <c r="A4490" s="132" t="s">
        <v>9071</v>
      </c>
      <c r="B4490" s="132" t="s">
        <v>9072</v>
      </c>
      <c r="C4490" s="132">
        <v>4487</v>
      </c>
      <c r="D4490" s="113" t="str">
        <f>HYPERLINK(植物超連結表!D4488,植物超連結表!D4488)</f>
        <v>https://flora.naturestore.com.tw/product/P4487</v>
      </c>
    </row>
    <row r="4491" spans="1:4" x14ac:dyDescent="0.25">
      <c r="A4491" s="132" t="s">
        <v>9073</v>
      </c>
      <c r="B4491" s="132" t="s">
        <v>9074</v>
      </c>
      <c r="C4491" s="132">
        <v>4488</v>
      </c>
      <c r="D4491" s="113" t="str">
        <f>HYPERLINK(植物超連結表!D4489,植物超連結表!D4489)</f>
        <v>https://flora.naturestore.com.tw/product/P4488</v>
      </c>
    </row>
    <row r="4492" spans="1:4" x14ac:dyDescent="0.25">
      <c r="A4492" s="132" t="s">
        <v>9075</v>
      </c>
      <c r="B4492" s="132" t="s">
        <v>6696</v>
      </c>
      <c r="C4492" s="132">
        <v>4489</v>
      </c>
      <c r="D4492" s="113" t="str">
        <f>HYPERLINK(植物超連結表!D4490,植物超連結表!D4490)</f>
        <v>https://flora.naturestore.com.tw/product/P4489</v>
      </c>
    </row>
    <row r="4493" spans="1:4" x14ac:dyDescent="0.25">
      <c r="A4493" s="132" t="s">
        <v>9076</v>
      </c>
      <c r="B4493" s="132" t="s">
        <v>4945</v>
      </c>
      <c r="C4493" s="132">
        <v>4490</v>
      </c>
      <c r="D4493" s="113" t="str">
        <f>HYPERLINK(植物超連結表!D4491,植物超連結表!D4491)</f>
        <v>https://flora.naturestore.com.tw/product/P4490</v>
      </c>
    </row>
    <row r="4494" spans="1:4" x14ac:dyDescent="0.25">
      <c r="A4494" s="132" t="s">
        <v>9077</v>
      </c>
      <c r="B4494" s="132" t="s">
        <v>4945</v>
      </c>
      <c r="C4494" s="132">
        <v>4491</v>
      </c>
      <c r="D4494" s="113" t="str">
        <f>HYPERLINK(植物超連結表!D4492,植物超連結表!D4492)</f>
        <v>https://flora.naturestore.com.tw/product/P4491</v>
      </c>
    </row>
    <row r="4495" spans="1:4" x14ac:dyDescent="0.25">
      <c r="A4495" s="132" t="s">
        <v>9078</v>
      </c>
      <c r="B4495" s="132" t="s">
        <v>9079</v>
      </c>
      <c r="C4495" s="132">
        <v>4492</v>
      </c>
      <c r="D4495" s="113" t="str">
        <f>HYPERLINK(植物超連結表!D4493,植物超連結表!D4493)</f>
        <v>https://flora.naturestore.com.tw/product/P4492</v>
      </c>
    </row>
    <row r="4496" spans="1:4" x14ac:dyDescent="0.25">
      <c r="A4496" s="132" t="s">
        <v>9080</v>
      </c>
      <c r="B4496" s="132" t="s">
        <v>9081</v>
      </c>
      <c r="C4496" s="132">
        <v>4493</v>
      </c>
      <c r="D4496" s="113" t="str">
        <f>HYPERLINK(植物超連結表!D4494,植物超連結表!D4494)</f>
        <v>https://flora.naturestore.com.tw/product/P4493</v>
      </c>
    </row>
    <row r="4497" spans="1:4" x14ac:dyDescent="0.25">
      <c r="A4497" s="132" t="s">
        <v>9082</v>
      </c>
      <c r="B4497" s="132" t="s">
        <v>9083</v>
      </c>
      <c r="C4497" s="132">
        <v>4494</v>
      </c>
      <c r="D4497" s="113" t="str">
        <f>HYPERLINK(植物超連結表!D4495,植物超連結表!D4495)</f>
        <v>https://flora.naturestore.com.tw/product/P4494</v>
      </c>
    </row>
    <row r="4498" spans="1:4" x14ac:dyDescent="0.25">
      <c r="A4498" s="132" t="s">
        <v>9084</v>
      </c>
      <c r="B4498" s="132" t="s">
        <v>9085</v>
      </c>
      <c r="C4498" s="132">
        <v>4495</v>
      </c>
      <c r="D4498" s="113" t="str">
        <f>HYPERLINK(植物超連結表!D4496,植物超連結表!D4496)</f>
        <v>https://flora.naturestore.com.tw/product/P4495</v>
      </c>
    </row>
    <row r="4499" spans="1:4" x14ac:dyDescent="0.25">
      <c r="A4499" s="132" t="s">
        <v>9086</v>
      </c>
      <c r="B4499" s="132" t="s">
        <v>9087</v>
      </c>
      <c r="C4499" s="132">
        <v>4496</v>
      </c>
      <c r="D4499" s="113" t="str">
        <f>HYPERLINK(植物超連結表!D4497,植物超連結表!D4497)</f>
        <v>https://flora.naturestore.com.tw/product/P4496</v>
      </c>
    </row>
    <row r="4500" spans="1:4" x14ac:dyDescent="0.25">
      <c r="A4500" s="132" t="s">
        <v>9088</v>
      </c>
      <c r="B4500" s="132" t="s">
        <v>9089</v>
      </c>
      <c r="C4500" s="132">
        <v>4497</v>
      </c>
      <c r="D4500" s="113" t="str">
        <f>HYPERLINK(植物超連結表!D4498,植物超連結表!D4498)</f>
        <v>https://flora.naturestore.com.tw/product/P4497</v>
      </c>
    </row>
    <row r="4501" spans="1:4" x14ac:dyDescent="0.25">
      <c r="A4501" s="132" t="s">
        <v>9090</v>
      </c>
      <c r="B4501" s="132" t="s">
        <v>9091</v>
      </c>
      <c r="C4501" s="132">
        <v>4498</v>
      </c>
      <c r="D4501" s="113" t="str">
        <f>HYPERLINK(植物超連結表!D4499,植物超連結表!D4499)</f>
        <v>https://flora.naturestore.com.tw/product/P4498</v>
      </c>
    </row>
    <row r="4502" spans="1:4" x14ac:dyDescent="0.25">
      <c r="A4502" s="132" t="s">
        <v>9092</v>
      </c>
      <c r="B4502" s="132" t="s">
        <v>9093</v>
      </c>
      <c r="C4502" s="132">
        <v>4499</v>
      </c>
      <c r="D4502" s="113" t="str">
        <f>HYPERLINK(植物超連結表!D4500,植物超連結表!D4500)</f>
        <v>https://flora.naturestore.com.tw/product/P4499</v>
      </c>
    </row>
    <row r="4503" spans="1:4" x14ac:dyDescent="0.25">
      <c r="A4503" s="132" t="s">
        <v>9094</v>
      </c>
      <c r="B4503" s="132" t="s">
        <v>9095</v>
      </c>
      <c r="C4503" s="132">
        <v>4500</v>
      </c>
      <c r="D4503" s="113" t="str">
        <f>HYPERLINK(植物超連結表!D4501,植物超連結表!D4501)</f>
        <v>https://flora.naturestore.com.tw/product/P4500</v>
      </c>
    </row>
    <row r="4504" spans="1:4" x14ac:dyDescent="0.25">
      <c r="A4504" s="132" t="s">
        <v>9096</v>
      </c>
      <c r="B4504" s="132" t="s">
        <v>4945</v>
      </c>
      <c r="C4504" s="132">
        <v>4501</v>
      </c>
      <c r="D4504" s="113" t="str">
        <f>HYPERLINK(植物超連結表!D4502,植物超連結表!D4502)</f>
        <v>https://flora.naturestore.com.tw/product/P4501</v>
      </c>
    </row>
    <row r="4505" spans="1:4" x14ac:dyDescent="0.25">
      <c r="A4505" s="132" t="s">
        <v>9097</v>
      </c>
      <c r="B4505" s="132" t="s">
        <v>9098</v>
      </c>
      <c r="C4505" s="132">
        <v>4502</v>
      </c>
      <c r="D4505" s="113" t="str">
        <f>HYPERLINK(植物超連結表!D4503,植物超連結表!D4503)</f>
        <v>https://flora.naturestore.com.tw/product/P4502</v>
      </c>
    </row>
    <row r="4506" spans="1:4" x14ac:dyDescent="0.25">
      <c r="A4506" s="132" t="s">
        <v>9099</v>
      </c>
      <c r="B4506" s="132" t="s">
        <v>9100</v>
      </c>
      <c r="C4506" s="132">
        <v>4503</v>
      </c>
      <c r="D4506" s="113" t="str">
        <f>HYPERLINK(植物超連結表!D4504,植物超連結表!D4504)</f>
        <v>https://flora.naturestore.com.tw/product/P4503</v>
      </c>
    </row>
    <row r="4507" spans="1:4" x14ac:dyDescent="0.25">
      <c r="A4507" s="132" t="s">
        <v>9101</v>
      </c>
      <c r="B4507" s="132" t="s">
        <v>4945</v>
      </c>
      <c r="C4507" s="132">
        <v>4504</v>
      </c>
      <c r="D4507" s="113" t="str">
        <f>HYPERLINK(植物超連結表!D4505,植物超連結表!D4505)</f>
        <v>https://flora.naturestore.com.tw/product/P4504</v>
      </c>
    </row>
    <row r="4508" spans="1:4" x14ac:dyDescent="0.25">
      <c r="A4508" s="132" t="s">
        <v>9102</v>
      </c>
      <c r="B4508" s="132" t="s">
        <v>9103</v>
      </c>
      <c r="C4508" s="132">
        <v>4505</v>
      </c>
      <c r="D4508" s="113" t="str">
        <f>HYPERLINK(植物超連結表!D4506,植物超連結表!D4506)</f>
        <v>https://flora.naturestore.com.tw/product/P4505</v>
      </c>
    </row>
    <row r="4509" spans="1:4" x14ac:dyDescent="0.25">
      <c r="A4509" s="132" t="s">
        <v>9104</v>
      </c>
      <c r="B4509" s="132" t="s">
        <v>9105</v>
      </c>
      <c r="C4509" s="132">
        <v>4506</v>
      </c>
      <c r="D4509" s="113" t="str">
        <f>HYPERLINK(植物超連結表!D4507,植物超連結表!D4507)</f>
        <v>https://flora.naturestore.com.tw/product/P4506</v>
      </c>
    </row>
    <row r="4510" spans="1:4" x14ac:dyDescent="0.25">
      <c r="A4510" s="132" t="s">
        <v>9106</v>
      </c>
      <c r="B4510" s="132" t="s">
        <v>9107</v>
      </c>
      <c r="C4510" s="132">
        <v>4507</v>
      </c>
      <c r="D4510" s="113" t="str">
        <f>HYPERLINK(植物超連結表!D4508,植物超連結表!D4508)</f>
        <v>https://flora.naturestore.com.tw/product/P4507</v>
      </c>
    </row>
    <row r="4511" spans="1:4" x14ac:dyDescent="0.25">
      <c r="A4511" s="132" t="s">
        <v>9108</v>
      </c>
      <c r="B4511" s="132" t="s">
        <v>9109</v>
      </c>
      <c r="C4511" s="132">
        <v>4508</v>
      </c>
      <c r="D4511" s="113" t="str">
        <f>HYPERLINK(植物超連結表!D4509,植物超連結表!D4509)</f>
        <v>https://flora.naturestore.com.tw/product/P4508</v>
      </c>
    </row>
    <row r="4512" spans="1:4" x14ac:dyDescent="0.25">
      <c r="A4512" s="132" t="s">
        <v>6582</v>
      </c>
      <c r="B4512" s="132" t="s">
        <v>6583</v>
      </c>
      <c r="C4512" s="132">
        <v>4509</v>
      </c>
      <c r="D4512" s="113" t="str">
        <f>HYPERLINK(植物超連結表!D4510,植物超連結表!D4510)</f>
        <v>https://flora.naturestore.com.tw/product/P4509</v>
      </c>
    </row>
    <row r="4513" spans="1:4" x14ac:dyDescent="0.25">
      <c r="A4513" s="132" t="s">
        <v>9110</v>
      </c>
      <c r="B4513" s="132" t="s">
        <v>9111</v>
      </c>
      <c r="C4513" s="132">
        <v>4510</v>
      </c>
      <c r="D4513" s="113" t="str">
        <f>HYPERLINK(植物超連結表!D4511,植物超連結表!D4511)</f>
        <v>https://flora.naturestore.com.tw/product/P4510</v>
      </c>
    </row>
    <row r="4514" spans="1:4" x14ac:dyDescent="0.25">
      <c r="A4514" s="132" t="s">
        <v>9112</v>
      </c>
      <c r="B4514" s="132" t="s">
        <v>9113</v>
      </c>
      <c r="C4514" s="132">
        <v>4511</v>
      </c>
      <c r="D4514" s="113" t="str">
        <f>HYPERLINK(植物超連結表!D4512,植物超連結表!D4512)</f>
        <v>https://flora.naturestore.com.tw/product/P4511</v>
      </c>
    </row>
    <row r="4515" spans="1:4" x14ac:dyDescent="0.25">
      <c r="A4515" s="132" t="s">
        <v>9114</v>
      </c>
      <c r="B4515" s="132" t="s">
        <v>9115</v>
      </c>
      <c r="C4515" s="132">
        <v>4512</v>
      </c>
      <c r="D4515" s="113" t="str">
        <f>HYPERLINK(植物超連結表!D4513,植物超連結表!D4513)</f>
        <v>https://flora.naturestore.com.tw/product/P4512</v>
      </c>
    </row>
    <row r="4516" spans="1:4" x14ac:dyDescent="0.25">
      <c r="A4516" s="132" t="s">
        <v>9116</v>
      </c>
      <c r="B4516" s="132" t="s">
        <v>4945</v>
      </c>
      <c r="C4516" s="132">
        <v>4513</v>
      </c>
      <c r="D4516" s="113" t="str">
        <f>HYPERLINK(植物超連結表!D4514,植物超連結表!D4514)</f>
        <v>https://flora.naturestore.com.tw/product/P4513</v>
      </c>
    </row>
    <row r="4517" spans="1:4" x14ac:dyDescent="0.25">
      <c r="A4517" s="132" t="s">
        <v>9117</v>
      </c>
      <c r="B4517" s="132" t="s">
        <v>9118</v>
      </c>
      <c r="C4517" s="132">
        <v>4514</v>
      </c>
      <c r="D4517" s="113" t="str">
        <f>HYPERLINK(植物超連結表!D4515,植物超連結表!D4515)</f>
        <v>https://flora.naturestore.com.tw/product/P4514</v>
      </c>
    </row>
    <row r="4518" spans="1:4" x14ac:dyDescent="0.25">
      <c r="A4518" s="132" t="s">
        <v>3079</v>
      </c>
      <c r="B4518" s="132" t="s">
        <v>9119</v>
      </c>
      <c r="C4518" s="132">
        <v>4515</v>
      </c>
      <c r="D4518" s="113" t="str">
        <f>HYPERLINK(植物超連結表!D4516,植物超連結表!D4516)</f>
        <v>https://flora.naturestore.com.tw/product/P4515</v>
      </c>
    </row>
    <row r="4519" spans="1:4" x14ac:dyDescent="0.25">
      <c r="A4519" s="132" t="s">
        <v>9120</v>
      </c>
      <c r="B4519" s="132" t="s">
        <v>9121</v>
      </c>
      <c r="C4519" s="132">
        <v>4516</v>
      </c>
      <c r="D4519" s="113" t="str">
        <f>HYPERLINK(植物超連結表!D4517,植物超連結表!D4517)</f>
        <v>https://flora.naturestore.com.tw/product/P4516</v>
      </c>
    </row>
    <row r="4520" spans="1:4" x14ac:dyDescent="0.25">
      <c r="A4520" s="132" t="s">
        <v>9122</v>
      </c>
      <c r="B4520" s="132" t="s">
        <v>9123</v>
      </c>
      <c r="C4520" s="132">
        <v>4517</v>
      </c>
      <c r="D4520" s="113" t="str">
        <f>HYPERLINK(植物超連結表!D4518,植物超連結表!D4518)</f>
        <v>https://flora.naturestore.com.tw/product/P4517</v>
      </c>
    </row>
    <row r="4521" spans="1:4" x14ac:dyDescent="0.25">
      <c r="A4521" s="132" t="s">
        <v>9124</v>
      </c>
      <c r="B4521" s="132" t="s">
        <v>4945</v>
      </c>
      <c r="C4521" s="132">
        <v>4518</v>
      </c>
      <c r="D4521" s="113" t="str">
        <f>HYPERLINK(植物超連結表!D4519,植物超連結表!D4519)</f>
        <v>https://flora.naturestore.com.tw/product/P4518</v>
      </c>
    </row>
    <row r="4522" spans="1:4" x14ac:dyDescent="0.25">
      <c r="A4522" s="132" t="s">
        <v>6584</v>
      </c>
      <c r="B4522" s="132" t="s">
        <v>6585</v>
      </c>
      <c r="C4522" s="132">
        <v>4519</v>
      </c>
      <c r="D4522" s="113" t="str">
        <f>HYPERLINK(植物超連結表!D4520,植物超連結表!D4520)</f>
        <v>https://flora.naturestore.com.tw/product/P4519</v>
      </c>
    </row>
    <row r="4523" spans="1:4" x14ac:dyDescent="0.25">
      <c r="A4523" s="132" t="s">
        <v>9125</v>
      </c>
      <c r="B4523" s="132" t="s">
        <v>4945</v>
      </c>
      <c r="C4523" s="132">
        <v>4520</v>
      </c>
      <c r="D4523" s="113" t="str">
        <f>HYPERLINK(植物超連結表!D4521,植物超連結表!D4521)</f>
        <v>https://flora.naturestore.com.tw/product/P4520</v>
      </c>
    </row>
    <row r="4524" spans="1:4" x14ac:dyDescent="0.25">
      <c r="A4524" s="132" t="s">
        <v>9126</v>
      </c>
      <c r="B4524" s="132" t="s">
        <v>9127</v>
      </c>
      <c r="C4524" s="132">
        <v>4521</v>
      </c>
      <c r="D4524" s="113" t="str">
        <f>HYPERLINK(植物超連結表!D4522,植物超連結表!D4522)</f>
        <v>https://flora.naturestore.com.tw/product/P4521</v>
      </c>
    </row>
    <row r="4525" spans="1:4" x14ac:dyDescent="0.25">
      <c r="A4525" s="132" t="s">
        <v>9128</v>
      </c>
      <c r="B4525" s="132" t="s">
        <v>9129</v>
      </c>
      <c r="C4525" s="132">
        <v>4522</v>
      </c>
      <c r="D4525" s="113" t="str">
        <f>HYPERLINK(植物超連結表!D4523,植物超連結表!D4523)</f>
        <v>https://flora.naturestore.com.tw/product/P4522</v>
      </c>
    </row>
    <row r="4526" spans="1:4" x14ac:dyDescent="0.25">
      <c r="A4526" s="132" t="s">
        <v>9130</v>
      </c>
      <c r="B4526" s="132" t="s">
        <v>9131</v>
      </c>
      <c r="C4526" s="132">
        <v>4523</v>
      </c>
      <c r="D4526" s="113" t="str">
        <f>HYPERLINK(植物超連結表!D4524,植物超連結表!D4524)</f>
        <v>https://flora.naturestore.com.tw/product/P4523</v>
      </c>
    </row>
    <row r="4527" spans="1:4" x14ac:dyDescent="0.25">
      <c r="A4527" s="132" t="s">
        <v>9132</v>
      </c>
      <c r="B4527" s="132" t="s">
        <v>4945</v>
      </c>
      <c r="C4527" s="132">
        <v>4524</v>
      </c>
      <c r="D4527" s="113" t="str">
        <f>HYPERLINK(植物超連結表!D4525,植物超連結表!D4525)</f>
        <v>https://flora.naturestore.com.tw/product/P4524</v>
      </c>
    </row>
    <row r="4528" spans="1:4" x14ac:dyDescent="0.25">
      <c r="A4528" s="132" t="s">
        <v>9133</v>
      </c>
      <c r="B4528" s="132" t="s">
        <v>9134</v>
      </c>
      <c r="C4528" s="132">
        <v>4525</v>
      </c>
      <c r="D4528" s="113" t="str">
        <f>HYPERLINK(植物超連結表!D4526,植物超連結表!D4526)</f>
        <v>https://flora.naturestore.com.tw/product/P4525</v>
      </c>
    </row>
    <row r="4529" spans="1:4" x14ac:dyDescent="0.25">
      <c r="A4529" s="132" t="s">
        <v>9135</v>
      </c>
      <c r="B4529" s="132" t="s">
        <v>9136</v>
      </c>
      <c r="C4529" s="132">
        <v>4526</v>
      </c>
      <c r="D4529" s="113" t="str">
        <f>HYPERLINK(植物超連結表!D4527,植物超連結表!D4527)</f>
        <v>https://flora.naturestore.com.tw/product/P4526</v>
      </c>
    </row>
    <row r="4530" spans="1:4" x14ac:dyDescent="0.25">
      <c r="A4530" s="132" t="s">
        <v>9137</v>
      </c>
      <c r="B4530" s="132" t="s">
        <v>4945</v>
      </c>
      <c r="C4530" s="132">
        <v>4527</v>
      </c>
      <c r="D4530" s="113" t="str">
        <f>HYPERLINK(植物超連結表!D4528,植物超連結表!D4528)</f>
        <v>https://flora.naturestore.com.tw/product/P4527</v>
      </c>
    </row>
    <row r="4531" spans="1:4" x14ac:dyDescent="0.25">
      <c r="A4531" s="132" t="s">
        <v>9138</v>
      </c>
      <c r="B4531" s="132" t="s">
        <v>9139</v>
      </c>
      <c r="C4531" s="132">
        <v>4528</v>
      </c>
      <c r="D4531" s="113" t="str">
        <f>HYPERLINK(植物超連結表!D4529,植物超連結表!D4529)</f>
        <v>https://flora.naturestore.com.tw/product/P4528</v>
      </c>
    </row>
    <row r="4532" spans="1:4" x14ac:dyDescent="0.25">
      <c r="A4532" s="132" t="s">
        <v>9140</v>
      </c>
      <c r="B4532" s="132" t="s">
        <v>9141</v>
      </c>
      <c r="C4532" s="132">
        <v>4529</v>
      </c>
      <c r="D4532" s="113" t="str">
        <f>HYPERLINK(植物超連結表!D4530,植物超連結表!D4530)</f>
        <v>https://flora.naturestore.com.tw/product/P4529</v>
      </c>
    </row>
    <row r="4533" spans="1:4" x14ac:dyDescent="0.25">
      <c r="A4533" s="132" t="s">
        <v>9142</v>
      </c>
      <c r="B4533" s="132" t="s">
        <v>9143</v>
      </c>
      <c r="C4533" s="132">
        <v>4530</v>
      </c>
      <c r="D4533" s="113" t="str">
        <f>HYPERLINK(植物超連結表!D4531,植物超連結表!D4531)</f>
        <v>https://flora.naturestore.com.tw/product/P4530</v>
      </c>
    </row>
    <row r="4534" spans="1:4" x14ac:dyDescent="0.25">
      <c r="A4534" s="132" t="s">
        <v>9144</v>
      </c>
      <c r="B4534" s="132" t="s">
        <v>9145</v>
      </c>
      <c r="C4534" s="132">
        <v>4531</v>
      </c>
      <c r="D4534" s="113" t="str">
        <f>HYPERLINK(植物超連結表!D4532,植物超連結表!D4532)</f>
        <v>https://flora.naturestore.com.tw/product/P4531</v>
      </c>
    </row>
    <row r="4535" spans="1:4" x14ac:dyDescent="0.25">
      <c r="A4535" s="132" t="s">
        <v>9146</v>
      </c>
      <c r="B4535" s="132" t="s">
        <v>9147</v>
      </c>
      <c r="C4535" s="132">
        <v>4532</v>
      </c>
      <c r="D4535" s="113" t="str">
        <f>HYPERLINK(植物超連結表!D4533,植物超連結表!D4533)</f>
        <v>https://flora.naturestore.com.tw/product/P4532</v>
      </c>
    </row>
    <row r="4536" spans="1:4" x14ac:dyDescent="0.25">
      <c r="A4536" s="132" t="s">
        <v>9148</v>
      </c>
      <c r="B4536" s="132" t="s">
        <v>9148</v>
      </c>
      <c r="C4536" s="132">
        <v>4533</v>
      </c>
      <c r="D4536" s="113" t="str">
        <f>HYPERLINK(植物超連結表!D4534,植物超連結表!D4534)</f>
        <v>https://flora.naturestore.com.tw/product/P4533</v>
      </c>
    </row>
    <row r="4537" spans="1:4" x14ac:dyDescent="0.25">
      <c r="A4537" s="132" t="s">
        <v>9149</v>
      </c>
      <c r="B4537" s="132" t="s">
        <v>9150</v>
      </c>
      <c r="C4537" s="132">
        <v>4534</v>
      </c>
      <c r="D4537" s="113" t="str">
        <f>HYPERLINK(植物超連結表!D4535,植物超連結表!D4535)</f>
        <v>https://flora.naturestore.com.tw/product/P4534</v>
      </c>
    </row>
    <row r="4538" spans="1:4" x14ac:dyDescent="0.25">
      <c r="A4538" s="132" t="s">
        <v>9151</v>
      </c>
      <c r="B4538" s="132" t="s">
        <v>9152</v>
      </c>
      <c r="C4538" s="132">
        <v>4535</v>
      </c>
      <c r="D4538" s="113" t="str">
        <f>HYPERLINK(植物超連結表!D4536,植物超連結表!D4536)</f>
        <v>https://flora.naturestore.com.tw/product/P4535</v>
      </c>
    </row>
    <row r="4539" spans="1:4" x14ac:dyDescent="0.25">
      <c r="A4539" s="132" t="s">
        <v>9153</v>
      </c>
      <c r="B4539" s="132" t="s">
        <v>9154</v>
      </c>
      <c r="C4539" s="132">
        <v>4536</v>
      </c>
      <c r="D4539" s="113" t="str">
        <f>HYPERLINK(植物超連結表!D4537,植物超連結表!D4537)</f>
        <v>https://flora.naturestore.com.tw/product/P4536</v>
      </c>
    </row>
    <row r="4540" spans="1:4" x14ac:dyDescent="0.25">
      <c r="A4540" s="132" t="s">
        <v>9155</v>
      </c>
      <c r="B4540" s="132" t="s">
        <v>9156</v>
      </c>
      <c r="C4540" s="132">
        <v>4537</v>
      </c>
      <c r="D4540" s="113" t="str">
        <f>HYPERLINK(植物超連結表!D4538,植物超連結表!D4538)</f>
        <v>https://flora.naturestore.com.tw/product/P4537</v>
      </c>
    </row>
    <row r="4541" spans="1:4" x14ac:dyDescent="0.25">
      <c r="A4541" s="132" t="s">
        <v>9157</v>
      </c>
      <c r="B4541" s="132" t="s">
        <v>9158</v>
      </c>
      <c r="C4541" s="132">
        <v>4538</v>
      </c>
      <c r="D4541" s="113" t="str">
        <f>HYPERLINK(植物超連結表!D4539,植物超連結表!D4539)</f>
        <v>https://flora.naturestore.com.tw/product/P4538</v>
      </c>
    </row>
    <row r="4542" spans="1:4" x14ac:dyDescent="0.25">
      <c r="A4542" s="132" t="s">
        <v>9159</v>
      </c>
      <c r="B4542" s="132" t="s">
        <v>9160</v>
      </c>
      <c r="C4542" s="132">
        <v>4539</v>
      </c>
      <c r="D4542" s="113" t="str">
        <f>HYPERLINK(植物超連結表!D4540,植物超連結表!D4540)</f>
        <v>https://flora.naturestore.com.tw/product/P4539</v>
      </c>
    </row>
    <row r="4543" spans="1:4" x14ac:dyDescent="0.25">
      <c r="A4543" s="132" t="s">
        <v>9161</v>
      </c>
      <c r="B4543" s="132" t="s">
        <v>9162</v>
      </c>
      <c r="C4543" s="132">
        <v>4540</v>
      </c>
      <c r="D4543" s="113" t="str">
        <f>HYPERLINK(植物超連結表!D4541,植物超連結表!D4541)</f>
        <v>https://flora.naturestore.com.tw/product/P4540</v>
      </c>
    </row>
    <row r="4544" spans="1:4" x14ac:dyDescent="0.25">
      <c r="A4544" s="132" t="s">
        <v>9163</v>
      </c>
      <c r="B4544" s="132" t="s">
        <v>9164</v>
      </c>
      <c r="C4544" s="132">
        <v>4541</v>
      </c>
      <c r="D4544" s="113" t="str">
        <f>HYPERLINK(植物超連結表!D4542,植物超連結表!D4542)</f>
        <v>https://flora.naturestore.com.tw/product/P4541</v>
      </c>
    </row>
    <row r="4545" spans="1:4" x14ac:dyDescent="0.25">
      <c r="A4545" s="132" t="s">
        <v>9165</v>
      </c>
      <c r="B4545" s="132" t="s">
        <v>9166</v>
      </c>
      <c r="C4545" s="132">
        <v>4542</v>
      </c>
      <c r="D4545" s="113" t="str">
        <f>HYPERLINK(植物超連結表!D4543,植物超連結表!D4543)</f>
        <v>https://flora.naturestore.com.tw/product/P4542</v>
      </c>
    </row>
    <row r="4546" spans="1:4" x14ac:dyDescent="0.25">
      <c r="A4546" s="132" t="s">
        <v>9167</v>
      </c>
      <c r="B4546" s="132" t="s">
        <v>9168</v>
      </c>
      <c r="C4546" s="132">
        <v>4543</v>
      </c>
      <c r="D4546" s="113" t="str">
        <f>HYPERLINK(植物超連結表!D4544,植物超連結表!D4544)</f>
        <v>https://flora.naturestore.com.tw/product/P4543</v>
      </c>
    </row>
    <row r="4547" spans="1:4" x14ac:dyDescent="0.25">
      <c r="A4547" s="132" t="s">
        <v>9169</v>
      </c>
      <c r="B4547" s="132" t="s">
        <v>4945</v>
      </c>
      <c r="C4547" s="132">
        <v>4544</v>
      </c>
      <c r="D4547" s="113" t="str">
        <f>HYPERLINK(植物超連結表!D4545,植物超連結表!D4545)</f>
        <v>https://flora.naturestore.com.tw/product/P4544</v>
      </c>
    </row>
    <row r="4548" spans="1:4" x14ac:dyDescent="0.25">
      <c r="A4548" s="132" t="s">
        <v>9170</v>
      </c>
      <c r="B4548" s="132" t="s">
        <v>4945</v>
      </c>
      <c r="C4548" s="132">
        <v>4545</v>
      </c>
      <c r="D4548" s="113" t="str">
        <f>HYPERLINK(植物超連結表!D4546,植物超連結表!D4546)</f>
        <v>https://flora.naturestore.com.tw/product/P4545</v>
      </c>
    </row>
    <row r="4549" spans="1:4" x14ac:dyDescent="0.25">
      <c r="A4549" s="132" t="s">
        <v>9171</v>
      </c>
      <c r="B4549" s="132" t="s">
        <v>9172</v>
      </c>
      <c r="C4549" s="132">
        <v>4546</v>
      </c>
      <c r="D4549" s="113" t="str">
        <f>HYPERLINK(植物超連結表!D4547,植物超連結表!D4547)</f>
        <v>https://flora.naturestore.com.tw/product/P4546</v>
      </c>
    </row>
    <row r="4550" spans="1:4" x14ac:dyDescent="0.25">
      <c r="A4550" s="132" t="s">
        <v>9173</v>
      </c>
      <c r="B4550" s="132" t="s">
        <v>9174</v>
      </c>
      <c r="C4550" s="132">
        <v>4547</v>
      </c>
      <c r="D4550" s="113" t="str">
        <f>HYPERLINK(植物超連結表!D4548,植物超連結表!D4548)</f>
        <v>https://flora.naturestore.com.tw/product/P4547</v>
      </c>
    </row>
    <row r="4551" spans="1:4" x14ac:dyDescent="0.25">
      <c r="A4551" s="132" t="s">
        <v>9175</v>
      </c>
      <c r="B4551" s="132" t="s">
        <v>4945</v>
      </c>
      <c r="C4551" s="132">
        <v>4548</v>
      </c>
      <c r="D4551" s="113" t="str">
        <f>HYPERLINK(植物超連結表!D4549,植物超連結表!D4549)</f>
        <v>https://flora.naturestore.com.tw/product/P4548</v>
      </c>
    </row>
    <row r="4552" spans="1:4" x14ac:dyDescent="0.25">
      <c r="A4552" s="132" t="s">
        <v>9176</v>
      </c>
      <c r="B4552" s="132" t="s">
        <v>4945</v>
      </c>
      <c r="C4552" s="132">
        <v>4549</v>
      </c>
      <c r="D4552" s="113" t="str">
        <f>HYPERLINK(植物超連結表!D4550,植物超連結表!D4550)</f>
        <v>https://flora.naturestore.com.tw/product/P4549</v>
      </c>
    </row>
    <row r="4553" spans="1:4" x14ac:dyDescent="0.25">
      <c r="A4553" s="132" t="s">
        <v>9177</v>
      </c>
      <c r="B4553" s="132" t="s">
        <v>9178</v>
      </c>
      <c r="C4553" s="132">
        <v>4550</v>
      </c>
      <c r="D4553" s="113" t="str">
        <f>HYPERLINK(植物超連結表!D4551,植物超連結表!D4551)</f>
        <v>https://flora.naturestore.com.tw/product/P4550</v>
      </c>
    </row>
    <row r="4554" spans="1:4" x14ac:dyDescent="0.25">
      <c r="A4554" s="132" t="s">
        <v>9179</v>
      </c>
      <c r="B4554" s="132" t="s">
        <v>4945</v>
      </c>
      <c r="C4554" s="132">
        <v>4551</v>
      </c>
      <c r="D4554" s="113" t="str">
        <f>HYPERLINK(植物超連結表!D4552,植物超連結表!D4552)</f>
        <v>https://flora.naturestore.com.tw/product/P4551</v>
      </c>
    </row>
    <row r="4555" spans="1:4" x14ac:dyDescent="0.25">
      <c r="A4555" s="132" t="s">
        <v>9180</v>
      </c>
      <c r="B4555" s="132" t="s">
        <v>4945</v>
      </c>
      <c r="C4555" s="132">
        <v>4552</v>
      </c>
      <c r="D4555" s="113" t="str">
        <f>HYPERLINK(植物超連結表!D4553,植物超連結表!D4553)</f>
        <v>https://flora.naturestore.com.tw/product/P4552</v>
      </c>
    </row>
    <row r="4556" spans="1:4" x14ac:dyDescent="0.25">
      <c r="A4556" s="132" t="s">
        <v>9181</v>
      </c>
      <c r="B4556" s="132" t="s">
        <v>9182</v>
      </c>
      <c r="C4556" s="132">
        <v>4553</v>
      </c>
      <c r="D4556" s="113" t="str">
        <f>HYPERLINK(植物超連結表!D4554,植物超連結表!D4554)</f>
        <v>https://flora.naturestore.com.tw/product/P4553</v>
      </c>
    </row>
    <row r="4557" spans="1:4" x14ac:dyDescent="0.25">
      <c r="A4557" s="132" t="s">
        <v>9183</v>
      </c>
      <c r="B4557" s="132" t="s">
        <v>9184</v>
      </c>
      <c r="C4557" s="132">
        <v>4554</v>
      </c>
      <c r="D4557" s="113" t="str">
        <f>HYPERLINK(植物超連結表!D4555,植物超連結表!D4555)</f>
        <v>https://flora.naturestore.com.tw/product/P4554</v>
      </c>
    </row>
    <row r="4558" spans="1:4" x14ac:dyDescent="0.25">
      <c r="A4558" s="132" t="s">
        <v>9185</v>
      </c>
      <c r="B4558" s="132" t="s">
        <v>9186</v>
      </c>
      <c r="C4558" s="132">
        <v>4555</v>
      </c>
      <c r="D4558" s="113" t="str">
        <f>HYPERLINK(植物超連結表!D4556,植物超連結表!D4556)</f>
        <v>https://flora.naturestore.com.tw/product/P4555</v>
      </c>
    </row>
    <row r="4559" spans="1:4" x14ac:dyDescent="0.25">
      <c r="A4559" s="132" t="s">
        <v>9187</v>
      </c>
      <c r="B4559" s="132" t="s">
        <v>9188</v>
      </c>
      <c r="C4559" s="132">
        <v>4556</v>
      </c>
      <c r="D4559" s="113" t="str">
        <f>HYPERLINK(植物超連結表!D4557,植物超連結表!D4557)</f>
        <v>https://flora.naturestore.com.tw/product/P4556</v>
      </c>
    </row>
    <row r="4560" spans="1:4" x14ac:dyDescent="0.25">
      <c r="A4560" s="132" t="s">
        <v>9189</v>
      </c>
      <c r="B4560" s="132" t="s">
        <v>9190</v>
      </c>
      <c r="C4560" s="132">
        <v>4557</v>
      </c>
      <c r="D4560" s="113" t="str">
        <f>HYPERLINK(植物超連結表!D4558,植物超連結表!D4558)</f>
        <v>https://flora.naturestore.com.tw/product/P4557</v>
      </c>
    </row>
    <row r="4561" spans="1:4" x14ac:dyDescent="0.25">
      <c r="A4561" s="132" t="s">
        <v>9191</v>
      </c>
      <c r="B4561" s="132" t="s">
        <v>9192</v>
      </c>
      <c r="C4561" s="132">
        <v>4558</v>
      </c>
      <c r="D4561" s="113" t="str">
        <f>HYPERLINK(植物超連結表!D4559,植物超連結表!D4559)</f>
        <v>https://flora.naturestore.com.tw/product/P4558</v>
      </c>
    </row>
    <row r="4562" spans="1:4" x14ac:dyDescent="0.25">
      <c r="A4562" s="132" t="s">
        <v>9193</v>
      </c>
      <c r="B4562" s="132" t="s">
        <v>9194</v>
      </c>
      <c r="C4562" s="132">
        <v>4559</v>
      </c>
      <c r="D4562" s="113" t="str">
        <f>HYPERLINK(植物超連結表!D4560,植物超連結表!D4560)</f>
        <v>https://flora.naturestore.com.tw/product/P4559</v>
      </c>
    </row>
    <row r="4563" spans="1:4" x14ac:dyDescent="0.25">
      <c r="A4563" s="132" t="s">
        <v>9195</v>
      </c>
      <c r="B4563" s="132" t="s">
        <v>9196</v>
      </c>
      <c r="C4563" s="132">
        <v>4560</v>
      </c>
      <c r="D4563" s="113" t="str">
        <f>HYPERLINK(植物超連結表!D4561,植物超連結表!D4561)</f>
        <v>https://flora.naturestore.com.tw/product/P4560</v>
      </c>
    </row>
    <row r="4564" spans="1:4" x14ac:dyDescent="0.25">
      <c r="A4564" s="132" t="s">
        <v>9197</v>
      </c>
      <c r="B4564" s="132" t="s">
        <v>9198</v>
      </c>
      <c r="C4564" s="132">
        <v>4561</v>
      </c>
      <c r="D4564" s="113" t="str">
        <f>HYPERLINK(植物超連結表!D4562,植物超連結表!D4562)</f>
        <v>https://flora.naturestore.com.tw/product/P4561</v>
      </c>
    </row>
    <row r="4565" spans="1:4" x14ac:dyDescent="0.25">
      <c r="A4565" s="132" t="s">
        <v>9199</v>
      </c>
      <c r="B4565" s="132" t="s">
        <v>9200</v>
      </c>
      <c r="C4565" s="132">
        <v>4562</v>
      </c>
      <c r="D4565" s="113" t="str">
        <f>HYPERLINK(植物超連結表!D4563,植物超連結表!D4563)</f>
        <v>https://flora.naturestore.com.tw/product/P4562</v>
      </c>
    </row>
    <row r="4566" spans="1:4" x14ac:dyDescent="0.25">
      <c r="A4566" s="132" t="s">
        <v>9201</v>
      </c>
      <c r="B4566" s="132" t="s">
        <v>4945</v>
      </c>
      <c r="C4566" s="132">
        <v>4563</v>
      </c>
      <c r="D4566" s="113" t="str">
        <f>HYPERLINK(植物超連結表!D4564,植物超連結表!D4564)</f>
        <v>https://flora.naturestore.com.tw/product/P4563</v>
      </c>
    </row>
    <row r="4567" spans="1:4" x14ac:dyDescent="0.25">
      <c r="A4567" s="132" t="s">
        <v>6586</v>
      </c>
      <c r="B4567" s="132" t="s">
        <v>4945</v>
      </c>
      <c r="C4567" s="132">
        <v>4564</v>
      </c>
      <c r="D4567" s="113" t="str">
        <f>HYPERLINK(植物超連結表!D4565,植物超連結表!D4565)</f>
        <v>https://flora.naturestore.com.tw/product/P4564</v>
      </c>
    </row>
    <row r="4568" spans="1:4" x14ac:dyDescent="0.25">
      <c r="A4568" s="132" t="s">
        <v>9202</v>
      </c>
      <c r="B4568" s="132" t="s">
        <v>9203</v>
      </c>
      <c r="C4568" s="132">
        <v>4565</v>
      </c>
      <c r="D4568" s="113" t="str">
        <f>HYPERLINK(植物超連結表!D4566,植物超連結表!D4566)</f>
        <v>https://flora.naturestore.com.tw/product/P4565</v>
      </c>
    </row>
    <row r="4569" spans="1:4" x14ac:dyDescent="0.25">
      <c r="A4569" s="132" t="s">
        <v>9204</v>
      </c>
      <c r="B4569" s="132" t="s">
        <v>9205</v>
      </c>
      <c r="C4569" s="132">
        <v>4566</v>
      </c>
      <c r="D4569" s="113" t="str">
        <f>HYPERLINK(植物超連結表!D4567,植物超連結表!D4567)</f>
        <v>https://flora.naturestore.com.tw/product/P4566</v>
      </c>
    </row>
    <row r="4570" spans="1:4" x14ac:dyDescent="0.25">
      <c r="A4570" s="132" t="s">
        <v>9206</v>
      </c>
      <c r="B4570" s="132" t="s">
        <v>9207</v>
      </c>
      <c r="C4570" s="132">
        <v>4567</v>
      </c>
      <c r="D4570" s="113" t="str">
        <f>HYPERLINK(植物超連結表!D4568,植物超連結表!D4568)</f>
        <v>https://flora.naturestore.com.tw/product/P4567</v>
      </c>
    </row>
    <row r="4571" spans="1:4" x14ac:dyDescent="0.25">
      <c r="A4571" s="132" t="s">
        <v>9208</v>
      </c>
      <c r="B4571" s="132" t="s">
        <v>9209</v>
      </c>
      <c r="C4571" s="132">
        <v>4568</v>
      </c>
      <c r="D4571" s="113" t="str">
        <f>HYPERLINK(植物超連結表!D4569,植物超連結表!D4569)</f>
        <v>https://flora.naturestore.com.tw/product/P4568</v>
      </c>
    </row>
    <row r="4572" spans="1:4" x14ac:dyDescent="0.25">
      <c r="A4572" s="132" t="s">
        <v>9210</v>
      </c>
      <c r="B4572" s="132" t="s">
        <v>9211</v>
      </c>
      <c r="C4572" s="132">
        <v>4569</v>
      </c>
      <c r="D4572" s="113" t="str">
        <f>HYPERLINK(植物超連結表!D4570,植物超連結表!D4570)</f>
        <v>https://flora.naturestore.com.tw/product/P4569</v>
      </c>
    </row>
    <row r="4573" spans="1:4" x14ac:dyDescent="0.25">
      <c r="A4573" s="132" t="s">
        <v>9212</v>
      </c>
      <c r="B4573" s="132" t="s">
        <v>9213</v>
      </c>
      <c r="C4573" s="132">
        <v>4570</v>
      </c>
      <c r="D4573" s="113" t="str">
        <f>HYPERLINK(植物超連結表!D4571,植物超連結表!D4571)</f>
        <v>https://flora.naturestore.com.tw/product/P4570</v>
      </c>
    </row>
    <row r="4574" spans="1:4" x14ac:dyDescent="0.25">
      <c r="A4574" s="132" t="s">
        <v>9214</v>
      </c>
      <c r="B4574" s="132" t="s">
        <v>9215</v>
      </c>
      <c r="C4574" s="132">
        <v>4571</v>
      </c>
      <c r="D4574" s="113" t="str">
        <f>HYPERLINK(植物超連結表!D4572,植物超連結表!D4572)</f>
        <v>https://flora.naturestore.com.tw/product/P4571</v>
      </c>
    </row>
    <row r="4575" spans="1:4" x14ac:dyDescent="0.25">
      <c r="A4575" s="132" t="s">
        <v>9216</v>
      </c>
      <c r="B4575" s="132" t="s">
        <v>9217</v>
      </c>
      <c r="C4575" s="132">
        <v>4572</v>
      </c>
      <c r="D4575" s="113" t="str">
        <f>HYPERLINK(植物超連結表!D4573,植物超連結表!D4573)</f>
        <v>https://flora.naturestore.com.tw/product/P4572</v>
      </c>
    </row>
    <row r="4576" spans="1:4" x14ac:dyDescent="0.25">
      <c r="A4576" s="132" t="s">
        <v>9218</v>
      </c>
      <c r="B4576" s="132" t="s">
        <v>9219</v>
      </c>
      <c r="C4576" s="132">
        <v>4573</v>
      </c>
      <c r="D4576" s="113" t="str">
        <f>HYPERLINK(植物超連結表!D4574,植物超連結表!D4574)</f>
        <v>https://flora.naturestore.com.tw/product/P4573</v>
      </c>
    </row>
    <row r="4577" spans="1:4" x14ac:dyDescent="0.25">
      <c r="A4577" s="132" t="s">
        <v>9220</v>
      </c>
      <c r="B4577" s="132" t="s">
        <v>9221</v>
      </c>
      <c r="C4577" s="132">
        <v>4574</v>
      </c>
      <c r="D4577" s="113" t="str">
        <f>HYPERLINK(植物超連結表!D4575,植物超連結表!D4575)</f>
        <v>https://flora.naturestore.com.tw/product/P4574</v>
      </c>
    </row>
    <row r="4578" spans="1:4" x14ac:dyDescent="0.25">
      <c r="A4578" s="132" t="s">
        <v>9222</v>
      </c>
      <c r="B4578" s="132" t="s">
        <v>9223</v>
      </c>
      <c r="C4578" s="132">
        <v>4575</v>
      </c>
      <c r="D4578" s="113" t="str">
        <f>HYPERLINK(植物超連結表!D4576,植物超連結表!D4576)</f>
        <v>https://flora.naturestore.com.tw/product/P4575</v>
      </c>
    </row>
    <row r="4579" spans="1:4" x14ac:dyDescent="0.25">
      <c r="A4579" s="132" t="s">
        <v>9224</v>
      </c>
      <c r="B4579" s="132" t="s">
        <v>9225</v>
      </c>
      <c r="C4579" s="132">
        <v>4576</v>
      </c>
      <c r="D4579" s="113" t="str">
        <f>HYPERLINK(植物超連結表!D4577,植物超連結表!D4577)</f>
        <v>https://flora.naturestore.com.tw/product/P4576</v>
      </c>
    </row>
    <row r="4580" spans="1:4" x14ac:dyDescent="0.25">
      <c r="A4580" s="132" t="s">
        <v>9226</v>
      </c>
      <c r="B4580" s="132" t="s">
        <v>9227</v>
      </c>
      <c r="C4580" s="132">
        <v>4577</v>
      </c>
      <c r="D4580" s="113" t="str">
        <f>HYPERLINK(植物超連結表!D4578,植物超連結表!D4578)</f>
        <v>https://flora.naturestore.com.tw/product/P4577</v>
      </c>
    </row>
    <row r="4581" spans="1:4" x14ac:dyDescent="0.25">
      <c r="A4581" s="132" t="s">
        <v>9228</v>
      </c>
      <c r="B4581" s="132" t="s">
        <v>4945</v>
      </c>
      <c r="C4581" s="132">
        <v>4578</v>
      </c>
      <c r="D4581" s="113" t="str">
        <f>HYPERLINK(植物超連結表!D4579,植物超連結表!D4579)</f>
        <v>https://flora.naturestore.com.tw/product/P4578</v>
      </c>
    </row>
    <row r="4582" spans="1:4" x14ac:dyDescent="0.25">
      <c r="A4582" s="132" t="s">
        <v>9229</v>
      </c>
      <c r="B4582" s="132" t="s">
        <v>9230</v>
      </c>
      <c r="C4582" s="132">
        <v>4579</v>
      </c>
      <c r="D4582" s="113" t="str">
        <f>HYPERLINK(植物超連結表!D4580,植物超連結表!D4580)</f>
        <v>https://flora.naturestore.com.tw/product/P4579</v>
      </c>
    </row>
    <row r="4583" spans="1:4" x14ac:dyDescent="0.25">
      <c r="A4583" s="132" t="s">
        <v>9231</v>
      </c>
      <c r="B4583" s="132" t="s">
        <v>9232</v>
      </c>
      <c r="C4583" s="132">
        <v>4580</v>
      </c>
      <c r="D4583" s="113" t="str">
        <f>HYPERLINK(植物超連結表!D4581,植物超連結表!D4581)</f>
        <v>https://flora.naturestore.com.tw/product/P4580</v>
      </c>
    </row>
    <row r="4584" spans="1:4" x14ac:dyDescent="0.25">
      <c r="A4584" s="132" t="s">
        <v>9233</v>
      </c>
      <c r="B4584" s="132" t="s">
        <v>4945</v>
      </c>
      <c r="C4584" s="132">
        <v>4581</v>
      </c>
      <c r="D4584" s="113" t="str">
        <f>HYPERLINK(植物超連結表!D4582,植物超連結表!D4582)</f>
        <v>https://flora.naturestore.com.tw/product/P4581</v>
      </c>
    </row>
    <row r="4585" spans="1:4" x14ac:dyDescent="0.25">
      <c r="A4585" s="132" t="s">
        <v>9234</v>
      </c>
      <c r="B4585" s="132" t="s">
        <v>4945</v>
      </c>
      <c r="C4585" s="132">
        <v>4582</v>
      </c>
      <c r="D4585" s="113" t="str">
        <f>HYPERLINK(植物超連結表!D4583,植物超連結表!D4583)</f>
        <v>https://flora.naturestore.com.tw/product/P4582</v>
      </c>
    </row>
    <row r="4586" spans="1:4" x14ac:dyDescent="0.25">
      <c r="A4586" s="132" t="s">
        <v>9235</v>
      </c>
      <c r="B4586" s="132" t="s">
        <v>4945</v>
      </c>
      <c r="C4586" s="132">
        <v>4583</v>
      </c>
      <c r="D4586" s="113" t="str">
        <f>HYPERLINK(植物超連結表!D4584,植物超連結表!D4584)</f>
        <v>https://flora.naturestore.com.tw/product/P4583</v>
      </c>
    </row>
    <row r="4587" spans="1:4" x14ac:dyDescent="0.25">
      <c r="A4587" s="132" t="s">
        <v>9236</v>
      </c>
      <c r="B4587" s="132" t="s">
        <v>9237</v>
      </c>
      <c r="C4587" s="132">
        <v>4584</v>
      </c>
      <c r="D4587" s="113" t="str">
        <f>HYPERLINK(植物超連結表!D4585,植物超連結表!D4585)</f>
        <v>https://flora.naturestore.com.tw/product/P4584</v>
      </c>
    </row>
    <row r="4588" spans="1:4" x14ac:dyDescent="0.25">
      <c r="A4588" s="132" t="s">
        <v>9238</v>
      </c>
      <c r="B4588" s="132" t="s">
        <v>9239</v>
      </c>
      <c r="C4588" s="132">
        <v>4585</v>
      </c>
      <c r="D4588" s="113" t="str">
        <f>HYPERLINK(植物超連結表!D4586,植物超連結表!D4586)</f>
        <v>https://flora.naturestore.com.tw/product/P4585</v>
      </c>
    </row>
    <row r="4589" spans="1:4" x14ac:dyDescent="0.25">
      <c r="A4589" s="132" t="s">
        <v>9240</v>
      </c>
      <c r="B4589" s="132" t="s">
        <v>9241</v>
      </c>
      <c r="C4589" s="132">
        <v>4586</v>
      </c>
      <c r="D4589" s="113" t="str">
        <f>HYPERLINK(植物超連結表!D4587,植物超連結表!D4587)</f>
        <v>https://flora.naturestore.com.tw/product/P4586</v>
      </c>
    </row>
    <row r="4590" spans="1:4" x14ac:dyDescent="0.25">
      <c r="A4590" s="132" t="s">
        <v>9242</v>
      </c>
      <c r="B4590" s="132" t="s">
        <v>9243</v>
      </c>
      <c r="C4590" s="132">
        <v>4587</v>
      </c>
      <c r="D4590" s="113" t="str">
        <f>HYPERLINK(植物超連結表!D4588,植物超連結表!D4588)</f>
        <v>https://flora.naturestore.com.tw/product/P4587</v>
      </c>
    </row>
    <row r="4591" spans="1:4" x14ac:dyDescent="0.25">
      <c r="A4591" s="132" t="s">
        <v>9244</v>
      </c>
      <c r="B4591" s="132" t="s">
        <v>9245</v>
      </c>
      <c r="C4591" s="132">
        <v>4588</v>
      </c>
      <c r="D4591" s="113" t="str">
        <f>HYPERLINK(植物超連結表!D4589,植物超連結表!D4589)</f>
        <v>https://flora.naturestore.com.tw/product/P4588</v>
      </c>
    </row>
    <row r="4592" spans="1:4" x14ac:dyDescent="0.25">
      <c r="A4592" s="132" t="s">
        <v>9246</v>
      </c>
      <c r="B4592" s="132" t="s">
        <v>9247</v>
      </c>
      <c r="C4592" s="132">
        <v>4589</v>
      </c>
      <c r="D4592" s="113" t="str">
        <f>HYPERLINK(植物超連結表!D4590,植物超連結表!D4590)</f>
        <v>https://flora.naturestore.com.tw/product/P4589</v>
      </c>
    </row>
    <row r="4593" spans="1:4" x14ac:dyDescent="0.25">
      <c r="A4593" s="132" t="s">
        <v>9248</v>
      </c>
      <c r="B4593" s="132" t="s">
        <v>4945</v>
      </c>
      <c r="C4593" s="132">
        <v>4590</v>
      </c>
      <c r="D4593" s="113" t="str">
        <f>HYPERLINK(植物超連結表!D4591,植物超連結表!D4591)</f>
        <v>https://flora.naturestore.com.tw/product/P4590</v>
      </c>
    </row>
    <row r="4594" spans="1:4" x14ac:dyDescent="0.25">
      <c r="A4594" s="132" t="s">
        <v>9249</v>
      </c>
      <c r="B4594" s="132" t="s">
        <v>9250</v>
      </c>
      <c r="C4594" s="132">
        <v>4591</v>
      </c>
      <c r="D4594" s="113" t="str">
        <f>HYPERLINK(植物超連結表!D4592,植物超連結表!D4592)</f>
        <v>https://flora.naturestore.com.tw/product/P4591</v>
      </c>
    </row>
    <row r="4595" spans="1:4" x14ac:dyDescent="0.25">
      <c r="A4595" s="132" t="s">
        <v>9251</v>
      </c>
      <c r="B4595" s="132" t="s">
        <v>9252</v>
      </c>
      <c r="C4595" s="132">
        <v>4592</v>
      </c>
      <c r="D4595" s="113" t="str">
        <f>HYPERLINK(植物超連結表!D4593,植物超連結表!D4593)</f>
        <v>https://flora.naturestore.com.tw/product/P4592</v>
      </c>
    </row>
    <row r="4596" spans="1:4" x14ac:dyDescent="0.25">
      <c r="A4596" s="132" t="s">
        <v>9253</v>
      </c>
      <c r="B4596" s="132" t="s">
        <v>4945</v>
      </c>
      <c r="C4596" s="132">
        <v>4593</v>
      </c>
      <c r="D4596" s="113" t="str">
        <f>HYPERLINK(植物超連結表!D4594,植物超連結表!D4594)</f>
        <v>https://flora.naturestore.com.tw/product/P4593</v>
      </c>
    </row>
    <row r="4597" spans="1:4" x14ac:dyDescent="0.25">
      <c r="A4597" s="132" t="s">
        <v>9254</v>
      </c>
      <c r="B4597" s="132" t="s">
        <v>4945</v>
      </c>
      <c r="C4597" s="132">
        <v>4594</v>
      </c>
      <c r="D4597" s="113" t="str">
        <f>HYPERLINK(植物超連結表!D4595,植物超連結表!D4595)</f>
        <v>https://flora.naturestore.com.tw/product/P4594</v>
      </c>
    </row>
    <row r="4598" spans="1:4" x14ac:dyDescent="0.25">
      <c r="A4598" s="132" t="s">
        <v>9255</v>
      </c>
      <c r="B4598" s="132" t="s">
        <v>4945</v>
      </c>
      <c r="C4598" s="132">
        <v>4595</v>
      </c>
      <c r="D4598" s="113" t="str">
        <f>HYPERLINK(植物超連結表!D4596,植物超連結表!D4596)</f>
        <v>https://flora.naturestore.com.tw/product/P4595</v>
      </c>
    </row>
    <row r="4599" spans="1:4" x14ac:dyDescent="0.25">
      <c r="A4599" s="132" t="s">
        <v>9256</v>
      </c>
      <c r="B4599" s="132" t="s">
        <v>9257</v>
      </c>
      <c r="C4599" s="132">
        <v>4596</v>
      </c>
      <c r="D4599" s="113" t="str">
        <f>HYPERLINK(植物超連結表!D4597,植物超連結表!D4597)</f>
        <v>https://flora.naturestore.com.tw/product/P4596</v>
      </c>
    </row>
    <row r="4600" spans="1:4" x14ac:dyDescent="0.25">
      <c r="A4600" s="132" t="s">
        <v>9258</v>
      </c>
      <c r="B4600" s="132" t="s">
        <v>4945</v>
      </c>
      <c r="C4600" s="132">
        <v>4597</v>
      </c>
      <c r="D4600" s="113" t="str">
        <f>HYPERLINK(植物超連結表!D4598,植物超連結表!D4598)</f>
        <v>https://flora.naturestore.com.tw/product/P4597</v>
      </c>
    </row>
    <row r="4601" spans="1:4" x14ac:dyDescent="0.25">
      <c r="A4601" s="132" t="s">
        <v>9259</v>
      </c>
      <c r="B4601" s="132" t="s">
        <v>6285</v>
      </c>
      <c r="C4601" s="132">
        <v>4598</v>
      </c>
      <c r="D4601" s="113" t="str">
        <f>HYPERLINK(植物超連結表!D4599,植物超連結表!D4599)</f>
        <v>https://flora.naturestore.com.tw/product/P4598</v>
      </c>
    </row>
    <row r="4602" spans="1:4" x14ac:dyDescent="0.25">
      <c r="A4602" s="132" t="s">
        <v>9260</v>
      </c>
      <c r="B4602" s="132" t="s">
        <v>4945</v>
      </c>
      <c r="C4602" s="132">
        <v>4599</v>
      </c>
      <c r="D4602" s="113" t="str">
        <f>HYPERLINK(植物超連結表!D4600,植物超連結表!D4600)</f>
        <v>https://flora.naturestore.com.tw/product/P4599</v>
      </c>
    </row>
    <row r="4603" spans="1:4" x14ac:dyDescent="0.25">
      <c r="A4603" s="132" t="s">
        <v>9261</v>
      </c>
      <c r="B4603" s="132" t="s">
        <v>4945</v>
      </c>
      <c r="C4603" s="132">
        <v>4600</v>
      </c>
      <c r="D4603" s="113" t="str">
        <f>HYPERLINK(植物超連結表!D4601,植物超連結表!D4601)</f>
        <v>https://flora.naturestore.com.tw/product/P4600</v>
      </c>
    </row>
    <row r="4604" spans="1:4" x14ac:dyDescent="0.25">
      <c r="A4604" s="132" t="s">
        <v>9262</v>
      </c>
      <c r="B4604" s="132" t="s">
        <v>4945</v>
      </c>
      <c r="C4604" s="132">
        <v>4601</v>
      </c>
      <c r="D4604" s="113" t="str">
        <f>HYPERLINK(植物超連結表!D4602,植物超連結表!D4602)</f>
        <v>https://flora.naturestore.com.tw/product/P4601</v>
      </c>
    </row>
    <row r="4605" spans="1:4" x14ac:dyDescent="0.25">
      <c r="A4605" s="132" t="s">
        <v>9263</v>
      </c>
      <c r="B4605" s="132" t="s">
        <v>9264</v>
      </c>
      <c r="C4605" s="132">
        <v>4602</v>
      </c>
      <c r="D4605" s="113" t="str">
        <f>HYPERLINK(植物超連結表!D4603,植物超連結表!D4603)</f>
        <v>https://flora.naturestore.com.tw/product/P4602</v>
      </c>
    </row>
    <row r="4606" spans="1:4" x14ac:dyDescent="0.25">
      <c r="A4606" s="132" t="s">
        <v>9265</v>
      </c>
      <c r="B4606" s="132" t="s">
        <v>9266</v>
      </c>
      <c r="C4606" s="132">
        <v>4603</v>
      </c>
      <c r="D4606" s="113" t="str">
        <f>HYPERLINK(植物超連結表!D4604,植物超連結表!D4604)</f>
        <v>https://flora.naturestore.com.tw/product/P4603</v>
      </c>
    </row>
    <row r="4607" spans="1:4" x14ac:dyDescent="0.25">
      <c r="A4607" s="132" t="s">
        <v>9267</v>
      </c>
      <c r="B4607" s="132" t="s">
        <v>9268</v>
      </c>
      <c r="C4607" s="132">
        <v>4604</v>
      </c>
      <c r="D4607" s="113" t="str">
        <f>HYPERLINK(植物超連結表!D4605,植物超連結表!D4605)</f>
        <v>https://flora.naturestore.com.tw/product/P4604</v>
      </c>
    </row>
    <row r="4608" spans="1:4" x14ac:dyDescent="0.25">
      <c r="A4608" s="132" t="s">
        <v>9269</v>
      </c>
      <c r="B4608" s="132" t="s">
        <v>9270</v>
      </c>
      <c r="C4608" s="132">
        <v>4605</v>
      </c>
      <c r="D4608" s="113" t="str">
        <f>HYPERLINK(植物超連結表!D4606,植物超連結表!D4606)</f>
        <v>https://flora.naturestore.com.tw/product/P4605</v>
      </c>
    </row>
    <row r="4609" spans="1:4" x14ac:dyDescent="0.25">
      <c r="A4609" s="132" t="s">
        <v>9271</v>
      </c>
      <c r="B4609" s="132" t="s">
        <v>9272</v>
      </c>
      <c r="C4609" s="132">
        <v>4606</v>
      </c>
      <c r="D4609" s="113" t="str">
        <f>HYPERLINK(植物超連結表!D4607,植物超連結表!D4607)</f>
        <v>https://flora.naturestore.com.tw/product/P4606</v>
      </c>
    </row>
    <row r="4610" spans="1:4" x14ac:dyDescent="0.25">
      <c r="A4610" s="132" t="s">
        <v>9273</v>
      </c>
      <c r="B4610" s="132" t="s">
        <v>9274</v>
      </c>
      <c r="C4610" s="132">
        <v>4607</v>
      </c>
      <c r="D4610" s="113" t="str">
        <f>HYPERLINK(植物超連結表!D4608,植物超連結表!D4608)</f>
        <v>https://flora.naturestore.com.tw/product/P4607</v>
      </c>
    </row>
    <row r="4611" spans="1:4" x14ac:dyDescent="0.25">
      <c r="A4611" s="132" t="s">
        <v>9275</v>
      </c>
      <c r="B4611" s="132" t="s">
        <v>9276</v>
      </c>
      <c r="C4611" s="132">
        <v>4608</v>
      </c>
      <c r="D4611" s="113" t="str">
        <f>HYPERLINK(植物超連結表!D4609,植物超連結表!D4609)</f>
        <v>https://flora.naturestore.com.tw/product/P4608</v>
      </c>
    </row>
    <row r="4612" spans="1:4" x14ac:dyDescent="0.25">
      <c r="A4612" s="132" t="s">
        <v>9277</v>
      </c>
      <c r="B4612" s="132" t="s">
        <v>9278</v>
      </c>
      <c r="C4612" s="132">
        <v>4609</v>
      </c>
      <c r="D4612" s="113" t="str">
        <f>HYPERLINK(植物超連結表!D4610,植物超連結表!D4610)</f>
        <v>https://flora.naturestore.com.tw/product/P4609</v>
      </c>
    </row>
    <row r="4613" spans="1:4" x14ac:dyDescent="0.25">
      <c r="A4613" s="132" t="s">
        <v>9279</v>
      </c>
      <c r="B4613" s="132" t="s">
        <v>9280</v>
      </c>
      <c r="C4613" s="132">
        <v>4610</v>
      </c>
      <c r="D4613" s="113" t="str">
        <f>HYPERLINK(植物超連結表!D4611,植物超連結表!D4611)</f>
        <v>https://flora.naturestore.com.tw/product/P4610</v>
      </c>
    </row>
    <row r="4614" spans="1:4" x14ac:dyDescent="0.25">
      <c r="A4614" s="132" t="s">
        <v>9281</v>
      </c>
      <c r="B4614" s="132" t="s">
        <v>4945</v>
      </c>
      <c r="C4614" s="132">
        <v>4611</v>
      </c>
      <c r="D4614" s="113" t="str">
        <f>HYPERLINK(植物超連結表!D4612,植物超連結表!D4612)</f>
        <v>https://flora.naturestore.com.tw/product/P4611</v>
      </c>
    </row>
    <row r="4615" spans="1:4" x14ac:dyDescent="0.25">
      <c r="A4615" s="132" t="s">
        <v>9282</v>
      </c>
      <c r="B4615" s="132" t="s">
        <v>4945</v>
      </c>
      <c r="C4615" s="132">
        <v>4612</v>
      </c>
      <c r="D4615" s="113" t="str">
        <f>HYPERLINK(植物超連結表!D4613,植物超連結表!D4613)</f>
        <v>https://flora.naturestore.com.tw/product/P4612</v>
      </c>
    </row>
    <row r="4616" spans="1:4" x14ac:dyDescent="0.25">
      <c r="A4616" s="132" t="s">
        <v>9283</v>
      </c>
      <c r="B4616" s="132" t="s">
        <v>4945</v>
      </c>
      <c r="C4616" s="132">
        <v>4613</v>
      </c>
      <c r="D4616" s="113" t="str">
        <f>HYPERLINK(植物超連結表!D4614,植物超連結表!D4614)</f>
        <v>https://flora.naturestore.com.tw/product/P4613</v>
      </c>
    </row>
    <row r="4617" spans="1:4" x14ac:dyDescent="0.25">
      <c r="A4617" s="132" t="s">
        <v>9284</v>
      </c>
      <c r="B4617" s="132" t="s">
        <v>9285</v>
      </c>
      <c r="C4617" s="132">
        <v>4614</v>
      </c>
      <c r="D4617" s="113" t="str">
        <f>HYPERLINK(植物超連結表!D4615,植物超連結表!D4615)</f>
        <v>https://flora.naturestore.com.tw/product/P4614</v>
      </c>
    </row>
    <row r="4618" spans="1:4" x14ac:dyDescent="0.25">
      <c r="A4618" s="132" t="s">
        <v>9286</v>
      </c>
      <c r="B4618" s="132" t="s">
        <v>4945</v>
      </c>
      <c r="C4618" s="132">
        <v>4615</v>
      </c>
      <c r="D4618" s="113" t="str">
        <f>HYPERLINK(植物超連結表!D4616,植物超連結表!D4616)</f>
        <v>https://flora.naturestore.com.tw/product/P4615</v>
      </c>
    </row>
    <row r="4619" spans="1:4" x14ac:dyDescent="0.25">
      <c r="A4619" s="132" t="s">
        <v>9287</v>
      </c>
      <c r="B4619" s="132" t="s">
        <v>9288</v>
      </c>
      <c r="C4619" s="132">
        <v>4616</v>
      </c>
      <c r="D4619" s="113" t="str">
        <f>HYPERLINK(植物超連結表!D4617,植物超連結表!D4617)</f>
        <v>https://flora.naturestore.com.tw/product/P4616</v>
      </c>
    </row>
    <row r="4620" spans="1:4" x14ac:dyDescent="0.25">
      <c r="A4620" s="132" t="s">
        <v>9289</v>
      </c>
      <c r="B4620" s="132" t="s">
        <v>4945</v>
      </c>
      <c r="C4620" s="132">
        <v>4617</v>
      </c>
      <c r="D4620" s="113" t="str">
        <f>HYPERLINK(植物超連結表!D4618,植物超連結表!D4618)</f>
        <v>https://flora.naturestore.com.tw/product/P4617</v>
      </c>
    </row>
    <row r="4621" spans="1:4" x14ac:dyDescent="0.25">
      <c r="A4621" s="132" t="s">
        <v>9290</v>
      </c>
      <c r="B4621" s="132" t="s">
        <v>9291</v>
      </c>
      <c r="C4621" s="132">
        <v>4618</v>
      </c>
      <c r="D4621" s="113" t="str">
        <f>HYPERLINK(植物超連結表!D4619,植物超連結表!D4619)</f>
        <v>https://flora.naturestore.com.tw/product/P4618</v>
      </c>
    </row>
    <row r="4622" spans="1:4" x14ac:dyDescent="0.25">
      <c r="A4622" s="132" t="s">
        <v>9292</v>
      </c>
      <c r="B4622" s="132" t="s">
        <v>9293</v>
      </c>
      <c r="C4622" s="132">
        <v>4619</v>
      </c>
      <c r="D4622" s="113" t="str">
        <f>HYPERLINK(植物超連結表!D4620,植物超連結表!D4620)</f>
        <v>https://flora.naturestore.com.tw/product/P4619</v>
      </c>
    </row>
    <row r="4623" spans="1:4" x14ac:dyDescent="0.25">
      <c r="A4623" s="132" t="s">
        <v>9294</v>
      </c>
      <c r="B4623" s="132" t="s">
        <v>9295</v>
      </c>
      <c r="C4623" s="132">
        <v>4620</v>
      </c>
      <c r="D4623" s="113" t="str">
        <f>HYPERLINK(植物超連結表!D4621,植物超連結表!D4621)</f>
        <v>https://flora.naturestore.com.tw/product/P4620</v>
      </c>
    </row>
    <row r="4624" spans="1:4" x14ac:dyDescent="0.25">
      <c r="A4624" s="132" t="s">
        <v>9296</v>
      </c>
      <c r="B4624" s="132" t="s">
        <v>9297</v>
      </c>
      <c r="C4624" s="132">
        <v>4621</v>
      </c>
      <c r="D4624" s="113" t="str">
        <f>HYPERLINK(植物超連結表!D4622,植物超連結表!D4622)</f>
        <v>https://flora.naturestore.com.tw/product/P4621</v>
      </c>
    </row>
    <row r="4625" spans="1:4" x14ac:dyDescent="0.25">
      <c r="A4625" s="132" t="s">
        <v>9298</v>
      </c>
      <c r="B4625" s="132" t="s">
        <v>9299</v>
      </c>
      <c r="C4625" s="132">
        <v>4622</v>
      </c>
      <c r="D4625" s="113" t="str">
        <f>HYPERLINK(植物超連結表!D4623,植物超連結表!D4623)</f>
        <v>https://flora.naturestore.com.tw/product/P4622</v>
      </c>
    </row>
    <row r="4626" spans="1:4" x14ac:dyDescent="0.25">
      <c r="A4626" s="132" t="s">
        <v>9300</v>
      </c>
      <c r="B4626" s="132" t="s">
        <v>9301</v>
      </c>
      <c r="C4626" s="132">
        <v>4623</v>
      </c>
      <c r="D4626" s="113" t="str">
        <f>HYPERLINK(植物超連結表!D4624,植物超連結表!D4624)</f>
        <v>https://flora.naturestore.com.tw/product/P4623</v>
      </c>
    </row>
    <row r="4627" spans="1:4" x14ac:dyDescent="0.25">
      <c r="A4627" s="132" t="s">
        <v>9302</v>
      </c>
      <c r="B4627" s="132" t="s">
        <v>4945</v>
      </c>
      <c r="C4627" s="132">
        <v>4624</v>
      </c>
      <c r="D4627" s="113" t="str">
        <f>HYPERLINK(植物超連結表!D4625,植物超連結表!D4625)</f>
        <v>https://flora.naturestore.com.tw/product/P4624</v>
      </c>
    </row>
    <row r="4628" spans="1:4" x14ac:dyDescent="0.25">
      <c r="A4628" s="132" t="s">
        <v>4550</v>
      </c>
      <c r="B4628" s="132" t="s">
        <v>4945</v>
      </c>
      <c r="C4628" s="132">
        <v>4625</v>
      </c>
      <c r="D4628" s="113" t="str">
        <f>HYPERLINK(植物超連結表!D4626,植物超連結表!D4626)</f>
        <v>https://flora.naturestore.com.tw/product/P4625</v>
      </c>
    </row>
    <row r="4629" spans="1:4" x14ac:dyDescent="0.25">
      <c r="A4629" s="132" t="s">
        <v>9303</v>
      </c>
      <c r="B4629" s="132" t="s">
        <v>9304</v>
      </c>
      <c r="C4629" s="132">
        <v>4626</v>
      </c>
      <c r="D4629" s="113" t="str">
        <f>HYPERLINK(植物超連結表!D4627,植物超連結表!D4627)</f>
        <v>https://flora.naturestore.com.tw/product/P4626</v>
      </c>
    </row>
    <row r="4630" spans="1:4" x14ac:dyDescent="0.25">
      <c r="A4630" s="132" t="s">
        <v>9305</v>
      </c>
      <c r="B4630" s="132" t="s">
        <v>9306</v>
      </c>
      <c r="C4630" s="132">
        <v>4627</v>
      </c>
      <c r="D4630" s="113" t="str">
        <f>HYPERLINK(植物超連結表!D4628,植物超連結表!D4628)</f>
        <v>https://flora.naturestore.com.tw/product/P4627</v>
      </c>
    </row>
    <row r="4631" spans="1:4" x14ac:dyDescent="0.25">
      <c r="A4631" s="132" t="s">
        <v>9307</v>
      </c>
      <c r="B4631" s="132" t="s">
        <v>9308</v>
      </c>
      <c r="C4631" s="132">
        <v>4628</v>
      </c>
      <c r="D4631" s="113" t="str">
        <f>HYPERLINK(植物超連結表!D4629,植物超連結表!D4629)</f>
        <v>https://flora.naturestore.com.tw/product/P4628</v>
      </c>
    </row>
    <row r="4632" spans="1:4" x14ac:dyDescent="0.25">
      <c r="A4632" s="132" t="s">
        <v>9309</v>
      </c>
      <c r="B4632" s="132" t="s">
        <v>4945</v>
      </c>
      <c r="C4632" s="132">
        <v>4629</v>
      </c>
      <c r="D4632" s="113" t="str">
        <f>HYPERLINK(植物超連結表!D4630,植物超連結表!D4630)</f>
        <v>https://flora.naturestore.com.tw/product/P4629</v>
      </c>
    </row>
    <row r="4633" spans="1:4" x14ac:dyDescent="0.25">
      <c r="A4633" s="132" t="s">
        <v>9310</v>
      </c>
      <c r="B4633" s="132" t="s">
        <v>9311</v>
      </c>
      <c r="C4633" s="132">
        <v>4630</v>
      </c>
      <c r="D4633" s="113" t="str">
        <f>HYPERLINK(植物超連結表!D4631,植物超連結表!D4631)</f>
        <v>https://flora.naturestore.com.tw/product/P4630</v>
      </c>
    </row>
    <row r="4634" spans="1:4" x14ac:dyDescent="0.25">
      <c r="A4634" s="132" t="s">
        <v>9312</v>
      </c>
      <c r="B4634" s="132" t="s">
        <v>9313</v>
      </c>
      <c r="C4634" s="132">
        <v>4631</v>
      </c>
      <c r="D4634" s="113" t="str">
        <f>HYPERLINK(植物超連結表!D4632,植物超連結表!D4632)</f>
        <v>https://flora.naturestore.com.tw/product/P4631</v>
      </c>
    </row>
    <row r="4635" spans="1:4" x14ac:dyDescent="0.25">
      <c r="A4635" s="132" t="s">
        <v>9314</v>
      </c>
      <c r="B4635" s="132" t="s">
        <v>9315</v>
      </c>
      <c r="C4635" s="132">
        <v>4632</v>
      </c>
      <c r="D4635" s="113" t="str">
        <f>HYPERLINK(植物超連結表!D4633,植物超連結表!D4633)</f>
        <v>https://flora.naturestore.com.tw/product/P4632</v>
      </c>
    </row>
    <row r="4636" spans="1:4" x14ac:dyDescent="0.25">
      <c r="A4636" s="132" t="s">
        <v>9316</v>
      </c>
      <c r="B4636" s="132" t="s">
        <v>9317</v>
      </c>
      <c r="C4636" s="132">
        <v>4633</v>
      </c>
      <c r="D4636" s="113" t="str">
        <f>HYPERLINK(植物超連結表!D4634,植物超連結表!D4634)</f>
        <v>https://flora.naturestore.com.tw/product/P4633</v>
      </c>
    </row>
    <row r="4637" spans="1:4" x14ac:dyDescent="0.25">
      <c r="A4637" s="132" t="s">
        <v>9318</v>
      </c>
      <c r="B4637" s="132" t="s">
        <v>4945</v>
      </c>
      <c r="C4637" s="132">
        <v>4634</v>
      </c>
      <c r="D4637" s="113" t="str">
        <f>HYPERLINK(植物超連結表!D4635,植物超連結表!D4635)</f>
        <v>https://flora.naturestore.com.tw/product/P4634</v>
      </c>
    </row>
    <row r="4638" spans="1:4" x14ac:dyDescent="0.25">
      <c r="A4638" s="132" t="s">
        <v>9319</v>
      </c>
      <c r="B4638" s="132" t="s">
        <v>4945</v>
      </c>
      <c r="C4638" s="132">
        <v>4635</v>
      </c>
      <c r="D4638" s="113" t="str">
        <f>HYPERLINK(植物超連結表!D4636,植物超連結表!D4636)</f>
        <v>https://flora.naturestore.com.tw/product/P4635</v>
      </c>
    </row>
    <row r="4639" spans="1:4" x14ac:dyDescent="0.25">
      <c r="A4639" s="132" t="s">
        <v>6587</v>
      </c>
      <c r="B4639" s="132" t="s">
        <v>6588</v>
      </c>
      <c r="C4639" s="132">
        <v>4636</v>
      </c>
      <c r="D4639" s="113" t="str">
        <f>HYPERLINK(植物超連結表!D4637,植物超連結表!D4637)</f>
        <v>https://flora.naturestore.com.tw/product/P4636</v>
      </c>
    </row>
    <row r="4640" spans="1:4" x14ac:dyDescent="0.25">
      <c r="A4640" s="132" t="s">
        <v>9320</v>
      </c>
      <c r="B4640" s="132" t="s">
        <v>9321</v>
      </c>
      <c r="C4640" s="132">
        <v>4637</v>
      </c>
      <c r="D4640" s="113" t="str">
        <f>HYPERLINK(植物超連結表!D4638,植物超連結表!D4638)</f>
        <v>https://flora.naturestore.com.tw/product/P4637</v>
      </c>
    </row>
    <row r="4641" spans="1:4" x14ac:dyDescent="0.25">
      <c r="A4641" s="132" t="s">
        <v>9322</v>
      </c>
      <c r="B4641" s="132" t="s">
        <v>9323</v>
      </c>
      <c r="C4641" s="132">
        <v>4638</v>
      </c>
      <c r="D4641" s="113" t="str">
        <f>HYPERLINK(植物超連結表!D4639,植物超連結表!D4639)</f>
        <v>https://flora.naturestore.com.tw/product/P4638</v>
      </c>
    </row>
    <row r="4642" spans="1:4" x14ac:dyDescent="0.25">
      <c r="A4642" s="132" t="s">
        <v>9324</v>
      </c>
      <c r="B4642" s="132" t="s">
        <v>9325</v>
      </c>
      <c r="C4642" s="132">
        <v>4639</v>
      </c>
      <c r="D4642" s="113" t="str">
        <f>HYPERLINK(植物超連結表!D4640,植物超連結表!D4640)</f>
        <v>https://flora.naturestore.com.tw/product/P4639</v>
      </c>
    </row>
    <row r="4643" spans="1:4" x14ac:dyDescent="0.25">
      <c r="A4643" s="132" t="s">
        <v>9326</v>
      </c>
      <c r="B4643" s="132" t="s">
        <v>9327</v>
      </c>
      <c r="C4643" s="132">
        <v>4640</v>
      </c>
      <c r="D4643" s="113" t="str">
        <f>HYPERLINK(植物超連結表!D4641,植物超連結表!D4641)</f>
        <v>https://flora.naturestore.com.tw/product/P4640</v>
      </c>
    </row>
    <row r="4644" spans="1:4" x14ac:dyDescent="0.25">
      <c r="A4644" s="132" t="s">
        <v>9328</v>
      </c>
      <c r="B4644" s="132" t="s">
        <v>9329</v>
      </c>
      <c r="C4644" s="132">
        <v>4641</v>
      </c>
      <c r="D4644" s="113" t="str">
        <f>HYPERLINK(植物超連結表!D4642,植物超連結表!D4642)</f>
        <v>https://flora.naturestore.com.tw/product/P4641</v>
      </c>
    </row>
    <row r="4645" spans="1:4" x14ac:dyDescent="0.25">
      <c r="A4645" s="132" t="s">
        <v>9330</v>
      </c>
      <c r="B4645" s="132" t="s">
        <v>4945</v>
      </c>
      <c r="C4645" s="132">
        <v>4642</v>
      </c>
      <c r="D4645" s="113" t="str">
        <f>HYPERLINK(植物超連結表!D4643,植物超連結表!D4643)</f>
        <v>https://flora.naturestore.com.tw/product/P4642</v>
      </c>
    </row>
    <row r="4646" spans="1:4" x14ac:dyDescent="0.25">
      <c r="A4646" s="132" t="s">
        <v>9331</v>
      </c>
      <c r="B4646" s="132" t="s">
        <v>4945</v>
      </c>
      <c r="C4646" s="132">
        <v>4643</v>
      </c>
      <c r="D4646" s="113" t="str">
        <f>HYPERLINK(植物超連結表!D4644,植物超連結表!D4644)</f>
        <v>https://flora.naturestore.com.tw/product/P4643</v>
      </c>
    </row>
    <row r="4647" spans="1:4" x14ac:dyDescent="0.25">
      <c r="A4647" s="132" t="s">
        <v>9332</v>
      </c>
      <c r="B4647" s="132" t="s">
        <v>9333</v>
      </c>
      <c r="C4647" s="132">
        <v>4644</v>
      </c>
      <c r="D4647" s="113" t="str">
        <f>HYPERLINK(植物超連結表!D4645,植物超連結表!D4645)</f>
        <v>https://flora.naturestore.com.tw/product/P4644</v>
      </c>
    </row>
    <row r="4648" spans="1:4" x14ac:dyDescent="0.25">
      <c r="A4648" s="132" t="s">
        <v>9334</v>
      </c>
      <c r="B4648" s="132" t="s">
        <v>9335</v>
      </c>
      <c r="C4648" s="132">
        <v>4645</v>
      </c>
      <c r="D4648" s="113" t="str">
        <f>HYPERLINK(植物超連結表!D4646,植物超連結表!D4646)</f>
        <v>https://flora.naturestore.com.tw/product/P4645</v>
      </c>
    </row>
    <row r="4649" spans="1:4" x14ac:dyDescent="0.25">
      <c r="A4649" s="132" t="s">
        <v>9336</v>
      </c>
      <c r="B4649" s="132" t="s">
        <v>8962</v>
      </c>
      <c r="C4649" s="132">
        <v>4646</v>
      </c>
      <c r="D4649" s="113" t="str">
        <f>HYPERLINK(植物超連結表!D4647,植物超連結表!D4647)</f>
        <v>https://flora.naturestore.com.tw/product/P4646</v>
      </c>
    </row>
    <row r="4650" spans="1:4" x14ac:dyDescent="0.25">
      <c r="A4650" s="132" t="s">
        <v>9337</v>
      </c>
      <c r="B4650" s="132" t="s">
        <v>9338</v>
      </c>
      <c r="C4650" s="132">
        <v>4647</v>
      </c>
      <c r="D4650" s="113" t="str">
        <f>HYPERLINK(植物超連結表!D4648,植物超連結表!D4648)</f>
        <v>https://flora.naturestore.com.tw/product/P4647</v>
      </c>
    </row>
    <row r="4651" spans="1:4" x14ac:dyDescent="0.25">
      <c r="A4651" s="132" t="s">
        <v>9339</v>
      </c>
      <c r="B4651" s="132" t="s">
        <v>4945</v>
      </c>
      <c r="C4651" s="132">
        <v>4648</v>
      </c>
      <c r="D4651" s="113" t="str">
        <f>HYPERLINK(植物超連結表!D4649,植物超連結表!D4649)</f>
        <v>https://flora.naturestore.com.tw/product/P4648</v>
      </c>
    </row>
    <row r="4652" spans="1:4" x14ac:dyDescent="0.25">
      <c r="A4652" s="132" t="s">
        <v>9340</v>
      </c>
      <c r="B4652" s="132" t="s">
        <v>9341</v>
      </c>
      <c r="C4652" s="132">
        <v>4649</v>
      </c>
      <c r="D4652" s="113" t="str">
        <f>HYPERLINK(植物超連結表!D4650,植物超連結表!D4650)</f>
        <v>https://flora.naturestore.com.tw/product/P4649</v>
      </c>
    </row>
    <row r="4653" spans="1:4" x14ac:dyDescent="0.25">
      <c r="A4653" s="132" t="s">
        <v>9342</v>
      </c>
      <c r="B4653" s="132" t="s">
        <v>4945</v>
      </c>
      <c r="C4653" s="132">
        <v>4650</v>
      </c>
      <c r="D4653" s="113" t="str">
        <f>HYPERLINK(植物超連結表!D4651,植物超連結表!D4651)</f>
        <v>https://flora.naturestore.com.tw/product/P4650</v>
      </c>
    </row>
    <row r="4654" spans="1:4" x14ac:dyDescent="0.25">
      <c r="A4654" s="132" t="s">
        <v>9343</v>
      </c>
      <c r="B4654" s="132" t="s">
        <v>9344</v>
      </c>
      <c r="C4654" s="132">
        <v>4651</v>
      </c>
      <c r="D4654" s="113" t="str">
        <f>HYPERLINK(植物超連結表!D4652,植物超連結表!D4652)</f>
        <v>https://flora.naturestore.com.tw/product/P4651</v>
      </c>
    </row>
    <row r="4655" spans="1:4" x14ac:dyDescent="0.25">
      <c r="A4655" s="132" t="s">
        <v>9345</v>
      </c>
      <c r="B4655" s="132" t="s">
        <v>9346</v>
      </c>
      <c r="C4655" s="132">
        <v>4652</v>
      </c>
      <c r="D4655" s="113" t="str">
        <f>HYPERLINK(植物超連結表!D4653,植物超連結表!D4653)</f>
        <v>https://flora.naturestore.com.tw/product/P4652</v>
      </c>
    </row>
    <row r="4656" spans="1:4" x14ac:dyDescent="0.25">
      <c r="A4656" s="132" t="s">
        <v>9347</v>
      </c>
      <c r="B4656" s="132" t="s">
        <v>4945</v>
      </c>
      <c r="C4656" s="132">
        <v>4653</v>
      </c>
      <c r="D4656" s="113" t="str">
        <f>HYPERLINK(植物超連結表!D4654,植物超連結表!D4654)</f>
        <v>https://flora.naturestore.com.tw/product/P4653</v>
      </c>
    </row>
    <row r="4657" spans="1:4" x14ac:dyDescent="0.25">
      <c r="A4657" s="132" t="s">
        <v>9348</v>
      </c>
      <c r="B4657" s="132" t="s">
        <v>4945</v>
      </c>
      <c r="C4657" s="132">
        <v>4654</v>
      </c>
      <c r="D4657" s="113" t="str">
        <f>HYPERLINK(植物超連結表!D4655,植物超連結表!D4655)</f>
        <v>https://flora.naturestore.com.tw/product/P4654</v>
      </c>
    </row>
    <row r="4658" spans="1:4" x14ac:dyDescent="0.25">
      <c r="A4658" s="132" t="s">
        <v>9349</v>
      </c>
      <c r="B4658" s="132" t="s">
        <v>4945</v>
      </c>
      <c r="C4658" s="132">
        <v>4655</v>
      </c>
      <c r="D4658" s="113" t="str">
        <f>HYPERLINK(植物超連結表!D4656,植物超連結表!D4656)</f>
        <v>https://flora.naturestore.com.tw/product/P4655</v>
      </c>
    </row>
    <row r="4659" spans="1:4" x14ac:dyDescent="0.25">
      <c r="A4659" s="132" t="s">
        <v>9350</v>
      </c>
      <c r="B4659" s="132" t="s">
        <v>9351</v>
      </c>
      <c r="C4659" s="132">
        <v>4656</v>
      </c>
      <c r="D4659" s="113" t="str">
        <f>HYPERLINK(植物超連結表!D4657,植物超連結表!D4657)</f>
        <v>https://flora.naturestore.com.tw/product/P4656</v>
      </c>
    </row>
    <row r="4660" spans="1:4" x14ac:dyDescent="0.25">
      <c r="A4660" s="132" t="s">
        <v>9352</v>
      </c>
      <c r="B4660" s="132" t="s">
        <v>9353</v>
      </c>
      <c r="C4660" s="132">
        <v>4657</v>
      </c>
      <c r="D4660" s="113" t="str">
        <f>HYPERLINK(植物超連結表!D4658,植物超連結表!D4658)</f>
        <v>https://flora.naturestore.com.tw/product/P4657</v>
      </c>
    </row>
    <row r="4661" spans="1:4" x14ac:dyDescent="0.25">
      <c r="A4661" s="132" t="s">
        <v>9354</v>
      </c>
      <c r="B4661" s="132" t="s">
        <v>4945</v>
      </c>
      <c r="C4661" s="132">
        <v>4658</v>
      </c>
      <c r="D4661" s="113" t="str">
        <f>HYPERLINK(植物超連結表!D4659,植物超連結表!D4659)</f>
        <v>https://flora.naturestore.com.tw/product/P4658</v>
      </c>
    </row>
    <row r="4662" spans="1:4" x14ac:dyDescent="0.25">
      <c r="A4662" s="132" t="s">
        <v>9355</v>
      </c>
      <c r="B4662" s="132" t="s">
        <v>4945</v>
      </c>
      <c r="C4662" s="132">
        <v>4659</v>
      </c>
      <c r="D4662" s="113" t="str">
        <f>HYPERLINK(植物超連結表!D4660,植物超連結表!D4660)</f>
        <v>https://flora.naturestore.com.tw/product/P4659</v>
      </c>
    </row>
    <row r="4663" spans="1:4" x14ac:dyDescent="0.25">
      <c r="A4663" s="132" t="s">
        <v>9356</v>
      </c>
      <c r="B4663" s="132" t="s">
        <v>4945</v>
      </c>
      <c r="C4663" s="132">
        <v>4660</v>
      </c>
      <c r="D4663" s="113" t="str">
        <f>HYPERLINK(植物超連結表!D4661,植物超連結表!D4661)</f>
        <v>https://flora.naturestore.com.tw/product/P4660</v>
      </c>
    </row>
    <row r="4664" spans="1:4" x14ac:dyDescent="0.25">
      <c r="A4664" s="132" t="s">
        <v>9357</v>
      </c>
      <c r="B4664" s="132" t="s">
        <v>4945</v>
      </c>
      <c r="C4664" s="132">
        <v>4661</v>
      </c>
      <c r="D4664" s="113" t="str">
        <f>HYPERLINK(植物超連結表!D4662,植物超連結表!D4662)</f>
        <v>https://flora.naturestore.com.tw/product/P4661</v>
      </c>
    </row>
    <row r="4665" spans="1:4" x14ac:dyDescent="0.25">
      <c r="A4665" s="132" t="s">
        <v>9358</v>
      </c>
      <c r="B4665" s="132" t="s">
        <v>9359</v>
      </c>
      <c r="C4665" s="132">
        <v>4662</v>
      </c>
      <c r="D4665" s="113" t="str">
        <f>HYPERLINK(植物超連結表!D4663,植物超連結表!D4663)</f>
        <v>https://flora.naturestore.com.tw/product/P4662</v>
      </c>
    </row>
    <row r="4666" spans="1:4" x14ac:dyDescent="0.25">
      <c r="A4666" s="132" t="s">
        <v>9360</v>
      </c>
      <c r="B4666" s="132" t="s">
        <v>9361</v>
      </c>
      <c r="C4666" s="132">
        <v>4663</v>
      </c>
      <c r="D4666" s="113" t="str">
        <f>HYPERLINK(植物超連結表!D4664,植物超連結表!D4664)</f>
        <v>https://flora.naturestore.com.tw/product/P4663</v>
      </c>
    </row>
    <row r="4667" spans="1:4" x14ac:dyDescent="0.25">
      <c r="A4667" s="132" t="s">
        <v>9362</v>
      </c>
      <c r="B4667" s="132" t="s">
        <v>4945</v>
      </c>
      <c r="C4667" s="132">
        <v>4664</v>
      </c>
      <c r="D4667" s="113" t="str">
        <f>HYPERLINK(植物超連結表!D4665,植物超連結表!D4665)</f>
        <v>https://flora.naturestore.com.tw/product/P4664</v>
      </c>
    </row>
    <row r="4668" spans="1:4" x14ac:dyDescent="0.25">
      <c r="A4668" s="132" t="s">
        <v>9363</v>
      </c>
      <c r="B4668" s="132" t="s">
        <v>9364</v>
      </c>
      <c r="C4668" s="132">
        <v>4665</v>
      </c>
      <c r="D4668" s="113" t="str">
        <f>HYPERLINK(植物超連結表!D4666,植物超連結表!D4666)</f>
        <v>https://flora.naturestore.com.tw/product/P4665</v>
      </c>
    </row>
    <row r="4669" spans="1:4" x14ac:dyDescent="0.25">
      <c r="A4669" s="132" t="s">
        <v>9365</v>
      </c>
      <c r="B4669" s="132" t="s">
        <v>9366</v>
      </c>
      <c r="C4669" s="132">
        <v>4666</v>
      </c>
      <c r="D4669" s="113" t="str">
        <f>HYPERLINK(植物超連結表!D4667,植物超連結表!D4667)</f>
        <v>https://flora.naturestore.com.tw/product/P4666</v>
      </c>
    </row>
    <row r="4670" spans="1:4" x14ac:dyDescent="0.25">
      <c r="A4670" s="132" t="s">
        <v>9367</v>
      </c>
      <c r="B4670" s="132" t="s">
        <v>9368</v>
      </c>
      <c r="C4670" s="132">
        <v>4667</v>
      </c>
      <c r="D4670" s="113" t="str">
        <f>HYPERLINK(植物超連結表!D4668,植物超連結表!D4668)</f>
        <v>https://flora.naturestore.com.tw/product/P4667</v>
      </c>
    </row>
    <row r="4671" spans="1:4" x14ac:dyDescent="0.25">
      <c r="A4671" s="132" t="s">
        <v>9369</v>
      </c>
      <c r="B4671" s="132" t="s">
        <v>9370</v>
      </c>
      <c r="C4671" s="132">
        <v>4668</v>
      </c>
      <c r="D4671" s="113" t="str">
        <f>HYPERLINK(植物超連結表!D4669,植物超連結表!D4669)</f>
        <v>https://flora.naturestore.com.tw/product/P4668</v>
      </c>
    </row>
    <row r="4672" spans="1:4" x14ac:dyDescent="0.25">
      <c r="A4672" s="132" t="s">
        <v>9371</v>
      </c>
      <c r="B4672" s="132" t="s">
        <v>4945</v>
      </c>
      <c r="C4672" s="132">
        <v>4669</v>
      </c>
      <c r="D4672" s="113" t="str">
        <f>HYPERLINK(植物超連結表!D4670,植物超連結表!D4670)</f>
        <v>https://flora.naturestore.com.tw/product/P4669</v>
      </c>
    </row>
    <row r="4673" spans="1:4" x14ac:dyDescent="0.25">
      <c r="A4673" s="132" t="s">
        <v>9372</v>
      </c>
      <c r="B4673" s="132" t="s">
        <v>4945</v>
      </c>
      <c r="C4673" s="132">
        <v>4670</v>
      </c>
      <c r="D4673" s="113" t="str">
        <f>HYPERLINK(植物超連結表!D4671,植物超連結表!D4671)</f>
        <v>https://flora.naturestore.com.tw/product/P4670</v>
      </c>
    </row>
    <row r="4674" spans="1:4" x14ac:dyDescent="0.25">
      <c r="A4674" s="132" t="s">
        <v>9373</v>
      </c>
      <c r="B4674" s="132" t="s">
        <v>4945</v>
      </c>
      <c r="C4674" s="132">
        <v>4671</v>
      </c>
      <c r="D4674" s="113" t="str">
        <f>HYPERLINK(植物超連結表!D4672,植物超連結表!D4672)</f>
        <v>https://flora.naturestore.com.tw/product/P4671</v>
      </c>
    </row>
    <row r="4675" spans="1:4" x14ac:dyDescent="0.25">
      <c r="A4675" s="132" t="s">
        <v>9374</v>
      </c>
      <c r="B4675" s="132" t="s">
        <v>4945</v>
      </c>
      <c r="C4675" s="132">
        <v>4672</v>
      </c>
      <c r="D4675" s="113" t="str">
        <f>HYPERLINK(植物超連結表!D4673,植物超連結表!D4673)</f>
        <v>https://flora.naturestore.com.tw/product/P4672</v>
      </c>
    </row>
    <row r="4676" spans="1:4" x14ac:dyDescent="0.25">
      <c r="A4676" s="132" t="s">
        <v>9375</v>
      </c>
      <c r="B4676" s="132" t="s">
        <v>9376</v>
      </c>
      <c r="C4676" s="132">
        <v>4673</v>
      </c>
      <c r="D4676" s="113" t="str">
        <f>HYPERLINK(植物超連結表!D4674,植物超連結表!D4674)</f>
        <v>https://flora.naturestore.com.tw/product/P4673</v>
      </c>
    </row>
    <row r="4677" spans="1:4" x14ac:dyDescent="0.25">
      <c r="A4677" s="132" t="s">
        <v>9377</v>
      </c>
      <c r="B4677" s="132" t="s">
        <v>9378</v>
      </c>
      <c r="C4677" s="132">
        <v>4674</v>
      </c>
      <c r="D4677" s="113" t="str">
        <f>HYPERLINK(植物超連結表!D4675,植物超連結表!D4675)</f>
        <v>https://flora.naturestore.com.tw/product/P4674</v>
      </c>
    </row>
    <row r="4678" spans="1:4" x14ac:dyDescent="0.25">
      <c r="A4678" s="132" t="s">
        <v>9379</v>
      </c>
      <c r="B4678" s="132" t="s">
        <v>9380</v>
      </c>
      <c r="C4678" s="132">
        <v>4675</v>
      </c>
      <c r="D4678" s="113" t="str">
        <f>HYPERLINK(植物超連結表!D4676,植物超連結表!D4676)</f>
        <v>https://flora.naturestore.com.tw/product/P4675</v>
      </c>
    </row>
    <row r="4679" spans="1:4" x14ac:dyDescent="0.25">
      <c r="A4679" s="132" t="s">
        <v>9381</v>
      </c>
      <c r="B4679" s="132" t="s">
        <v>9382</v>
      </c>
      <c r="C4679" s="132">
        <v>4676</v>
      </c>
      <c r="D4679" s="113" t="str">
        <f>HYPERLINK(植物超連結表!D4677,植物超連結表!D4677)</f>
        <v>https://flora.naturestore.com.tw/product/P4676</v>
      </c>
    </row>
    <row r="4680" spans="1:4" x14ac:dyDescent="0.25">
      <c r="A4680" s="132" t="s">
        <v>12682</v>
      </c>
      <c r="B4680" s="132" t="s">
        <v>9383</v>
      </c>
      <c r="C4680" s="132">
        <v>4677</v>
      </c>
      <c r="D4680" s="113" t="str">
        <f>HYPERLINK(植物超連結表!D4678,植物超連結表!D4678)</f>
        <v>https://flora.naturestore.com.tw/product/P4677</v>
      </c>
    </row>
    <row r="4681" spans="1:4" x14ac:dyDescent="0.25">
      <c r="A4681" s="132" t="s">
        <v>9384</v>
      </c>
      <c r="B4681" s="132" t="s">
        <v>9385</v>
      </c>
      <c r="C4681" s="132">
        <v>4678</v>
      </c>
      <c r="D4681" s="113" t="str">
        <f>HYPERLINK(植物超連結表!D4679,植物超連結表!D4679)</f>
        <v>https://flora.naturestore.com.tw/product/P4678</v>
      </c>
    </row>
    <row r="4682" spans="1:4" x14ac:dyDescent="0.25">
      <c r="A4682" s="132" t="s">
        <v>9386</v>
      </c>
      <c r="B4682" s="132" t="s">
        <v>4945</v>
      </c>
      <c r="C4682" s="132">
        <v>4679</v>
      </c>
      <c r="D4682" s="113" t="str">
        <f>HYPERLINK(植物超連結表!D4680,植物超連結表!D4680)</f>
        <v>https://flora.naturestore.com.tw/product/P4679</v>
      </c>
    </row>
    <row r="4683" spans="1:4" x14ac:dyDescent="0.25">
      <c r="A4683" s="132" t="s">
        <v>9387</v>
      </c>
      <c r="B4683" s="132" t="s">
        <v>4945</v>
      </c>
      <c r="C4683" s="132">
        <v>4680</v>
      </c>
      <c r="D4683" s="113" t="str">
        <f>HYPERLINK(植物超連結表!D4681,植物超連結表!D4681)</f>
        <v>https://flora.naturestore.com.tw/product/P4680</v>
      </c>
    </row>
    <row r="4684" spans="1:4" x14ac:dyDescent="0.25">
      <c r="A4684" s="132" t="s">
        <v>9388</v>
      </c>
      <c r="B4684" s="132" t="s">
        <v>9389</v>
      </c>
      <c r="C4684" s="132">
        <v>4681</v>
      </c>
      <c r="D4684" s="113" t="str">
        <f>HYPERLINK(植物超連結表!D4682,植物超連結表!D4682)</f>
        <v>https://flora.naturestore.com.tw/product/P4681</v>
      </c>
    </row>
    <row r="4685" spans="1:4" x14ac:dyDescent="0.25">
      <c r="A4685" s="132" t="s">
        <v>9390</v>
      </c>
      <c r="B4685" s="132" t="s">
        <v>4945</v>
      </c>
      <c r="C4685" s="132">
        <v>4682</v>
      </c>
      <c r="D4685" s="113" t="str">
        <f>HYPERLINK(植物超連結表!D4683,植物超連結表!D4683)</f>
        <v>https://flora.naturestore.com.tw/product/P4682</v>
      </c>
    </row>
    <row r="4686" spans="1:4" x14ac:dyDescent="0.25">
      <c r="A4686" s="132" t="s">
        <v>9391</v>
      </c>
      <c r="B4686" s="132" t="s">
        <v>4945</v>
      </c>
      <c r="C4686" s="132">
        <v>4683</v>
      </c>
      <c r="D4686" s="113" t="str">
        <f>HYPERLINK(植物超連結表!D4684,植物超連結表!D4684)</f>
        <v>https://flora.naturestore.com.tw/product/P4683</v>
      </c>
    </row>
    <row r="4687" spans="1:4" x14ac:dyDescent="0.25">
      <c r="A4687" s="132" t="s">
        <v>9392</v>
      </c>
      <c r="B4687" s="132" t="s">
        <v>9393</v>
      </c>
      <c r="C4687" s="132">
        <v>4684</v>
      </c>
      <c r="D4687" s="113" t="str">
        <f>HYPERLINK(植物超連結表!D4685,植物超連結表!D4685)</f>
        <v>https://flora.naturestore.com.tw/product/P4684</v>
      </c>
    </row>
    <row r="4688" spans="1:4" x14ac:dyDescent="0.25">
      <c r="A4688" s="132" t="s">
        <v>9394</v>
      </c>
      <c r="B4688" s="132" t="s">
        <v>4945</v>
      </c>
      <c r="C4688" s="132">
        <v>4685</v>
      </c>
      <c r="D4688" s="113" t="str">
        <f>HYPERLINK(植物超連結表!D4686,植物超連結表!D4686)</f>
        <v>https://flora.naturestore.com.tw/product/P4685</v>
      </c>
    </row>
    <row r="4689" spans="1:4" x14ac:dyDescent="0.25">
      <c r="A4689" s="132" t="s">
        <v>9395</v>
      </c>
      <c r="B4689" s="132" t="s">
        <v>4945</v>
      </c>
      <c r="C4689" s="132">
        <v>4686</v>
      </c>
      <c r="D4689" s="113" t="str">
        <f>HYPERLINK(植物超連結表!D4687,植物超連結表!D4687)</f>
        <v>https://flora.naturestore.com.tw/product/P4686</v>
      </c>
    </row>
    <row r="4690" spans="1:4" x14ac:dyDescent="0.25">
      <c r="A4690" s="132" t="s">
        <v>9396</v>
      </c>
      <c r="B4690" s="132" t="s">
        <v>9397</v>
      </c>
      <c r="C4690" s="132">
        <v>4687</v>
      </c>
      <c r="D4690" s="113" t="str">
        <f>HYPERLINK(植物超連結表!D4688,植物超連結表!D4688)</f>
        <v>https://flora.naturestore.com.tw/product/P4687</v>
      </c>
    </row>
    <row r="4691" spans="1:4" x14ac:dyDescent="0.25">
      <c r="A4691" s="132" t="s">
        <v>9398</v>
      </c>
      <c r="B4691" s="132" t="s">
        <v>9399</v>
      </c>
      <c r="C4691" s="132">
        <v>4688</v>
      </c>
      <c r="D4691" s="113" t="str">
        <f>HYPERLINK(植物超連結表!D4689,植物超連結表!D4689)</f>
        <v>https://flora.naturestore.com.tw/product/P4688</v>
      </c>
    </row>
    <row r="4692" spans="1:4" x14ac:dyDescent="0.25">
      <c r="A4692" s="132" t="s">
        <v>9400</v>
      </c>
      <c r="B4692" s="132" t="s">
        <v>4945</v>
      </c>
      <c r="C4692" s="132">
        <v>4689</v>
      </c>
      <c r="D4692" s="113" t="str">
        <f>HYPERLINK(植物超連結表!D4690,植物超連結表!D4690)</f>
        <v>https://flora.naturestore.com.tw/product/P4689</v>
      </c>
    </row>
    <row r="4693" spans="1:4" x14ac:dyDescent="0.25">
      <c r="A4693" s="132" t="s">
        <v>9401</v>
      </c>
      <c r="B4693" s="132" t="s">
        <v>9402</v>
      </c>
      <c r="C4693" s="132">
        <v>4690</v>
      </c>
      <c r="D4693" s="113" t="str">
        <f>HYPERLINK(植物超連結表!D4691,植物超連結表!D4691)</f>
        <v>https://flora.naturestore.com.tw/product/P4690</v>
      </c>
    </row>
    <row r="4694" spans="1:4" x14ac:dyDescent="0.25">
      <c r="A4694" s="132" t="s">
        <v>9403</v>
      </c>
      <c r="B4694" s="132" t="s">
        <v>9404</v>
      </c>
      <c r="C4694" s="132">
        <v>4691</v>
      </c>
      <c r="D4694" s="113" t="str">
        <f>HYPERLINK(植物超連結表!D4692,植物超連結表!D4692)</f>
        <v>https://flora.naturestore.com.tw/product/P4691</v>
      </c>
    </row>
    <row r="4695" spans="1:4" x14ac:dyDescent="0.25">
      <c r="A4695" s="132" t="s">
        <v>9405</v>
      </c>
      <c r="B4695" s="132" t="s">
        <v>9406</v>
      </c>
      <c r="C4695" s="132">
        <v>4692</v>
      </c>
      <c r="D4695" s="113" t="str">
        <f>HYPERLINK(植物超連結表!D4693,植物超連結表!D4693)</f>
        <v>https://flora.naturestore.com.tw/product/P4692</v>
      </c>
    </row>
    <row r="4696" spans="1:4" x14ac:dyDescent="0.25">
      <c r="A4696" s="132" t="s">
        <v>9407</v>
      </c>
      <c r="B4696" s="132" t="s">
        <v>4945</v>
      </c>
      <c r="C4696" s="132">
        <v>4693</v>
      </c>
      <c r="D4696" s="113" t="str">
        <f>HYPERLINK(植物超連結表!D4694,植物超連結表!D4694)</f>
        <v>https://flora.naturestore.com.tw/product/P4693</v>
      </c>
    </row>
    <row r="4697" spans="1:4" x14ac:dyDescent="0.25">
      <c r="A4697" s="132" t="s">
        <v>9408</v>
      </c>
      <c r="B4697" s="132" t="s">
        <v>9409</v>
      </c>
      <c r="C4697" s="132">
        <v>4694</v>
      </c>
      <c r="D4697" s="113" t="str">
        <f>HYPERLINK(植物超連結表!D4695,植物超連結表!D4695)</f>
        <v>https://flora.naturestore.com.tw/product/P4694</v>
      </c>
    </row>
    <row r="4698" spans="1:4" x14ac:dyDescent="0.25">
      <c r="A4698" s="132" t="s">
        <v>6589</v>
      </c>
      <c r="B4698" s="132" t="s">
        <v>6590</v>
      </c>
      <c r="C4698" s="132">
        <v>4695</v>
      </c>
      <c r="D4698" s="113" t="str">
        <f>HYPERLINK(植物超連結表!D4696,植物超連結表!D4696)</f>
        <v>https://flora.naturestore.com.tw/product/P4695</v>
      </c>
    </row>
    <row r="4699" spans="1:4" x14ac:dyDescent="0.25">
      <c r="A4699" s="132" t="s">
        <v>9410</v>
      </c>
      <c r="B4699" s="132" t="s">
        <v>9411</v>
      </c>
      <c r="C4699" s="132">
        <v>4696</v>
      </c>
      <c r="D4699" s="113" t="str">
        <f>HYPERLINK(植物超連結表!D4697,植物超連結表!D4697)</f>
        <v>https://flora.naturestore.com.tw/product/P4696</v>
      </c>
    </row>
    <row r="4700" spans="1:4" x14ac:dyDescent="0.25">
      <c r="A4700" s="132" t="s">
        <v>9412</v>
      </c>
      <c r="B4700" s="132" t="s">
        <v>9413</v>
      </c>
      <c r="C4700" s="132">
        <v>4697</v>
      </c>
      <c r="D4700" s="113" t="str">
        <f>HYPERLINK(植物超連結表!D4698,植物超連結表!D4698)</f>
        <v>https://flora.naturestore.com.tw/product/P4697</v>
      </c>
    </row>
    <row r="4701" spans="1:4" x14ac:dyDescent="0.25">
      <c r="A4701" s="132" t="s">
        <v>9414</v>
      </c>
      <c r="B4701" s="132" t="s">
        <v>4945</v>
      </c>
      <c r="C4701" s="132">
        <v>4698</v>
      </c>
      <c r="D4701" s="113" t="str">
        <f>HYPERLINK(植物超連結表!D4699,植物超連結表!D4699)</f>
        <v>https://flora.naturestore.com.tw/product/P4698</v>
      </c>
    </row>
    <row r="4702" spans="1:4" x14ac:dyDescent="0.25">
      <c r="A4702" s="132" t="s">
        <v>9415</v>
      </c>
      <c r="B4702" s="132" t="s">
        <v>4945</v>
      </c>
      <c r="C4702" s="132">
        <v>4699</v>
      </c>
      <c r="D4702" s="113" t="str">
        <f>HYPERLINK(植物超連結表!D4700,植物超連結表!D4700)</f>
        <v>https://flora.naturestore.com.tw/product/P4699</v>
      </c>
    </row>
    <row r="4703" spans="1:4" x14ac:dyDescent="0.25">
      <c r="A4703" s="132" t="s">
        <v>9416</v>
      </c>
      <c r="B4703" s="132" t="s">
        <v>4945</v>
      </c>
      <c r="C4703" s="132">
        <v>4700</v>
      </c>
      <c r="D4703" s="113" t="str">
        <f>HYPERLINK(植物超連結表!D4701,植物超連結表!D4701)</f>
        <v>https://flora.naturestore.com.tw/product/P4700</v>
      </c>
    </row>
    <row r="4704" spans="1:4" x14ac:dyDescent="0.25">
      <c r="A4704" s="132" t="s">
        <v>9417</v>
      </c>
      <c r="B4704" s="132" t="s">
        <v>9418</v>
      </c>
      <c r="C4704" s="132">
        <v>4701</v>
      </c>
      <c r="D4704" s="113" t="str">
        <f>HYPERLINK(植物超連結表!D4702,植物超連結表!D4702)</f>
        <v>https://flora.naturestore.com.tw/product/P4701</v>
      </c>
    </row>
    <row r="4705" spans="1:4" x14ac:dyDescent="0.25">
      <c r="A4705" s="132" t="s">
        <v>9419</v>
      </c>
      <c r="B4705" s="132" t="s">
        <v>4945</v>
      </c>
      <c r="C4705" s="132">
        <v>4702</v>
      </c>
      <c r="D4705" s="113" t="str">
        <f>HYPERLINK(植物超連結表!D4703,植物超連結表!D4703)</f>
        <v>https://flora.naturestore.com.tw/product/P4702</v>
      </c>
    </row>
    <row r="4706" spans="1:4" x14ac:dyDescent="0.25">
      <c r="A4706" s="132" t="s">
        <v>6591</v>
      </c>
      <c r="B4706" s="132" t="s">
        <v>6592</v>
      </c>
      <c r="C4706" s="132">
        <v>4703</v>
      </c>
      <c r="D4706" s="113" t="str">
        <f>HYPERLINK(植物超連結表!D4704,植物超連結表!D4704)</f>
        <v>https://flora.naturestore.com.tw/product/P4703</v>
      </c>
    </row>
    <row r="4707" spans="1:4" x14ac:dyDescent="0.25">
      <c r="A4707" s="132" t="s">
        <v>9420</v>
      </c>
      <c r="B4707" s="132" t="s">
        <v>4945</v>
      </c>
      <c r="C4707" s="132">
        <v>4704</v>
      </c>
      <c r="D4707" s="113" t="str">
        <f>HYPERLINK(植物超連結表!D4705,植物超連結表!D4705)</f>
        <v>https://flora.naturestore.com.tw/product/P4704</v>
      </c>
    </row>
    <row r="4708" spans="1:4" x14ac:dyDescent="0.25">
      <c r="A4708" s="132" t="s">
        <v>6593</v>
      </c>
      <c r="B4708" s="132" t="s">
        <v>4945</v>
      </c>
      <c r="C4708" s="132">
        <v>4705</v>
      </c>
      <c r="D4708" s="113" t="str">
        <f>HYPERLINK(植物超連結表!D4706,植物超連結表!D4706)</f>
        <v>https://flora.naturestore.com.tw/product/P4705</v>
      </c>
    </row>
    <row r="4709" spans="1:4" x14ac:dyDescent="0.25">
      <c r="A4709" s="132" t="s">
        <v>9421</v>
      </c>
      <c r="B4709" s="132" t="s">
        <v>9422</v>
      </c>
      <c r="C4709" s="132">
        <v>4706</v>
      </c>
      <c r="D4709" s="113" t="str">
        <f>HYPERLINK(植物超連結表!D4707,植物超連結表!D4707)</f>
        <v>https://flora.naturestore.com.tw/product/P4706</v>
      </c>
    </row>
    <row r="4710" spans="1:4" x14ac:dyDescent="0.25">
      <c r="A4710" s="132" t="s">
        <v>9423</v>
      </c>
      <c r="B4710" s="132" t="s">
        <v>9424</v>
      </c>
      <c r="C4710" s="132">
        <v>4707</v>
      </c>
      <c r="D4710" s="113" t="str">
        <f>HYPERLINK(植物超連結表!D4708,植物超連結表!D4708)</f>
        <v>https://flora.naturestore.com.tw/product/P4707</v>
      </c>
    </row>
    <row r="4711" spans="1:4" x14ac:dyDescent="0.25">
      <c r="A4711" s="132" t="s">
        <v>9425</v>
      </c>
      <c r="B4711" s="132" t="s">
        <v>9426</v>
      </c>
      <c r="C4711" s="132">
        <v>4708</v>
      </c>
      <c r="D4711" s="113" t="str">
        <f>HYPERLINK(植物超連結表!D4709,植物超連結表!D4709)</f>
        <v>https://flora.naturestore.com.tw/product/P4708</v>
      </c>
    </row>
    <row r="4712" spans="1:4" x14ac:dyDescent="0.25">
      <c r="A4712" s="132" t="s">
        <v>9427</v>
      </c>
      <c r="B4712" s="132" t="s">
        <v>9428</v>
      </c>
      <c r="C4712" s="132">
        <v>4709</v>
      </c>
      <c r="D4712" s="113" t="str">
        <f>HYPERLINK(植物超連結表!D4710,植物超連結表!D4710)</f>
        <v>https://flora.naturestore.com.tw/product/P4709</v>
      </c>
    </row>
    <row r="4713" spans="1:4" x14ac:dyDescent="0.25">
      <c r="A4713" s="132" t="s">
        <v>9429</v>
      </c>
      <c r="B4713" s="132" t="s">
        <v>9430</v>
      </c>
      <c r="C4713" s="132">
        <v>4710</v>
      </c>
      <c r="D4713" s="113" t="str">
        <f>HYPERLINK(植物超連結表!D4711,植物超連結表!D4711)</f>
        <v>https://flora.naturestore.com.tw/product/P4710</v>
      </c>
    </row>
    <row r="4714" spans="1:4" x14ac:dyDescent="0.25">
      <c r="A4714" s="132" t="s">
        <v>7148</v>
      </c>
      <c r="B4714" s="132" t="s">
        <v>9431</v>
      </c>
      <c r="C4714" s="132">
        <v>4711</v>
      </c>
      <c r="D4714" s="113" t="str">
        <f>HYPERLINK(植物超連結表!D4712,植物超連結表!D4712)</f>
        <v>https://flora.naturestore.com.tw/product/P4711</v>
      </c>
    </row>
    <row r="4715" spans="1:4" x14ac:dyDescent="0.25">
      <c r="A4715" s="132" t="s">
        <v>9432</v>
      </c>
      <c r="B4715" s="132" t="s">
        <v>9433</v>
      </c>
      <c r="C4715" s="132">
        <v>4712</v>
      </c>
      <c r="D4715" s="113" t="str">
        <f>HYPERLINK(植物超連結表!D4713,植物超連結表!D4713)</f>
        <v>https://flora.naturestore.com.tw/product/P4712</v>
      </c>
    </row>
    <row r="4716" spans="1:4" x14ac:dyDescent="0.25">
      <c r="A4716" s="132" t="s">
        <v>9434</v>
      </c>
      <c r="B4716" s="132" t="s">
        <v>9435</v>
      </c>
      <c r="C4716" s="132">
        <v>4713</v>
      </c>
      <c r="D4716" s="113" t="str">
        <f>HYPERLINK(植物超連結表!D4714,植物超連結表!D4714)</f>
        <v>https://flora.naturestore.com.tw/product/P4713</v>
      </c>
    </row>
    <row r="4717" spans="1:4" x14ac:dyDescent="0.25">
      <c r="A4717" s="132" t="s">
        <v>9436</v>
      </c>
      <c r="B4717" s="132" t="s">
        <v>9437</v>
      </c>
      <c r="C4717" s="132">
        <v>4714</v>
      </c>
      <c r="D4717" s="113" t="str">
        <f>HYPERLINK(植物超連結表!D4715,植物超連結表!D4715)</f>
        <v>https://flora.naturestore.com.tw/product/P4714</v>
      </c>
    </row>
    <row r="4718" spans="1:4" x14ac:dyDescent="0.25">
      <c r="A4718" s="132" t="s">
        <v>9438</v>
      </c>
      <c r="B4718" s="132" t="s">
        <v>9439</v>
      </c>
      <c r="C4718" s="132">
        <v>4715</v>
      </c>
      <c r="D4718" s="113" t="str">
        <f>HYPERLINK(植物超連結表!D4716,植物超連結表!D4716)</f>
        <v>https://flora.naturestore.com.tw/product/P4715</v>
      </c>
    </row>
    <row r="4719" spans="1:4" x14ac:dyDescent="0.25">
      <c r="A4719" s="132" t="s">
        <v>9440</v>
      </c>
      <c r="B4719" s="132" t="s">
        <v>4945</v>
      </c>
      <c r="C4719" s="132">
        <v>4716</v>
      </c>
      <c r="D4719" s="113" t="str">
        <f>HYPERLINK(植物超連結表!D4717,植物超連結表!D4717)</f>
        <v>https://flora.naturestore.com.tw/product/P4716</v>
      </c>
    </row>
    <row r="4720" spans="1:4" x14ac:dyDescent="0.25">
      <c r="A4720" s="132" t="s">
        <v>9441</v>
      </c>
      <c r="B4720" s="132" t="s">
        <v>4945</v>
      </c>
      <c r="C4720" s="132">
        <v>4717</v>
      </c>
      <c r="D4720" s="113" t="str">
        <f>HYPERLINK(植物超連結表!D4718,植物超連結表!D4718)</f>
        <v>https://flora.naturestore.com.tw/product/P4717</v>
      </c>
    </row>
    <row r="4721" spans="1:4" x14ac:dyDescent="0.25">
      <c r="A4721" s="132" t="s">
        <v>9442</v>
      </c>
      <c r="B4721" s="132" t="s">
        <v>9443</v>
      </c>
      <c r="C4721" s="132">
        <v>4718</v>
      </c>
      <c r="D4721" s="113" t="str">
        <f>HYPERLINK(植物超連結表!D4719,植物超連結表!D4719)</f>
        <v>https://flora.naturestore.com.tw/product/P4718</v>
      </c>
    </row>
    <row r="4722" spans="1:4" x14ac:dyDescent="0.25">
      <c r="A4722" s="132" t="s">
        <v>9444</v>
      </c>
      <c r="B4722" s="132" t="s">
        <v>4945</v>
      </c>
      <c r="C4722" s="132">
        <v>4719</v>
      </c>
      <c r="D4722" s="113" t="str">
        <f>HYPERLINK(植物超連結表!D4720,植物超連結表!D4720)</f>
        <v>https://flora.naturestore.com.tw/product/P4719</v>
      </c>
    </row>
    <row r="4723" spans="1:4" x14ac:dyDescent="0.25">
      <c r="A4723" s="132" t="s">
        <v>9445</v>
      </c>
      <c r="B4723" s="132" t="s">
        <v>4945</v>
      </c>
      <c r="C4723" s="132">
        <v>4720</v>
      </c>
      <c r="D4723" s="113" t="str">
        <f>HYPERLINK(植物超連結表!D4721,植物超連結表!D4721)</f>
        <v>https://flora.naturestore.com.tw/product/P4720</v>
      </c>
    </row>
    <row r="4724" spans="1:4" x14ac:dyDescent="0.25">
      <c r="A4724" s="132" t="s">
        <v>9446</v>
      </c>
      <c r="B4724" s="132" t="s">
        <v>9447</v>
      </c>
      <c r="C4724" s="132">
        <v>4721</v>
      </c>
      <c r="D4724" s="113" t="str">
        <f>HYPERLINK(植物超連結表!D4722,植物超連結表!D4722)</f>
        <v>https://flora.naturestore.com.tw/product/P4721</v>
      </c>
    </row>
    <row r="4725" spans="1:4" x14ac:dyDescent="0.25">
      <c r="A4725" s="132" t="s">
        <v>9448</v>
      </c>
      <c r="B4725" s="132" t="s">
        <v>9449</v>
      </c>
      <c r="C4725" s="132">
        <v>4722</v>
      </c>
      <c r="D4725" s="113" t="str">
        <f>HYPERLINK(植物超連結表!D4723,植物超連結表!D4723)</f>
        <v>https://flora.naturestore.com.tw/product/P4722</v>
      </c>
    </row>
    <row r="4726" spans="1:4" x14ac:dyDescent="0.25">
      <c r="A4726" s="132" t="s">
        <v>9450</v>
      </c>
      <c r="B4726" s="132" t="s">
        <v>9451</v>
      </c>
      <c r="C4726" s="132">
        <v>4723</v>
      </c>
      <c r="D4726" s="113" t="str">
        <f>HYPERLINK(植物超連結表!D4724,植物超連結表!D4724)</f>
        <v>https://flora.naturestore.com.tw/product/P4723</v>
      </c>
    </row>
    <row r="4727" spans="1:4" x14ac:dyDescent="0.25">
      <c r="A4727" s="132" t="s">
        <v>9452</v>
      </c>
      <c r="B4727" s="132" t="s">
        <v>4945</v>
      </c>
      <c r="C4727" s="132">
        <v>4724</v>
      </c>
      <c r="D4727" s="113" t="str">
        <f>HYPERLINK(植物超連結表!D4725,植物超連結表!D4725)</f>
        <v>https://flora.naturestore.com.tw/product/P4724</v>
      </c>
    </row>
    <row r="4728" spans="1:4" x14ac:dyDescent="0.25">
      <c r="A4728" s="132" t="s">
        <v>9453</v>
      </c>
      <c r="B4728" s="132" t="s">
        <v>4945</v>
      </c>
      <c r="C4728" s="132">
        <v>4725</v>
      </c>
      <c r="D4728" s="113" t="str">
        <f>HYPERLINK(植物超連結表!D4726,植物超連結表!D4726)</f>
        <v>https://flora.naturestore.com.tw/product/P4725</v>
      </c>
    </row>
    <row r="4729" spans="1:4" x14ac:dyDescent="0.25">
      <c r="A4729" s="132" t="s">
        <v>9454</v>
      </c>
      <c r="B4729" s="132" t="s">
        <v>9455</v>
      </c>
      <c r="C4729" s="132">
        <v>4726</v>
      </c>
      <c r="D4729" s="113" t="str">
        <f>HYPERLINK(植物超連結表!D4727,植物超連結表!D4727)</f>
        <v>https://flora.naturestore.com.tw/product/P4726</v>
      </c>
    </row>
    <row r="4730" spans="1:4" x14ac:dyDescent="0.25">
      <c r="A4730" s="132" t="s">
        <v>9456</v>
      </c>
      <c r="B4730" s="132" t="s">
        <v>9457</v>
      </c>
      <c r="C4730" s="132">
        <v>4727</v>
      </c>
      <c r="D4730" s="113" t="str">
        <f>HYPERLINK(植物超連結表!D4728,植物超連結表!D4728)</f>
        <v>https://flora.naturestore.com.tw/product/P4727</v>
      </c>
    </row>
    <row r="4731" spans="1:4" x14ac:dyDescent="0.25">
      <c r="A4731" s="132" t="s">
        <v>9458</v>
      </c>
      <c r="B4731" s="132" t="s">
        <v>9459</v>
      </c>
      <c r="C4731" s="132">
        <v>4728</v>
      </c>
      <c r="D4731" s="113" t="str">
        <f>HYPERLINK(植物超連結表!D4729,植物超連結表!D4729)</f>
        <v>https://flora.naturestore.com.tw/product/P4728</v>
      </c>
    </row>
    <row r="4732" spans="1:4" x14ac:dyDescent="0.25">
      <c r="A4732" s="132" t="s">
        <v>9460</v>
      </c>
      <c r="B4732" s="132" t="s">
        <v>9461</v>
      </c>
      <c r="C4732" s="132">
        <v>4729</v>
      </c>
      <c r="D4732" s="113" t="str">
        <f>HYPERLINK(植物超連結表!D4730,植物超連結表!D4730)</f>
        <v>https://flora.naturestore.com.tw/product/P4729</v>
      </c>
    </row>
    <row r="4733" spans="1:4" x14ac:dyDescent="0.25">
      <c r="A4733" s="132" t="s">
        <v>9462</v>
      </c>
      <c r="B4733" s="132" t="s">
        <v>9463</v>
      </c>
      <c r="C4733" s="132">
        <v>4730</v>
      </c>
      <c r="D4733" s="113" t="str">
        <f>HYPERLINK(植物超連結表!D4731,植物超連結表!D4731)</f>
        <v>https://flora.naturestore.com.tw/product/P4730</v>
      </c>
    </row>
    <row r="4734" spans="1:4" x14ac:dyDescent="0.25">
      <c r="A4734" s="132" t="s">
        <v>9464</v>
      </c>
      <c r="B4734" s="132" t="s">
        <v>4945</v>
      </c>
      <c r="C4734" s="132">
        <v>4731</v>
      </c>
      <c r="D4734" s="113" t="str">
        <f>HYPERLINK(植物超連結表!D4732,植物超連結表!D4732)</f>
        <v>https://flora.naturestore.com.tw/product/P4731</v>
      </c>
    </row>
    <row r="4735" spans="1:4" x14ac:dyDescent="0.25">
      <c r="A4735" s="132" t="s">
        <v>9465</v>
      </c>
      <c r="B4735" s="132" t="s">
        <v>9466</v>
      </c>
      <c r="C4735" s="132">
        <v>4732</v>
      </c>
      <c r="D4735" s="113" t="str">
        <f>HYPERLINK(植物超連結表!D4733,植物超連結表!D4733)</f>
        <v>https://flora.naturestore.com.tw/product/P4732</v>
      </c>
    </row>
    <row r="4736" spans="1:4" x14ac:dyDescent="0.25">
      <c r="A4736" s="132" t="s">
        <v>9467</v>
      </c>
      <c r="B4736" s="132" t="s">
        <v>9468</v>
      </c>
      <c r="C4736" s="132">
        <v>4733</v>
      </c>
      <c r="D4736" s="113" t="str">
        <f>HYPERLINK(植物超連結表!D4734,植物超連結表!D4734)</f>
        <v>https://flora.naturestore.com.tw/product/P4733</v>
      </c>
    </row>
    <row r="4737" spans="1:4" x14ac:dyDescent="0.25">
      <c r="A4737" s="132" t="s">
        <v>9469</v>
      </c>
      <c r="B4737" s="132" t="s">
        <v>9470</v>
      </c>
      <c r="C4737" s="132">
        <v>4734</v>
      </c>
      <c r="D4737" s="113" t="str">
        <f>HYPERLINK(植物超連結表!D4735,植物超連結表!D4735)</f>
        <v>https://flora.naturestore.com.tw/product/P4734</v>
      </c>
    </row>
    <row r="4738" spans="1:4" x14ac:dyDescent="0.25">
      <c r="A4738" s="132" t="s">
        <v>9471</v>
      </c>
      <c r="B4738" s="132" t="s">
        <v>4945</v>
      </c>
      <c r="C4738" s="132">
        <v>4735</v>
      </c>
      <c r="D4738" s="113" t="str">
        <f>HYPERLINK(植物超連結表!D4736,植物超連結表!D4736)</f>
        <v>https://flora.naturestore.com.tw/product/P4735</v>
      </c>
    </row>
    <row r="4739" spans="1:4" x14ac:dyDescent="0.25">
      <c r="A4739" s="132" t="s">
        <v>9472</v>
      </c>
      <c r="B4739" s="132" t="s">
        <v>9473</v>
      </c>
      <c r="C4739" s="132">
        <v>4736</v>
      </c>
      <c r="D4739" s="113" t="str">
        <f>HYPERLINK(植物超連結表!D4737,植物超連結表!D4737)</f>
        <v>https://flora.naturestore.com.tw/product/P4736</v>
      </c>
    </row>
    <row r="4740" spans="1:4" x14ac:dyDescent="0.25">
      <c r="A4740" s="132" t="s">
        <v>9474</v>
      </c>
      <c r="B4740" s="132" t="s">
        <v>9475</v>
      </c>
      <c r="C4740" s="132">
        <v>4737</v>
      </c>
      <c r="D4740" s="113" t="str">
        <f>HYPERLINK(植物超連結表!D4738,植物超連結表!D4738)</f>
        <v>https://flora.naturestore.com.tw/product/P4737</v>
      </c>
    </row>
    <row r="4741" spans="1:4" x14ac:dyDescent="0.25">
      <c r="A4741" s="132" t="s">
        <v>9476</v>
      </c>
      <c r="B4741" s="132" t="s">
        <v>9477</v>
      </c>
      <c r="C4741" s="132">
        <v>4738</v>
      </c>
      <c r="D4741" s="113" t="str">
        <f>HYPERLINK(植物超連結表!D4739,植物超連結表!D4739)</f>
        <v>https://flora.naturestore.com.tw/product/P4738</v>
      </c>
    </row>
    <row r="4742" spans="1:4" x14ac:dyDescent="0.25">
      <c r="A4742" s="132" t="s">
        <v>9478</v>
      </c>
      <c r="B4742" s="132" t="s">
        <v>9479</v>
      </c>
      <c r="C4742" s="132">
        <v>4739</v>
      </c>
      <c r="D4742" s="113" t="str">
        <f>HYPERLINK(植物超連結表!D4740,植物超連結表!D4740)</f>
        <v>https://flora.naturestore.com.tw/product/P4739</v>
      </c>
    </row>
    <row r="4743" spans="1:4" x14ac:dyDescent="0.25">
      <c r="A4743" s="132" t="s">
        <v>9480</v>
      </c>
      <c r="B4743" s="132" t="s">
        <v>9481</v>
      </c>
      <c r="C4743" s="132">
        <v>4740</v>
      </c>
      <c r="D4743" s="113" t="str">
        <f>HYPERLINK(植物超連結表!D4741,植物超連結表!D4741)</f>
        <v>https://flora.naturestore.com.tw/product/P4740</v>
      </c>
    </row>
    <row r="4744" spans="1:4" x14ac:dyDescent="0.25">
      <c r="A4744" s="132" t="s">
        <v>9482</v>
      </c>
      <c r="B4744" s="132" t="s">
        <v>9483</v>
      </c>
      <c r="C4744" s="132">
        <v>4741</v>
      </c>
      <c r="D4744" s="113" t="str">
        <f>HYPERLINK(植物超連結表!D4742,植物超連結表!D4742)</f>
        <v>https://flora.naturestore.com.tw/product/P4741</v>
      </c>
    </row>
    <row r="4745" spans="1:4" x14ac:dyDescent="0.25">
      <c r="A4745" s="132" t="s">
        <v>9484</v>
      </c>
      <c r="B4745" s="132" t="s">
        <v>9485</v>
      </c>
      <c r="C4745" s="132">
        <v>4742</v>
      </c>
      <c r="D4745" s="113" t="str">
        <f>HYPERLINK(植物超連結表!D4743,植物超連結表!D4743)</f>
        <v>https://flora.naturestore.com.tw/product/P4742</v>
      </c>
    </row>
    <row r="4746" spans="1:4" x14ac:dyDescent="0.25">
      <c r="A4746" s="132" t="s">
        <v>9486</v>
      </c>
      <c r="B4746" s="132" t="s">
        <v>4945</v>
      </c>
      <c r="C4746" s="132">
        <v>4743</v>
      </c>
      <c r="D4746" s="113" t="str">
        <f>HYPERLINK(植物超連結表!D4744,植物超連結表!D4744)</f>
        <v>https://flora.naturestore.com.tw/product/P4743</v>
      </c>
    </row>
    <row r="4747" spans="1:4" x14ac:dyDescent="0.25">
      <c r="A4747" s="132" t="s">
        <v>9487</v>
      </c>
      <c r="B4747" s="132" t="s">
        <v>4945</v>
      </c>
      <c r="C4747" s="132">
        <v>4744</v>
      </c>
      <c r="D4747" s="113" t="str">
        <f>HYPERLINK(植物超連結表!D4745,植物超連結表!D4745)</f>
        <v>https://flora.naturestore.com.tw/product/P4744</v>
      </c>
    </row>
    <row r="4748" spans="1:4" x14ac:dyDescent="0.25">
      <c r="A4748" s="132" t="s">
        <v>9488</v>
      </c>
      <c r="B4748" s="132" t="s">
        <v>9489</v>
      </c>
      <c r="C4748" s="132">
        <v>4745</v>
      </c>
      <c r="D4748" s="113" t="str">
        <f>HYPERLINK(植物超連結表!D4746,植物超連結表!D4746)</f>
        <v>https://flora.naturestore.com.tw/product/P4745</v>
      </c>
    </row>
    <row r="4749" spans="1:4" x14ac:dyDescent="0.25">
      <c r="A4749" s="132" t="s">
        <v>9490</v>
      </c>
      <c r="B4749" s="132" t="s">
        <v>4945</v>
      </c>
      <c r="C4749" s="132">
        <v>4746</v>
      </c>
      <c r="D4749" s="113" t="str">
        <f>HYPERLINK(植物超連結表!D4747,植物超連結表!D4747)</f>
        <v>https://flora.naturestore.com.tw/product/P4746</v>
      </c>
    </row>
    <row r="4750" spans="1:4" x14ac:dyDescent="0.25">
      <c r="A4750" s="132" t="s">
        <v>9491</v>
      </c>
      <c r="B4750" s="132" t="s">
        <v>4945</v>
      </c>
      <c r="C4750" s="132">
        <v>4747</v>
      </c>
      <c r="D4750" s="113" t="str">
        <f>HYPERLINK(植物超連結表!D4748,植物超連結表!D4748)</f>
        <v>https://flora.naturestore.com.tw/product/P4747</v>
      </c>
    </row>
    <row r="4751" spans="1:4" x14ac:dyDescent="0.25">
      <c r="A4751" s="132" t="s">
        <v>9492</v>
      </c>
      <c r="B4751" s="132" t="s">
        <v>4945</v>
      </c>
      <c r="C4751" s="132">
        <v>4748</v>
      </c>
      <c r="D4751" s="113" t="str">
        <f>HYPERLINK(植物超連結表!D4749,植物超連結表!D4749)</f>
        <v>https://flora.naturestore.com.tw/product/P4748</v>
      </c>
    </row>
    <row r="4752" spans="1:4" x14ac:dyDescent="0.25">
      <c r="A4752" s="132" t="s">
        <v>9493</v>
      </c>
      <c r="B4752" s="132" t="s">
        <v>9494</v>
      </c>
      <c r="C4752" s="132">
        <v>4749</v>
      </c>
      <c r="D4752" s="113" t="str">
        <f>HYPERLINK(植物超連結表!D4750,植物超連結表!D4750)</f>
        <v>https://flora.naturestore.com.tw/product/P4749</v>
      </c>
    </row>
    <row r="4753" spans="1:4" x14ac:dyDescent="0.25">
      <c r="A4753" s="132" t="s">
        <v>12683</v>
      </c>
      <c r="B4753" s="132" t="s">
        <v>9495</v>
      </c>
      <c r="C4753" s="132">
        <v>4750</v>
      </c>
      <c r="D4753" s="113" t="str">
        <f>HYPERLINK(植物超連結表!D4751,植物超連結表!D4751)</f>
        <v>https://flora.naturestore.com.tw/product/P4750</v>
      </c>
    </row>
    <row r="4754" spans="1:4" x14ac:dyDescent="0.25">
      <c r="A4754" s="132" t="s">
        <v>9496</v>
      </c>
      <c r="B4754" s="132" t="s">
        <v>4945</v>
      </c>
      <c r="C4754" s="132">
        <v>4751</v>
      </c>
      <c r="D4754" s="113" t="str">
        <f>HYPERLINK(植物超連結表!D4752,植物超連結表!D4752)</f>
        <v>https://flora.naturestore.com.tw/product/P4751</v>
      </c>
    </row>
    <row r="4755" spans="1:4" x14ac:dyDescent="0.25">
      <c r="A4755" s="132" t="s">
        <v>9497</v>
      </c>
      <c r="B4755" s="132" t="s">
        <v>9498</v>
      </c>
      <c r="C4755" s="132">
        <v>4752</v>
      </c>
      <c r="D4755" s="113" t="str">
        <f>HYPERLINK(植物超連結表!D4753,植物超連結表!D4753)</f>
        <v>https://flora.naturestore.com.tw/product/P4752</v>
      </c>
    </row>
    <row r="4756" spans="1:4" x14ac:dyDescent="0.25">
      <c r="A4756" s="132" t="s">
        <v>9499</v>
      </c>
      <c r="B4756" s="132" t="s">
        <v>4945</v>
      </c>
      <c r="C4756" s="132">
        <v>4753</v>
      </c>
      <c r="D4756" s="113" t="str">
        <f>HYPERLINK(植物超連結表!D4754,植物超連結表!D4754)</f>
        <v>https://flora.naturestore.com.tw/product/P4753</v>
      </c>
    </row>
    <row r="4757" spans="1:4" x14ac:dyDescent="0.25">
      <c r="A4757" s="132" t="s">
        <v>9500</v>
      </c>
      <c r="B4757" s="132" t="s">
        <v>9501</v>
      </c>
      <c r="C4757" s="132">
        <v>4754</v>
      </c>
      <c r="D4757" s="113" t="str">
        <f>HYPERLINK(植物超連結表!D4755,植物超連結表!D4755)</f>
        <v>https://flora.naturestore.com.tw/product/P4754</v>
      </c>
    </row>
    <row r="4758" spans="1:4" x14ac:dyDescent="0.25">
      <c r="A4758" s="132" t="s">
        <v>9502</v>
      </c>
      <c r="B4758" s="132" t="s">
        <v>4945</v>
      </c>
      <c r="C4758" s="132">
        <v>4755</v>
      </c>
      <c r="D4758" s="113" t="str">
        <f>HYPERLINK(植物超連結表!D4756,植物超連結表!D4756)</f>
        <v>https://flora.naturestore.com.tw/product/P4755</v>
      </c>
    </row>
    <row r="4759" spans="1:4" x14ac:dyDescent="0.25">
      <c r="A4759" s="132" t="s">
        <v>9503</v>
      </c>
      <c r="B4759" s="132" t="s">
        <v>9504</v>
      </c>
      <c r="C4759" s="132">
        <v>4756</v>
      </c>
      <c r="D4759" s="113" t="str">
        <f>HYPERLINK(植物超連結表!D4757,植物超連結表!D4757)</f>
        <v>https://flora.naturestore.com.tw/product/P4756</v>
      </c>
    </row>
    <row r="4760" spans="1:4" x14ac:dyDescent="0.25">
      <c r="A4760" s="132" t="s">
        <v>9505</v>
      </c>
      <c r="B4760" s="132" t="s">
        <v>4945</v>
      </c>
      <c r="C4760" s="132">
        <v>4757</v>
      </c>
      <c r="D4760" s="113" t="str">
        <f>HYPERLINK(植物超連結表!D4758,植物超連結表!D4758)</f>
        <v>https://flora.naturestore.com.tw/product/P4757</v>
      </c>
    </row>
    <row r="4761" spans="1:4" x14ac:dyDescent="0.25">
      <c r="A4761" s="132" t="s">
        <v>9506</v>
      </c>
      <c r="B4761" s="132" t="s">
        <v>4945</v>
      </c>
      <c r="C4761" s="132">
        <v>4758</v>
      </c>
      <c r="D4761" s="113" t="str">
        <f>HYPERLINK(植物超連結表!D4759,植物超連結表!D4759)</f>
        <v>https://flora.naturestore.com.tw/product/P4758</v>
      </c>
    </row>
    <row r="4762" spans="1:4" x14ac:dyDescent="0.25">
      <c r="A4762" s="132" t="s">
        <v>9507</v>
      </c>
      <c r="B4762" s="132" t="s">
        <v>9508</v>
      </c>
      <c r="C4762" s="132">
        <v>4759</v>
      </c>
      <c r="D4762" s="113" t="str">
        <f>HYPERLINK(植物超連結表!D4760,植物超連結表!D4760)</f>
        <v>https://flora.naturestore.com.tw/product/P4759</v>
      </c>
    </row>
    <row r="4763" spans="1:4" x14ac:dyDescent="0.25">
      <c r="A4763" s="132" t="s">
        <v>9509</v>
      </c>
      <c r="B4763" s="132" t="s">
        <v>4945</v>
      </c>
      <c r="C4763" s="132">
        <v>4760</v>
      </c>
      <c r="D4763" s="113" t="str">
        <f>HYPERLINK(植物超連結表!D4761,植物超連結表!D4761)</f>
        <v>https://flora.naturestore.com.tw/product/P4760</v>
      </c>
    </row>
    <row r="4764" spans="1:4" x14ac:dyDescent="0.25">
      <c r="A4764" s="132" t="s">
        <v>9510</v>
      </c>
      <c r="B4764" s="132" t="s">
        <v>9511</v>
      </c>
      <c r="C4764" s="132">
        <v>4761</v>
      </c>
      <c r="D4764" s="113" t="str">
        <f>HYPERLINK(植物超連結表!D4762,植物超連結表!D4762)</f>
        <v>https://flora.naturestore.com.tw/product/P4761</v>
      </c>
    </row>
    <row r="4765" spans="1:4" x14ac:dyDescent="0.25">
      <c r="A4765" s="132" t="s">
        <v>9512</v>
      </c>
      <c r="B4765" s="132" t="s">
        <v>4945</v>
      </c>
      <c r="C4765" s="132">
        <v>4762</v>
      </c>
      <c r="D4765" s="113" t="str">
        <f>HYPERLINK(植物超連結表!D4763,植物超連結表!D4763)</f>
        <v>https://flora.naturestore.com.tw/product/P4762</v>
      </c>
    </row>
    <row r="4766" spans="1:4" x14ac:dyDescent="0.25">
      <c r="A4766" s="132" t="s">
        <v>9513</v>
      </c>
      <c r="B4766" s="132" t="s">
        <v>9514</v>
      </c>
      <c r="C4766" s="132">
        <v>4763</v>
      </c>
      <c r="D4766" s="113" t="str">
        <f>HYPERLINK(植物超連結表!D4764,植物超連結表!D4764)</f>
        <v>https://flora.naturestore.com.tw/product/P4763</v>
      </c>
    </row>
    <row r="4767" spans="1:4" x14ac:dyDescent="0.25">
      <c r="A4767" s="132" t="s">
        <v>9515</v>
      </c>
      <c r="B4767" s="132" t="s">
        <v>9516</v>
      </c>
      <c r="C4767" s="132">
        <v>4764</v>
      </c>
      <c r="D4767" s="113" t="str">
        <f>HYPERLINK(植物超連結表!D4765,植物超連結表!D4765)</f>
        <v>https://flora.naturestore.com.tw/product/P4764</v>
      </c>
    </row>
    <row r="4768" spans="1:4" x14ac:dyDescent="0.25">
      <c r="A4768" s="132" t="s">
        <v>9517</v>
      </c>
      <c r="B4768" s="132" t="s">
        <v>4945</v>
      </c>
      <c r="C4768" s="132">
        <v>4765</v>
      </c>
      <c r="D4768" s="113" t="str">
        <f>HYPERLINK(植物超連結表!D4766,植物超連結表!D4766)</f>
        <v>https://flora.naturestore.com.tw/product/P4765</v>
      </c>
    </row>
    <row r="4769" spans="1:4" x14ac:dyDescent="0.25">
      <c r="A4769" s="132" t="s">
        <v>9518</v>
      </c>
      <c r="B4769" s="132" t="s">
        <v>9519</v>
      </c>
      <c r="C4769" s="132">
        <v>4766</v>
      </c>
      <c r="D4769" s="113" t="str">
        <f>HYPERLINK(植物超連結表!D4767,植物超連結表!D4767)</f>
        <v>https://flora.naturestore.com.tw/product/P4766</v>
      </c>
    </row>
    <row r="4770" spans="1:4" x14ac:dyDescent="0.25">
      <c r="A4770" s="132" t="s">
        <v>9520</v>
      </c>
      <c r="B4770" s="132" t="s">
        <v>4945</v>
      </c>
      <c r="C4770" s="132">
        <v>4767</v>
      </c>
      <c r="D4770" s="113" t="str">
        <f>HYPERLINK(植物超連結表!D4768,植物超連結表!D4768)</f>
        <v>https://flora.naturestore.com.tw/product/P4767</v>
      </c>
    </row>
    <row r="4771" spans="1:4" x14ac:dyDescent="0.25">
      <c r="A4771" s="132" t="s">
        <v>9521</v>
      </c>
      <c r="B4771" s="132" t="s">
        <v>4945</v>
      </c>
      <c r="C4771" s="132">
        <v>4768</v>
      </c>
      <c r="D4771" s="113" t="str">
        <f>HYPERLINK(植物超連結表!D4769,植物超連結表!D4769)</f>
        <v>https://flora.naturestore.com.tw/product/P4768</v>
      </c>
    </row>
    <row r="4772" spans="1:4" x14ac:dyDescent="0.25">
      <c r="A4772" s="132" t="s">
        <v>9522</v>
      </c>
      <c r="B4772" s="132" t="s">
        <v>4945</v>
      </c>
      <c r="C4772" s="132">
        <v>4769</v>
      </c>
      <c r="D4772" s="113" t="str">
        <f>HYPERLINK(植物超連結表!D4770,植物超連結表!D4770)</f>
        <v>https://flora.naturestore.com.tw/product/P4769</v>
      </c>
    </row>
    <row r="4773" spans="1:4" x14ac:dyDescent="0.25">
      <c r="A4773" s="132" t="s">
        <v>9523</v>
      </c>
      <c r="B4773" s="132" t="s">
        <v>9524</v>
      </c>
      <c r="C4773" s="132">
        <v>4770</v>
      </c>
      <c r="D4773" s="113" t="str">
        <f>HYPERLINK(植物超連結表!D4771,植物超連結表!D4771)</f>
        <v>https://flora.naturestore.com.tw/product/P4770</v>
      </c>
    </row>
    <row r="4774" spans="1:4" x14ac:dyDescent="0.25">
      <c r="A4774" s="132" t="s">
        <v>9525</v>
      </c>
      <c r="B4774" s="132" t="s">
        <v>9526</v>
      </c>
      <c r="C4774" s="132">
        <v>4771</v>
      </c>
      <c r="D4774" s="113" t="str">
        <f>HYPERLINK(植物超連結表!D4772,植物超連結表!D4772)</f>
        <v>https://flora.naturestore.com.tw/product/P4771</v>
      </c>
    </row>
    <row r="4775" spans="1:4" x14ac:dyDescent="0.25">
      <c r="A4775" s="132" t="s">
        <v>9527</v>
      </c>
      <c r="B4775" s="132" t="s">
        <v>9528</v>
      </c>
      <c r="C4775" s="132">
        <v>4772</v>
      </c>
      <c r="D4775" s="113" t="str">
        <f>HYPERLINK(植物超連結表!D4773,植物超連結表!D4773)</f>
        <v>https://flora.naturestore.com.tw/product/P4772</v>
      </c>
    </row>
    <row r="4776" spans="1:4" x14ac:dyDescent="0.25">
      <c r="A4776" s="132" t="s">
        <v>9529</v>
      </c>
      <c r="B4776" s="132" t="s">
        <v>9530</v>
      </c>
      <c r="C4776" s="132">
        <v>4773</v>
      </c>
      <c r="D4776" s="113" t="str">
        <f>HYPERLINK(植物超連結表!D4774,植物超連結表!D4774)</f>
        <v>https://flora.naturestore.com.tw/product/P4773</v>
      </c>
    </row>
    <row r="4777" spans="1:4" x14ac:dyDescent="0.25">
      <c r="A4777" s="132" t="s">
        <v>9531</v>
      </c>
      <c r="B4777" s="132" t="s">
        <v>9532</v>
      </c>
      <c r="C4777" s="132">
        <v>4774</v>
      </c>
      <c r="D4777" s="113" t="str">
        <f>HYPERLINK(植物超連結表!D4775,植物超連結表!D4775)</f>
        <v>https://flora.naturestore.com.tw/product/P4774</v>
      </c>
    </row>
    <row r="4778" spans="1:4" x14ac:dyDescent="0.25">
      <c r="A4778" s="132" t="s">
        <v>9533</v>
      </c>
      <c r="B4778" s="132" t="s">
        <v>9534</v>
      </c>
      <c r="C4778" s="132">
        <v>4775</v>
      </c>
      <c r="D4778" s="113" t="str">
        <f>HYPERLINK(植物超連結表!D4776,植物超連結表!D4776)</f>
        <v>https://flora.naturestore.com.tw/product/P4775</v>
      </c>
    </row>
    <row r="4779" spans="1:4" x14ac:dyDescent="0.25">
      <c r="A4779" s="132" t="s">
        <v>9535</v>
      </c>
      <c r="B4779" s="132" t="s">
        <v>9536</v>
      </c>
      <c r="C4779" s="132">
        <v>4776</v>
      </c>
      <c r="D4779" s="113" t="str">
        <f>HYPERLINK(植物超連結表!D4777,植物超連結表!D4777)</f>
        <v>https://flora.naturestore.com.tw/product/P4776</v>
      </c>
    </row>
    <row r="4780" spans="1:4" x14ac:dyDescent="0.25">
      <c r="A4780" s="132" t="s">
        <v>9537</v>
      </c>
      <c r="B4780" s="132" t="s">
        <v>9538</v>
      </c>
      <c r="C4780" s="132">
        <v>4777</v>
      </c>
      <c r="D4780" s="113" t="str">
        <f>HYPERLINK(植物超連結表!D4778,植物超連結表!D4778)</f>
        <v>https://flora.naturestore.com.tw/product/P4777</v>
      </c>
    </row>
    <row r="4781" spans="1:4" x14ac:dyDescent="0.25">
      <c r="A4781" s="132" t="s">
        <v>9539</v>
      </c>
      <c r="B4781" s="132" t="s">
        <v>9540</v>
      </c>
      <c r="C4781" s="132">
        <v>4778</v>
      </c>
      <c r="D4781" s="113" t="str">
        <f>HYPERLINK(植物超連結表!D4779,植物超連結表!D4779)</f>
        <v>https://flora.naturestore.com.tw/product/P4778</v>
      </c>
    </row>
    <row r="4782" spans="1:4" x14ac:dyDescent="0.25">
      <c r="A4782" s="132" t="s">
        <v>9541</v>
      </c>
      <c r="B4782" s="132" t="s">
        <v>9542</v>
      </c>
      <c r="C4782" s="132">
        <v>4779</v>
      </c>
      <c r="D4782" s="113" t="str">
        <f>HYPERLINK(植物超連結表!D4780,植物超連結表!D4780)</f>
        <v>https://flora.naturestore.com.tw/product/P4779</v>
      </c>
    </row>
    <row r="4783" spans="1:4" x14ac:dyDescent="0.25">
      <c r="A4783" s="132" t="s">
        <v>9543</v>
      </c>
      <c r="B4783" s="132" t="s">
        <v>4945</v>
      </c>
      <c r="C4783" s="132">
        <v>4780</v>
      </c>
      <c r="D4783" s="113" t="str">
        <f>HYPERLINK(植物超連結表!D4781,植物超連結表!D4781)</f>
        <v>https://flora.naturestore.com.tw/product/P4780</v>
      </c>
    </row>
    <row r="4784" spans="1:4" x14ac:dyDescent="0.25">
      <c r="A4784" s="132" t="s">
        <v>9544</v>
      </c>
      <c r="B4784" s="132" t="s">
        <v>9545</v>
      </c>
      <c r="C4784" s="132">
        <v>4781</v>
      </c>
      <c r="D4784" s="113" t="str">
        <f>HYPERLINK(植物超連結表!D4782,植物超連結表!D4782)</f>
        <v>https://flora.naturestore.com.tw/product/P4781</v>
      </c>
    </row>
    <row r="4785" spans="1:4" x14ac:dyDescent="0.25">
      <c r="A4785" s="132" t="s">
        <v>9546</v>
      </c>
      <c r="B4785" s="132" t="s">
        <v>9547</v>
      </c>
      <c r="C4785" s="132">
        <v>4782</v>
      </c>
      <c r="D4785" s="113" t="str">
        <f>HYPERLINK(植物超連結表!D4783,植物超連結表!D4783)</f>
        <v>https://flora.naturestore.com.tw/product/P4782</v>
      </c>
    </row>
    <row r="4786" spans="1:4" x14ac:dyDescent="0.25">
      <c r="A4786" s="132" t="s">
        <v>9548</v>
      </c>
      <c r="B4786" s="132" t="s">
        <v>4945</v>
      </c>
      <c r="C4786" s="132">
        <v>4783</v>
      </c>
      <c r="D4786" s="113" t="str">
        <f>HYPERLINK(植物超連結表!D4784,植物超連結表!D4784)</f>
        <v>https://flora.naturestore.com.tw/product/P4783</v>
      </c>
    </row>
    <row r="4787" spans="1:4" x14ac:dyDescent="0.25">
      <c r="A4787" s="132" t="s">
        <v>9549</v>
      </c>
      <c r="B4787" s="132" t="s">
        <v>9550</v>
      </c>
      <c r="C4787" s="132">
        <v>4784</v>
      </c>
      <c r="D4787" s="113" t="str">
        <f>HYPERLINK(植物超連結表!D4785,植物超連結表!D4785)</f>
        <v>https://flora.naturestore.com.tw/product/P4784</v>
      </c>
    </row>
    <row r="4788" spans="1:4" x14ac:dyDescent="0.25">
      <c r="A4788" s="132" t="s">
        <v>9551</v>
      </c>
      <c r="B4788" s="132" t="s">
        <v>4945</v>
      </c>
      <c r="C4788" s="132">
        <v>4785</v>
      </c>
      <c r="D4788" s="113" t="str">
        <f>HYPERLINK(植物超連結表!D4786,植物超連結表!D4786)</f>
        <v>https://flora.naturestore.com.tw/product/P4785</v>
      </c>
    </row>
    <row r="4789" spans="1:4" x14ac:dyDescent="0.25">
      <c r="A4789" s="132" t="s">
        <v>9552</v>
      </c>
      <c r="B4789" s="132" t="s">
        <v>4945</v>
      </c>
      <c r="C4789" s="132">
        <v>4786</v>
      </c>
      <c r="D4789" s="113" t="str">
        <f>HYPERLINK(植物超連結表!D4787,植物超連結表!D4787)</f>
        <v>https://flora.naturestore.com.tw/product/P4786</v>
      </c>
    </row>
    <row r="4790" spans="1:4" x14ac:dyDescent="0.25">
      <c r="A4790" s="132" t="s">
        <v>9553</v>
      </c>
      <c r="B4790" s="132" t="s">
        <v>9554</v>
      </c>
      <c r="C4790" s="132">
        <v>4787</v>
      </c>
      <c r="D4790" s="113" t="str">
        <f>HYPERLINK(植物超連結表!D4788,植物超連結表!D4788)</f>
        <v>https://flora.naturestore.com.tw/product/P4787</v>
      </c>
    </row>
    <row r="4791" spans="1:4" x14ac:dyDescent="0.25">
      <c r="A4791" s="132" t="s">
        <v>9555</v>
      </c>
      <c r="B4791" s="132" t="s">
        <v>4945</v>
      </c>
      <c r="C4791" s="132">
        <v>4788</v>
      </c>
      <c r="D4791" s="113" t="str">
        <f>HYPERLINK(植物超連結表!D4789,植物超連結表!D4789)</f>
        <v>https://flora.naturestore.com.tw/product/P4788</v>
      </c>
    </row>
    <row r="4792" spans="1:4" x14ac:dyDescent="0.25">
      <c r="A4792" s="132" t="s">
        <v>9556</v>
      </c>
      <c r="B4792" s="132" t="s">
        <v>4945</v>
      </c>
      <c r="C4792" s="132">
        <v>4789</v>
      </c>
      <c r="D4792" s="113" t="str">
        <f>HYPERLINK(植物超連結表!D4790,植物超連結表!D4790)</f>
        <v>https://flora.naturestore.com.tw/product/P4789</v>
      </c>
    </row>
    <row r="4793" spans="1:4" x14ac:dyDescent="0.25">
      <c r="A4793" s="132" t="s">
        <v>9557</v>
      </c>
      <c r="B4793" s="132" t="s">
        <v>4945</v>
      </c>
      <c r="C4793" s="132">
        <v>4790</v>
      </c>
      <c r="D4793" s="113" t="str">
        <f>HYPERLINK(植物超連結表!D4791,植物超連結表!D4791)</f>
        <v>https://flora.naturestore.com.tw/product/P4790</v>
      </c>
    </row>
    <row r="4794" spans="1:4" x14ac:dyDescent="0.25">
      <c r="A4794" s="132" t="s">
        <v>9558</v>
      </c>
      <c r="B4794" s="132" t="s">
        <v>9559</v>
      </c>
      <c r="C4794" s="132">
        <v>4791</v>
      </c>
      <c r="D4794" s="113" t="str">
        <f>HYPERLINK(植物超連結表!D4792,植物超連結表!D4792)</f>
        <v>https://flora.naturestore.com.tw/product/P4791</v>
      </c>
    </row>
    <row r="4795" spans="1:4" x14ac:dyDescent="0.25">
      <c r="A4795" s="132" t="s">
        <v>9560</v>
      </c>
      <c r="B4795" s="132" t="s">
        <v>4945</v>
      </c>
      <c r="C4795" s="132">
        <v>4792</v>
      </c>
      <c r="D4795" s="113" t="str">
        <f>HYPERLINK(植物超連結表!D4793,植物超連結表!D4793)</f>
        <v>https://flora.naturestore.com.tw/product/P4792</v>
      </c>
    </row>
    <row r="4796" spans="1:4" x14ac:dyDescent="0.25">
      <c r="A4796" s="132" t="s">
        <v>9561</v>
      </c>
      <c r="B4796" s="132" t="s">
        <v>4945</v>
      </c>
      <c r="C4796" s="132">
        <v>4793</v>
      </c>
      <c r="D4796" s="113" t="str">
        <f>HYPERLINK(植物超連結表!D4794,植物超連結表!D4794)</f>
        <v>https://flora.naturestore.com.tw/product/P4793</v>
      </c>
    </row>
    <row r="4797" spans="1:4" x14ac:dyDescent="0.25">
      <c r="A4797" s="132" t="s">
        <v>9562</v>
      </c>
      <c r="B4797" s="132" t="s">
        <v>4945</v>
      </c>
      <c r="C4797" s="132">
        <v>4794</v>
      </c>
      <c r="D4797" s="113" t="str">
        <f>HYPERLINK(植物超連結表!D4795,植物超連結表!D4795)</f>
        <v>https://flora.naturestore.com.tw/product/P4794</v>
      </c>
    </row>
    <row r="4798" spans="1:4" x14ac:dyDescent="0.25">
      <c r="A4798" s="132" t="s">
        <v>9563</v>
      </c>
      <c r="B4798" s="132" t="s">
        <v>9564</v>
      </c>
      <c r="C4798" s="132">
        <v>4795</v>
      </c>
      <c r="D4798" s="113" t="str">
        <f>HYPERLINK(植物超連結表!D4796,植物超連結表!D4796)</f>
        <v>https://flora.naturestore.com.tw/product/P4795</v>
      </c>
    </row>
    <row r="4799" spans="1:4" x14ac:dyDescent="0.25">
      <c r="A4799" s="132" t="s">
        <v>9565</v>
      </c>
      <c r="B4799" s="132" t="s">
        <v>9566</v>
      </c>
      <c r="C4799" s="132">
        <v>4796</v>
      </c>
      <c r="D4799" s="113" t="str">
        <f>HYPERLINK(植物超連結表!D4797,植物超連結表!D4797)</f>
        <v>https://flora.naturestore.com.tw/product/P4796</v>
      </c>
    </row>
    <row r="4800" spans="1:4" x14ac:dyDescent="0.25">
      <c r="A4800" s="132" t="s">
        <v>9567</v>
      </c>
      <c r="B4800" s="132" t="s">
        <v>9568</v>
      </c>
      <c r="C4800" s="132">
        <v>4797</v>
      </c>
      <c r="D4800" s="113" t="str">
        <f>HYPERLINK(植物超連結表!D4798,植物超連結表!D4798)</f>
        <v>https://flora.naturestore.com.tw/product/P4797</v>
      </c>
    </row>
    <row r="4801" spans="1:4" x14ac:dyDescent="0.25">
      <c r="A4801" s="132" t="s">
        <v>9569</v>
      </c>
      <c r="B4801" s="132" t="s">
        <v>9570</v>
      </c>
      <c r="C4801" s="132">
        <v>4798</v>
      </c>
      <c r="D4801" s="113" t="str">
        <f>HYPERLINK(植物超連結表!D4799,植物超連結表!D4799)</f>
        <v>https://flora.naturestore.com.tw/product/P4798</v>
      </c>
    </row>
    <row r="4802" spans="1:4" x14ac:dyDescent="0.25">
      <c r="A4802" s="132" t="s">
        <v>9571</v>
      </c>
      <c r="B4802" s="132" t="s">
        <v>9572</v>
      </c>
      <c r="C4802" s="132">
        <v>4799</v>
      </c>
      <c r="D4802" s="113" t="str">
        <f>HYPERLINK(植物超連結表!D4800,植物超連結表!D4800)</f>
        <v>https://flora.naturestore.com.tw/product/P4799</v>
      </c>
    </row>
    <row r="4803" spans="1:4" x14ac:dyDescent="0.25">
      <c r="A4803" s="132" t="s">
        <v>9573</v>
      </c>
      <c r="B4803" s="132" t="s">
        <v>9574</v>
      </c>
      <c r="C4803" s="132">
        <v>4800</v>
      </c>
      <c r="D4803" s="113" t="str">
        <f>HYPERLINK(植物超連結表!D4801,植物超連結表!D4801)</f>
        <v>https://flora.naturestore.com.tw/product/P4800</v>
      </c>
    </row>
    <row r="4804" spans="1:4" x14ac:dyDescent="0.25">
      <c r="A4804" s="132" t="s">
        <v>9575</v>
      </c>
      <c r="B4804" s="132" t="s">
        <v>9576</v>
      </c>
      <c r="C4804" s="132">
        <v>4801</v>
      </c>
      <c r="D4804" s="113" t="str">
        <f>HYPERLINK(植物超連結表!D4802,植物超連結表!D4802)</f>
        <v>https://flora.naturestore.com.tw/product/P4801</v>
      </c>
    </row>
    <row r="4805" spans="1:4" x14ac:dyDescent="0.25">
      <c r="A4805" s="132" t="s">
        <v>9577</v>
      </c>
      <c r="B4805" s="132" t="s">
        <v>9578</v>
      </c>
      <c r="C4805" s="132">
        <v>4802</v>
      </c>
      <c r="D4805" s="113" t="str">
        <f>HYPERLINK(植物超連結表!D4803,植物超連結表!D4803)</f>
        <v>https://flora.naturestore.com.tw/product/P4802</v>
      </c>
    </row>
    <row r="4806" spans="1:4" x14ac:dyDescent="0.25">
      <c r="A4806" s="132" t="s">
        <v>9579</v>
      </c>
      <c r="B4806" s="132" t="s">
        <v>9580</v>
      </c>
      <c r="C4806" s="132">
        <v>4803</v>
      </c>
      <c r="D4806" s="113" t="str">
        <f>HYPERLINK(植物超連結表!D4804,植物超連結表!D4804)</f>
        <v>https://flora.naturestore.com.tw/product/P4803</v>
      </c>
    </row>
    <row r="4807" spans="1:4" x14ac:dyDescent="0.25">
      <c r="A4807" s="132" t="s">
        <v>9581</v>
      </c>
      <c r="B4807" s="132" t="s">
        <v>9582</v>
      </c>
      <c r="C4807" s="132">
        <v>4804</v>
      </c>
      <c r="D4807" s="113" t="str">
        <f>HYPERLINK(植物超連結表!D4805,植物超連結表!D4805)</f>
        <v>https://flora.naturestore.com.tw/product/P4804</v>
      </c>
    </row>
    <row r="4808" spans="1:4" x14ac:dyDescent="0.25">
      <c r="A4808" s="132" t="s">
        <v>9583</v>
      </c>
      <c r="B4808" s="132" t="s">
        <v>9584</v>
      </c>
      <c r="C4808" s="132">
        <v>4805</v>
      </c>
      <c r="D4808" s="113" t="str">
        <f>HYPERLINK(植物超連結表!D4806,植物超連結表!D4806)</f>
        <v>https://flora.naturestore.com.tw/product/P4805</v>
      </c>
    </row>
    <row r="4809" spans="1:4" x14ac:dyDescent="0.25">
      <c r="A4809" s="132" t="s">
        <v>9585</v>
      </c>
      <c r="B4809" s="132" t="s">
        <v>9586</v>
      </c>
      <c r="C4809" s="132">
        <v>4806</v>
      </c>
      <c r="D4809" s="113" t="str">
        <f>HYPERLINK(植物超連結表!D4807,植物超連結表!D4807)</f>
        <v>https://flora.naturestore.com.tw/product/P4806</v>
      </c>
    </row>
    <row r="4810" spans="1:4" x14ac:dyDescent="0.25">
      <c r="A4810" s="132" t="s">
        <v>9587</v>
      </c>
      <c r="B4810" s="132" t="s">
        <v>9588</v>
      </c>
      <c r="C4810" s="132">
        <v>4807</v>
      </c>
      <c r="D4810" s="113" t="str">
        <f>HYPERLINK(植物超連結表!D4808,植物超連結表!D4808)</f>
        <v>https://flora.naturestore.com.tw/product/P4807</v>
      </c>
    </row>
    <row r="4811" spans="1:4" x14ac:dyDescent="0.25">
      <c r="A4811" s="132" t="s">
        <v>9589</v>
      </c>
      <c r="B4811" s="132" t="s">
        <v>9590</v>
      </c>
      <c r="C4811" s="132">
        <v>4808</v>
      </c>
      <c r="D4811" s="113" t="str">
        <f>HYPERLINK(植物超連結表!D4809,植物超連結表!D4809)</f>
        <v>https://flora.naturestore.com.tw/product/P4808</v>
      </c>
    </row>
    <row r="4812" spans="1:4" x14ac:dyDescent="0.25">
      <c r="A4812" s="132" t="s">
        <v>9591</v>
      </c>
      <c r="B4812" s="132" t="s">
        <v>9592</v>
      </c>
      <c r="C4812" s="132">
        <v>4809</v>
      </c>
      <c r="D4812" s="113" t="str">
        <f>HYPERLINK(植物超連結表!D4810,植物超連結表!D4810)</f>
        <v>https://flora.naturestore.com.tw/product/P4809</v>
      </c>
    </row>
    <row r="4813" spans="1:4" x14ac:dyDescent="0.25">
      <c r="A4813" s="132" t="s">
        <v>9593</v>
      </c>
      <c r="B4813" s="132" t="s">
        <v>9594</v>
      </c>
      <c r="C4813" s="132">
        <v>4810</v>
      </c>
      <c r="D4813" s="113" t="str">
        <f>HYPERLINK(植物超連結表!D4811,植物超連結表!D4811)</f>
        <v>https://flora.naturestore.com.tw/product/P4810</v>
      </c>
    </row>
    <row r="4814" spans="1:4" x14ac:dyDescent="0.25">
      <c r="A4814" s="132" t="s">
        <v>9595</v>
      </c>
      <c r="B4814" s="132" t="s">
        <v>4945</v>
      </c>
      <c r="C4814" s="132">
        <v>4811</v>
      </c>
      <c r="D4814" s="113" t="str">
        <f>HYPERLINK(植物超連結表!D4812,植物超連結表!D4812)</f>
        <v>https://flora.naturestore.com.tw/product/P4811</v>
      </c>
    </row>
    <row r="4815" spans="1:4" x14ac:dyDescent="0.25">
      <c r="A4815" s="132" t="s">
        <v>9596</v>
      </c>
      <c r="B4815" s="132" t="s">
        <v>9597</v>
      </c>
      <c r="C4815" s="132">
        <v>4812</v>
      </c>
      <c r="D4815" s="113" t="str">
        <f>HYPERLINK(植物超連結表!D4813,植物超連結表!D4813)</f>
        <v>https://flora.naturestore.com.tw/product/P4812</v>
      </c>
    </row>
    <row r="4816" spans="1:4" x14ac:dyDescent="0.25">
      <c r="A4816" s="132" t="s">
        <v>9598</v>
      </c>
      <c r="B4816" s="132" t="s">
        <v>9599</v>
      </c>
      <c r="C4816" s="132">
        <v>4813</v>
      </c>
      <c r="D4816" s="113" t="str">
        <f>HYPERLINK(植物超連結表!D4814,植物超連結表!D4814)</f>
        <v>https://flora.naturestore.com.tw/product/P4813</v>
      </c>
    </row>
    <row r="4817" spans="1:4" x14ac:dyDescent="0.25">
      <c r="A4817" s="132" t="s">
        <v>9600</v>
      </c>
      <c r="B4817" s="132" t="s">
        <v>9601</v>
      </c>
      <c r="C4817" s="132">
        <v>4814</v>
      </c>
      <c r="D4817" s="113" t="str">
        <f>HYPERLINK(植物超連結表!D4815,植物超連結表!D4815)</f>
        <v>https://flora.naturestore.com.tw/product/P4814</v>
      </c>
    </row>
    <row r="4818" spans="1:4" x14ac:dyDescent="0.25">
      <c r="A4818" s="132" t="s">
        <v>9602</v>
      </c>
      <c r="B4818" s="132" t="s">
        <v>9603</v>
      </c>
      <c r="C4818" s="132">
        <v>4815</v>
      </c>
      <c r="D4818" s="113" t="str">
        <f>HYPERLINK(植物超連結表!D4816,植物超連結表!D4816)</f>
        <v>https://flora.naturestore.com.tw/product/P4815</v>
      </c>
    </row>
    <row r="4819" spans="1:4" x14ac:dyDescent="0.25">
      <c r="A4819" s="132" t="s">
        <v>9604</v>
      </c>
      <c r="B4819" s="132" t="s">
        <v>9605</v>
      </c>
      <c r="C4819" s="132">
        <v>4816</v>
      </c>
      <c r="D4819" s="113" t="str">
        <f>HYPERLINK(植物超連結表!D4817,植物超連結表!D4817)</f>
        <v>https://flora.naturestore.com.tw/product/P4816</v>
      </c>
    </row>
    <row r="4820" spans="1:4" x14ac:dyDescent="0.25">
      <c r="A4820" s="132" t="s">
        <v>9606</v>
      </c>
      <c r="B4820" s="132" t="s">
        <v>9607</v>
      </c>
      <c r="C4820" s="132">
        <v>4817</v>
      </c>
      <c r="D4820" s="113" t="str">
        <f>HYPERLINK(植物超連結表!D4818,植物超連結表!D4818)</f>
        <v>https://flora.naturestore.com.tw/product/P4817</v>
      </c>
    </row>
    <row r="4821" spans="1:4" x14ac:dyDescent="0.25">
      <c r="A4821" s="132" t="s">
        <v>9608</v>
      </c>
      <c r="B4821" s="132" t="s">
        <v>9609</v>
      </c>
      <c r="C4821" s="132">
        <v>4818</v>
      </c>
      <c r="D4821" s="113" t="str">
        <f>HYPERLINK(植物超連結表!D4819,植物超連結表!D4819)</f>
        <v>https://flora.naturestore.com.tw/product/P4818</v>
      </c>
    </row>
    <row r="4822" spans="1:4" x14ac:dyDescent="0.25">
      <c r="A4822" s="132" t="s">
        <v>9610</v>
      </c>
      <c r="B4822" s="132" t="s">
        <v>9611</v>
      </c>
      <c r="C4822" s="132">
        <v>4819</v>
      </c>
      <c r="D4822" s="113" t="str">
        <f>HYPERLINK(植物超連結表!D4820,植物超連結表!D4820)</f>
        <v>https://flora.naturestore.com.tw/product/P4819</v>
      </c>
    </row>
    <row r="4823" spans="1:4" x14ac:dyDescent="0.25">
      <c r="A4823" s="132" t="s">
        <v>9612</v>
      </c>
      <c r="B4823" s="132" t="s">
        <v>9613</v>
      </c>
      <c r="C4823" s="132">
        <v>4820</v>
      </c>
      <c r="D4823" s="113" t="str">
        <f>HYPERLINK(植物超連結表!D4821,植物超連結表!D4821)</f>
        <v>https://flora.naturestore.com.tw/product/P4820</v>
      </c>
    </row>
    <row r="4824" spans="1:4" x14ac:dyDescent="0.25">
      <c r="A4824" s="132" t="s">
        <v>9614</v>
      </c>
      <c r="B4824" s="132" t="s">
        <v>9615</v>
      </c>
      <c r="C4824" s="132">
        <v>4821</v>
      </c>
      <c r="D4824" s="113" t="str">
        <f>HYPERLINK(植物超連結表!D4822,植物超連結表!D4822)</f>
        <v>https://flora.naturestore.com.tw/product/P4821</v>
      </c>
    </row>
    <row r="4825" spans="1:4" x14ac:dyDescent="0.25">
      <c r="A4825" s="132" t="s">
        <v>9616</v>
      </c>
      <c r="B4825" s="132" t="s">
        <v>4945</v>
      </c>
      <c r="C4825" s="132">
        <v>4822</v>
      </c>
      <c r="D4825" s="113" t="str">
        <f>HYPERLINK(植物超連結表!D4823,植物超連結表!D4823)</f>
        <v>https://flora.naturestore.com.tw/product/P4822</v>
      </c>
    </row>
    <row r="4826" spans="1:4" x14ac:dyDescent="0.25">
      <c r="A4826" s="132" t="s">
        <v>9617</v>
      </c>
      <c r="B4826" s="132" t="s">
        <v>4945</v>
      </c>
      <c r="C4826" s="132">
        <v>4823</v>
      </c>
      <c r="D4826" s="113" t="str">
        <f>HYPERLINK(植物超連結表!D4824,植物超連結表!D4824)</f>
        <v>https://flora.naturestore.com.tw/product/P4823</v>
      </c>
    </row>
    <row r="4827" spans="1:4" x14ac:dyDescent="0.25">
      <c r="A4827" s="132" t="s">
        <v>9618</v>
      </c>
      <c r="B4827" s="132" t="s">
        <v>4945</v>
      </c>
      <c r="C4827" s="132">
        <v>4824</v>
      </c>
      <c r="D4827" s="113" t="str">
        <f>HYPERLINK(植物超連結表!D4825,植物超連結表!D4825)</f>
        <v>https://flora.naturestore.com.tw/product/P4824</v>
      </c>
    </row>
    <row r="4828" spans="1:4" x14ac:dyDescent="0.25">
      <c r="A4828" s="132" t="s">
        <v>9619</v>
      </c>
      <c r="B4828" s="132" t="s">
        <v>9620</v>
      </c>
      <c r="C4828" s="132">
        <v>4825</v>
      </c>
      <c r="D4828" s="113" t="str">
        <f>HYPERLINK(植物超連結表!D4826,植物超連結表!D4826)</f>
        <v>https://flora.naturestore.com.tw/product/P4825</v>
      </c>
    </row>
    <row r="4829" spans="1:4" x14ac:dyDescent="0.25">
      <c r="A4829" s="132" t="s">
        <v>9621</v>
      </c>
      <c r="B4829" s="132" t="s">
        <v>9622</v>
      </c>
      <c r="C4829" s="132">
        <v>4826</v>
      </c>
      <c r="D4829" s="113" t="str">
        <f>HYPERLINK(植物超連結表!D4827,植物超連結表!D4827)</f>
        <v>https://flora.naturestore.com.tw/product/P4826</v>
      </c>
    </row>
    <row r="4830" spans="1:4" x14ac:dyDescent="0.25">
      <c r="A4830" s="132" t="s">
        <v>9623</v>
      </c>
      <c r="B4830" s="132" t="s">
        <v>9624</v>
      </c>
      <c r="C4830" s="132">
        <v>4827</v>
      </c>
      <c r="D4830" s="113" t="str">
        <f>HYPERLINK(植物超連結表!D4828,植物超連結表!D4828)</f>
        <v>https://flora.naturestore.com.tw/product/P4827</v>
      </c>
    </row>
    <row r="4831" spans="1:4" x14ac:dyDescent="0.25">
      <c r="A4831" s="132" t="s">
        <v>9625</v>
      </c>
      <c r="B4831" s="132" t="s">
        <v>9626</v>
      </c>
      <c r="C4831" s="132">
        <v>4828</v>
      </c>
      <c r="D4831" s="113" t="str">
        <f>HYPERLINK(植物超連結表!D4829,植物超連結表!D4829)</f>
        <v>https://flora.naturestore.com.tw/product/P4828</v>
      </c>
    </row>
    <row r="4832" spans="1:4" x14ac:dyDescent="0.25">
      <c r="A4832" s="132" t="s">
        <v>9627</v>
      </c>
      <c r="B4832" s="132" t="s">
        <v>4945</v>
      </c>
      <c r="C4832" s="132">
        <v>4829</v>
      </c>
      <c r="D4832" s="113" t="str">
        <f>HYPERLINK(植物超連結表!D4830,植物超連結表!D4830)</f>
        <v>https://flora.naturestore.com.tw/product/P4829</v>
      </c>
    </row>
    <row r="4833" spans="1:4" x14ac:dyDescent="0.25">
      <c r="A4833" s="132" t="s">
        <v>9628</v>
      </c>
      <c r="B4833" s="132" t="s">
        <v>4945</v>
      </c>
      <c r="C4833" s="132">
        <v>4830</v>
      </c>
      <c r="D4833" s="113" t="str">
        <f>HYPERLINK(植物超連結表!D4831,植物超連結表!D4831)</f>
        <v>https://flora.naturestore.com.tw/product/P4830</v>
      </c>
    </row>
    <row r="4834" spans="1:4" x14ac:dyDescent="0.25">
      <c r="A4834" s="132" t="s">
        <v>9629</v>
      </c>
      <c r="B4834" s="132" t="s">
        <v>9630</v>
      </c>
      <c r="C4834" s="132">
        <v>4831</v>
      </c>
      <c r="D4834" s="113" t="str">
        <f>HYPERLINK(植物超連結表!D4832,植物超連結表!D4832)</f>
        <v>https://flora.naturestore.com.tw/product/P4831</v>
      </c>
    </row>
    <row r="4835" spans="1:4" x14ac:dyDescent="0.25">
      <c r="A4835" s="132" t="s">
        <v>9631</v>
      </c>
      <c r="B4835" s="132" t="s">
        <v>9632</v>
      </c>
      <c r="C4835" s="132">
        <v>4832</v>
      </c>
      <c r="D4835" s="113" t="str">
        <f>HYPERLINK(植物超連結表!D4833,植物超連結表!D4833)</f>
        <v>https://flora.naturestore.com.tw/product/P4832</v>
      </c>
    </row>
    <row r="4836" spans="1:4" x14ac:dyDescent="0.25">
      <c r="A4836" s="132" t="s">
        <v>9633</v>
      </c>
      <c r="B4836" s="132" t="s">
        <v>9634</v>
      </c>
      <c r="C4836" s="132">
        <v>4833</v>
      </c>
      <c r="D4836" s="113" t="str">
        <f>HYPERLINK(植物超連結表!D4834,植物超連結表!D4834)</f>
        <v>https://flora.naturestore.com.tw/product/P4833</v>
      </c>
    </row>
    <row r="4837" spans="1:4" x14ac:dyDescent="0.25">
      <c r="A4837" s="132" t="s">
        <v>9635</v>
      </c>
      <c r="B4837" s="132" t="s">
        <v>9636</v>
      </c>
      <c r="C4837" s="132">
        <v>4834</v>
      </c>
      <c r="D4837" s="113" t="str">
        <f>HYPERLINK(植物超連結表!D4835,植物超連結表!D4835)</f>
        <v>https://flora.naturestore.com.tw/product/P4834</v>
      </c>
    </row>
    <row r="4838" spans="1:4" x14ac:dyDescent="0.25">
      <c r="A4838" s="132" t="s">
        <v>9637</v>
      </c>
      <c r="B4838" s="132" t="s">
        <v>4945</v>
      </c>
      <c r="C4838" s="132">
        <v>4835</v>
      </c>
      <c r="D4838" s="113" t="str">
        <f>HYPERLINK(植物超連結表!D4836,植物超連結表!D4836)</f>
        <v>https://flora.naturestore.com.tw/product/P4835</v>
      </c>
    </row>
    <row r="4839" spans="1:4" x14ac:dyDescent="0.25">
      <c r="A4839" s="132" t="s">
        <v>9638</v>
      </c>
      <c r="B4839" s="132" t="s">
        <v>9639</v>
      </c>
      <c r="C4839" s="132">
        <v>4836</v>
      </c>
      <c r="D4839" s="113" t="str">
        <f>HYPERLINK(植物超連結表!D4837,植物超連結表!D4837)</f>
        <v>https://flora.naturestore.com.tw/product/P4836</v>
      </c>
    </row>
    <row r="4840" spans="1:4" x14ac:dyDescent="0.25">
      <c r="A4840" s="132" t="s">
        <v>9640</v>
      </c>
      <c r="B4840" s="132" t="s">
        <v>4945</v>
      </c>
      <c r="C4840" s="132">
        <v>4837</v>
      </c>
      <c r="D4840" s="113" t="str">
        <f>HYPERLINK(植物超連結表!D4838,植物超連結表!D4838)</f>
        <v>https://flora.naturestore.com.tw/product/P4837</v>
      </c>
    </row>
    <row r="4841" spans="1:4" x14ac:dyDescent="0.25">
      <c r="A4841" s="132" t="s">
        <v>9641</v>
      </c>
      <c r="B4841" s="132" t="s">
        <v>4945</v>
      </c>
      <c r="C4841" s="132">
        <v>4838</v>
      </c>
      <c r="D4841" s="113" t="str">
        <f>HYPERLINK(植物超連結表!D4839,植物超連結表!D4839)</f>
        <v>https://flora.naturestore.com.tw/product/P4838</v>
      </c>
    </row>
    <row r="4842" spans="1:4" x14ac:dyDescent="0.25">
      <c r="A4842" s="132" t="s">
        <v>9642</v>
      </c>
      <c r="B4842" s="132" t="s">
        <v>4945</v>
      </c>
      <c r="C4842" s="132">
        <v>4839</v>
      </c>
      <c r="D4842" s="113" t="str">
        <f>HYPERLINK(植物超連結表!D4840,植物超連結表!D4840)</f>
        <v>https://flora.naturestore.com.tw/product/P4839</v>
      </c>
    </row>
    <row r="4843" spans="1:4" x14ac:dyDescent="0.25">
      <c r="A4843" s="132" t="s">
        <v>9643</v>
      </c>
      <c r="B4843" s="132" t="s">
        <v>4945</v>
      </c>
      <c r="C4843" s="132">
        <v>4840</v>
      </c>
      <c r="D4843" s="113" t="str">
        <f>HYPERLINK(植物超連結表!D4841,植物超連結表!D4841)</f>
        <v>https://flora.naturestore.com.tw/product/P4840</v>
      </c>
    </row>
    <row r="4844" spans="1:4" x14ac:dyDescent="0.25">
      <c r="A4844" s="132" t="s">
        <v>9644</v>
      </c>
      <c r="B4844" s="132" t="s">
        <v>9645</v>
      </c>
      <c r="C4844" s="132">
        <v>4841</v>
      </c>
      <c r="D4844" s="113" t="str">
        <f>HYPERLINK(植物超連結表!D4842,植物超連結表!D4842)</f>
        <v>https://flora.naturestore.com.tw/product/P4841</v>
      </c>
    </row>
    <row r="4845" spans="1:4" x14ac:dyDescent="0.25">
      <c r="A4845" s="132" t="s">
        <v>9646</v>
      </c>
      <c r="B4845" s="132" t="s">
        <v>9647</v>
      </c>
      <c r="C4845" s="132">
        <v>4842</v>
      </c>
      <c r="D4845" s="113" t="str">
        <f>HYPERLINK(植物超連結表!D4843,植物超連結表!D4843)</f>
        <v>https://flora.naturestore.com.tw/product/P4842</v>
      </c>
    </row>
    <row r="4846" spans="1:4" x14ac:dyDescent="0.25">
      <c r="A4846" s="132" t="s">
        <v>9648</v>
      </c>
      <c r="B4846" s="132" t="s">
        <v>4945</v>
      </c>
      <c r="C4846" s="132">
        <v>4843</v>
      </c>
      <c r="D4846" s="113" t="str">
        <f>HYPERLINK(植物超連結表!D4844,植物超連結表!D4844)</f>
        <v>https://flora.naturestore.com.tw/product/P4843</v>
      </c>
    </row>
    <row r="4847" spans="1:4" x14ac:dyDescent="0.25">
      <c r="A4847" s="132" t="s">
        <v>9649</v>
      </c>
      <c r="B4847" s="132" t="s">
        <v>4945</v>
      </c>
      <c r="C4847" s="132">
        <v>4844</v>
      </c>
      <c r="D4847" s="113" t="str">
        <f>HYPERLINK(植物超連結表!D4845,植物超連結表!D4845)</f>
        <v>https://flora.naturestore.com.tw/product/P4844</v>
      </c>
    </row>
    <row r="4848" spans="1:4" x14ac:dyDescent="0.25">
      <c r="A4848" s="132" t="s">
        <v>9650</v>
      </c>
      <c r="B4848" s="132" t="s">
        <v>9651</v>
      </c>
      <c r="C4848" s="132">
        <v>4845</v>
      </c>
      <c r="D4848" s="113" t="str">
        <f>HYPERLINK(植物超連結表!D4846,植物超連結表!D4846)</f>
        <v>https://flora.naturestore.com.tw/product/P4845</v>
      </c>
    </row>
    <row r="4849" spans="1:4" x14ac:dyDescent="0.25">
      <c r="A4849" s="132" t="s">
        <v>9652</v>
      </c>
      <c r="B4849" s="132" t="s">
        <v>4945</v>
      </c>
      <c r="C4849" s="132">
        <v>4846</v>
      </c>
      <c r="D4849" s="113" t="str">
        <f>HYPERLINK(植物超連結表!D4847,植物超連結表!D4847)</f>
        <v>https://flora.naturestore.com.tw/product/P4846</v>
      </c>
    </row>
    <row r="4850" spans="1:4" x14ac:dyDescent="0.25">
      <c r="A4850" s="132" t="s">
        <v>9653</v>
      </c>
      <c r="B4850" s="132" t="s">
        <v>4945</v>
      </c>
      <c r="C4850" s="132">
        <v>4847</v>
      </c>
      <c r="D4850" s="113" t="str">
        <f>HYPERLINK(植物超連結表!D4848,植物超連結表!D4848)</f>
        <v>https://flora.naturestore.com.tw/product/P4847</v>
      </c>
    </row>
    <row r="4851" spans="1:4" x14ac:dyDescent="0.25">
      <c r="A4851" s="132" t="s">
        <v>8342</v>
      </c>
      <c r="B4851" s="132" t="s">
        <v>4945</v>
      </c>
      <c r="C4851" s="132">
        <v>4848</v>
      </c>
      <c r="D4851" s="113" t="str">
        <f>HYPERLINK(植物超連結表!D4849,植物超連結表!D4849)</f>
        <v>https://flora.naturestore.com.tw/product/P4848</v>
      </c>
    </row>
    <row r="4852" spans="1:4" x14ac:dyDescent="0.25">
      <c r="A4852" s="132" t="s">
        <v>9654</v>
      </c>
      <c r="B4852" s="132" t="s">
        <v>4945</v>
      </c>
      <c r="C4852" s="132">
        <v>4849</v>
      </c>
      <c r="D4852" s="113" t="str">
        <f>HYPERLINK(植物超連結表!D4850,植物超連結表!D4850)</f>
        <v>https://flora.naturestore.com.tw/product/P4849</v>
      </c>
    </row>
    <row r="4853" spans="1:4" x14ac:dyDescent="0.25">
      <c r="A4853" s="132" t="s">
        <v>9655</v>
      </c>
      <c r="B4853" s="132" t="s">
        <v>4945</v>
      </c>
      <c r="C4853" s="132">
        <v>4850</v>
      </c>
      <c r="D4853" s="113" t="str">
        <f>HYPERLINK(植物超連結表!D4851,植物超連結表!D4851)</f>
        <v>https://flora.naturestore.com.tw/product/P4850</v>
      </c>
    </row>
    <row r="4854" spans="1:4" x14ac:dyDescent="0.25">
      <c r="A4854" s="132" t="s">
        <v>9656</v>
      </c>
      <c r="B4854" s="132" t="s">
        <v>4945</v>
      </c>
      <c r="C4854" s="132">
        <v>4851</v>
      </c>
      <c r="D4854" s="113" t="str">
        <f>HYPERLINK(植物超連結表!D4852,植物超連結表!D4852)</f>
        <v>https://flora.naturestore.com.tw/product/P4851</v>
      </c>
    </row>
    <row r="4855" spans="1:4" x14ac:dyDescent="0.25">
      <c r="A4855" s="132" t="s">
        <v>9657</v>
      </c>
      <c r="B4855" s="132" t="s">
        <v>4945</v>
      </c>
      <c r="C4855" s="132">
        <v>4852</v>
      </c>
      <c r="D4855" s="113" t="str">
        <f>HYPERLINK(植物超連結表!D4853,植物超連結表!D4853)</f>
        <v>https://flora.naturestore.com.tw/product/P4852</v>
      </c>
    </row>
    <row r="4856" spans="1:4" x14ac:dyDescent="0.25">
      <c r="A4856" s="132" t="s">
        <v>9658</v>
      </c>
      <c r="B4856" s="132" t="s">
        <v>4945</v>
      </c>
      <c r="C4856" s="132">
        <v>4853</v>
      </c>
      <c r="D4856" s="113" t="str">
        <f>HYPERLINK(植物超連結表!D4854,植物超連結表!D4854)</f>
        <v>https://flora.naturestore.com.tw/product/P4853</v>
      </c>
    </row>
    <row r="4857" spans="1:4" x14ac:dyDescent="0.25">
      <c r="A4857" s="132" t="s">
        <v>9659</v>
      </c>
      <c r="B4857" s="132" t="s">
        <v>4945</v>
      </c>
      <c r="C4857" s="132">
        <v>4854</v>
      </c>
      <c r="D4857" s="113" t="str">
        <f>HYPERLINK(植物超連結表!D4855,植物超連結表!D4855)</f>
        <v>https://flora.naturestore.com.tw/product/P4854</v>
      </c>
    </row>
    <row r="4858" spans="1:4" x14ac:dyDescent="0.25">
      <c r="A4858" s="132" t="s">
        <v>9660</v>
      </c>
      <c r="B4858" s="132" t="s">
        <v>4945</v>
      </c>
      <c r="C4858" s="132">
        <v>4855</v>
      </c>
      <c r="D4858" s="113" t="str">
        <f>HYPERLINK(植物超連結表!D4856,植物超連結表!D4856)</f>
        <v>https://flora.naturestore.com.tw/product/P4855</v>
      </c>
    </row>
    <row r="4859" spans="1:4" x14ac:dyDescent="0.25">
      <c r="A4859" s="132" t="s">
        <v>9661</v>
      </c>
      <c r="B4859" s="132" t="s">
        <v>9662</v>
      </c>
      <c r="C4859" s="132">
        <v>4856</v>
      </c>
      <c r="D4859" s="113" t="str">
        <f>HYPERLINK(植物超連結表!D4857,植物超連結表!D4857)</f>
        <v>https://flora.naturestore.com.tw/product/P4856</v>
      </c>
    </row>
    <row r="4860" spans="1:4" x14ac:dyDescent="0.25">
      <c r="A4860" s="132" t="s">
        <v>9663</v>
      </c>
      <c r="B4860" s="132" t="s">
        <v>4945</v>
      </c>
      <c r="C4860" s="132">
        <v>4857</v>
      </c>
      <c r="D4860" s="113" t="str">
        <f>HYPERLINK(植物超連結表!D4858,植物超連結表!D4858)</f>
        <v>https://flora.naturestore.com.tw/product/P4857</v>
      </c>
    </row>
    <row r="4861" spans="1:4" x14ac:dyDescent="0.25">
      <c r="A4861" s="132" t="s">
        <v>9664</v>
      </c>
      <c r="B4861" s="132" t="s">
        <v>4945</v>
      </c>
      <c r="C4861" s="132">
        <v>4858</v>
      </c>
      <c r="D4861" s="113" t="str">
        <f>HYPERLINK(植物超連結表!D4859,植物超連結表!D4859)</f>
        <v>https://flora.naturestore.com.tw/product/P4858</v>
      </c>
    </row>
    <row r="4862" spans="1:4" x14ac:dyDescent="0.25">
      <c r="A4862" s="132" t="s">
        <v>9665</v>
      </c>
      <c r="B4862" s="132" t="s">
        <v>4945</v>
      </c>
      <c r="C4862" s="132">
        <v>4859</v>
      </c>
      <c r="D4862" s="113" t="str">
        <f>HYPERLINK(植物超連結表!D4860,植物超連結表!D4860)</f>
        <v>https://flora.naturestore.com.tw/product/P4859</v>
      </c>
    </row>
    <row r="4863" spans="1:4" x14ac:dyDescent="0.25">
      <c r="A4863" s="132" t="s">
        <v>9666</v>
      </c>
      <c r="B4863" s="132" t="s">
        <v>4945</v>
      </c>
      <c r="C4863" s="132">
        <v>4860</v>
      </c>
      <c r="D4863" s="113" t="str">
        <f>HYPERLINK(植物超連結表!D4861,植物超連結表!D4861)</f>
        <v>https://flora.naturestore.com.tw/product/P4860</v>
      </c>
    </row>
    <row r="4864" spans="1:4" x14ac:dyDescent="0.25">
      <c r="A4864" s="132" t="s">
        <v>9667</v>
      </c>
      <c r="B4864" s="132" t="s">
        <v>4945</v>
      </c>
      <c r="C4864" s="132">
        <v>4861</v>
      </c>
      <c r="D4864" s="113" t="str">
        <f>HYPERLINK(植物超連結表!D4862,植物超連結表!D4862)</f>
        <v>https://flora.naturestore.com.tw/product/P4861</v>
      </c>
    </row>
    <row r="4865" spans="1:4" x14ac:dyDescent="0.25">
      <c r="A4865" s="132" t="s">
        <v>9668</v>
      </c>
      <c r="B4865" s="132" t="s">
        <v>4945</v>
      </c>
      <c r="C4865" s="132">
        <v>4862</v>
      </c>
      <c r="D4865" s="113" t="str">
        <f>HYPERLINK(植物超連結表!D4863,植物超連結表!D4863)</f>
        <v>https://flora.naturestore.com.tw/product/P4862</v>
      </c>
    </row>
    <row r="4866" spans="1:4" x14ac:dyDescent="0.25">
      <c r="A4866" s="132" t="s">
        <v>9669</v>
      </c>
      <c r="B4866" s="132" t="s">
        <v>4945</v>
      </c>
      <c r="C4866" s="132">
        <v>4863</v>
      </c>
      <c r="D4866" s="113" t="str">
        <f>HYPERLINK(植物超連結表!D4864,植物超連結表!D4864)</f>
        <v>https://flora.naturestore.com.tw/product/P4863</v>
      </c>
    </row>
    <row r="4867" spans="1:4" x14ac:dyDescent="0.25">
      <c r="A4867" s="132" t="s">
        <v>9670</v>
      </c>
      <c r="B4867" s="132" t="s">
        <v>4945</v>
      </c>
      <c r="C4867" s="132">
        <v>4864</v>
      </c>
      <c r="D4867" s="113" t="str">
        <f>HYPERLINK(植物超連結表!D4865,植物超連結表!D4865)</f>
        <v>https://flora.naturestore.com.tw/product/P4864</v>
      </c>
    </row>
    <row r="4868" spans="1:4" x14ac:dyDescent="0.25">
      <c r="A4868" s="132" t="s">
        <v>9671</v>
      </c>
      <c r="B4868" s="132" t="s">
        <v>4945</v>
      </c>
      <c r="C4868" s="132">
        <v>4865</v>
      </c>
      <c r="D4868" s="113" t="str">
        <f>HYPERLINK(植物超連結表!D4866,植物超連結表!D4866)</f>
        <v>https://flora.naturestore.com.tw/product/P4865</v>
      </c>
    </row>
    <row r="4869" spans="1:4" x14ac:dyDescent="0.25">
      <c r="A4869" s="132" t="s">
        <v>9672</v>
      </c>
      <c r="B4869" s="132" t="s">
        <v>4945</v>
      </c>
      <c r="C4869" s="132">
        <v>4866</v>
      </c>
      <c r="D4869" s="113" t="str">
        <f>HYPERLINK(植物超連結表!D4867,植物超連結表!D4867)</f>
        <v>https://flora.naturestore.com.tw/product/P4866</v>
      </c>
    </row>
    <row r="4870" spans="1:4" x14ac:dyDescent="0.25">
      <c r="A4870" s="132" t="s">
        <v>9673</v>
      </c>
      <c r="B4870" s="132" t="s">
        <v>4945</v>
      </c>
      <c r="C4870" s="132">
        <v>4867</v>
      </c>
      <c r="D4870" s="113" t="str">
        <f>HYPERLINK(植物超連結表!D4868,植物超連結表!D4868)</f>
        <v>https://flora.naturestore.com.tw/product/P4867</v>
      </c>
    </row>
    <row r="4871" spans="1:4" x14ac:dyDescent="0.25">
      <c r="A4871" s="132" t="s">
        <v>9674</v>
      </c>
      <c r="B4871" s="132" t="s">
        <v>4945</v>
      </c>
      <c r="C4871" s="132">
        <v>4868</v>
      </c>
      <c r="D4871" s="113" t="str">
        <f>HYPERLINK(植物超連結表!D4869,植物超連結表!D4869)</f>
        <v>https://flora.naturestore.com.tw/product/P4868</v>
      </c>
    </row>
    <row r="4872" spans="1:4" x14ac:dyDescent="0.25">
      <c r="A4872" s="132" t="s">
        <v>9675</v>
      </c>
      <c r="B4872" s="132" t="s">
        <v>4945</v>
      </c>
      <c r="C4872" s="132">
        <v>4869</v>
      </c>
      <c r="D4872" s="113" t="str">
        <f>HYPERLINK(植物超連結表!D4870,植物超連結表!D4870)</f>
        <v>https://flora.naturestore.com.tw/product/P4869</v>
      </c>
    </row>
    <row r="4873" spans="1:4" x14ac:dyDescent="0.25">
      <c r="A4873" s="132" t="s">
        <v>9676</v>
      </c>
      <c r="B4873" s="132" t="s">
        <v>4945</v>
      </c>
      <c r="C4873" s="132">
        <v>4870</v>
      </c>
      <c r="D4873" s="113" t="str">
        <f>HYPERLINK(植物超連結表!D4871,植物超連結表!D4871)</f>
        <v>https://flora.naturestore.com.tw/product/P4870</v>
      </c>
    </row>
    <row r="4874" spans="1:4" x14ac:dyDescent="0.25">
      <c r="A4874" s="132" t="s">
        <v>9677</v>
      </c>
      <c r="B4874" s="132" t="s">
        <v>4945</v>
      </c>
      <c r="C4874" s="132">
        <v>4871</v>
      </c>
      <c r="D4874" s="113" t="str">
        <f>HYPERLINK(植物超連結表!D4872,植物超連結表!D4872)</f>
        <v>https://flora.naturestore.com.tw/product/P4871</v>
      </c>
    </row>
    <row r="4875" spans="1:4" x14ac:dyDescent="0.25">
      <c r="A4875" s="132" t="s">
        <v>9678</v>
      </c>
      <c r="B4875" s="132" t="s">
        <v>9679</v>
      </c>
      <c r="C4875" s="132">
        <v>4872</v>
      </c>
      <c r="D4875" s="113" t="str">
        <f>HYPERLINK(植物超連結表!D4873,植物超連結表!D4873)</f>
        <v>https://flora.naturestore.com.tw/product/P4872</v>
      </c>
    </row>
    <row r="4876" spans="1:4" x14ac:dyDescent="0.25">
      <c r="A4876" s="132" t="s">
        <v>9680</v>
      </c>
      <c r="B4876" s="132" t="s">
        <v>4945</v>
      </c>
      <c r="C4876" s="132">
        <v>4873</v>
      </c>
      <c r="D4876" s="113" t="str">
        <f>HYPERLINK(植物超連結表!D4874,植物超連結表!D4874)</f>
        <v>https://flora.naturestore.com.tw/product/P4873</v>
      </c>
    </row>
    <row r="4877" spans="1:4" x14ac:dyDescent="0.25">
      <c r="A4877" s="132" t="s">
        <v>9681</v>
      </c>
      <c r="B4877" s="132" t="s">
        <v>4945</v>
      </c>
      <c r="C4877" s="132">
        <v>4874</v>
      </c>
      <c r="D4877" s="113" t="str">
        <f>HYPERLINK(植物超連結表!D4875,植物超連結表!D4875)</f>
        <v>https://flora.naturestore.com.tw/product/P4874</v>
      </c>
    </row>
    <row r="4878" spans="1:4" x14ac:dyDescent="0.25">
      <c r="A4878" s="132" t="s">
        <v>9682</v>
      </c>
      <c r="B4878" s="132" t="s">
        <v>4945</v>
      </c>
      <c r="C4878" s="132">
        <v>4875</v>
      </c>
      <c r="D4878" s="113" t="str">
        <f>HYPERLINK(植物超連結表!D4876,植物超連結表!D4876)</f>
        <v>https://flora.naturestore.com.tw/product/P4875</v>
      </c>
    </row>
    <row r="4879" spans="1:4" x14ac:dyDescent="0.25">
      <c r="A4879" s="132" t="s">
        <v>9683</v>
      </c>
      <c r="B4879" s="132" t="s">
        <v>4945</v>
      </c>
      <c r="C4879" s="132">
        <v>4876</v>
      </c>
      <c r="D4879" s="113" t="str">
        <f>HYPERLINK(植物超連結表!D4877,植物超連結表!D4877)</f>
        <v>https://flora.naturestore.com.tw/product/P4876</v>
      </c>
    </row>
    <row r="4880" spans="1:4" x14ac:dyDescent="0.25">
      <c r="A4880" s="132" t="s">
        <v>9684</v>
      </c>
      <c r="B4880" s="132" t="s">
        <v>4945</v>
      </c>
      <c r="C4880" s="132">
        <v>4877</v>
      </c>
      <c r="D4880" s="113" t="str">
        <f>HYPERLINK(植物超連結表!D4878,植物超連結表!D4878)</f>
        <v>https://flora.naturestore.com.tw/product/P4877</v>
      </c>
    </row>
    <row r="4881" spans="1:4" x14ac:dyDescent="0.25">
      <c r="A4881" s="132" t="s">
        <v>9685</v>
      </c>
      <c r="B4881" s="132" t="s">
        <v>4945</v>
      </c>
      <c r="C4881" s="132">
        <v>4878</v>
      </c>
      <c r="D4881" s="113" t="str">
        <f>HYPERLINK(植物超連結表!D4879,植物超連結表!D4879)</f>
        <v>https://flora.naturestore.com.tw/product/P4878</v>
      </c>
    </row>
    <row r="4882" spans="1:4" x14ac:dyDescent="0.25">
      <c r="A4882" s="132" t="s">
        <v>9686</v>
      </c>
      <c r="B4882" s="132" t="s">
        <v>4945</v>
      </c>
      <c r="C4882" s="132">
        <v>4879</v>
      </c>
      <c r="D4882" s="113" t="str">
        <f>HYPERLINK(植物超連結表!D4880,植物超連結表!D4880)</f>
        <v>https://flora.naturestore.com.tw/product/P4879</v>
      </c>
    </row>
    <row r="4883" spans="1:4" x14ac:dyDescent="0.25">
      <c r="A4883" s="132" t="s">
        <v>9687</v>
      </c>
      <c r="B4883" s="132" t="s">
        <v>4945</v>
      </c>
      <c r="C4883" s="132">
        <v>4880</v>
      </c>
      <c r="D4883" s="113" t="str">
        <f>HYPERLINK(植物超連結表!D4881,植物超連結表!D4881)</f>
        <v>https://flora.naturestore.com.tw/product/P4880</v>
      </c>
    </row>
    <row r="4884" spans="1:4" x14ac:dyDescent="0.25">
      <c r="A4884" s="132" t="s">
        <v>9688</v>
      </c>
      <c r="B4884" s="132" t="s">
        <v>4945</v>
      </c>
      <c r="C4884" s="132">
        <v>4881</v>
      </c>
      <c r="D4884" s="113" t="str">
        <f>HYPERLINK(植物超連結表!D4882,植物超連結表!D4882)</f>
        <v>https://flora.naturestore.com.tw/product/P4881</v>
      </c>
    </row>
    <row r="4885" spans="1:4" x14ac:dyDescent="0.25">
      <c r="A4885" s="132" t="s">
        <v>9689</v>
      </c>
      <c r="B4885" s="132" t="s">
        <v>4945</v>
      </c>
      <c r="C4885" s="132">
        <v>4882</v>
      </c>
      <c r="D4885" s="113" t="str">
        <f>HYPERLINK(植物超連結表!D4883,植物超連結表!D4883)</f>
        <v>https://flora.naturestore.com.tw/product/P4882</v>
      </c>
    </row>
    <row r="4886" spans="1:4" x14ac:dyDescent="0.25">
      <c r="A4886" s="132" t="s">
        <v>9690</v>
      </c>
      <c r="B4886" s="132" t="s">
        <v>9691</v>
      </c>
      <c r="C4886" s="132">
        <v>4883</v>
      </c>
      <c r="D4886" s="113" t="str">
        <f>HYPERLINK(植物超連結表!D4884,植物超連結表!D4884)</f>
        <v>https://flora.naturestore.com.tw/product/P4883</v>
      </c>
    </row>
    <row r="4887" spans="1:4" x14ac:dyDescent="0.25">
      <c r="A4887" s="132" t="s">
        <v>9692</v>
      </c>
      <c r="B4887" s="132" t="s">
        <v>4945</v>
      </c>
      <c r="C4887" s="132">
        <v>4884</v>
      </c>
      <c r="D4887" s="113" t="str">
        <f>HYPERLINK(植物超連結表!D4885,植物超連結表!D4885)</f>
        <v>https://flora.naturestore.com.tw/product/P4884</v>
      </c>
    </row>
    <row r="4888" spans="1:4" x14ac:dyDescent="0.25">
      <c r="A4888" s="132" t="s">
        <v>9693</v>
      </c>
      <c r="B4888" s="132" t="s">
        <v>9694</v>
      </c>
      <c r="C4888" s="132">
        <v>4885</v>
      </c>
      <c r="D4888" s="113" t="str">
        <f>HYPERLINK(植物超連結表!D4886,植物超連結表!D4886)</f>
        <v>https://flora.naturestore.com.tw/product/P4885</v>
      </c>
    </row>
    <row r="4889" spans="1:4" x14ac:dyDescent="0.25">
      <c r="A4889" s="132" t="s">
        <v>9695</v>
      </c>
      <c r="B4889" s="132" t="s">
        <v>9696</v>
      </c>
      <c r="C4889" s="132">
        <v>4886</v>
      </c>
      <c r="D4889" s="113" t="str">
        <f>HYPERLINK(植物超連結表!D4887,植物超連結表!D4887)</f>
        <v>https://flora.naturestore.com.tw/product/P4886</v>
      </c>
    </row>
    <row r="4890" spans="1:4" x14ac:dyDescent="0.25">
      <c r="A4890" s="132" t="s">
        <v>9697</v>
      </c>
      <c r="B4890" s="132" t="s">
        <v>4945</v>
      </c>
      <c r="C4890" s="132">
        <v>4887</v>
      </c>
      <c r="D4890" s="113" t="str">
        <f>HYPERLINK(植物超連結表!D4888,植物超連結表!D4888)</f>
        <v>https://flora.naturestore.com.tw/product/P4887</v>
      </c>
    </row>
    <row r="4891" spans="1:4" x14ac:dyDescent="0.25">
      <c r="A4891" s="132" t="s">
        <v>9698</v>
      </c>
      <c r="B4891" s="132" t="s">
        <v>4945</v>
      </c>
      <c r="C4891" s="132">
        <v>4888</v>
      </c>
      <c r="D4891" s="113" t="str">
        <f>HYPERLINK(植物超連結表!D4889,植物超連結表!D4889)</f>
        <v>https://flora.naturestore.com.tw/product/P4888</v>
      </c>
    </row>
    <row r="4892" spans="1:4" x14ac:dyDescent="0.25">
      <c r="A4892" s="132" t="s">
        <v>9699</v>
      </c>
      <c r="B4892" s="132" t="s">
        <v>9700</v>
      </c>
      <c r="C4892" s="132">
        <v>4889</v>
      </c>
      <c r="D4892" s="113" t="str">
        <f>HYPERLINK(植物超連結表!D4890,植物超連結表!D4890)</f>
        <v>https://flora.naturestore.com.tw/product/P4889</v>
      </c>
    </row>
    <row r="4893" spans="1:4" x14ac:dyDescent="0.25">
      <c r="A4893" s="132" t="s">
        <v>9701</v>
      </c>
      <c r="B4893" s="132" t="s">
        <v>4945</v>
      </c>
      <c r="C4893" s="132">
        <v>4890</v>
      </c>
      <c r="D4893" s="113" t="str">
        <f>HYPERLINK(植物超連結表!D4891,植物超連結表!D4891)</f>
        <v>https://flora.naturestore.com.tw/product/P4890</v>
      </c>
    </row>
    <row r="4894" spans="1:4" x14ac:dyDescent="0.25">
      <c r="A4894" s="132" t="s">
        <v>9702</v>
      </c>
      <c r="B4894" s="132" t="s">
        <v>9703</v>
      </c>
      <c r="C4894" s="132">
        <v>4891</v>
      </c>
      <c r="D4894" s="113" t="str">
        <f>HYPERLINK(植物超連結表!D4892,植物超連結表!D4892)</f>
        <v>https://flora.naturestore.com.tw/product/P4891</v>
      </c>
    </row>
    <row r="4895" spans="1:4" x14ac:dyDescent="0.25">
      <c r="A4895" s="132" t="s">
        <v>9704</v>
      </c>
      <c r="B4895" s="132" t="s">
        <v>4945</v>
      </c>
      <c r="C4895" s="132">
        <v>4892</v>
      </c>
      <c r="D4895" s="113" t="str">
        <f>HYPERLINK(植物超連結表!D4893,植物超連結表!D4893)</f>
        <v>https://flora.naturestore.com.tw/product/P4892</v>
      </c>
    </row>
    <row r="4896" spans="1:4" x14ac:dyDescent="0.25">
      <c r="A4896" s="132" t="s">
        <v>9705</v>
      </c>
      <c r="B4896" s="132" t="s">
        <v>9706</v>
      </c>
      <c r="C4896" s="132">
        <v>4893</v>
      </c>
      <c r="D4896" s="113" t="str">
        <f>HYPERLINK(植物超連結表!D4894,植物超連結表!D4894)</f>
        <v>https://flora.naturestore.com.tw/product/P4893</v>
      </c>
    </row>
    <row r="4897" spans="1:4" x14ac:dyDescent="0.25">
      <c r="A4897" s="132" t="s">
        <v>9707</v>
      </c>
      <c r="B4897" s="132" t="s">
        <v>9708</v>
      </c>
      <c r="C4897" s="132">
        <v>4894</v>
      </c>
      <c r="D4897" s="113" t="str">
        <f>HYPERLINK(植物超連結表!D4895,植物超連結表!D4895)</f>
        <v>https://flora.naturestore.com.tw/product/P4894</v>
      </c>
    </row>
    <row r="4898" spans="1:4" x14ac:dyDescent="0.25">
      <c r="A4898" s="132" t="s">
        <v>9709</v>
      </c>
      <c r="B4898" s="132" t="s">
        <v>9710</v>
      </c>
      <c r="C4898" s="132">
        <v>4895</v>
      </c>
      <c r="D4898" s="113" t="str">
        <f>HYPERLINK(植物超連結表!D4896,植物超連結表!D4896)</f>
        <v>https://flora.naturestore.com.tw/product/P4895</v>
      </c>
    </row>
    <row r="4899" spans="1:4" x14ac:dyDescent="0.25">
      <c r="A4899" s="132" t="s">
        <v>9711</v>
      </c>
      <c r="B4899" s="132" t="s">
        <v>9712</v>
      </c>
      <c r="C4899" s="132">
        <v>4896</v>
      </c>
      <c r="D4899" s="113" t="str">
        <f>HYPERLINK(植物超連結表!D4897,植物超連結表!D4897)</f>
        <v>https://flora.naturestore.com.tw/product/P4896</v>
      </c>
    </row>
    <row r="4900" spans="1:4" x14ac:dyDescent="0.25">
      <c r="A4900" s="132" t="s">
        <v>9713</v>
      </c>
      <c r="B4900" s="132" t="s">
        <v>9714</v>
      </c>
      <c r="C4900" s="132">
        <v>4897</v>
      </c>
      <c r="D4900" s="113" t="str">
        <f>HYPERLINK(植物超連結表!D4898,植物超連結表!D4898)</f>
        <v>https://flora.naturestore.com.tw/product/P4897</v>
      </c>
    </row>
    <row r="4901" spans="1:4" x14ac:dyDescent="0.25">
      <c r="A4901" s="132" t="s">
        <v>9715</v>
      </c>
      <c r="B4901" s="132" t="s">
        <v>9716</v>
      </c>
      <c r="C4901" s="132">
        <v>4898</v>
      </c>
      <c r="D4901" s="113" t="str">
        <f>HYPERLINK(植物超連結表!D4899,植物超連結表!D4899)</f>
        <v>https://flora.naturestore.com.tw/product/P4898</v>
      </c>
    </row>
    <row r="4902" spans="1:4" x14ac:dyDescent="0.25">
      <c r="A4902" s="132" t="s">
        <v>9717</v>
      </c>
      <c r="B4902" s="132" t="s">
        <v>9718</v>
      </c>
      <c r="C4902" s="132">
        <v>4899</v>
      </c>
      <c r="D4902" s="113" t="str">
        <f>HYPERLINK(植物超連結表!D4900,植物超連結表!D4900)</f>
        <v>https://flora.naturestore.com.tw/product/P4899</v>
      </c>
    </row>
    <row r="4903" spans="1:4" x14ac:dyDescent="0.25">
      <c r="A4903" s="132" t="s">
        <v>9719</v>
      </c>
      <c r="B4903" s="132" t="s">
        <v>9720</v>
      </c>
      <c r="C4903" s="132">
        <v>4900</v>
      </c>
      <c r="D4903" s="113" t="str">
        <f>HYPERLINK(植物超連結表!D4901,植物超連結表!D4901)</f>
        <v>https://flora.naturestore.com.tw/product/P4900</v>
      </c>
    </row>
    <row r="4904" spans="1:4" x14ac:dyDescent="0.25">
      <c r="A4904" s="132" t="s">
        <v>9721</v>
      </c>
      <c r="B4904" s="132" t="s">
        <v>4945</v>
      </c>
      <c r="C4904" s="132">
        <v>4901</v>
      </c>
      <c r="D4904" s="113" t="str">
        <f>HYPERLINK(植物超連結表!D4902,植物超連結表!D4902)</f>
        <v>https://flora.naturestore.com.tw/product/P4901</v>
      </c>
    </row>
    <row r="4905" spans="1:4" x14ac:dyDescent="0.25">
      <c r="A4905" s="132" t="s">
        <v>9722</v>
      </c>
      <c r="B4905" s="132" t="s">
        <v>9723</v>
      </c>
      <c r="C4905" s="132">
        <v>4902</v>
      </c>
      <c r="D4905" s="113" t="str">
        <f>HYPERLINK(植物超連結表!D4903,植物超連結表!D4903)</f>
        <v>https://flora.naturestore.com.tw/product/P4902</v>
      </c>
    </row>
    <row r="4906" spans="1:4" x14ac:dyDescent="0.25">
      <c r="A4906" s="132" t="s">
        <v>9724</v>
      </c>
      <c r="B4906" s="132" t="s">
        <v>9725</v>
      </c>
      <c r="C4906" s="132">
        <v>4903</v>
      </c>
      <c r="D4906" s="113" t="str">
        <f>HYPERLINK(植物超連結表!D4904,植物超連結表!D4904)</f>
        <v>https://flora.naturestore.com.tw/product/P4903</v>
      </c>
    </row>
    <row r="4907" spans="1:4" x14ac:dyDescent="0.25">
      <c r="A4907" s="132" t="s">
        <v>9726</v>
      </c>
      <c r="B4907" s="132" t="s">
        <v>4945</v>
      </c>
      <c r="C4907" s="132">
        <v>4904</v>
      </c>
      <c r="D4907" s="113" t="str">
        <f>HYPERLINK(植物超連結表!D4905,植物超連結表!D4905)</f>
        <v>https://flora.naturestore.com.tw/product/P4904</v>
      </c>
    </row>
    <row r="4908" spans="1:4" x14ac:dyDescent="0.25">
      <c r="A4908" s="132" t="s">
        <v>9727</v>
      </c>
      <c r="B4908" s="132" t="s">
        <v>9728</v>
      </c>
      <c r="C4908" s="132">
        <v>4905</v>
      </c>
      <c r="D4908" s="113" t="str">
        <f>HYPERLINK(植物超連結表!D4906,植物超連結表!D4906)</f>
        <v>https://flora.naturestore.com.tw/product/P4905</v>
      </c>
    </row>
    <row r="4909" spans="1:4" x14ac:dyDescent="0.25">
      <c r="A4909" s="132" t="s">
        <v>9729</v>
      </c>
      <c r="B4909" s="132" t="s">
        <v>4945</v>
      </c>
      <c r="C4909" s="132">
        <v>4906</v>
      </c>
      <c r="D4909" s="113" t="str">
        <f>HYPERLINK(植物超連結表!D4907,植物超連結表!D4907)</f>
        <v>https://flora.naturestore.com.tw/product/P4906</v>
      </c>
    </row>
    <row r="4910" spans="1:4" x14ac:dyDescent="0.25">
      <c r="A4910" s="132" t="s">
        <v>9730</v>
      </c>
      <c r="B4910" s="132" t="s">
        <v>4945</v>
      </c>
      <c r="C4910" s="132">
        <v>4907</v>
      </c>
      <c r="D4910" s="113" t="str">
        <f>HYPERLINK(植物超連結表!D4908,植物超連結表!D4908)</f>
        <v>https://flora.naturestore.com.tw/product/P4907</v>
      </c>
    </row>
    <row r="4911" spans="1:4" x14ac:dyDescent="0.25">
      <c r="A4911" s="132" t="s">
        <v>9731</v>
      </c>
      <c r="B4911" s="132" t="s">
        <v>9732</v>
      </c>
      <c r="C4911" s="132">
        <v>4908</v>
      </c>
      <c r="D4911" s="113" t="str">
        <f>HYPERLINK(植物超連結表!D4909,植物超連結表!D4909)</f>
        <v>https://flora.naturestore.com.tw/product/P4908</v>
      </c>
    </row>
    <row r="4912" spans="1:4" x14ac:dyDescent="0.25">
      <c r="A4912" s="132" t="s">
        <v>9733</v>
      </c>
      <c r="B4912" s="132" t="s">
        <v>4945</v>
      </c>
      <c r="C4912" s="132">
        <v>4909</v>
      </c>
      <c r="D4912" s="113" t="str">
        <f>HYPERLINK(植物超連結表!D4910,植物超連結表!D4910)</f>
        <v>https://flora.naturestore.com.tw/product/P4909</v>
      </c>
    </row>
    <row r="4913" spans="1:4" x14ac:dyDescent="0.25">
      <c r="A4913" s="132" t="s">
        <v>9734</v>
      </c>
      <c r="B4913" s="132" t="s">
        <v>9735</v>
      </c>
      <c r="C4913" s="132">
        <v>4910</v>
      </c>
      <c r="D4913" s="113" t="str">
        <f>HYPERLINK(植物超連結表!D4911,植物超連結表!D4911)</f>
        <v>https://flora.naturestore.com.tw/product/P4910</v>
      </c>
    </row>
    <row r="4914" spans="1:4" x14ac:dyDescent="0.25">
      <c r="A4914" s="132" t="s">
        <v>9736</v>
      </c>
      <c r="B4914" s="132" t="s">
        <v>9737</v>
      </c>
      <c r="C4914" s="132">
        <v>4911</v>
      </c>
      <c r="D4914" s="113" t="str">
        <f>HYPERLINK(植物超連結表!D4912,植物超連結表!D4912)</f>
        <v>https://flora.naturestore.com.tw/product/P4911</v>
      </c>
    </row>
    <row r="4915" spans="1:4" x14ac:dyDescent="0.25">
      <c r="A4915" s="132" t="s">
        <v>9738</v>
      </c>
      <c r="B4915" s="132" t="s">
        <v>4945</v>
      </c>
      <c r="C4915" s="132">
        <v>4912</v>
      </c>
      <c r="D4915" s="113" t="str">
        <f>HYPERLINK(植物超連結表!D4913,植物超連結表!D4913)</f>
        <v>https://flora.naturestore.com.tw/product/P4912</v>
      </c>
    </row>
    <row r="4916" spans="1:4" x14ac:dyDescent="0.25">
      <c r="A4916" s="132" t="s">
        <v>9739</v>
      </c>
      <c r="B4916" s="132" t="s">
        <v>9740</v>
      </c>
      <c r="C4916" s="132">
        <v>4913</v>
      </c>
      <c r="D4916" s="113" t="str">
        <f>HYPERLINK(植物超連結表!D4914,植物超連結表!D4914)</f>
        <v>https://flora.naturestore.com.tw/product/P4913</v>
      </c>
    </row>
    <row r="4917" spans="1:4" x14ac:dyDescent="0.25">
      <c r="A4917" s="132" t="s">
        <v>9741</v>
      </c>
      <c r="B4917" s="132" t="s">
        <v>4945</v>
      </c>
      <c r="C4917" s="132">
        <v>4914</v>
      </c>
      <c r="D4917" s="113" t="str">
        <f>HYPERLINK(植物超連結表!D4915,植物超連結表!D4915)</f>
        <v>https://flora.naturestore.com.tw/product/P4914</v>
      </c>
    </row>
    <row r="4918" spans="1:4" x14ac:dyDescent="0.25">
      <c r="A4918" s="132" t="s">
        <v>9742</v>
      </c>
      <c r="B4918" s="132" t="s">
        <v>4945</v>
      </c>
      <c r="C4918" s="132">
        <v>4915</v>
      </c>
      <c r="D4918" s="113" t="str">
        <f>HYPERLINK(植物超連結表!D4916,植物超連結表!D4916)</f>
        <v>https://flora.naturestore.com.tw/product/P4915</v>
      </c>
    </row>
    <row r="4919" spans="1:4" x14ac:dyDescent="0.25">
      <c r="A4919" s="132" t="s">
        <v>9743</v>
      </c>
      <c r="B4919" s="132" t="s">
        <v>4945</v>
      </c>
      <c r="C4919" s="132">
        <v>4916</v>
      </c>
      <c r="D4919" s="113" t="str">
        <f>HYPERLINK(植物超連結表!D4917,植物超連結表!D4917)</f>
        <v>https://flora.naturestore.com.tw/product/P4916</v>
      </c>
    </row>
    <row r="4920" spans="1:4" x14ac:dyDescent="0.25">
      <c r="A4920" s="132" t="s">
        <v>9744</v>
      </c>
      <c r="B4920" s="132" t="s">
        <v>4945</v>
      </c>
      <c r="C4920" s="132">
        <v>4917</v>
      </c>
      <c r="D4920" s="113" t="str">
        <f>HYPERLINK(植物超連結表!D4918,植物超連結表!D4918)</f>
        <v>https://flora.naturestore.com.tw/product/P4917</v>
      </c>
    </row>
    <row r="4921" spans="1:4" x14ac:dyDescent="0.25">
      <c r="A4921" s="132" t="s">
        <v>9745</v>
      </c>
      <c r="B4921" s="132" t="s">
        <v>4945</v>
      </c>
      <c r="C4921" s="132">
        <v>4918</v>
      </c>
      <c r="D4921" s="113" t="str">
        <f>HYPERLINK(植物超連結表!D4919,植物超連結表!D4919)</f>
        <v>https://flora.naturestore.com.tw/product/P4918</v>
      </c>
    </row>
    <row r="4922" spans="1:4" x14ac:dyDescent="0.25">
      <c r="A4922" s="132" t="s">
        <v>9746</v>
      </c>
      <c r="B4922" s="132" t="s">
        <v>4945</v>
      </c>
      <c r="C4922" s="132">
        <v>4919</v>
      </c>
      <c r="D4922" s="113" t="str">
        <f>HYPERLINK(植物超連結表!D4920,植物超連結表!D4920)</f>
        <v>https://flora.naturestore.com.tw/product/P4919</v>
      </c>
    </row>
    <row r="4923" spans="1:4" x14ac:dyDescent="0.25">
      <c r="A4923" s="132" t="s">
        <v>9747</v>
      </c>
      <c r="B4923" s="132" t="s">
        <v>4945</v>
      </c>
      <c r="C4923" s="132">
        <v>4920</v>
      </c>
      <c r="D4923" s="113" t="str">
        <f>HYPERLINK(植物超連結表!D4921,植物超連結表!D4921)</f>
        <v>https://flora.naturestore.com.tw/product/P4920</v>
      </c>
    </row>
    <row r="4924" spans="1:4" x14ac:dyDescent="0.25">
      <c r="A4924" s="132" t="s">
        <v>9748</v>
      </c>
      <c r="B4924" s="132" t="s">
        <v>4945</v>
      </c>
      <c r="C4924" s="132">
        <v>4921</v>
      </c>
      <c r="D4924" s="113" t="str">
        <f>HYPERLINK(植物超連結表!D4922,植物超連結表!D4922)</f>
        <v>https://flora.naturestore.com.tw/product/P4921</v>
      </c>
    </row>
    <row r="4925" spans="1:4" x14ac:dyDescent="0.25">
      <c r="A4925" s="132" t="s">
        <v>9749</v>
      </c>
      <c r="B4925" s="132" t="s">
        <v>4945</v>
      </c>
      <c r="C4925" s="132">
        <v>4922</v>
      </c>
      <c r="D4925" s="113" t="str">
        <f>HYPERLINK(植物超連結表!D4923,植物超連結表!D4923)</f>
        <v>https://flora.naturestore.com.tw/product/P4922</v>
      </c>
    </row>
    <row r="4926" spans="1:4" x14ac:dyDescent="0.25">
      <c r="A4926" s="132" t="s">
        <v>9750</v>
      </c>
      <c r="B4926" s="132" t="s">
        <v>4945</v>
      </c>
      <c r="C4926" s="132">
        <v>4923</v>
      </c>
      <c r="D4926" s="113" t="str">
        <f>HYPERLINK(植物超連結表!D4924,植物超連結表!D4924)</f>
        <v>https://flora.naturestore.com.tw/product/P4923</v>
      </c>
    </row>
    <row r="4927" spans="1:4" x14ac:dyDescent="0.25">
      <c r="A4927" s="132" t="s">
        <v>9751</v>
      </c>
      <c r="B4927" s="132" t="s">
        <v>4945</v>
      </c>
      <c r="C4927" s="132">
        <v>4924</v>
      </c>
      <c r="D4927" s="113" t="str">
        <f>HYPERLINK(植物超連結表!D4925,植物超連結表!D4925)</f>
        <v>https://flora.naturestore.com.tw/product/P4924</v>
      </c>
    </row>
    <row r="4928" spans="1:4" x14ac:dyDescent="0.25">
      <c r="A4928" s="132" t="s">
        <v>9752</v>
      </c>
      <c r="B4928" s="132" t="s">
        <v>4945</v>
      </c>
      <c r="C4928" s="132">
        <v>4925</v>
      </c>
      <c r="D4928" s="113" t="str">
        <f>HYPERLINK(植物超連結表!D4926,植物超連結表!D4926)</f>
        <v>https://flora.naturestore.com.tw/product/P4925</v>
      </c>
    </row>
    <row r="4929" spans="1:4" x14ac:dyDescent="0.25">
      <c r="A4929" s="132" t="s">
        <v>9753</v>
      </c>
      <c r="B4929" s="132" t="s">
        <v>9754</v>
      </c>
      <c r="C4929" s="132">
        <v>4926</v>
      </c>
      <c r="D4929" s="113" t="str">
        <f>HYPERLINK(植物超連結表!D4927,植物超連結表!D4927)</f>
        <v>https://flora.naturestore.com.tw/product/P4926</v>
      </c>
    </row>
    <row r="4930" spans="1:4" x14ac:dyDescent="0.25">
      <c r="A4930" s="132" t="s">
        <v>9755</v>
      </c>
      <c r="B4930" s="132" t="s">
        <v>4945</v>
      </c>
      <c r="C4930" s="132">
        <v>4927</v>
      </c>
      <c r="D4930" s="113" t="str">
        <f>HYPERLINK(植物超連結表!D4928,植物超連結表!D4928)</f>
        <v>https://flora.naturestore.com.tw/product/P4927</v>
      </c>
    </row>
    <row r="4931" spans="1:4" x14ac:dyDescent="0.25">
      <c r="A4931" s="132" t="s">
        <v>9756</v>
      </c>
      <c r="B4931" s="132" t="s">
        <v>9757</v>
      </c>
      <c r="C4931" s="132">
        <v>4928</v>
      </c>
      <c r="D4931" s="113" t="str">
        <f>HYPERLINK(植物超連結表!D4929,植物超連結表!D4929)</f>
        <v>https://flora.naturestore.com.tw/product/P4928</v>
      </c>
    </row>
    <row r="4932" spans="1:4" x14ac:dyDescent="0.25">
      <c r="A4932" s="132" t="s">
        <v>9758</v>
      </c>
      <c r="B4932" s="132" t="s">
        <v>9759</v>
      </c>
      <c r="C4932" s="132">
        <v>4929</v>
      </c>
      <c r="D4932" s="113" t="str">
        <f>HYPERLINK(植物超連結表!D4930,植物超連結表!D4930)</f>
        <v>https://flora.naturestore.com.tw/product/P4929</v>
      </c>
    </row>
    <row r="4933" spans="1:4" x14ac:dyDescent="0.25">
      <c r="A4933" s="132" t="s">
        <v>9760</v>
      </c>
      <c r="B4933" s="132" t="s">
        <v>9761</v>
      </c>
      <c r="C4933" s="132">
        <v>4930</v>
      </c>
      <c r="D4933" s="113" t="str">
        <f>HYPERLINK(植物超連結表!D4931,植物超連結表!D4931)</f>
        <v>https://flora.naturestore.com.tw/product/P4930</v>
      </c>
    </row>
    <row r="4934" spans="1:4" x14ac:dyDescent="0.25">
      <c r="A4934" s="132" t="s">
        <v>9762</v>
      </c>
      <c r="B4934" s="132" t="s">
        <v>9763</v>
      </c>
      <c r="C4934" s="132">
        <v>4931</v>
      </c>
      <c r="D4934" s="113" t="str">
        <f>HYPERLINK(植物超連結表!D4932,植物超連結表!D4932)</f>
        <v>https://flora.naturestore.com.tw/product/P4931</v>
      </c>
    </row>
    <row r="4935" spans="1:4" x14ac:dyDescent="0.25">
      <c r="A4935" s="132" t="s">
        <v>9764</v>
      </c>
      <c r="B4935" s="132" t="s">
        <v>4945</v>
      </c>
      <c r="C4935" s="132">
        <v>4932</v>
      </c>
      <c r="D4935" s="113" t="str">
        <f>HYPERLINK(植物超連結表!D4933,植物超連結表!D4933)</f>
        <v>https://flora.naturestore.com.tw/product/P4932</v>
      </c>
    </row>
    <row r="4936" spans="1:4" x14ac:dyDescent="0.25">
      <c r="A4936" s="132" t="s">
        <v>9765</v>
      </c>
      <c r="B4936" s="132" t="s">
        <v>4945</v>
      </c>
      <c r="C4936" s="132">
        <v>4933</v>
      </c>
      <c r="D4936" s="113" t="str">
        <f>HYPERLINK(植物超連結表!D4934,植物超連結表!D4934)</f>
        <v>https://flora.naturestore.com.tw/product/P4933</v>
      </c>
    </row>
    <row r="4937" spans="1:4" x14ac:dyDescent="0.25">
      <c r="A4937" s="132" t="s">
        <v>9766</v>
      </c>
      <c r="B4937" s="132" t="s">
        <v>4945</v>
      </c>
      <c r="C4937" s="132">
        <v>4934</v>
      </c>
      <c r="D4937" s="113" t="str">
        <f>HYPERLINK(植物超連結表!D4935,植物超連結表!D4935)</f>
        <v>https://flora.naturestore.com.tw/product/P4934</v>
      </c>
    </row>
    <row r="4938" spans="1:4" x14ac:dyDescent="0.25">
      <c r="A4938" s="132" t="s">
        <v>9767</v>
      </c>
      <c r="B4938" s="132" t="s">
        <v>4945</v>
      </c>
      <c r="C4938" s="132">
        <v>4935</v>
      </c>
      <c r="D4938" s="113" t="str">
        <f>HYPERLINK(植物超連結表!D4936,植物超連結表!D4936)</f>
        <v>https://flora.naturestore.com.tw/product/P4935</v>
      </c>
    </row>
    <row r="4939" spans="1:4" x14ac:dyDescent="0.25">
      <c r="A4939" s="132" t="s">
        <v>9768</v>
      </c>
      <c r="B4939" s="132" t="s">
        <v>4945</v>
      </c>
      <c r="C4939" s="132">
        <v>4936</v>
      </c>
      <c r="D4939" s="113" t="str">
        <f>HYPERLINK(植物超連結表!D4937,植物超連結表!D4937)</f>
        <v>https://flora.naturestore.com.tw/product/P4936</v>
      </c>
    </row>
    <row r="4940" spans="1:4" x14ac:dyDescent="0.25">
      <c r="A4940" s="132" t="s">
        <v>9769</v>
      </c>
      <c r="B4940" s="132" t="s">
        <v>4945</v>
      </c>
      <c r="C4940" s="132">
        <v>4937</v>
      </c>
      <c r="D4940" s="113" t="str">
        <f>HYPERLINK(植物超連結表!D4938,植物超連結表!D4938)</f>
        <v>https://flora.naturestore.com.tw/product/P4937</v>
      </c>
    </row>
    <row r="4941" spans="1:4" x14ac:dyDescent="0.25">
      <c r="A4941" s="132" t="s">
        <v>9770</v>
      </c>
      <c r="B4941" s="132" t="s">
        <v>9771</v>
      </c>
      <c r="C4941" s="132">
        <v>4938</v>
      </c>
      <c r="D4941" s="113" t="str">
        <f>HYPERLINK(植物超連結表!D4939,植物超連結表!D4939)</f>
        <v>https://flora.naturestore.com.tw/product/P4938</v>
      </c>
    </row>
    <row r="4942" spans="1:4" x14ac:dyDescent="0.25">
      <c r="A4942" s="132" t="s">
        <v>9772</v>
      </c>
      <c r="B4942" s="132" t="s">
        <v>4945</v>
      </c>
      <c r="C4942" s="132">
        <v>4939</v>
      </c>
      <c r="D4942" s="113" t="str">
        <f>HYPERLINK(植物超連結表!D4940,植物超連結表!D4940)</f>
        <v>https://flora.naturestore.com.tw/product/P4939</v>
      </c>
    </row>
    <row r="4943" spans="1:4" x14ac:dyDescent="0.25">
      <c r="A4943" s="132" t="s">
        <v>9773</v>
      </c>
      <c r="B4943" s="132" t="s">
        <v>4945</v>
      </c>
      <c r="C4943" s="132">
        <v>4940</v>
      </c>
      <c r="D4943" s="113" t="str">
        <f>HYPERLINK(植物超連結表!D4941,植物超連結表!D4941)</f>
        <v>https://flora.naturestore.com.tw/product/P4940</v>
      </c>
    </row>
    <row r="4944" spans="1:4" x14ac:dyDescent="0.25">
      <c r="A4944" s="132" t="s">
        <v>9774</v>
      </c>
      <c r="B4944" s="132" t="s">
        <v>4945</v>
      </c>
      <c r="C4944" s="132">
        <v>4941</v>
      </c>
      <c r="D4944" s="113" t="str">
        <f>HYPERLINK(植物超連結表!D4942,植物超連結表!D4942)</f>
        <v>https://flora.naturestore.com.tw/product/P4941</v>
      </c>
    </row>
    <row r="4945" spans="1:4" x14ac:dyDescent="0.25">
      <c r="A4945" s="132" t="s">
        <v>9775</v>
      </c>
      <c r="B4945" s="132" t="s">
        <v>4945</v>
      </c>
      <c r="C4945" s="132">
        <v>4942</v>
      </c>
      <c r="D4945" s="113" t="str">
        <f>HYPERLINK(植物超連結表!D4943,植物超連結表!D4943)</f>
        <v>https://flora.naturestore.com.tw/product/P4942</v>
      </c>
    </row>
    <row r="4946" spans="1:4" x14ac:dyDescent="0.25">
      <c r="A4946" s="132" t="s">
        <v>9776</v>
      </c>
      <c r="B4946" s="132" t="s">
        <v>4945</v>
      </c>
      <c r="C4946" s="132">
        <v>4943</v>
      </c>
      <c r="D4946" s="113" t="str">
        <f>HYPERLINK(植物超連結表!D4944,植物超連結表!D4944)</f>
        <v>https://flora.naturestore.com.tw/product/P4943</v>
      </c>
    </row>
    <row r="4947" spans="1:4" x14ac:dyDescent="0.25">
      <c r="A4947" s="132" t="s">
        <v>9777</v>
      </c>
      <c r="B4947" s="132" t="s">
        <v>4945</v>
      </c>
      <c r="C4947" s="132">
        <v>4944</v>
      </c>
      <c r="D4947" s="113" t="str">
        <f>HYPERLINK(植物超連結表!D4945,植物超連結表!D4945)</f>
        <v>https://flora.naturestore.com.tw/product/P4944</v>
      </c>
    </row>
    <row r="4948" spans="1:4" x14ac:dyDescent="0.25">
      <c r="A4948" s="132" t="s">
        <v>9778</v>
      </c>
      <c r="B4948" s="132" t="s">
        <v>4945</v>
      </c>
      <c r="C4948" s="132">
        <v>4945</v>
      </c>
      <c r="D4948" s="113" t="str">
        <f>HYPERLINK(植物超連結表!D4946,植物超連結表!D4946)</f>
        <v>https://flora.naturestore.com.tw/product/P4945</v>
      </c>
    </row>
    <row r="4949" spans="1:4" x14ac:dyDescent="0.25">
      <c r="A4949" s="132" t="s">
        <v>9779</v>
      </c>
      <c r="B4949" s="132" t="s">
        <v>4945</v>
      </c>
      <c r="C4949" s="132">
        <v>4946</v>
      </c>
      <c r="D4949" s="113" t="str">
        <f>HYPERLINK(植物超連結表!D4947,植物超連結表!D4947)</f>
        <v>https://flora.naturestore.com.tw/product/P4946</v>
      </c>
    </row>
    <row r="4950" spans="1:4" x14ac:dyDescent="0.25">
      <c r="A4950" s="132" t="s">
        <v>9780</v>
      </c>
      <c r="B4950" s="132" t="s">
        <v>4945</v>
      </c>
      <c r="C4950" s="132">
        <v>4947</v>
      </c>
      <c r="D4950" s="113" t="str">
        <f>HYPERLINK(植物超連結表!D4948,植物超連結表!D4948)</f>
        <v>https://flora.naturestore.com.tw/product/P4947</v>
      </c>
    </row>
    <row r="4951" spans="1:4" x14ac:dyDescent="0.25">
      <c r="A4951" s="132" t="s">
        <v>9781</v>
      </c>
      <c r="B4951" s="132" t="s">
        <v>4945</v>
      </c>
      <c r="C4951" s="132">
        <v>4948</v>
      </c>
      <c r="D4951" s="113" t="str">
        <f>HYPERLINK(植物超連結表!D4949,植物超連結表!D4949)</f>
        <v>https://flora.naturestore.com.tw/product/P4948</v>
      </c>
    </row>
    <row r="4952" spans="1:4" x14ac:dyDescent="0.25">
      <c r="A4952" s="132" t="s">
        <v>9782</v>
      </c>
      <c r="B4952" s="132" t="s">
        <v>4945</v>
      </c>
      <c r="C4952" s="132">
        <v>4949</v>
      </c>
      <c r="D4952" s="113" t="str">
        <f>HYPERLINK(植物超連結表!D4950,植物超連結表!D4950)</f>
        <v>https://flora.naturestore.com.tw/product/P4949</v>
      </c>
    </row>
    <row r="4953" spans="1:4" x14ac:dyDescent="0.25">
      <c r="A4953" s="132" t="s">
        <v>9783</v>
      </c>
      <c r="B4953" s="132" t="s">
        <v>4945</v>
      </c>
      <c r="C4953" s="132">
        <v>4950</v>
      </c>
      <c r="D4953" s="113" t="str">
        <f>HYPERLINK(植物超連結表!D4951,植物超連結表!D4951)</f>
        <v>https://flora.naturestore.com.tw/product/P4950</v>
      </c>
    </row>
    <row r="4954" spans="1:4" x14ac:dyDescent="0.25">
      <c r="A4954" s="132" t="s">
        <v>9784</v>
      </c>
      <c r="B4954" s="132" t="s">
        <v>4945</v>
      </c>
      <c r="C4954" s="132">
        <v>4951</v>
      </c>
      <c r="D4954" s="113" t="str">
        <f>HYPERLINK(植物超連結表!D4952,植物超連結表!D4952)</f>
        <v>https://flora.naturestore.com.tw/product/P4951</v>
      </c>
    </row>
    <row r="4955" spans="1:4" x14ac:dyDescent="0.25">
      <c r="A4955" s="132" t="s">
        <v>9785</v>
      </c>
      <c r="B4955" s="132" t="s">
        <v>4945</v>
      </c>
      <c r="C4955" s="132">
        <v>4952</v>
      </c>
      <c r="D4955" s="113" t="str">
        <f>HYPERLINK(植物超連結表!D4953,植物超連結表!D4953)</f>
        <v>https://flora.naturestore.com.tw/product/P4952</v>
      </c>
    </row>
    <row r="4956" spans="1:4" x14ac:dyDescent="0.25">
      <c r="A4956" s="132" t="s">
        <v>9786</v>
      </c>
      <c r="B4956" s="132" t="s">
        <v>4945</v>
      </c>
      <c r="C4956" s="132">
        <v>4953</v>
      </c>
      <c r="D4956" s="113" t="str">
        <f>HYPERLINK(植物超連結表!D4954,植物超連結表!D4954)</f>
        <v>https://flora.naturestore.com.tw/product/P4953</v>
      </c>
    </row>
    <row r="4957" spans="1:4" x14ac:dyDescent="0.25">
      <c r="A4957" s="132" t="s">
        <v>9787</v>
      </c>
      <c r="B4957" s="132" t="s">
        <v>4945</v>
      </c>
      <c r="C4957" s="132">
        <v>4954</v>
      </c>
      <c r="D4957" s="113" t="str">
        <f>HYPERLINK(植物超連結表!D4955,植物超連結表!D4955)</f>
        <v>https://flora.naturestore.com.tw/product/P4954</v>
      </c>
    </row>
    <row r="4958" spans="1:4" x14ac:dyDescent="0.25">
      <c r="A4958" s="132" t="s">
        <v>9788</v>
      </c>
      <c r="B4958" s="132" t="s">
        <v>4945</v>
      </c>
      <c r="C4958" s="132">
        <v>4955</v>
      </c>
      <c r="D4958" s="113" t="str">
        <f>HYPERLINK(植物超連結表!D4956,植物超連結表!D4956)</f>
        <v>https://flora.naturestore.com.tw/product/P4955</v>
      </c>
    </row>
    <row r="4959" spans="1:4" x14ac:dyDescent="0.25">
      <c r="A4959" s="132" t="s">
        <v>9789</v>
      </c>
      <c r="B4959" s="132" t="s">
        <v>4945</v>
      </c>
      <c r="C4959" s="132">
        <v>4956</v>
      </c>
      <c r="D4959" s="113" t="str">
        <f>HYPERLINK(植物超連結表!D4957,植物超連結表!D4957)</f>
        <v>https://flora.naturestore.com.tw/product/P4956</v>
      </c>
    </row>
    <row r="4960" spans="1:4" x14ac:dyDescent="0.25">
      <c r="A4960" s="132" t="s">
        <v>9790</v>
      </c>
      <c r="B4960" s="132" t="s">
        <v>4945</v>
      </c>
      <c r="C4960" s="132">
        <v>4957</v>
      </c>
      <c r="D4960" s="113" t="str">
        <f>HYPERLINK(植物超連結表!D4958,植物超連結表!D4958)</f>
        <v>https://flora.naturestore.com.tw/product/P4957</v>
      </c>
    </row>
    <row r="4961" spans="1:4" x14ac:dyDescent="0.25">
      <c r="A4961" s="132" t="s">
        <v>9791</v>
      </c>
      <c r="B4961" s="132" t="s">
        <v>4945</v>
      </c>
      <c r="C4961" s="132">
        <v>4958</v>
      </c>
      <c r="D4961" s="113" t="str">
        <f>HYPERLINK(植物超連結表!D4959,植物超連結表!D4959)</f>
        <v>https://flora.naturestore.com.tw/product/P4958</v>
      </c>
    </row>
    <row r="4962" spans="1:4" x14ac:dyDescent="0.25">
      <c r="A4962" s="132" t="s">
        <v>9792</v>
      </c>
      <c r="B4962" s="132" t="s">
        <v>4945</v>
      </c>
      <c r="C4962" s="132">
        <v>4959</v>
      </c>
      <c r="D4962" s="113" t="str">
        <f>HYPERLINK(植物超連結表!D4960,植物超連結表!D4960)</f>
        <v>https://flora.naturestore.com.tw/product/P4959</v>
      </c>
    </row>
    <row r="4963" spans="1:4" x14ac:dyDescent="0.25">
      <c r="A4963" s="132" t="s">
        <v>9793</v>
      </c>
      <c r="B4963" s="132" t="s">
        <v>4945</v>
      </c>
      <c r="C4963" s="132">
        <v>4960</v>
      </c>
      <c r="D4963" s="113" t="str">
        <f>HYPERLINK(植物超連結表!D4961,植物超連結表!D4961)</f>
        <v>https://flora.naturestore.com.tw/product/P4960</v>
      </c>
    </row>
    <row r="4964" spans="1:4" x14ac:dyDescent="0.25">
      <c r="A4964" s="132" t="s">
        <v>9794</v>
      </c>
      <c r="B4964" s="132" t="s">
        <v>4945</v>
      </c>
      <c r="C4964" s="132">
        <v>4961</v>
      </c>
      <c r="D4964" s="113" t="str">
        <f>HYPERLINK(植物超連結表!D4962,植物超連結表!D4962)</f>
        <v>https://flora.naturestore.com.tw/product/P4961</v>
      </c>
    </row>
    <row r="4965" spans="1:4" x14ac:dyDescent="0.25">
      <c r="A4965" s="132" t="s">
        <v>9795</v>
      </c>
      <c r="B4965" s="132" t="s">
        <v>9796</v>
      </c>
      <c r="C4965" s="132">
        <v>4962</v>
      </c>
      <c r="D4965" s="113" t="str">
        <f>HYPERLINK(植物超連結表!D4963,植物超連結表!D4963)</f>
        <v>https://flora.naturestore.com.tw/product/P4962</v>
      </c>
    </row>
    <row r="4966" spans="1:4" x14ac:dyDescent="0.25">
      <c r="A4966" s="132" t="s">
        <v>9797</v>
      </c>
      <c r="B4966" s="132" t="s">
        <v>4945</v>
      </c>
      <c r="C4966" s="132">
        <v>4963</v>
      </c>
      <c r="D4966" s="113" t="str">
        <f>HYPERLINK(植物超連結表!D4964,植物超連結表!D4964)</f>
        <v>https://flora.naturestore.com.tw/product/P4963</v>
      </c>
    </row>
    <row r="4967" spans="1:4" x14ac:dyDescent="0.25">
      <c r="A4967" s="132" t="s">
        <v>9798</v>
      </c>
      <c r="B4967" s="132" t="s">
        <v>4945</v>
      </c>
      <c r="C4967" s="132">
        <v>4964</v>
      </c>
      <c r="D4967" s="113" t="str">
        <f>HYPERLINK(植物超連結表!D4965,植物超連結表!D4965)</f>
        <v>https://flora.naturestore.com.tw/product/P4964</v>
      </c>
    </row>
    <row r="4968" spans="1:4" x14ac:dyDescent="0.25">
      <c r="A4968" s="132" t="s">
        <v>9799</v>
      </c>
      <c r="B4968" s="132" t="s">
        <v>4945</v>
      </c>
      <c r="C4968" s="132">
        <v>4965</v>
      </c>
      <c r="D4968" s="113" t="str">
        <f>HYPERLINK(植物超連結表!D4966,植物超連結表!D4966)</f>
        <v>https://flora.naturestore.com.tw/product/P4965</v>
      </c>
    </row>
    <row r="4969" spans="1:4" x14ac:dyDescent="0.25">
      <c r="A4969" s="132" t="s">
        <v>9800</v>
      </c>
      <c r="B4969" s="132" t="s">
        <v>4945</v>
      </c>
      <c r="C4969" s="132">
        <v>4966</v>
      </c>
      <c r="D4969" s="113" t="str">
        <f>HYPERLINK(植物超連結表!D4967,植物超連結表!D4967)</f>
        <v>https://flora.naturestore.com.tw/product/P4966</v>
      </c>
    </row>
    <row r="4970" spans="1:4" x14ac:dyDescent="0.25">
      <c r="A4970" s="132" t="s">
        <v>9801</v>
      </c>
      <c r="B4970" s="132" t="s">
        <v>9802</v>
      </c>
      <c r="C4970" s="132">
        <v>4967</v>
      </c>
      <c r="D4970" s="113" t="str">
        <f>HYPERLINK(植物超連結表!D4968,植物超連結表!D4968)</f>
        <v>https://flora.naturestore.com.tw/product/P4967</v>
      </c>
    </row>
    <row r="4971" spans="1:4" x14ac:dyDescent="0.25">
      <c r="A4971" s="132" t="s">
        <v>9803</v>
      </c>
      <c r="B4971" s="132" t="s">
        <v>4945</v>
      </c>
      <c r="C4971" s="132">
        <v>4968</v>
      </c>
      <c r="D4971" s="113" t="str">
        <f>HYPERLINK(植物超連結表!D4969,植物超連結表!D4969)</f>
        <v>https://flora.naturestore.com.tw/product/P4968</v>
      </c>
    </row>
    <row r="4972" spans="1:4" x14ac:dyDescent="0.25">
      <c r="A4972" s="132" t="s">
        <v>9804</v>
      </c>
      <c r="B4972" s="132" t="s">
        <v>4945</v>
      </c>
      <c r="C4972" s="132">
        <v>4969</v>
      </c>
      <c r="D4972" s="113" t="str">
        <f>HYPERLINK(植物超連結表!D4970,植物超連結表!D4970)</f>
        <v>https://flora.naturestore.com.tw/product/P4969</v>
      </c>
    </row>
    <row r="4973" spans="1:4" x14ac:dyDescent="0.25">
      <c r="A4973" s="132" t="s">
        <v>9805</v>
      </c>
      <c r="B4973" s="132" t="s">
        <v>4945</v>
      </c>
      <c r="C4973" s="132">
        <v>4970</v>
      </c>
      <c r="D4973" s="113" t="str">
        <f>HYPERLINK(植物超連結表!D4971,植物超連結表!D4971)</f>
        <v>https://flora.naturestore.com.tw/product/P4970</v>
      </c>
    </row>
    <row r="4974" spans="1:4" x14ac:dyDescent="0.25">
      <c r="A4974" s="132" t="s">
        <v>9806</v>
      </c>
      <c r="B4974" s="132" t="s">
        <v>4945</v>
      </c>
      <c r="C4974" s="132">
        <v>4971</v>
      </c>
      <c r="D4974" s="113" t="str">
        <f>HYPERLINK(植物超連結表!D4972,植物超連結表!D4972)</f>
        <v>https://flora.naturestore.com.tw/product/P4971</v>
      </c>
    </row>
    <row r="4975" spans="1:4" x14ac:dyDescent="0.25">
      <c r="A4975" s="132" t="s">
        <v>9807</v>
      </c>
      <c r="B4975" s="132" t="s">
        <v>9808</v>
      </c>
      <c r="C4975" s="132">
        <v>4972</v>
      </c>
      <c r="D4975" s="113" t="str">
        <f>HYPERLINK(植物超連結表!D4973,植物超連結表!D4973)</f>
        <v>https://flora.naturestore.com.tw/product/P4972</v>
      </c>
    </row>
    <row r="4976" spans="1:4" x14ac:dyDescent="0.25">
      <c r="A4976" s="132" t="s">
        <v>9809</v>
      </c>
      <c r="B4976" s="132" t="s">
        <v>4945</v>
      </c>
      <c r="C4976" s="132">
        <v>4973</v>
      </c>
      <c r="D4976" s="113" t="str">
        <f>HYPERLINK(植物超連結表!D4974,植物超連結表!D4974)</f>
        <v>https://flora.naturestore.com.tw/product/P4973</v>
      </c>
    </row>
    <row r="4977" spans="1:4" x14ac:dyDescent="0.25">
      <c r="A4977" s="132" t="s">
        <v>9810</v>
      </c>
      <c r="B4977" s="132" t="s">
        <v>4945</v>
      </c>
      <c r="C4977" s="132">
        <v>4974</v>
      </c>
      <c r="D4977" s="113" t="str">
        <f>HYPERLINK(植物超連結表!D4975,植物超連結表!D4975)</f>
        <v>https://flora.naturestore.com.tw/product/P4974</v>
      </c>
    </row>
    <row r="4978" spans="1:4" x14ac:dyDescent="0.25">
      <c r="A4978" s="132" t="s">
        <v>9811</v>
      </c>
      <c r="B4978" s="132" t="s">
        <v>4945</v>
      </c>
      <c r="C4978" s="132">
        <v>4975</v>
      </c>
      <c r="D4978" s="113" t="str">
        <f>HYPERLINK(植物超連結表!D4976,植物超連結表!D4976)</f>
        <v>https://flora.naturestore.com.tw/product/P4975</v>
      </c>
    </row>
    <row r="4979" spans="1:4" x14ac:dyDescent="0.25">
      <c r="A4979" s="132" t="s">
        <v>9812</v>
      </c>
      <c r="B4979" s="132" t="s">
        <v>4945</v>
      </c>
      <c r="C4979" s="132">
        <v>4976</v>
      </c>
      <c r="D4979" s="113" t="str">
        <f>HYPERLINK(植物超連結表!D4977,植物超連結表!D4977)</f>
        <v>https://flora.naturestore.com.tw/product/P4976</v>
      </c>
    </row>
    <row r="4980" spans="1:4" x14ac:dyDescent="0.25">
      <c r="A4980" s="132" t="s">
        <v>9813</v>
      </c>
      <c r="B4980" s="132" t="s">
        <v>4945</v>
      </c>
      <c r="C4980" s="132">
        <v>4977</v>
      </c>
      <c r="D4980" s="113" t="str">
        <f>HYPERLINK(植物超連結表!D4978,植物超連結表!D4978)</f>
        <v>https://flora.naturestore.com.tw/product/P4977</v>
      </c>
    </row>
    <row r="4981" spans="1:4" x14ac:dyDescent="0.25">
      <c r="A4981" s="132" t="s">
        <v>9814</v>
      </c>
      <c r="B4981" s="132" t="s">
        <v>4945</v>
      </c>
      <c r="C4981" s="132">
        <v>4978</v>
      </c>
      <c r="D4981" s="113" t="str">
        <f>HYPERLINK(植物超連結表!D4979,植物超連結表!D4979)</f>
        <v>https://flora.naturestore.com.tw/product/P4978</v>
      </c>
    </row>
    <row r="4982" spans="1:4" x14ac:dyDescent="0.25">
      <c r="A4982" s="132" t="s">
        <v>9815</v>
      </c>
      <c r="B4982" s="132" t="s">
        <v>4945</v>
      </c>
      <c r="C4982" s="132">
        <v>4979</v>
      </c>
      <c r="D4982" s="113" t="str">
        <f>HYPERLINK(植物超連結表!D4980,植物超連結表!D4980)</f>
        <v>https://flora.naturestore.com.tw/product/P4979</v>
      </c>
    </row>
    <row r="4983" spans="1:4" x14ac:dyDescent="0.25">
      <c r="A4983" s="132" t="s">
        <v>9816</v>
      </c>
      <c r="B4983" s="132" t="s">
        <v>4945</v>
      </c>
      <c r="C4983" s="132">
        <v>4980</v>
      </c>
      <c r="D4983" s="113" t="str">
        <f>HYPERLINK(植物超連結表!D4981,植物超連結表!D4981)</f>
        <v>https://flora.naturestore.com.tw/product/P4980</v>
      </c>
    </row>
    <row r="4984" spans="1:4" x14ac:dyDescent="0.25">
      <c r="A4984" s="132" t="s">
        <v>9817</v>
      </c>
      <c r="B4984" s="132" t="s">
        <v>4945</v>
      </c>
      <c r="C4984" s="132">
        <v>4981</v>
      </c>
      <c r="D4984" s="113" t="str">
        <f>HYPERLINK(植物超連結表!D4982,植物超連結表!D4982)</f>
        <v>https://flora.naturestore.com.tw/product/P4981</v>
      </c>
    </row>
    <row r="4985" spans="1:4" x14ac:dyDescent="0.25">
      <c r="A4985" s="132" t="s">
        <v>9818</v>
      </c>
      <c r="B4985" s="132" t="s">
        <v>4945</v>
      </c>
      <c r="C4985" s="132">
        <v>4982</v>
      </c>
      <c r="D4985" s="113" t="str">
        <f>HYPERLINK(植物超連結表!D4983,植物超連結表!D4983)</f>
        <v>https://flora.naturestore.com.tw/product/P4982</v>
      </c>
    </row>
    <row r="4986" spans="1:4" x14ac:dyDescent="0.25">
      <c r="A4986" s="132" t="s">
        <v>9819</v>
      </c>
      <c r="B4986" s="132" t="s">
        <v>4945</v>
      </c>
      <c r="C4986" s="132">
        <v>4983</v>
      </c>
      <c r="D4986" s="113" t="str">
        <f>HYPERLINK(植物超連結表!D4984,植物超連結表!D4984)</f>
        <v>https://flora.naturestore.com.tw/product/P4983</v>
      </c>
    </row>
    <row r="4987" spans="1:4" x14ac:dyDescent="0.25">
      <c r="A4987" s="132" t="s">
        <v>9820</v>
      </c>
      <c r="B4987" s="132" t="s">
        <v>4945</v>
      </c>
      <c r="C4987" s="132">
        <v>4984</v>
      </c>
      <c r="D4987" s="113" t="str">
        <f>HYPERLINK(植物超連結表!D4985,植物超連結表!D4985)</f>
        <v>https://flora.naturestore.com.tw/product/P4984</v>
      </c>
    </row>
    <row r="4988" spans="1:4" x14ac:dyDescent="0.25">
      <c r="A4988" s="132" t="s">
        <v>9821</v>
      </c>
      <c r="B4988" s="132" t="s">
        <v>4945</v>
      </c>
      <c r="C4988" s="132">
        <v>4985</v>
      </c>
      <c r="D4988" s="113" t="str">
        <f>HYPERLINK(植物超連結表!D4986,植物超連結表!D4986)</f>
        <v>https://flora.naturestore.com.tw/product/P4985</v>
      </c>
    </row>
    <row r="4989" spans="1:4" x14ac:dyDescent="0.25">
      <c r="A4989" s="132" t="s">
        <v>9822</v>
      </c>
      <c r="B4989" s="132" t="s">
        <v>4945</v>
      </c>
      <c r="C4989" s="132">
        <v>4986</v>
      </c>
      <c r="D4989" s="113" t="str">
        <f>HYPERLINK(植物超連結表!D4987,植物超連結表!D4987)</f>
        <v>https://flora.naturestore.com.tw/product/P4986</v>
      </c>
    </row>
    <row r="4990" spans="1:4" x14ac:dyDescent="0.25">
      <c r="A4990" s="132" t="s">
        <v>9823</v>
      </c>
      <c r="B4990" s="132" t="s">
        <v>4945</v>
      </c>
      <c r="C4990" s="132">
        <v>4987</v>
      </c>
      <c r="D4990" s="113" t="str">
        <f>HYPERLINK(植物超連結表!D4988,植物超連結表!D4988)</f>
        <v>https://flora.naturestore.com.tw/product/P4987</v>
      </c>
    </row>
    <row r="4991" spans="1:4" x14ac:dyDescent="0.25">
      <c r="A4991" s="132" t="s">
        <v>9824</v>
      </c>
      <c r="B4991" s="132" t="s">
        <v>4945</v>
      </c>
      <c r="C4991" s="132">
        <v>4988</v>
      </c>
      <c r="D4991" s="113" t="str">
        <f>HYPERLINK(植物超連結表!D4989,植物超連結表!D4989)</f>
        <v>https://flora.naturestore.com.tw/product/P4988</v>
      </c>
    </row>
    <row r="4992" spans="1:4" x14ac:dyDescent="0.25">
      <c r="A4992" s="132" t="s">
        <v>9825</v>
      </c>
      <c r="B4992" s="132" t="s">
        <v>4945</v>
      </c>
      <c r="C4992" s="132">
        <v>4989</v>
      </c>
      <c r="D4992" s="113" t="str">
        <f>HYPERLINK(植物超連結表!D4990,植物超連結表!D4990)</f>
        <v>https://flora.naturestore.com.tw/product/P4989</v>
      </c>
    </row>
    <row r="4993" spans="1:4" x14ac:dyDescent="0.25">
      <c r="A4993" s="132" t="s">
        <v>9826</v>
      </c>
      <c r="B4993" s="132" t="s">
        <v>4945</v>
      </c>
      <c r="C4993" s="132">
        <v>4990</v>
      </c>
      <c r="D4993" s="113" t="str">
        <f>HYPERLINK(植物超連結表!D4991,植物超連結表!D4991)</f>
        <v>https://flora.naturestore.com.tw/product/P4990</v>
      </c>
    </row>
    <row r="4994" spans="1:4" x14ac:dyDescent="0.25">
      <c r="A4994" s="132" t="s">
        <v>9827</v>
      </c>
      <c r="B4994" s="132" t="s">
        <v>9828</v>
      </c>
      <c r="C4994" s="132">
        <v>4991</v>
      </c>
      <c r="D4994" s="113" t="str">
        <f>HYPERLINK(植物超連結表!D4992,植物超連結表!D4992)</f>
        <v>https://flora.naturestore.com.tw/product/P4991</v>
      </c>
    </row>
    <row r="4995" spans="1:4" x14ac:dyDescent="0.25">
      <c r="A4995" s="132" t="s">
        <v>9829</v>
      </c>
      <c r="B4995" s="132" t="s">
        <v>4945</v>
      </c>
      <c r="C4995" s="132">
        <v>4992</v>
      </c>
      <c r="D4995" s="113" t="str">
        <f>HYPERLINK(植物超連結表!D4993,植物超連結表!D4993)</f>
        <v>https://flora.naturestore.com.tw/product/P4992</v>
      </c>
    </row>
    <row r="4996" spans="1:4" x14ac:dyDescent="0.25">
      <c r="A4996" s="132" t="s">
        <v>9830</v>
      </c>
      <c r="B4996" s="132" t="s">
        <v>4945</v>
      </c>
      <c r="C4996" s="132">
        <v>4993</v>
      </c>
      <c r="D4996" s="113" t="str">
        <f>HYPERLINK(植物超連結表!D4994,植物超連結表!D4994)</f>
        <v>https://flora.naturestore.com.tw/product/P4993</v>
      </c>
    </row>
    <row r="4997" spans="1:4" x14ac:dyDescent="0.25">
      <c r="A4997" s="132" t="s">
        <v>9831</v>
      </c>
      <c r="B4997" s="132" t="s">
        <v>4945</v>
      </c>
      <c r="C4997" s="132">
        <v>4994</v>
      </c>
      <c r="D4997" s="113" t="str">
        <f>HYPERLINK(植物超連結表!D4995,植物超連結表!D4995)</f>
        <v>https://flora.naturestore.com.tw/product/P4994</v>
      </c>
    </row>
    <row r="4998" spans="1:4" x14ac:dyDescent="0.25">
      <c r="A4998" s="132" t="s">
        <v>9832</v>
      </c>
      <c r="B4998" s="132" t="s">
        <v>4945</v>
      </c>
      <c r="C4998" s="132">
        <v>4995</v>
      </c>
      <c r="D4998" s="113" t="str">
        <f>HYPERLINK(植物超連結表!D4996,植物超連結表!D4996)</f>
        <v>https://flora.naturestore.com.tw/product/P4995</v>
      </c>
    </row>
    <row r="4999" spans="1:4" x14ac:dyDescent="0.25">
      <c r="A4999" s="132" t="s">
        <v>9833</v>
      </c>
      <c r="B4999" s="132" t="s">
        <v>4945</v>
      </c>
      <c r="C4999" s="132">
        <v>4996</v>
      </c>
      <c r="D4999" s="113" t="str">
        <f>HYPERLINK(植物超連結表!D4997,植物超連結表!D4997)</f>
        <v>https://flora.naturestore.com.tw/product/P4996</v>
      </c>
    </row>
    <row r="5000" spans="1:4" x14ac:dyDescent="0.25">
      <c r="A5000" s="132" t="s">
        <v>9834</v>
      </c>
      <c r="B5000" s="132" t="s">
        <v>4945</v>
      </c>
      <c r="C5000" s="132">
        <v>4997</v>
      </c>
      <c r="D5000" s="113" t="str">
        <f>HYPERLINK(植物超連結表!D4998,植物超連結表!D4998)</f>
        <v>https://flora.naturestore.com.tw/product/P4997</v>
      </c>
    </row>
    <row r="5001" spans="1:4" x14ac:dyDescent="0.25">
      <c r="A5001" s="132" t="s">
        <v>9835</v>
      </c>
      <c r="B5001" s="132" t="s">
        <v>4945</v>
      </c>
      <c r="C5001" s="132">
        <v>4998</v>
      </c>
      <c r="D5001" s="113" t="str">
        <f>HYPERLINK(植物超連結表!D4999,植物超連結表!D4999)</f>
        <v>https://flora.naturestore.com.tw/product/P4998</v>
      </c>
    </row>
    <row r="5002" spans="1:4" x14ac:dyDescent="0.25">
      <c r="A5002" s="132" t="s">
        <v>9836</v>
      </c>
      <c r="B5002" s="132" t="s">
        <v>9837</v>
      </c>
      <c r="C5002" s="132">
        <v>4999</v>
      </c>
      <c r="D5002" s="113" t="str">
        <f>HYPERLINK(植物超連結表!D5000,植物超連結表!D5000)</f>
        <v>https://flora.naturestore.com.tw/product/P4999</v>
      </c>
    </row>
    <row r="5003" spans="1:4" x14ac:dyDescent="0.25">
      <c r="A5003" s="132" t="s">
        <v>9838</v>
      </c>
      <c r="B5003" s="132" t="s">
        <v>4945</v>
      </c>
      <c r="C5003" s="132">
        <v>5000</v>
      </c>
      <c r="D5003" s="113" t="str">
        <f>HYPERLINK(植物超連結表!D5001,植物超連結表!D5001)</f>
        <v>https://flora.naturestore.com.tw/product/P5000</v>
      </c>
    </row>
    <row r="5004" spans="1:4" x14ac:dyDescent="0.25">
      <c r="A5004" s="132" t="s">
        <v>9839</v>
      </c>
      <c r="B5004" s="132" t="s">
        <v>9840</v>
      </c>
      <c r="C5004" s="132">
        <v>5001</v>
      </c>
      <c r="D5004" s="113" t="str">
        <f>HYPERLINK(植物超連結表!D5002,植物超連結表!D5002)</f>
        <v>https://flora.naturestore.com.tw/product/P5001</v>
      </c>
    </row>
    <row r="5005" spans="1:4" x14ac:dyDescent="0.25">
      <c r="A5005" s="132" t="s">
        <v>9841</v>
      </c>
      <c r="B5005" s="132" t="s">
        <v>9842</v>
      </c>
      <c r="C5005" s="132">
        <v>5002</v>
      </c>
      <c r="D5005" s="113" t="str">
        <f>HYPERLINK(植物超連結表!D5003,植物超連結表!D5003)</f>
        <v>https://flora.naturestore.com.tw/product/P5002</v>
      </c>
    </row>
    <row r="5006" spans="1:4" x14ac:dyDescent="0.25">
      <c r="A5006" s="132" t="s">
        <v>9843</v>
      </c>
      <c r="B5006" s="132" t="s">
        <v>4945</v>
      </c>
      <c r="C5006" s="132">
        <v>5003</v>
      </c>
      <c r="D5006" s="113" t="str">
        <f>HYPERLINK(植物超連結表!D5004,植物超連結表!D5004)</f>
        <v>https://flora.naturestore.com.tw/product/P5003</v>
      </c>
    </row>
    <row r="5007" spans="1:4" x14ac:dyDescent="0.25">
      <c r="A5007" s="132" t="s">
        <v>9844</v>
      </c>
      <c r="B5007" s="132" t="s">
        <v>9845</v>
      </c>
      <c r="C5007" s="132">
        <v>5004</v>
      </c>
      <c r="D5007" s="113" t="str">
        <f>HYPERLINK(植物超連結表!D5005,植物超連結表!D5005)</f>
        <v>https://flora.naturestore.com.tw/product/P5004</v>
      </c>
    </row>
    <row r="5008" spans="1:4" x14ac:dyDescent="0.25">
      <c r="A5008" s="132" t="s">
        <v>9846</v>
      </c>
      <c r="B5008" s="132" t="s">
        <v>9847</v>
      </c>
      <c r="C5008" s="132">
        <v>5005</v>
      </c>
      <c r="D5008" s="113" t="str">
        <f>HYPERLINK(植物超連結表!D5006,植物超連結表!D5006)</f>
        <v>https://flora.naturestore.com.tw/product/P5005</v>
      </c>
    </row>
    <row r="5009" spans="1:4" x14ac:dyDescent="0.25">
      <c r="A5009" s="132" t="s">
        <v>9848</v>
      </c>
      <c r="B5009" s="132" t="s">
        <v>4945</v>
      </c>
      <c r="C5009" s="132">
        <v>5006</v>
      </c>
      <c r="D5009" s="113" t="str">
        <f>HYPERLINK(植物超連結表!D5007,植物超連結表!D5007)</f>
        <v>https://flora.naturestore.com.tw/product/P5006</v>
      </c>
    </row>
    <row r="5010" spans="1:4" x14ac:dyDescent="0.25">
      <c r="A5010" s="132" t="s">
        <v>9849</v>
      </c>
      <c r="B5010" s="132" t="s">
        <v>9850</v>
      </c>
      <c r="C5010" s="132">
        <v>5007</v>
      </c>
      <c r="D5010" s="113" t="str">
        <f>HYPERLINK(植物超連結表!D5008,植物超連結表!D5008)</f>
        <v>https://flora.naturestore.com.tw/product/P5007</v>
      </c>
    </row>
    <row r="5011" spans="1:4" x14ac:dyDescent="0.25">
      <c r="A5011" s="132" t="s">
        <v>9851</v>
      </c>
      <c r="B5011" s="132" t="s">
        <v>9852</v>
      </c>
      <c r="C5011" s="132">
        <v>5008</v>
      </c>
      <c r="D5011" s="113" t="str">
        <f>HYPERLINK(植物超連結表!D5009,植物超連結表!D5009)</f>
        <v>https://flora.naturestore.com.tw/product/P5008</v>
      </c>
    </row>
    <row r="5012" spans="1:4" x14ac:dyDescent="0.25">
      <c r="A5012" s="132" t="s">
        <v>9853</v>
      </c>
      <c r="B5012" s="132" t="s">
        <v>4945</v>
      </c>
      <c r="C5012" s="132">
        <v>5009</v>
      </c>
      <c r="D5012" s="113" t="str">
        <f>HYPERLINK(植物超連結表!D5010,植物超連結表!D5010)</f>
        <v>https://flora.naturestore.com.tw/product/P5009</v>
      </c>
    </row>
    <row r="5013" spans="1:4" x14ac:dyDescent="0.25">
      <c r="A5013" s="132" t="s">
        <v>9854</v>
      </c>
      <c r="B5013" s="132" t="s">
        <v>4945</v>
      </c>
      <c r="C5013" s="132">
        <v>5010</v>
      </c>
      <c r="D5013" s="113" t="str">
        <f>HYPERLINK(植物超連結表!D5011,植物超連結表!D5011)</f>
        <v>https://flora.naturestore.com.tw/product/P5010</v>
      </c>
    </row>
    <row r="5014" spans="1:4" x14ac:dyDescent="0.25">
      <c r="A5014" s="132" t="s">
        <v>9855</v>
      </c>
      <c r="B5014" s="132" t="s">
        <v>4945</v>
      </c>
      <c r="C5014" s="132">
        <v>5011</v>
      </c>
      <c r="D5014" s="113" t="str">
        <f>HYPERLINK(植物超連結表!D5012,植物超連結表!D5012)</f>
        <v>https://flora.naturestore.com.tw/product/P5011</v>
      </c>
    </row>
    <row r="5015" spans="1:4" x14ac:dyDescent="0.25">
      <c r="A5015" s="132" t="s">
        <v>9856</v>
      </c>
      <c r="B5015" s="132" t="s">
        <v>4945</v>
      </c>
      <c r="C5015" s="132">
        <v>5012</v>
      </c>
      <c r="D5015" s="113" t="str">
        <f>HYPERLINK(植物超連結表!D5013,植物超連結表!D5013)</f>
        <v>https://flora.naturestore.com.tw/product/P5012</v>
      </c>
    </row>
    <row r="5016" spans="1:4" x14ac:dyDescent="0.25">
      <c r="A5016" s="132" t="s">
        <v>9857</v>
      </c>
      <c r="B5016" s="132" t="s">
        <v>4945</v>
      </c>
      <c r="C5016" s="132">
        <v>5013</v>
      </c>
      <c r="D5016" s="113" t="str">
        <f>HYPERLINK(植物超連結表!D5014,植物超連結表!D5014)</f>
        <v>https://flora.naturestore.com.tw/product/P5013</v>
      </c>
    </row>
    <row r="5017" spans="1:4" x14ac:dyDescent="0.25">
      <c r="A5017" s="132" t="s">
        <v>9858</v>
      </c>
      <c r="B5017" s="132" t="s">
        <v>4945</v>
      </c>
      <c r="C5017" s="132">
        <v>5014</v>
      </c>
      <c r="D5017" s="113" t="str">
        <f>HYPERLINK(植物超連結表!D5015,植物超連結表!D5015)</f>
        <v>https://flora.naturestore.com.tw/product/P5014</v>
      </c>
    </row>
    <row r="5018" spans="1:4" x14ac:dyDescent="0.25">
      <c r="A5018" s="132" t="s">
        <v>9859</v>
      </c>
      <c r="B5018" s="132" t="s">
        <v>4945</v>
      </c>
      <c r="C5018" s="132">
        <v>5015</v>
      </c>
      <c r="D5018" s="113" t="str">
        <f>HYPERLINK(植物超連結表!D5016,植物超連結表!D5016)</f>
        <v>https://flora.naturestore.com.tw/product/P5015</v>
      </c>
    </row>
    <row r="5019" spans="1:4" x14ac:dyDescent="0.25">
      <c r="A5019" s="132" t="s">
        <v>9860</v>
      </c>
      <c r="B5019" s="132" t="s">
        <v>9861</v>
      </c>
      <c r="C5019" s="132">
        <v>5016</v>
      </c>
      <c r="D5019" s="113" t="str">
        <f>HYPERLINK(植物超連結表!D5017,植物超連結表!D5017)</f>
        <v>https://flora.naturestore.com.tw/product/P5016</v>
      </c>
    </row>
    <row r="5020" spans="1:4" x14ac:dyDescent="0.25">
      <c r="A5020" s="132" t="s">
        <v>9862</v>
      </c>
      <c r="B5020" s="132" t="s">
        <v>4945</v>
      </c>
      <c r="C5020" s="132">
        <v>5017</v>
      </c>
      <c r="D5020" s="113" t="str">
        <f>HYPERLINK(植物超連結表!D5018,植物超連結表!D5018)</f>
        <v>https://flora.naturestore.com.tw/product/P5017</v>
      </c>
    </row>
    <row r="5021" spans="1:4" x14ac:dyDescent="0.25">
      <c r="A5021" s="132" t="s">
        <v>9863</v>
      </c>
      <c r="B5021" s="132" t="s">
        <v>4945</v>
      </c>
      <c r="C5021" s="132">
        <v>5018</v>
      </c>
      <c r="D5021" s="113" t="str">
        <f>HYPERLINK(植物超連結表!D5019,植物超連結表!D5019)</f>
        <v>https://flora.naturestore.com.tw/product/P5018</v>
      </c>
    </row>
    <row r="5022" spans="1:4" x14ac:dyDescent="0.25">
      <c r="A5022" s="132" t="s">
        <v>9864</v>
      </c>
      <c r="B5022" s="132" t="s">
        <v>4945</v>
      </c>
      <c r="C5022" s="132">
        <v>5019</v>
      </c>
      <c r="D5022" s="113" t="str">
        <f>HYPERLINK(植物超連結表!D5020,植物超連結表!D5020)</f>
        <v>https://flora.naturestore.com.tw/product/P5019</v>
      </c>
    </row>
    <row r="5023" spans="1:4" x14ac:dyDescent="0.25">
      <c r="A5023" s="132" t="s">
        <v>9865</v>
      </c>
      <c r="B5023" s="132" t="s">
        <v>4945</v>
      </c>
      <c r="C5023" s="132">
        <v>5020</v>
      </c>
      <c r="D5023" s="113" t="str">
        <f>HYPERLINK(植物超連結表!D5021,植物超連結表!D5021)</f>
        <v>https://flora.naturestore.com.tw/product/P5020</v>
      </c>
    </row>
    <row r="5024" spans="1:4" x14ac:dyDescent="0.25">
      <c r="A5024" s="132" t="s">
        <v>9866</v>
      </c>
      <c r="B5024" s="132" t="s">
        <v>4945</v>
      </c>
      <c r="C5024" s="132">
        <v>5021</v>
      </c>
      <c r="D5024" s="113" t="str">
        <f>HYPERLINK(植物超連結表!D5022,植物超連結表!D5022)</f>
        <v>https://flora.naturestore.com.tw/product/P5021</v>
      </c>
    </row>
    <row r="5025" spans="1:4" x14ac:dyDescent="0.25">
      <c r="A5025" s="132" t="s">
        <v>9867</v>
      </c>
      <c r="B5025" s="132" t="s">
        <v>9868</v>
      </c>
      <c r="C5025" s="132">
        <v>5022</v>
      </c>
      <c r="D5025" s="113" t="str">
        <f>HYPERLINK(植物超連結表!D5023,植物超連結表!D5023)</f>
        <v>https://flora.naturestore.com.tw/product/P5022</v>
      </c>
    </row>
    <row r="5026" spans="1:4" x14ac:dyDescent="0.25">
      <c r="A5026" s="132" t="s">
        <v>9869</v>
      </c>
      <c r="B5026" s="132" t="s">
        <v>4945</v>
      </c>
      <c r="C5026" s="132">
        <v>5023</v>
      </c>
      <c r="D5026" s="113" t="str">
        <f>HYPERLINK(植物超連結表!D5024,植物超連結表!D5024)</f>
        <v>https://flora.naturestore.com.tw/product/P5023</v>
      </c>
    </row>
    <row r="5027" spans="1:4" x14ac:dyDescent="0.25">
      <c r="A5027" s="132" t="s">
        <v>9870</v>
      </c>
      <c r="B5027" s="132" t="s">
        <v>9871</v>
      </c>
      <c r="C5027" s="132">
        <v>5024</v>
      </c>
      <c r="D5027" s="113" t="str">
        <f>HYPERLINK(植物超連結表!D5025,植物超連結表!D5025)</f>
        <v>https://flora.naturestore.com.tw/product/P5024</v>
      </c>
    </row>
    <row r="5028" spans="1:4" x14ac:dyDescent="0.25">
      <c r="A5028" s="132" t="s">
        <v>9872</v>
      </c>
      <c r="B5028" s="132" t="s">
        <v>9873</v>
      </c>
      <c r="C5028" s="132">
        <v>5025</v>
      </c>
      <c r="D5028" s="113" t="str">
        <f>HYPERLINK(植物超連結表!D5026,植物超連結表!D5026)</f>
        <v>https://flora.naturestore.com.tw/product/P5025</v>
      </c>
    </row>
    <row r="5029" spans="1:4" x14ac:dyDescent="0.25">
      <c r="A5029" s="132" t="s">
        <v>9874</v>
      </c>
      <c r="B5029" s="132" t="s">
        <v>4945</v>
      </c>
      <c r="C5029" s="132">
        <v>5026</v>
      </c>
      <c r="D5029" s="113" t="str">
        <f>HYPERLINK(植物超連結表!D5027,植物超連結表!D5027)</f>
        <v>https://flora.naturestore.com.tw/product/P5026</v>
      </c>
    </row>
    <row r="5030" spans="1:4" x14ac:dyDescent="0.25">
      <c r="A5030" s="132" t="s">
        <v>9875</v>
      </c>
      <c r="B5030" s="132" t="s">
        <v>4945</v>
      </c>
      <c r="C5030" s="132">
        <v>5027</v>
      </c>
      <c r="D5030" s="113" t="str">
        <f>HYPERLINK(植物超連結表!D5028,植物超連結表!D5028)</f>
        <v>https://flora.naturestore.com.tw/product/P5027</v>
      </c>
    </row>
    <row r="5031" spans="1:4" x14ac:dyDescent="0.25">
      <c r="A5031" s="132" t="s">
        <v>9876</v>
      </c>
      <c r="B5031" s="132" t="s">
        <v>4945</v>
      </c>
      <c r="C5031" s="132">
        <v>5028</v>
      </c>
      <c r="D5031" s="113" t="str">
        <f>HYPERLINK(植物超連結表!D5029,植物超連結表!D5029)</f>
        <v>https://flora.naturestore.com.tw/product/P5028</v>
      </c>
    </row>
    <row r="5032" spans="1:4" x14ac:dyDescent="0.25">
      <c r="A5032" s="132" t="s">
        <v>9877</v>
      </c>
      <c r="B5032" s="132" t="s">
        <v>9878</v>
      </c>
      <c r="C5032" s="132">
        <v>5029</v>
      </c>
      <c r="D5032" s="113" t="str">
        <f>HYPERLINK(植物超連結表!D5030,植物超連結表!D5030)</f>
        <v>https://flora.naturestore.com.tw/product/P5029</v>
      </c>
    </row>
    <row r="5033" spans="1:4" x14ac:dyDescent="0.25">
      <c r="A5033" s="132" t="s">
        <v>9879</v>
      </c>
      <c r="B5033" s="132" t="s">
        <v>9880</v>
      </c>
      <c r="C5033" s="132">
        <v>5030</v>
      </c>
      <c r="D5033" s="113" t="str">
        <f>HYPERLINK(植物超連結表!D5031,植物超連結表!D5031)</f>
        <v>https://flora.naturestore.com.tw/product/P5030</v>
      </c>
    </row>
    <row r="5034" spans="1:4" x14ac:dyDescent="0.25">
      <c r="A5034" s="132" t="s">
        <v>9881</v>
      </c>
      <c r="B5034" s="132" t="s">
        <v>9882</v>
      </c>
      <c r="C5034" s="132">
        <v>5031</v>
      </c>
      <c r="D5034" s="113" t="str">
        <f>HYPERLINK(植物超連結表!D5032,植物超連結表!D5032)</f>
        <v>https://flora.naturestore.com.tw/product/P5031</v>
      </c>
    </row>
    <row r="5035" spans="1:4" x14ac:dyDescent="0.25">
      <c r="A5035" s="132" t="s">
        <v>9883</v>
      </c>
      <c r="B5035" s="132" t="s">
        <v>9884</v>
      </c>
      <c r="C5035" s="132">
        <v>5032</v>
      </c>
      <c r="D5035" s="113" t="str">
        <f>HYPERLINK(植物超連結表!D5033,植物超連結表!D5033)</f>
        <v>https://flora.naturestore.com.tw/product/P5032</v>
      </c>
    </row>
    <row r="5036" spans="1:4" x14ac:dyDescent="0.25">
      <c r="A5036" s="132" t="s">
        <v>9885</v>
      </c>
      <c r="B5036" s="132" t="s">
        <v>9886</v>
      </c>
      <c r="C5036" s="132">
        <v>5033</v>
      </c>
      <c r="D5036" s="113" t="str">
        <f>HYPERLINK(植物超連結表!D5034,植物超連結表!D5034)</f>
        <v>https://flora.naturestore.com.tw/product/P5033</v>
      </c>
    </row>
    <row r="5037" spans="1:4" x14ac:dyDescent="0.25">
      <c r="A5037" s="132" t="s">
        <v>9887</v>
      </c>
      <c r="B5037" s="132" t="s">
        <v>4945</v>
      </c>
      <c r="C5037" s="132">
        <v>5034</v>
      </c>
      <c r="D5037" s="113" t="str">
        <f>HYPERLINK(植物超連結表!D5035,植物超連結表!D5035)</f>
        <v>https://flora.naturestore.com.tw/product/P5034</v>
      </c>
    </row>
    <row r="5038" spans="1:4" x14ac:dyDescent="0.25">
      <c r="A5038" s="132" t="s">
        <v>9888</v>
      </c>
      <c r="B5038" s="132" t="s">
        <v>4945</v>
      </c>
      <c r="C5038" s="132">
        <v>5035</v>
      </c>
      <c r="D5038" s="113" t="str">
        <f>HYPERLINK(植物超連結表!D5036,植物超連結表!D5036)</f>
        <v>https://flora.naturestore.com.tw/product/P5035</v>
      </c>
    </row>
    <row r="5039" spans="1:4" x14ac:dyDescent="0.25">
      <c r="A5039" s="132" t="s">
        <v>9889</v>
      </c>
      <c r="B5039" s="132" t="s">
        <v>4945</v>
      </c>
      <c r="C5039" s="132">
        <v>5036</v>
      </c>
      <c r="D5039" s="113" t="str">
        <f>HYPERLINK(植物超連結表!D5037,植物超連結表!D5037)</f>
        <v>https://flora.naturestore.com.tw/product/P5036</v>
      </c>
    </row>
    <row r="5040" spans="1:4" x14ac:dyDescent="0.25">
      <c r="A5040" s="132" t="s">
        <v>9890</v>
      </c>
      <c r="B5040" s="132" t="s">
        <v>4945</v>
      </c>
      <c r="C5040" s="132">
        <v>5037</v>
      </c>
      <c r="D5040" s="113" t="str">
        <f>HYPERLINK(植物超連結表!D5038,植物超連結表!D5038)</f>
        <v>https://flora.naturestore.com.tw/product/P5037</v>
      </c>
    </row>
    <row r="5041" spans="1:4" x14ac:dyDescent="0.25">
      <c r="A5041" s="132" t="s">
        <v>9891</v>
      </c>
      <c r="B5041" s="132" t="s">
        <v>4945</v>
      </c>
      <c r="C5041" s="132">
        <v>5038</v>
      </c>
      <c r="D5041" s="113" t="str">
        <f>HYPERLINK(植物超連結表!D5039,植物超連結表!D5039)</f>
        <v>https://flora.naturestore.com.tw/product/P5038</v>
      </c>
    </row>
    <row r="5042" spans="1:4" x14ac:dyDescent="0.25">
      <c r="A5042" s="132" t="s">
        <v>9892</v>
      </c>
      <c r="B5042" s="132" t="s">
        <v>4945</v>
      </c>
      <c r="C5042" s="132">
        <v>5039</v>
      </c>
      <c r="D5042" s="113" t="str">
        <f>HYPERLINK(植物超連結表!D5040,植物超連結表!D5040)</f>
        <v>https://flora.naturestore.com.tw/product/P5039</v>
      </c>
    </row>
    <row r="5043" spans="1:4" x14ac:dyDescent="0.25">
      <c r="A5043" s="132" t="s">
        <v>9893</v>
      </c>
      <c r="B5043" s="132" t="s">
        <v>4945</v>
      </c>
      <c r="C5043" s="132">
        <v>5040</v>
      </c>
      <c r="D5043" s="113" t="str">
        <f>HYPERLINK(植物超連結表!D5041,植物超連結表!D5041)</f>
        <v>https://flora.naturestore.com.tw/product/P5040</v>
      </c>
    </row>
    <row r="5044" spans="1:4" x14ac:dyDescent="0.25">
      <c r="A5044" s="132" t="s">
        <v>9894</v>
      </c>
      <c r="B5044" s="132" t="s">
        <v>4945</v>
      </c>
      <c r="C5044" s="132">
        <v>5041</v>
      </c>
      <c r="D5044" s="113" t="str">
        <f>HYPERLINK(植物超連結表!D5042,植物超連結表!D5042)</f>
        <v>https://flora.naturestore.com.tw/product/P5041</v>
      </c>
    </row>
    <row r="5045" spans="1:4" x14ac:dyDescent="0.25">
      <c r="A5045" s="132" t="s">
        <v>9895</v>
      </c>
      <c r="B5045" s="132" t="s">
        <v>4945</v>
      </c>
      <c r="C5045" s="132">
        <v>5042</v>
      </c>
      <c r="D5045" s="113" t="str">
        <f>HYPERLINK(植物超連結表!D5043,植物超連結表!D5043)</f>
        <v>https://flora.naturestore.com.tw/product/P5042</v>
      </c>
    </row>
    <row r="5046" spans="1:4" x14ac:dyDescent="0.25">
      <c r="A5046" s="132" t="s">
        <v>9896</v>
      </c>
      <c r="B5046" s="132" t="s">
        <v>4945</v>
      </c>
      <c r="C5046" s="132">
        <v>5043</v>
      </c>
      <c r="D5046" s="113" t="str">
        <f>HYPERLINK(植物超連結表!D5044,植物超連結表!D5044)</f>
        <v>https://flora.naturestore.com.tw/product/P5043</v>
      </c>
    </row>
    <row r="5047" spans="1:4" x14ac:dyDescent="0.25">
      <c r="A5047" s="132" t="s">
        <v>9897</v>
      </c>
      <c r="B5047" s="132" t="s">
        <v>9898</v>
      </c>
      <c r="C5047" s="132">
        <v>5044</v>
      </c>
      <c r="D5047" s="113" t="str">
        <f>HYPERLINK(植物超連結表!D5045,植物超連結表!D5045)</f>
        <v>https://flora.naturestore.com.tw/product/P5044</v>
      </c>
    </row>
    <row r="5048" spans="1:4" x14ac:dyDescent="0.25">
      <c r="A5048" s="132" t="s">
        <v>9899</v>
      </c>
      <c r="B5048" s="132" t="s">
        <v>9900</v>
      </c>
      <c r="C5048" s="132">
        <v>5045</v>
      </c>
      <c r="D5048" s="113" t="str">
        <f>HYPERLINK(植物超連結表!D5046,植物超連結表!D5046)</f>
        <v>https://flora.naturestore.com.tw/product/P5045</v>
      </c>
    </row>
    <row r="5049" spans="1:4" x14ac:dyDescent="0.25">
      <c r="A5049" s="132" t="s">
        <v>9901</v>
      </c>
      <c r="B5049" s="132" t="s">
        <v>9902</v>
      </c>
      <c r="C5049" s="132">
        <v>5046</v>
      </c>
      <c r="D5049" s="113" t="str">
        <f>HYPERLINK(植物超連結表!D5047,植物超連結表!D5047)</f>
        <v>https://flora.naturestore.com.tw/product/P5046</v>
      </c>
    </row>
    <row r="5050" spans="1:4" x14ac:dyDescent="0.25">
      <c r="A5050" s="132" t="s">
        <v>9903</v>
      </c>
      <c r="B5050" s="132" t="s">
        <v>4945</v>
      </c>
      <c r="C5050" s="132">
        <v>5047</v>
      </c>
      <c r="D5050" s="113" t="str">
        <f>HYPERLINK(植物超連結表!D5048,植物超連結表!D5048)</f>
        <v>https://flora.naturestore.com.tw/product/P5047</v>
      </c>
    </row>
    <row r="5051" spans="1:4" x14ac:dyDescent="0.25">
      <c r="A5051" s="132" t="s">
        <v>9904</v>
      </c>
      <c r="B5051" s="132" t="s">
        <v>4945</v>
      </c>
      <c r="C5051" s="132">
        <v>5048</v>
      </c>
      <c r="D5051" s="113" t="str">
        <f>HYPERLINK(植物超連結表!D5049,植物超連結表!D5049)</f>
        <v>https://flora.naturestore.com.tw/product/P5048</v>
      </c>
    </row>
    <row r="5052" spans="1:4" x14ac:dyDescent="0.25">
      <c r="A5052" s="132" t="s">
        <v>9905</v>
      </c>
      <c r="B5052" s="132" t="s">
        <v>4945</v>
      </c>
      <c r="C5052" s="132">
        <v>5049</v>
      </c>
      <c r="D5052" s="113" t="str">
        <f>HYPERLINK(植物超連結表!D5050,植物超連結表!D5050)</f>
        <v>https://flora.naturestore.com.tw/product/P5049</v>
      </c>
    </row>
    <row r="5053" spans="1:4" x14ac:dyDescent="0.25">
      <c r="A5053" s="132" t="s">
        <v>9906</v>
      </c>
      <c r="B5053" s="132" t="s">
        <v>4945</v>
      </c>
      <c r="C5053" s="132">
        <v>5050</v>
      </c>
      <c r="D5053" s="113" t="str">
        <f>HYPERLINK(植物超連結表!D5051,植物超連結表!D5051)</f>
        <v>https://flora.naturestore.com.tw/product/P5050</v>
      </c>
    </row>
    <row r="5054" spans="1:4" x14ac:dyDescent="0.25">
      <c r="A5054" s="132" t="s">
        <v>9907</v>
      </c>
      <c r="B5054" s="132" t="s">
        <v>4945</v>
      </c>
      <c r="C5054" s="132">
        <v>5051</v>
      </c>
      <c r="D5054" s="113" t="str">
        <f>HYPERLINK(植物超連結表!D5052,植物超連結表!D5052)</f>
        <v>https://flora.naturestore.com.tw/product/P5051</v>
      </c>
    </row>
    <row r="5055" spans="1:4" x14ac:dyDescent="0.25">
      <c r="A5055" s="132" t="s">
        <v>9908</v>
      </c>
      <c r="B5055" s="132" t="s">
        <v>4945</v>
      </c>
      <c r="C5055" s="132">
        <v>5052</v>
      </c>
      <c r="D5055" s="113" t="str">
        <f>HYPERLINK(植物超連結表!D5053,植物超連結表!D5053)</f>
        <v>https://flora.naturestore.com.tw/product/P5052</v>
      </c>
    </row>
    <row r="5056" spans="1:4" x14ac:dyDescent="0.25">
      <c r="A5056" s="132" t="s">
        <v>9909</v>
      </c>
      <c r="B5056" s="132" t="s">
        <v>4945</v>
      </c>
      <c r="C5056" s="132">
        <v>5053</v>
      </c>
      <c r="D5056" s="113" t="str">
        <f>HYPERLINK(植物超連結表!D5054,植物超連結表!D5054)</f>
        <v>https://flora.naturestore.com.tw/product/P5053</v>
      </c>
    </row>
    <row r="5057" spans="1:4" x14ac:dyDescent="0.25">
      <c r="A5057" s="132" t="s">
        <v>9910</v>
      </c>
      <c r="B5057" s="132" t="s">
        <v>4945</v>
      </c>
      <c r="C5057" s="132">
        <v>5054</v>
      </c>
      <c r="D5057" s="113" t="str">
        <f>HYPERLINK(植物超連結表!D5055,植物超連結表!D5055)</f>
        <v>https://flora.naturestore.com.tw/product/P5054</v>
      </c>
    </row>
    <row r="5058" spans="1:4" x14ac:dyDescent="0.25">
      <c r="A5058" s="132" t="s">
        <v>9911</v>
      </c>
      <c r="B5058" s="132" t="s">
        <v>4945</v>
      </c>
      <c r="C5058" s="132">
        <v>5055</v>
      </c>
      <c r="D5058" s="113" t="str">
        <f>HYPERLINK(植物超連結表!D5056,植物超連結表!D5056)</f>
        <v>https://flora.naturestore.com.tw/product/P5055</v>
      </c>
    </row>
    <row r="5059" spans="1:4" x14ac:dyDescent="0.25">
      <c r="A5059" s="132" t="s">
        <v>9912</v>
      </c>
      <c r="B5059" s="132" t="s">
        <v>4945</v>
      </c>
      <c r="C5059" s="132">
        <v>5056</v>
      </c>
      <c r="D5059" s="113" t="str">
        <f>HYPERLINK(植物超連結表!D5057,植物超連結表!D5057)</f>
        <v>https://flora.naturestore.com.tw/product/P5056</v>
      </c>
    </row>
    <row r="5060" spans="1:4" x14ac:dyDescent="0.25">
      <c r="A5060" s="132" t="s">
        <v>9913</v>
      </c>
      <c r="B5060" s="132" t="s">
        <v>4945</v>
      </c>
      <c r="C5060" s="132">
        <v>5057</v>
      </c>
      <c r="D5060" s="113" t="str">
        <f>HYPERLINK(植物超連結表!D5058,植物超連結表!D5058)</f>
        <v>https://flora.naturestore.com.tw/product/P5057</v>
      </c>
    </row>
    <row r="5061" spans="1:4" x14ac:dyDescent="0.25">
      <c r="A5061" s="132" t="s">
        <v>9914</v>
      </c>
      <c r="B5061" s="132" t="s">
        <v>9915</v>
      </c>
      <c r="C5061" s="132">
        <v>5058</v>
      </c>
      <c r="D5061" s="113" t="str">
        <f>HYPERLINK(植物超連結表!D5059,植物超連結表!D5059)</f>
        <v>https://flora.naturestore.com.tw/product/P5058</v>
      </c>
    </row>
    <row r="5062" spans="1:4" x14ac:dyDescent="0.25">
      <c r="A5062" s="132" t="s">
        <v>9916</v>
      </c>
      <c r="B5062" s="132" t="s">
        <v>4945</v>
      </c>
      <c r="C5062" s="132">
        <v>5059</v>
      </c>
      <c r="D5062" s="113" t="str">
        <f>HYPERLINK(植物超連結表!D5060,植物超連結表!D5060)</f>
        <v>https://flora.naturestore.com.tw/product/P5059</v>
      </c>
    </row>
    <row r="5063" spans="1:4" x14ac:dyDescent="0.25">
      <c r="A5063" s="132" t="s">
        <v>9917</v>
      </c>
      <c r="B5063" s="132" t="s">
        <v>4945</v>
      </c>
      <c r="C5063" s="132">
        <v>5060</v>
      </c>
      <c r="D5063" s="113" t="str">
        <f>HYPERLINK(植物超連結表!D5061,植物超連結表!D5061)</f>
        <v>https://flora.naturestore.com.tw/product/P5060</v>
      </c>
    </row>
    <row r="5064" spans="1:4" x14ac:dyDescent="0.25">
      <c r="A5064" s="132" t="s">
        <v>9918</v>
      </c>
      <c r="B5064" s="132" t="s">
        <v>4945</v>
      </c>
      <c r="C5064" s="132">
        <v>5061</v>
      </c>
      <c r="D5064" s="113" t="str">
        <f>HYPERLINK(植物超連結表!D5062,植物超連結表!D5062)</f>
        <v>https://flora.naturestore.com.tw/product/P5061</v>
      </c>
    </row>
    <row r="5065" spans="1:4" x14ac:dyDescent="0.25">
      <c r="A5065" s="132" t="s">
        <v>9919</v>
      </c>
      <c r="B5065" s="132" t="s">
        <v>9920</v>
      </c>
      <c r="C5065" s="132">
        <v>5062</v>
      </c>
      <c r="D5065" s="113" t="str">
        <f>HYPERLINK(植物超連結表!D5063,植物超連結表!D5063)</f>
        <v>https://flora.naturestore.com.tw/product/P5062</v>
      </c>
    </row>
    <row r="5066" spans="1:4" x14ac:dyDescent="0.25">
      <c r="A5066" s="132" t="s">
        <v>9921</v>
      </c>
      <c r="B5066" s="132" t="s">
        <v>4945</v>
      </c>
      <c r="C5066" s="132">
        <v>5063</v>
      </c>
      <c r="D5066" s="113" t="str">
        <f>HYPERLINK(植物超連結表!D5064,植物超連結表!D5064)</f>
        <v>https://flora.naturestore.com.tw/product/P5063</v>
      </c>
    </row>
    <row r="5067" spans="1:4" x14ac:dyDescent="0.25">
      <c r="A5067" s="132" t="s">
        <v>9922</v>
      </c>
      <c r="B5067" s="132" t="s">
        <v>9923</v>
      </c>
      <c r="C5067" s="132">
        <v>5064</v>
      </c>
      <c r="D5067" s="113" t="str">
        <f>HYPERLINK(植物超連結表!D5065,植物超連結表!D5065)</f>
        <v>https://flora.naturestore.com.tw/product/P5064</v>
      </c>
    </row>
    <row r="5068" spans="1:4" x14ac:dyDescent="0.25">
      <c r="A5068" s="132" t="s">
        <v>9924</v>
      </c>
      <c r="B5068" s="132" t="s">
        <v>4945</v>
      </c>
      <c r="C5068" s="132">
        <v>5065</v>
      </c>
      <c r="D5068" s="113" t="str">
        <f>HYPERLINK(植物超連結表!D5066,植物超連結表!D5066)</f>
        <v>https://flora.naturestore.com.tw/product/P5065</v>
      </c>
    </row>
    <row r="5069" spans="1:4" x14ac:dyDescent="0.25">
      <c r="A5069" s="132" t="s">
        <v>9925</v>
      </c>
      <c r="B5069" s="132" t="s">
        <v>4945</v>
      </c>
      <c r="C5069" s="132">
        <v>5066</v>
      </c>
      <c r="D5069" s="113" t="str">
        <f>HYPERLINK(植物超連結表!D5067,植物超連結表!D5067)</f>
        <v>https://flora.naturestore.com.tw/product/P5066</v>
      </c>
    </row>
    <row r="5070" spans="1:4" x14ac:dyDescent="0.25">
      <c r="A5070" s="132" t="s">
        <v>9926</v>
      </c>
      <c r="B5070" s="132" t="s">
        <v>4945</v>
      </c>
      <c r="C5070" s="132">
        <v>5067</v>
      </c>
      <c r="D5070" s="113" t="str">
        <f>HYPERLINK(植物超連結表!D5068,植物超連結表!D5068)</f>
        <v>https://flora.naturestore.com.tw/product/P5067</v>
      </c>
    </row>
    <row r="5071" spans="1:4" x14ac:dyDescent="0.25">
      <c r="A5071" s="132" t="s">
        <v>9927</v>
      </c>
      <c r="B5071" s="132" t="s">
        <v>4945</v>
      </c>
      <c r="C5071" s="132">
        <v>5068</v>
      </c>
      <c r="D5071" s="113" t="str">
        <f>HYPERLINK(植物超連結表!D5069,植物超連結表!D5069)</f>
        <v>https://flora.naturestore.com.tw/product/P5068</v>
      </c>
    </row>
    <row r="5072" spans="1:4" x14ac:dyDescent="0.25">
      <c r="A5072" s="132" t="s">
        <v>9928</v>
      </c>
      <c r="B5072" s="132" t="s">
        <v>4945</v>
      </c>
      <c r="C5072" s="132">
        <v>5069</v>
      </c>
      <c r="D5072" s="113" t="str">
        <f>HYPERLINK(植物超連結表!D5070,植物超連結表!D5070)</f>
        <v>https://flora.naturestore.com.tw/product/P5069</v>
      </c>
    </row>
    <row r="5073" spans="1:4" x14ac:dyDescent="0.25">
      <c r="A5073" s="132" t="s">
        <v>9929</v>
      </c>
      <c r="B5073" s="132" t="s">
        <v>4945</v>
      </c>
      <c r="C5073" s="132">
        <v>5070</v>
      </c>
      <c r="D5073" s="113" t="str">
        <f>HYPERLINK(植物超連結表!D5071,植物超連結表!D5071)</f>
        <v>https://flora.naturestore.com.tw/product/P5070</v>
      </c>
    </row>
    <row r="5074" spans="1:4" x14ac:dyDescent="0.25">
      <c r="A5074" s="132" t="s">
        <v>9930</v>
      </c>
      <c r="B5074" s="132" t="s">
        <v>4945</v>
      </c>
      <c r="C5074" s="132">
        <v>5071</v>
      </c>
      <c r="D5074" s="113" t="str">
        <f>HYPERLINK(植物超連結表!D5072,植物超連結表!D5072)</f>
        <v>https://flora.naturestore.com.tw/product/P5071</v>
      </c>
    </row>
    <row r="5075" spans="1:4" x14ac:dyDescent="0.25">
      <c r="A5075" s="132" t="s">
        <v>9931</v>
      </c>
      <c r="B5075" s="132" t="s">
        <v>4945</v>
      </c>
      <c r="C5075" s="132">
        <v>5072</v>
      </c>
      <c r="D5075" s="113" t="str">
        <f>HYPERLINK(植物超連結表!D5073,植物超連結表!D5073)</f>
        <v>https://flora.naturestore.com.tw/product/P5072</v>
      </c>
    </row>
    <row r="5076" spans="1:4" x14ac:dyDescent="0.25">
      <c r="A5076" s="132" t="s">
        <v>9932</v>
      </c>
      <c r="B5076" s="132" t="s">
        <v>4945</v>
      </c>
      <c r="C5076" s="132">
        <v>5073</v>
      </c>
      <c r="D5076" s="113" t="str">
        <f>HYPERLINK(植物超連結表!D5074,植物超連結表!D5074)</f>
        <v>https://flora.naturestore.com.tw/product/P5073</v>
      </c>
    </row>
    <row r="5077" spans="1:4" x14ac:dyDescent="0.25">
      <c r="A5077" s="132" t="s">
        <v>9933</v>
      </c>
      <c r="B5077" s="132" t="s">
        <v>9934</v>
      </c>
      <c r="C5077" s="132">
        <v>5074</v>
      </c>
      <c r="D5077" s="113" t="str">
        <f>HYPERLINK(植物超連結表!D5075,植物超連結表!D5075)</f>
        <v>https://flora.naturestore.com.tw/product/P5074</v>
      </c>
    </row>
    <row r="5078" spans="1:4" x14ac:dyDescent="0.25">
      <c r="A5078" s="132" t="s">
        <v>9935</v>
      </c>
      <c r="B5078" s="132" t="s">
        <v>4945</v>
      </c>
      <c r="C5078" s="132">
        <v>5075</v>
      </c>
      <c r="D5078" s="113" t="str">
        <f>HYPERLINK(植物超連結表!D5076,植物超連結表!D5076)</f>
        <v>https://flora.naturestore.com.tw/product/P5075</v>
      </c>
    </row>
    <row r="5079" spans="1:4" x14ac:dyDescent="0.25">
      <c r="A5079" s="132" t="s">
        <v>9936</v>
      </c>
      <c r="B5079" s="132" t="s">
        <v>9937</v>
      </c>
      <c r="C5079" s="132">
        <v>5076</v>
      </c>
      <c r="D5079" s="113" t="str">
        <f>HYPERLINK(植物超連結表!D5077,植物超連結表!D5077)</f>
        <v>https://flora.naturestore.com.tw/product/P5076</v>
      </c>
    </row>
    <row r="5080" spans="1:4" x14ac:dyDescent="0.25">
      <c r="A5080" s="132" t="s">
        <v>9938</v>
      </c>
      <c r="B5080" s="132" t="s">
        <v>4945</v>
      </c>
      <c r="C5080" s="132">
        <v>5077</v>
      </c>
      <c r="D5080" s="113" t="str">
        <f>HYPERLINK(植物超連結表!D5078,植物超連結表!D5078)</f>
        <v>https://flora.naturestore.com.tw/product/P5077</v>
      </c>
    </row>
    <row r="5081" spans="1:4" x14ac:dyDescent="0.25">
      <c r="A5081" s="132" t="s">
        <v>9939</v>
      </c>
      <c r="B5081" s="132" t="s">
        <v>9940</v>
      </c>
      <c r="C5081" s="132">
        <v>5078</v>
      </c>
      <c r="D5081" s="113" t="str">
        <f>HYPERLINK(植物超連結表!D5079,植物超連結表!D5079)</f>
        <v>https://flora.naturestore.com.tw/product/P5078</v>
      </c>
    </row>
    <row r="5082" spans="1:4" x14ac:dyDescent="0.25">
      <c r="A5082" s="132" t="s">
        <v>9941</v>
      </c>
      <c r="B5082" s="132" t="s">
        <v>4945</v>
      </c>
      <c r="C5082" s="132">
        <v>5079</v>
      </c>
      <c r="D5082" s="113" t="str">
        <f>HYPERLINK(植物超連結表!D5080,植物超連結表!D5080)</f>
        <v>https://flora.naturestore.com.tw/product/P5079</v>
      </c>
    </row>
    <row r="5083" spans="1:4" x14ac:dyDescent="0.25">
      <c r="A5083" s="132" t="s">
        <v>9942</v>
      </c>
      <c r="B5083" s="132" t="s">
        <v>4945</v>
      </c>
      <c r="C5083" s="132">
        <v>5080</v>
      </c>
      <c r="D5083" s="113" t="str">
        <f>HYPERLINK(植物超連結表!D5081,植物超連結表!D5081)</f>
        <v>https://flora.naturestore.com.tw/product/P5080</v>
      </c>
    </row>
    <row r="5084" spans="1:4" x14ac:dyDescent="0.25">
      <c r="A5084" s="132" t="s">
        <v>9943</v>
      </c>
      <c r="B5084" s="132" t="s">
        <v>4945</v>
      </c>
      <c r="C5084" s="132">
        <v>5081</v>
      </c>
      <c r="D5084" s="113" t="str">
        <f>HYPERLINK(植物超連結表!D5082,植物超連結表!D5082)</f>
        <v>https://flora.naturestore.com.tw/product/P5081</v>
      </c>
    </row>
    <row r="5085" spans="1:4" x14ac:dyDescent="0.25">
      <c r="A5085" s="132" t="s">
        <v>9944</v>
      </c>
      <c r="B5085" s="132" t="s">
        <v>9945</v>
      </c>
      <c r="C5085" s="132">
        <v>5082</v>
      </c>
      <c r="D5085" s="113" t="str">
        <f>HYPERLINK(植物超連結表!D5083,植物超連結表!D5083)</f>
        <v>https://flora.naturestore.com.tw/product/P5082</v>
      </c>
    </row>
    <row r="5086" spans="1:4" x14ac:dyDescent="0.25">
      <c r="A5086" s="132" t="s">
        <v>9946</v>
      </c>
      <c r="B5086" s="132" t="s">
        <v>9947</v>
      </c>
      <c r="C5086" s="132">
        <v>5083</v>
      </c>
      <c r="D5086" s="113" t="str">
        <f>HYPERLINK(植物超連結表!D5084,植物超連結表!D5084)</f>
        <v>https://flora.naturestore.com.tw/product/P5083</v>
      </c>
    </row>
    <row r="5087" spans="1:4" x14ac:dyDescent="0.25">
      <c r="A5087" s="132" t="s">
        <v>9948</v>
      </c>
      <c r="B5087" s="132" t="s">
        <v>4945</v>
      </c>
      <c r="C5087" s="132">
        <v>5084</v>
      </c>
      <c r="D5087" s="113" t="str">
        <f>HYPERLINK(植物超連結表!D5085,植物超連結表!D5085)</f>
        <v>https://flora.naturestore.com.tw/product/P5084</v>
      </c>
    </row>
    <row r="5088" spans="1:4" x14ac:dyDescent="0.25">
      <c r="A5088" s="132" t="s">
        <v>9949</v>
      </c>
      <c r="B5088" s="132" t="s">
        <v>4945</v>
      </c>
      <c r="C5088" s="132">
        <v>5085</v>
      </c>
      <c r="D5088" s="113" t="str">
        <f>HYPERLINK(植物超連結表!D5086,植物超連結表!D5086)</f>
        <v>https://flora.naturestore.com.tw/product/P5085</v>
      </c>
    </row>
    <row r="5089" spans="1:4" x14ac:dyDescent="0.25">
      <c r="A5089" s="132" t="s">
        <v>9950</v>
      </c>
      <c r="B5089" s="132" t="s">
        <v>4945</v>
      </c>
      <c r="C5089" s="132">
        <v>5086</v>
      </c>
      <c r="D5089" s="113" t="str">
        <f>HYPERLINK(植物超連結表!D5087,植物超連結表!D5087)</f>
        <v>https://flora.naturestore.com.tw/product/P5086</v>
      </c>
    </row>
    <row r="5090" spans="1:4" x14ac:dyDescent="0.25">
      <c r="A5090" s="132" t="s">
        <v>9951</v>
      </c>
      <c r="B5090" s="132" t="s">
        <v>9952</v>
      </c>
      <c r="C5090" s="132">
        <v>5087</v>
      </c>
      <c r="D5090" s="113" t="str">
        <f>HYPERLINK(植物超連結表!D5088,植物超連結表!D5088)</f>
        <v>https://flora.naturestore.com.tw/product/P5087</v>
      </c>
    </row>
    <row r="5091" spans="1:4" x14ac:dyDescent="0.25">
      <c r="A5091" s="132" t="s">
        <v>9953</v>
      </c>
      <c r="B5091" s="132" t="s">
        <v>4945</v>
      </c>
      <c r="C5091" s="132">
        <v>5088</v>
      </c>
      <c r="D5091" s="113" t="str">
        <f>HYPERLINK(植物超連結表!D5089,植物超連結表!D5089)</f>
        <v>https://flora.naturestore.com.tw/product/P5088</v>
      </c>
    </row>
    <row r="5092" spans="1:4" x14ac:dyDescent="0.25">
      <c r="A5092" s="132" t="s">
        <v>9954</v>
      </c>
      <c r="B5092" s="132" t="s">
        <v>4945</v>
      </c>
      <c r="C5092" s="132">
        <v>5089</v>
      </c>
      <c r="D5092" s="113" t="str">
        <f>HYPERLINK(植物超連結表!D5090,植物超連結表!D5090)</f>
        <v>https://flora.naturestore.com.tw/product/P5089</v>
      </c>
    </row>
    <row r="5093" spans="1:4" x14ac:dyDescent="0.25">
      <c r="A5093" s="132" t="s">
        <v>9955</v>
      </c>
      <c r="B5093" s="132" t="s">
        <v>4945</v>
      </c>
      <c r="C5093" s="132">
        <v>5090</v>
      </c>
      <c r="D5093" s="113" t="str">
        <f>HYPERLINK(植物超連結表!D5091,植物超連結表!D5091)</f>
        <v>https://flora.naturestore.com.tw/product/P5090</v>
      </c>
    </row>
    <row r="5094" spans="1:4" x14ac:dyDescent="0.25">
      <c r="A5094" s="132" t="s">
        <v>9956</v>
      </c>
      <c r="B5094" s="132" t="s">
        <v>4945</v>
      </c>
      <c r="C5094" s="132">
        <v>5091</v>
      </c>
      <c r="D5094" s="113" t="str">
        <f>HYPERLINK(植物超連結表!D5092,植物超連結表!D5092)</f>
        <v>https://flora.naturestore.com.tw/product/P5091</v>
      </c>
    </row>
    <row r="5095" spans="1:4" x14ac:dyDescent="0.25">
      <c r="A5095" s="132" t="s">
        <v>9957</v>
      </c>
      <c r="B5095" s="132" t="s">
        <v>4945</v>
      </c>
      <c r="C5095" s="132">
        <v>5092</v>
      </c>
      <c r="D5095" s="113" t="str">
        <f>HYPERLINK(植物超連結表!D5093,植物超連結表!D5093)</f>
        <v>https://flora.naturestore.com.tw/product/P5092</v>
      </c>
    </row>
    <row r="5096" spans="1:4" x14ac:dyDescent="0.25">
      <c r="A5096" s="132" t="s">
        <v>9958</v>
      </c>
      <c r="B5096" s="132" t="s">
        <v>4945</v>
      </c>
      <c r="C5096" s="132">
        <v>5093</v>
      </c>
      <c r="D5096" s="113" t="str">
        <f>HYPERLINK(植物超連結表!D5094,植物超連結表!D5094)</f>
        <v>https://flora.naturestore.com.tw/product/P5093</v>
      </c>
    </row>
    <row r="5097" spans="1:4" x14ac:dyDescent="0.25">
      <c r="A5097" s="132" t="s">
        <v>9959</v>
      </c>
      <c r="B5097" s="132" t="s">
        <v>4945</v>
      </c>
      <c r="C5097" s="132">
        <v>5094</v>
      </c>
      <c r="D5097" s="113" t="str">
        <f>HYPERLINK(植物超連結表!D5095,植物超連結表!D5095)</f>
        <v>https://flora.naturestore.com.tw/product/P5094</v>
      </c>
    </row>
    <row r="5098" spans="1:4" x14ac:dyDescent="0.25">
      <c r="A5098" s="132" t="s">
        <v>9960</v>
      </c>
      <c r="B5098" s="132" t="s">
        <v>4945</v>
      </c>
      <c r="C5098" s="132">
        <v>5095</v>
      </c>
      <c r="D5098" s="113" t="str">
        <f>HYPERLINK(植物超連結表!D5096,植物超連結表!D5096)</f>
        <v>https://flora.naturestore.com.tw/product/P5095</v>
      </c>
    </row>
    <row r="5099" spans="1:4" x14ac:dyDescent="0.25">
      <c r="A5099" s="132" t="s">
        <v>9961</v>
      </c>
      <c r="B5099" s="132" t="s">
        <v>4945</v>
      </c>
      <c r="C5099" s="132">
        <v>5096</v>
      </c>
      <c r="D5099" s="113" t="str">
        <f>HYPERLINK(植物超連結表!D5097,植物超連結表!D5097)</f>
        <v>https://flora.naturestore.com.tw/product/P5096</v>
      </c>
    </row>
    <row r="5100" spans="1:4" x14ac:dyDescent="0.25">
      <c r="A5100" s="132" t="s">
        <v>9962</v>
      </c>
      <c r="B5100" s="132" t="s">
        <v>4945</v>
      </c>
      <c r="C5100" s="132">
        <v>5097</v>
      </c>
      <c r="D5100" s="113" t="str">
        <f>HYPERLINK(植物超連結表!D5098,植物超連結表!D5098)</f>
        <v>https://flora.naturestore.com.tw/product/P5097</v>
      </c>
    </row>
    <row r="5101" spans="1:4" x14ac:dyDescent="0.25">
      <c r="A5101" s="132" t="s">
        <v>9963</v>
      </c>
      <c r="B5101" s="132" t="s">
        <v>9964</v>
      </c>
      <c r="C5101" s="132">
        <v>5098</v>
      </c>
      <c r="D5101" s="113" t="str">
        <f>HYPERLINK(植物超連結表!D5099,植物超連結表!D5099)</f>
        <v>https://flora.naturestore.com.tw/product/P5098</v>
      </c>
    </row>
    <row r="5102" spans="1:4" x14ac:dyDescent="0.25">
      <c r="A5102" s="132" t="s">
        <v>9965</v>
      </c>
      <c r="B5102" s="132" t="s">
        <v>9966</v>
      </c>
      <c r="C5102" s="132">
        <v>5099</v>
      </c>
      <c r="D5102" s="113" t="str">
        <f>HYPERLINK(植物超連結表!D5100,植物超連結表!D5100)</f>
        <v>https://flora.naturestore.com.tw/product/P5099</v>
      </c>
    </row>
    <row r="5103" spans="1:4" x14ac:dyDescent="0.25">
      <c r="A5103" s="132" t="s">
        <v>9967</v>
      </c>
      <c r="B5103" s="132" t="s">
        <v>9968</v>
      </c>
      <c r="C5103" s="132">
        <v>5100</v>
      </c>
      <c r="D5103" s="113" t="str">
        <f>HYPERLINK(植物超連結表!D5101,植物超連結表!D5101)</f>
        <v>https://flora.naturestore.com.tw/product/P5100</v>
      </c>
    </row>
    <row r="5104" spans="1:4" x14ac:dyDescent="0.25">
      <c r="A5104" s="132" t="s">
        <v>9969</v>
      </c>
      <c r="B5104" s="132" t="s">
        <v>9970</v>
      </c>
      <c r="C5104" s="132">
        <v>5101</v>
      </c>
      <c r="D5104" s="113" t="str">
        <f>HYPERLINK(植物超連結表!D5102,植物超連結表!D5102)</f>
        <v>https://flora.naturestore.com.tw/product/P5101</v>
      </c>
    </row>
    <row r="5105" spans="1:4" x14ac:dyDescent="0.25">
      <c r="A5105" s="132" t="s">
        <v>9971</v>
      </c>
      <c r="B5105" s="132" t="s">
        <v>4945</v>
      </c>
      <c r="C5105" s="132">
        <v>5102</v>
      </c>
      <c r="D5105" s="113" t="str">
        <f>HYPERLINK(植物超連結表!D5103,植物超連結表!D5103)</f>
        <v>https://flora.naturestore.com.tw/product/P5102</v>
      </c>
    </row>
    <row r="5106" spans="1:4" x14ac:dyDescent="0.25">
      <c r="A5106" s="132" t="s">
        <v>9972</v>
      </c>
      <c r="B5106" s="132" t="s">
        <v>4945</v>
      </c>
      <c r="C5106" s="132">
        <v>5103</v>
      </c>
      <c r="D5106" s="113" t="str">
        <f>HYPERLINK(植物超連結表!D5104,植物超連結表!D5104)</f>
        <v>https://flora.naturestore.com.tw/product/P5103</v>
      </c>
    </row>
    <row r="5107" spans="1:4" x14ac:dyDescent="0.25">
      <c r="A5107" s="132" t="s">
        <v>9973</v>
      </c>
      <c r="B5107" s="132" t="s">
        <v>4945</v>
      </c>
      <c r="C5107" s="132">
        <v>5104</v>
      </c>
      <c r="D5107" s="113" t="str">
        <f>HYPERLINK(植物超連結表!D5105,植物超連結表!D5105)</f>
        <v>https://flora.naturestore.com.tw/product/P5104</v>
      </c>
    </row>
    <row r="5108" spans="1:4" x14ac:dyDescent="0.25">
      <c r="A5108" s="132" t="s">
        <v>9974</v>
      </c>
      <c r="B5108" s="132" t="s">
        <v>4945</v>
      </c>
      <c r="C5108" s="132">
        <v>5105</v>
      </c>
      <c r="D5108" s="113" t="str">
        <f>HYPERLINK(植物超連結表!D5106,植物超連結表!D5106)</f>
        <v>https://flora.naturestore.com.tw/product/P5105</v>
      </c>
    </row>
    <row r="5109" spans="1:4" x14ac:dyDescent="0.25">
      <c r="A5109" s="132" t="s">
        <v>9975</v>
      </c>
      <c r="B5109" s="132" t="s">
        <v>4945</v>
      </c>
      <c r="C5109" s="132">
        <v>5106</v>
      </c>
      <c r="D5109" s="113" t="str">
        <f>HYPERLINK(植物超連結表!D5107,植物超連結表!D5107)</f>
        <v>https://flora.naturestore.com.tw/product/P5106</v>
      </c>
    </row>
    <row r="5110" spans="1:4" x14ac:dyDescent="0.25">
      <c r="A5110" s="132" t="s">
        <v>9976</v>
      </c>
      <c r="B5110" s="132" t="s">
        <v>4945</v>
      </c>
      <c r="C5110" s="132">
        <v>5107</v>
      </c>
      <c r="D5110" s="113" t="str">
        <f>HYPERLINK(植物超連結表!D5108,植物超連結表!D5108)</f>
        <v>https://flora.naturestore.com.tw/product/P5107</v>
      </c>
    </row>
    <row r="5111" spans="1:4" x14ac:dyDescent="0.25">
      <c r="A5111" s="132" t="s">
        <v>9977</v>
      </c>
      <c r="B5111" s="132" t="s">
        <v>4945</v>
      </c>
      <c r="C5111" s="132">
        <v>5108</v>
      </c>
      <c r="D5111" s="113" t="str">
        <f>HYPERLINK(植物超連結表!D5109,植物超連結表!D5109)</f>
        <v>https://flora.naturestore.com.tw/product/P5108</v>
      </c>
    </row>
    <row r="5112" spans="1:4" x14ac:dyDescent="0.25">
      <c r="A5112" s="132" t="s">
        <v>9978</v>
      </c>
      <c r="B5112" s="132" t="s">
        <v>4945</v>
      </c>
      <c r="C5112" s="132">
        <v>5109</v>
      </c>
      <c r="D5112" s="113" t="str">
        <f>HYPERLINK(植物超連結表!D5110,植物超連結表!D5110)</f>
        <v>https://flora.naturestore.com.tw/product/P5109</v>
      </c>
    </row>
    <row r="5113" spans="1:4" x14ac:dyDescent="0.25">
      <c r="A5113" s="132" t="s">
        <v>9979</v>
      </c>
      <c r="B5113" s="132" t="s">
        <v>4945</v>
      </c>
      <c r="C5113" s="132">
        <v>5110</v>
      </c>
      <c r="D5113" s="113" t="str">
        <f>HYPERLINK(植物超連結表!D5111,植物超連結表!D5111)</f>
        <v>https://flora.naturestore.com.tw/product/P5110</v>
      </c>
    </row>
    <row r="5114" spans="1:4" x14ac:dyDescent="0.25">
      <c r="A5114" s="132" t="s">
        <v>9980</v>
      </c>
      <c r="B5114" s="132" t="s">
        <v>9981</v>
      </c>
      <c r="C5114" s="132">
        <v>5111</v>
      </c>
      <c r="D5114" s="113" t="str">
        <f>HYPERLINK(植物超連結表!D5112,植物超連結表!D5112)</f>
        <v>https://flora.naturestore.com.tw/product/P5111</v>
      </c>
    </row>
    <row r="5115" spans="1:4" x14ac:dyDescent="0.25">
      <c r="A5115" s="132" t="s">
        <v>9982</v>
      </c>
      <c r="B5115" s="132" t="s">
        <v>4945</v>
      </c>
      <c r="C5115" s="132">
        <v>5112</v>
      </c>
      <c r="D5115" s="113" t="str">
        <f>HYPERLINK(植物超連結表!D5113,植物超連結表!D5113)</f>
        <v>https://flora.naturestore.com.tw/product/P5112</v>
      </c>
    </row>
    <row r="5116" spans="1:4" x14ac:dyDescent="0.25">
      <c r="A5116" s="132" t="s">
        <v>9983</v>
      </c>
      <c r="B5116" s="132" t="s">
        <v>4945</v>
      </c>
      <c r="C5116" s="132">
        <v>5113</v>
      </c>
      <c r="D5116" s="113" t="str">
        <f>HYPERLINK(植物超連結表!D5114,植物超連結表!D5114)</f>
        <v>https://flora.naturestore.com.tw/product/P5113</v>
      </c>
    </row>
    <row r="5117" spans="1:4" x14ac:dyDescent="0.25">
      <c r="A5117" s="132" t="s">
        <v>9984</v>
      </c>
      <c r="B5117" s="132" t="s">
        <v>4945</v>
      </c>
      <c r="C5117" s="132">
        <v>5114</v>
      </c>
      <c r="D5117" s="113" t="str">
        <f>HYPERLINK(植物超連結表!D5115,植物超連結表!D5115)</f>
        <v>https://flora.naturestore.com.tw/product/P5114</v>
      </c>
    </row>
    <row r="5118" spans="1:4" x14ac:dyDescent="0.25">
      <c r="A5118" s="132" t="s">
        <v>9985</v>
      </c>
      <c r="B5118" s="132" t="s">
        <v>4945</v>
      </c>
      <c r="C5118" s="132">
        <v>5115</v>
      </c>
      <c r="D5118" s="113" t="str">
        <f>HYPERLINK(植物超連結表!D5116,植物超連結表!D5116)</f>
        <v>https://flora.naturestore.com.tw/product/P5115</v>
      </c>
    </row>
    <row r="5119" spans="1:4" x14ac:dyDescent="0.25">
      <c r="A5119" s="132" t="s">
        <v>9986</v>
      </c>
      <c r="B5119" s="132" t="s">
        <v>4945</v>
      </c>
      <c r="C5119" s="132">
        <v>5116</v>
      </c>
      <c r="D5119" s="113" t="str">
        <f>HYPERLINK(植物超連結表!D5117,植物超連結表!D5117)</f>
        <v>https://flora.naturestore.com.tw/product/P5116</v>
      </c>
    </row>
    <row r="5120" spans="1:4" x14ac:dyDescent="0.25">
      <c r="A5120" s="132" t="s">
        <v>9987</v>
      </c>
      <c r="B5120" s="132" t="s">
        <v>4945</v>
      </c>
      <c r="C5120" s="132">
        <v>5117</v>
      </c>
      <c r="D5120" s="113" t="str">
        <f>HYPERLINK(植物超連結表!D5118,植物超連結表!D5118)</f>
        <v>https://flora.naturestore.com.tw/product/P5117</v>
      </c>
    </row>
    <row r="5121" spans="1:4" x14ac:dyDescent="0.25">
      <c r="A5121" s="132" t="s">
        <v>9988</v>
      </c>
      <c r="B5121" s="132" t="s">
        <v>4945</v>
      </c>
      <c r="C5121" s="132">
        <v>5118</v>
      </c>
      <c r="D5121" s="113" t="str">
        <f>HYPERLINK(植物超連結表!D5119,植物超連結表!D5119)</f>
        <v>https://flora.naturestore.com.tw/product/P5118</v>
      </c>
    </row>
    <row r="5122" spans="1:4" x14ac:dyDescent="0.25">
      <c r="A5122" s="132" t="s">
        <v>9989</v>
      </c>
      <c r="B5122" s="132" t="s">
        <v>4945</v>
      </c>
      <c r="C5122" s="132">
        <v>5119</v>
      </c>
      <c r="D5122" s="113" t="str">
        <f>HYPERLINK(植物超連結表!D5120,植物超連結表!D5120)</f>
        <v>https://flora.naturestore.com.tw/product/P5119</v>
      </c>
    </row>
    <row r="5123" spans="1:4" x14ac:dyDescent="0.25">
      <c r="A5123" s="132" t="s">
        <v>9990</v>
      </c>
      <c r="B5123" s="132" t="s">
        <v>4945</v>
      </c>
      <c r="C5123" s="132">
        <v>5120</v>
      </c>
      <c r="D5123" s="113" t="str">
        <f>HYPERLINK(植物超連結表!D5121,植物超連結表!D5121)</f>
        <v>https://flora.naturestore.com.tw/product/P5120</v>
      </c>
    </row>
    <row r="5124" spans="1:4" x14ac:dyDescent="0.25">
      <c r="A5124" s="132" t="s">
        <v>9991</v>
      </c>
      <c r="B5124" s="132" t="s">
        <v>4945</v>
      </c>
      <c r="C5124" s="132">
        <v>5121</v>
      </c>
      <c r="D5124" s="113" t="str">
        <f>HYPERLINK(植物超連結表!D5122,植物超連結表!D5122)</f>
        <v>https://flora.naturestore.com.tw/product/P5121</v>
      </c>
    </row>
    <row r="5125" spans="1:4" x14ac:dyDescent="0.25">
      <c r="A5125" s="132" t="s">
        <v>9992</v>
      </c>
      <c r="B5125" s="132" t="s">
        <v>4945</v>
      </c>
      <c r="C5125" s="132">
        <v>5122</v>
      </c>
      <c r="D5125" s="113" t="str">
        <f>HYPERLINK(植物超連結表!D5123,植物超連結表!D5123)</f>
        <v>https://flora.naturestore.com.tw/product/P5122</v>
      </c>
    </row>
    <row r="5126" spans="1:4" x14ac:dyDescent="0.25">
      <c r="A5126" s="132" t="s">
        <v>9993</v>
      </c>
      <c r="B5126" s="132" t="s">
        <v>4945</v>
      </c>
      <c r="C5126" s="132">
        <v>5123</v>
      </c>
      <c r="D5126" s="113" t="str">
        <f>HYPERLINK(植物超連結表!D5124,植物超連結表!D5124)</f>
        <v>https://flora.naturestore.com.tw/product/P5123</v>
      </c>
    </row>
    <row r="5127" spans="1:4" x14ac:dyDescent="0.25">
      <c r="A5127" s="132" t="s">
        <v>9994</v>
      </c>
      <c r="B5127" s="132" t="s">
        <v>4945</v>
      </c>
      <c r="C5127" s="132">
        <v>5124</v>
      </c>
      <c r="D5127" s="113" t="str">
        <f>HYPERLINK(植物超連結表!D5125,植物超連結表!D5125)</f>
        <v>https://flora.naturestore.com.tw/product/P5124</v>
      </c>
    </row>
    <row r="5128" spans="1:4" x14ac:dyDescent="0.25">
      <c r="A5128" s="132" t="s">
        <v>9995</v>
      </c>
      <c r="B5128" s="132" t="s">
        <v>4945</v>
      </c>
      <c r="C5128" s="132">
        <v>5125</v>
      </c>
      <c r="D5128" s="113" t="str">
        <f>HYPERLINK(植物超連結表!D5126,植物超連結表!D5126)</f>
        <v>https://flora.naturestore.com.tw/product/P5125</v>
      </c>
    </row>
    <row r="5129" spans="1:4" x14ac:dyDescent="0.25">
      <c r="A5129" s="132" t="s">
        <v>9996</v>
      </c>
      <c r="B5129" s="132" t="s">
        <v>4945</v>
      </c>
      <c r="C5129" s="132">
        <v>5126</v>
      </c>
      <c r="D5129" s="113" t="str">
        <f>HYPERLINK(植物超連結表!D5127,植物超連結表!D5127)</f>
        <v>https://flora.naturestore.com.tw/product/P5126</v>
      </c>
    </row>
    <row r="5130" spans="1:4" x14ac:dyDescent="0.25">
      <c r="A5130" s="132" t="s">
        <v>9997</v>
      </c>
      <c r="B5130" s="132" t="s">
        <v>4945</v>
      </c>
      <c r="C5130" s="132">
        <v>5127</v>
      </c>
      <c r="D5130" s="113" t="str">
        <f>HYPERLINK(植物超連結表!D5128,植物超連結表!D5128)</f>
        <v>https://flora.naturestore.com.tw/product/P5127</v>
      </c>
    </row>
    <row r="5131" spans="1:4" x14ac:dyDescent="0.25">
      <c r="A5131" s="132" t="s">
        <v>9998</v>
      </c>
      <c r="B5131" s="132" t="s">
        <v>4945</v>
      </c>
      <c r="C5131" s="132">
        <v>5128</v>
      </c>
      <c r="D5131" s="113" t="str">
        <f>HYPERLINK(植物超連結表!D5129,植物超連結表!D5129)</f>
        <v>https://flora.naturestore.com.tw/product/P5128</v>
      </c>
    </row>
    <row r="5132" spans="1:4" x14ac:dyDescent="0.25">
      <c r="A5132" s="132" t="s">
        <v>9999</v>
      </c>
      <c r="B5132" s="132" t="s">
        <v>4945</v>
      </c>
      <c r="C5132" s="132">
        <v>5129</v>
      </c>
      <c r="D5132" s="113" t="str">
        <f>HYPERLINK(植物超連結表!D5130,植物超連結表!D5130)</f>
        <v>https://flora.naturestore.com.tw/product/P5129</v>
      </c>
    </row>
    <row r="5133" spans="1:4" x14ac:dyDescent="0.25">
      <c r="A5133" s="132" t="s">
        <v>10000</v>
      </c>
      <c r="B5133" s="132" t="s">
        <v>4945</v>
      </c>
      <c r="C5133" s="132">
        <v>5130</v>
      </c>
      <c r="D5133" s="113" t="str">
        <f>HYPERLINK(植物超連結表!D5131,植物超連結表!D5131)</f>
        <v>https://flora.naturestore.com.tw/product/P5130</v>
      </c>
    </row>
    <row r="5134" spans="1:4" x14ac:dyDescent="0.25">
      <c r="A5134" s="132" t="s">
        <v>10001</v>
      </c>
      <c r="B5134" s="132" t="s">
        <v>4945</v>
      </c>
      <c r="C5134" s="132">
        <v>5131</v>
      </c>
      <c r="D5134" s="113" t="str">
        <f>HYPERLINK(植物超連結表!D5132,植物超連結表!D5132)</f>
        <v>https://flora.naturestore.com.tw/product/P5131</v>
      </c>
    </row>
    <row r="5135" spans="1:4" x14ac:dyDescent="0.25">
      <c r="A5135" s="132" t="s">
        <v>10002</v>
      </c>
      <c r="B5135" s="132" t="s">
        <v>4945</v>
      </c>
      <c r="C5135" s="132">
        <v>5132</v>
      </c>
      <c r="D5135" s="113" t="str">
        <f>HYPERLINK(植物超連結表!D5133,植物超連結表!D5133)</f>
        <v>https://flora.naturestore.com.tw/product/P5132</v>
      </c>
    </row>
    <row r="5136" spans="1:4" x14ac:dyDescent="0.25">
      <c r="A5136" s="132" t="s">
        <v>10003</v>
      </c>
      <c r="B5136" s="132" t="s">
        <v>4945</v>
      </c>
      <c r="C5136" s="132">
        <v>5133</v>
      </c>
      <c r="D5136" s="113" t="str">
        <f>HYPERLINK(植物超連結表!D5134,植物超連結表!D5134)</f>
        <v>https://flora.naturestore.com.tw/product/P5133</v>
      </c>
    </row>
    <row r="5137" spans="1:4" x14ac:dyDescent="0.25">
      <c r="A5137" s="132" t="s">
        <v>10004</v>
      </c>
      <c r="B5137" s="132" t="s">
        <v>4945</v>
      </c>
      <c r="C5137" s="132">
        <v>5134</v>
      </c>
      <c r="D5137" s="113" t="str">
        <f>HYPERLINK(植物超連結表!D5135,植物超連結表!D5135)</f>
        <v>https://flora.naturestore.com.tw/product/P5134</v>
      </c>
    </row>
    <row r="5138" spans="1:4" x14ac:dyDescent="0.25">
      <c r="A5138" s="132" t="s">
        <v>10005</v>
      </c>
      <c r="B5138" s="132" t="s">
        <v>4945</v>
      </c>
      <c r="C5138" s="132">
        <v>5135</v>
      </c>
      <c r="D5138" s="113" t="str">
        <f>HYPERLINK(植物超連結表!D5136,植物超連結表!D5136)</f>
        <v>https://flora.naturestore.com.tw/product/P5135</v>
      </c>
    </row>
    <row r="5139" spans="1:4" x14ac:dyDescent="0.25">
      <c r="A5139" s="132" t="s">
        <v>10006</v>
      </c>
      <c r="B5139" s="132" t="s">
        <v>4945</v>
      </c>
      <c r="C5139" s="132">
        <v>5136</v>
      </c>
      <c r="D5139" s="113" t="str">
        <f>HYPERLINK(植物超連結表!D5137,植物超連結表!D5137)</f>
        <v>https://flora.naturestore.com.tw/product/P5136</v>
      </c>
    </row>
    <row r="5140" spans="1:4" x14ac:dyDescent="0.25">
      <c r="A5140" s="132" t="s">
        <v>10007</v>
      </c>
      <c r="B5140" s="132" t="s">
        <v>4945</v>
      </c>
      <c r="C5140" s="132">
        <v>5137</v>
      </c>
      <c r="D5140" s="113" t="str">
        <f>HYPERLINK(植物超連結表!D5138,植物超連結表!D5138)</f>
        <v>https://flora.naturestore.com.tw/product/P5137</v>
      </c>
    </row>
    <row r="5141" spans="1:4" x14ac:dyDescent="0.25">
      <c r="A5141" s="132" t="s">
        <v>10008</v>
      </c>
      <c r="B5141" s="132" t="s">
        <v>4945</v>
      </c>
      <c r="C5141" s="132">
        <v>5138</v>
      </c>
      <c r="D5141" s="113" t="str">
        <f>HYPERLINK(植物超連結表!D5139,植物超連結表!D5139)</f>
        <v>https://flora.naturestore.com.tw/product/P5138</v>
      </c>
    </row>
    <row r="5142" spans="1:4" x14ac:dyDescent="0.25">
      <c r="A5142" s="132" t="s">
        <v>10009</v>
      </c>
      <c r="B5142" s="132" t="s">
        <v>10010</v>
      </c>
      <c r="C5142" s="132">
        <v>5139</v>
      </c>
      <c r="D5142" s="113" t="str">
        <f>HYPERLINK(植物超連結表!D5140,植物超連結表!D5140)</f>
        <v>https://flora.naturestore.com.tw/product/P5139</v>
      </c>
    </row>
    <row r="5143" spans="1:4" x14ac:dyDescent="0.25">
      <c r="A5143" s="132" t="s">
        <v>10011</v>
      </c>
      <c r="B5143" s="132" t="s">
        <v>4945</v>
      </c>
      <c r="C5143" s="132">
        <v>5140</v>
      </c>
      <c r="D5143" s="113" t="str">
        <f>HYPERLINK(植物超連結表!D5141,植物超連結表!D5141)</f>
        <v>https://flora.naturestore.com.tw/product/P5140</v>
      </c>
    </row>
    <row r="5144" spans="1:4" x14ac:dyDescent="0.25">
      <c r="A5144" s="132" t="s">
        <v>10012</v>
      </c>
      <c r="B5144" s="132" t="s">
        <v>4945</v>
      </c>
      <c r="C5144" s="132">
        <v>5141</v>
      </c>
      <c r="D5144" s="113" t="str">
        <f>HYPERLINK(植物超連結表!D5142,植物超連結表!D5142)</f>
        <v>https://flora.naturestore.com.tw/product/P5141</v>
      </c>
    </row>
    <row r="5145" spans="1:4" x14ac:dyDescent="0.25">
      <c r="A5145" s="132" t="s">
        <v>10013</v>
      </c>
      <c r="B5145" s="132" t="s">
        <v>4945</v>
      </c>
      <c r="C5145" s="132">
        <v>5142</v>
      </c>
      <c r="D5145" s="113" t="str">
        <f>HYPERLINK(植物超連結表!D5143,植物超連結表!D5143)</f>
        <v>https://flora.naturestore.com.tw/product/P5142</v>
      </c>
    </row>
    <row r="5146" spans="1:4" x14ac:dyDescent="0.25">
      <c r="A5146" s="132" t="s">
        <v>10014</v>
      </c>
      <c r="B5146" s="132" t="s">
        <v>4945</v>
      </c>
      <c r="C5146" s="132">
        <v>5143</v>
      </c>
      <c r="D5146" s="113" t="str">
        <f>HYPERLINK(植物超連結表!D5144,植物超連結表!D5144)</f>
        <v>https://flora.naturestore.com.tw/product/P5143</v>
      </c>
    </row>
    <row r="5147" spans="1:4" x14ac:dyDescent="0.25">
      <c r="A5147" s="132" t="s">
        <v>10015</v>
      </c>
      <c r="B5147" s="132" t="s">
        <v>10016</v>
      </c>
      <c r="C5147" s="132">
        <v>5144</v>
      </c>
      <c r="D5147" s="113" t="str">
        <f>HYPERLINK(植物超連結表!D5145,植物超連結表!D5145)</f>
        <v>https://flora.naturestore.com.tw/product/P5144</v>
      </c>
    </row>
    <row r="5148" spans="1:4" x14ac:dyDescent="0.25">
      <c r="A5148" s="132" t="s">
        <v>10017</v>
      </c>
      <c r="B5148" s="132" t="s">
        <v>4945</v>
      </c>
      <c r="C5148" s="132">
        <v>5145</v>
      </c>
      <c r="D5148" s="113" t="str">
        <f>HYPERLINK(植物超連結表!D5146,植物超連結表!D5146)</f>
        <v>https://flora.naturestore.com.tw/product/P5145</v>
      </c>
    </row>
    <row r="5149" spans="1:4" x14ac:dyDescent="0.25">
      <c r="A5149" s="132" t="s">
        <v>10018</v>
      </c>
      <c r="B5149" s="132" t="s">
        <v>10019</v>
      </c>
      <c r="C5149" s="132">
        <v>5146</v>
      </c>
      <c r="D5149" s="113" t="str">
        <f>HYPERLINK(植物超連結表!D5147,植物超連結表!D5147)</f>
        <v>https://flora.naturestore.com.tw/product/P5146</v>
      </c>
    </row>
    <row r="5150" spans="1:4" x14ac:dyDescent="0.25">
      <c r="A5150" s="132" t="s">
        <v>10020</v>
      </c>
      <c r="B5150" s="132" t="s">
        <v>10021</v>
      </c>
      <c r="C5150" s="132">
        <v>5147</v>
      </c>
      <c r="D5150" s="113" t="str">
        <f>HYPERLINK(植物超連結表!D5148,植物超連結表!D5148)</f>
        <v>https://flora.naturestore.com.tw/product/P5147</v>
      </c>
    </row>
    <row r="5151" spans="1:4" x14ac:dyDescent="0.25">
      <c r="A5151" s="132" t="s">
        <v>10022</v>
      </c>
      <c r="B5151" s="132" t="s">
        <v>10023</v>
      </c>
      <c r="C5151" s="132">
        <v>5148</v>
      </c>
      <c r="D5151" s="113" t="str">
        <f>HYPERLINK(植物超連結表!D5149,植物超連結表!D5149)</f>
        <v>https://flora.naturestore.com.tw/product/P5148</v>
      </c>
    </row>
    <row r="5152" spans="1:4" x14ac:dyDescent="0.25">
      <c r="A5152" s="132" t="s">
        <v>10024</v>
      </c>
      <c r="B5152" s="132" t="s">
        <v>4945</v>
      </c>
      <c r="C5152" s="132">
        <v>5149</v>
      </c>
      <c r="D5152" s="113" t="str">
        <f>HYPERLINK(植物超連結表!D5150,植物超連結表!D5150)</f>
        <v>https://flora.naturestore.com.tw/product/P5149</v>
      </c>
    </row>
    <row r="5153" spans="1:4" x14ac:dyDescent="0.25">
      <c r="A5153" s="132" t="s">
        <v>10025</v>
      </c>
      <c r="B5153" s="132" t="s">
        <v>4945</v>
      </c>
      <c r="C5153" s="132">
        <v>5150</v>
      </c>
      <c r="D5153" s="113" t="str">
        <f>HYPERLINK(植物超連結表!D5151,植物超連結表!D5151)</f>
        <v>https://flora.naturestore.com.tw/product/P5150</v>
      </c>
    </row>
    <row r="5154" spans="1:4" x14ac:dyDescent="0.25">
      <c r="A5154" s="132" t="s">
        <v>10026</v>
      </c>
      <c r="B5154" s="132" t="s">
        <v>4945</v>
      </c>
      <c r="C5154" s="132">
        <v>5151</v>
      </c>
      <c r="D5154" s="113" t="str">
        <f>HYPERLINK(植物超連結表!D5152,植物超連結表!D5152)</f>
        <v>https://flora.naturestore.com.tw/product/P5151</v>
      </c>
    </row>
    <row r="5155" spans="1:4" x14ac:dyDescent="0.25">
      <c r="A5155" s="132" t="s">
        <v>10027</v>
      </c>
      <c r="B5155" s="132" t="s">
        <v>4945</v>
      </c>
      <c r="C5155" s="132">
        <v>5152</v>
      </c>
      <c r="D5155" s="113" t="str">
        <f>HYPERLINK(植物超連結表!D5153,植物超連結表!D5153)</f>
        <v>https://flora.naturestore.com.tw/product/P5152</v>
      </c>
    </row>
    <row r="5156" spans="1:4" x14ac:dyDescent="0.25">
      <c r="A5156" s="132" t="s">
        <v>10021</v>
      </c>
      <c r="B5156" s="132" t="s">
        <v>4945</v>
      </c>
      <c r="C5156" s="132">
        <v>5153</v>
      </c>
      <c r="D5156" s="113" t="str">
        <f>HYPERLINK(植物超連結表!D5154,植物超連結表!D5154)</f>
        <v>https://flora.naturestore.com.tw/product/P5153</v>
      </c>
    </row>
    <row r="5157" spans="1:4" x14ac:dyDescent="0.25">
      <c r="A5157" s="132" t="s">
        <v>10028</v>
      </c>
      <c r="B5157" s="132" t="s">
        <v>4945</v>
      </c>
      <c r="C5157" s="132">
        <v>5154</v>
      </c>
      <c r="D5157" s="113" t="str">
        <f>HYPERLINK(植物超連結表!D5155,植物超連結表!D5155)</f>
        <v>https://flora.naturestore.com.tw/product/P5154</v>
      </c>
    </row>
    <row r="5158" spans="1:4" x14ac:dyDescent="0.25">
      <c r="A5158" s="132" t="s">
        <v>10029</v>
      </c>
      <c r="B5158" s="132" t="s">
        <v>4945</v>
      </c>
      <c r="C5158" s="132">
        <v>5155</v>
      </c>
      <c r="D5158" s="113" t="str">
        <f>HYPERLINK(植物超連結表!D5156,植物超連結表!D5156)</f>
        <v>https://flora.naturestore.com.tw/product/P5155</v>
      </c>
    </row>
    <row r="5159" spans="1:4" x14ac:dyDescent="0.25">
      <c r="A5159" s="132" t="s">
        <v>10030</v>
      </c>
      <c r="B5159" s="132" t="s">
        <v>10031</v>
      </c>
      <c r="C5159" s="132">
        <v>5156</v>
      </c>
      <c r="D5159" s="113" t="str">
        <f>HYPERLINK(植物超連結表!D5157,植物超連結表!D5157)</f>
        <v>https://flora.naturestore.com.tw/product/P5156</v>
      </c>
    </row>
    <row r="5160" spans="1:4" x14ac:dyDescent="0.25">
      <c r="A5160" s="132" t="s">
        <v>10032</v>
      </c>
      <c r="B5160" s="132" t="s">
        <v>4945</v>
      </c>
      <c r="C5160" s="132">
        <v>5157</v>
      </c>
      <c r="D5160" s="113" t="str">
        <f>HYPERLINK(植物超連結表!D5158,植物超連結表!D5158)</f>
        <v>https://flora.naturestore.com.tw/product/P5157</v>
      </c>
    </row>
    <row r="5161" spans="1:4" x14ac:dyDescent="0.25">
      <c r="A5161" s="132" t="s">
        <v>10033</v>
      </c>
      <c r="B5161" s="132" t="s">
        <v>4945</v>
      </c>
      <c r="C5161" s="132">
        <v>5158</v>
      </c>
      <c r="D5161" s="113" t="str">
        <f>HYPERLINK(植物超連結表!D5159,植物超連結表!D5159)</f>
        <v>https://flora.naturestore.com.tw/product/P5158</v>
      </c>
    </row>
    <row r="5162" spans="1:4" x14ac:dyDescent="0.25">
      <c r="A5162" s="132" t="s">
        <v>10034</v>
      </c>
      <c r="B5162" s="132" t="s">
        <v>10035</v>
      </c>
      <c r="C5162" s="132">
        <v>5159</v>
      </c>
      <c r="D5162" s="113" t="str">
        <f>HYPERLINK(植物超連結表!D5160,植物超連結表!D5160)</f>
        <v>https://flora.naturestore.com.tw/product/P5159</v>
      </c>
    </row>
    <row r="5163" spans="1:4" x14ac:dyDescent="0.25">
      <c r="A5163" s="132" t="s">
        <v>10036</v>
      </c>
      <c r="B5163" s="132" t="s">
        <v>10037</v>
      </c>
      <c r="C5163" s="132">
        <v>5160</v>
      </c>
      <c r="D5163" s="113" t="str">
        <f>HYPERLINK(植物超連結表!D5161,植物超連結表!D5161)</f>
        <v>https://flora.naturestore.com.tw/product/P5160</v>
      </c>
    </row>
    <row r="5164" spans="1:4" x14ac:dyDescent="0.25">
      <c r="A5164" s="132" t="s">
        <v>10038</v>
      </c>
      <c r="B5164" s="132" t="s">
        <v>4945</v>
      </c>
      <c r="C5164" s="132">
        <v>5161</v>
      </c>
      <c r="D5164" s="113" t="str">
        <f>HYPERLINK(植物超連結表!D5162,植物超連結表!D5162)</f>
        <v>https://flora.naturestore.com.tw/product/P5161</v>
      </c>
    </row>
    <row r="5165" spans="1:4" x14ac:dyDescent="0.25">
      <c r="A5165" s="132" t="s">
        <v>10039</v>
      </c>
      <c r="B5165" s="132" t="s">
        <v>10040</v>
      </c>
      <c r="C5165" s="132">
        <v>5162</v>
      </c>
      <c r="D5165" s="113" t="str">
        <f>HYPERLINK(植物超連結表!D5163,植物超連結表!D5163)</f>
        <v>https://flora.naturestore.com.tw/product/P5162</v>
      </c>
    </row>
    <row r="5166" spans="1:4" x14ac:dyDescent="0.25">
      <c r="A5166" s="132" t="s">
        <v>10041</v>
      </c>
      <c r="B5166" s="132" t="s">
        <v>4945</v>
      </c>
      <c r="C5166" s="132">
        <v>5163</v>
      </c>
      <c r="D5166" s="113" t="str">
        <f>HYPERLINK(植物超連結表!D5164,植物超連結表!D5164)</f>
        <v>https://flora.naturestore.com.tw/product/P5163</v>
      </c>
    </row>
    <row r="5167" spans="1:4" x14ac:dyDescent="0.25">
      <c r="A5167" s="132" t="s">
        <v>10042</v>
      </c>
      <c r="B5167" s="132" t="s">
        <v>10043</v>
      </c>
      <c r="C5167" s="132">
        <v>5164</v>
      </c>
      <c r="D5167" s="113" t="str">
        <f>HYPERLINK(植物超連結表!D5165,植物超連結表!D5165)</f>
        <v>https://flora.naturestore.com.tw/product/P5164</v>
      </c>
    </row>
    <row r="5168" spans="1:4" x14ac:dyDescent="0.25">
      <c r="A5168" s="132" t="s">
        <v>10044</v>
      </c>
      <c r="B5168" s="132" t="s">
        <v>4945</v>
      </c>
      <c r="C5168" s="132">
        <v>5165</v>
      </c>
      <c r="D5168" s="113" t="str">
        <f>HYPERLINK(植物超連結表!D5166,植物超連結表!D5166)</f>
        <v>https://flora.naturestore.com.tw/product/P5165</v>
      </c>
    </row>
    <row r="5169" spans="1:4" x14ac:dyDescent="0.25">
      <c r="A5169" s="132" t="s">
        <v>10045</v>
      </c>
      <c r="B5169" s="132" t="s">
        <v>4945</v>
      </c>
      <c r="C5169" s="132">
        <v>5166</v>
      </c>
      <c r="D5169" s="113" t="str">
        <f>HYPERLINK(植物超連結表!D5167,植物超連結表!D5167)</f>
        <v>https://flora.naturestore.com.tw/product/P5166</v>
      </c>
    </row>
    <row r="5170" spans="1:4" x14ac:dyDescent="0.25">
      <c r="A5170" s="132" t="s">
        <v>10046</v>
      </c>
      <c r="B5170" s="132" t="s">
        <v>4945</v>
      </c>
      <c r="C5170" s="132">
        <v>5167</v>
      </c>
      <c r="D5170" s="113" t="str">
        <f>HYPERLINK(植物超連結表!D5168,植物超連結表!D5168)</f>
        <v>https://flora.naturestore.com.tw/product/P5167</v>
      </c>
    </row>
    <row r="5171" spans="1:4" x14ac:dyDescent="0.25">
      <c r="A5171" s="132" t="s">
        <v>10047</v>
      </c>
      <c r="B5171" s="132" t="s">
        <v>4945</v>
      </c>
      <c r="C5171" s="132">
        <v>5168</v>
      </c>
      <c r="D5171" s="113" t="str">
        <f>HYPERLINK(植物超連結表!D5169,植物超連結表!D5169)</f>
        <v>https://flora.naturestore.com.tw/product/P5168</v>
      </c>
    </row>
    <row r="5172" spans="1:4" x14ac:dyDescent="0.25">
      <c r="A5172" s="132" t="s">
        <v>10048</v>
      </c>
      <c r="B5172" s="132" t="s">
        <v>4945</v>
      </c>
      <c r="C5172" s="132">
        <v>5169</v>
      </c>
      <c r="D5172" s="113" t="str">
        <f>HYPERLINK(植物超連結表!D5170,植物超連結表!D5170)</f>
        <v>https://flora.naturestore.com.tw/product/P5169</v>
      </c>
    </row>
    <row r="5173" spans="1:4" x14ac:dyDescent="0.25">
      <c r="A5173" s="132" t="s">
        <v>10049</v>
      </c>
      <c r="B5173" s="132" t="s">
        <v>4945</v>
      </c>
      <c r="C5173" s="132">
        <v>5170</v>
      </c>
      <c r="D5173" s="113" t="str">
        <f>HYPERLINK(植物超連結表!D5171,植物超連結表!D5171)</f>
        <v>https://flora.naturestore.com.tw/product/P5170</v>
      </c>
    </row>
    <row r="5174" spans="1:4" x14ac:dyDescent="0.25">
      <c r="A5174" s="132" t="s">
        <v>10050</v>
      </c>
      <c r="B5174" s="132" t="s">
        <v>4945</v>
      </c>
      <c r="C5174" s="132">
        <v>5171</v>
      </c>
      <c r="D5174" s="113" t="str">
        <f>HYPERLINK(植物超連結表!D5172,植物超連結表!D5172)</f>
        <v>https://flora.naturestore.com.tw/product/P5171</v>
      </c>
    </row>
    <row r="5175" spans="1:4" x14ac:dyDescent="0.25">
      <c r="A5175" s="132" t="s">
        <v>10051</v>
      </c>
      <c r="B5175" s="132" t="s">
        <v>4945</v>
      </c>
      <c r="C5175" s="132">
        <v>5172</v>
      </c>
      <c r="D5175" s="113" t="str">
        <f>HYPERLINK(植物超連結表!D5173,植物超連結表!D5173)</f>
        <v>https://flora.naturestore.com.tw/product/P5172</v>
      </c>
    </row>
    <row r="5176" spans="1:4" x14ac:dyDescent="0.25">
      <c r="A5176" s="132" t="s">
        <v>10052</v>
      </c>
      <c r="B5176" s="132" t="s">
        <v>4945</v>
      </c>
      <c r="C5176" s="132">
        <v>5173</v>
      </c>
      <c r="D5176" s="113" t="str">
        <f>HYPERLINK(植物超連結表!D5174,植物超連結表!D5174)</f>
        <v>https://flora.naturestore.com.tw/product/P5173</v>
      </c>
    </row>
    <row r="5177" spans="1:4" x14ac:dyDescent="0.25">
      <c r="A5177" s="132" t="s">
        <v>10053</v>
      </c>
      <c r="B5177" s="132" t="s">
        <v>4945</v>
      </c>
      <c r="C5177" s="132">
        <v>5174</v>
      </c>
      <c r="D5177" s="113" t="str">
        <f>HYPERLINK(植物超連結表!D5175,植物超連結表!D5175)</f>
        <v>https://flora.naturestore.com.tw/product/P5174</v>
      </c>
    </row>
    <row r="5178" spans="1:4" x14ac:dyDescent="0.25">
      <c r="A5178" s="132" t="s">
        <v>10054</v>
      </c>
      <c r="B5178" s="132" t="s">
        <v>4945</v>
      </c>
      <c r="C5178" s="132">
        <v>5175</v>
      </c>
      <c r="D5178" s="113" t="str">
        <f>HYPERLINK(植物超連結表!D5176,植物超連結表!D5176)</f>
        <v>https://flora.naturestore.com.tw/product/P5175</v>
      </c>
    </row>
    <row r="5179" spans="1:4" x14ac:dyDescent="0.25">
      <c r="A5179" s="132" t="s">
        <v>10055</v>
      </c>
      <c r="B5179" s="132" t="s">
        <v>4945</v>
      </c>
      <c r="C5179" s="132">
        <v>5176</v>
      </c>
      <c r="D5179" s="113" t="str">
        <f>HYPERLINK(植物超連結表!D5177,植物超連結表!D5177)</f>
        <v>https://flora.naturestore.com.tw/product/P5176</v>
      </c>
    </row>
    <row r="5180" spans="1:4" x14ac:dyDescent="0.25">
      <c r="A5180" s="132" t="s">
        <v>10056</v>
      </c>
      <c r="B5180" s="132" t="s">
        <v>4945</v>
      </c>
      <c r="C5180" s="132">
        <v>5177</v>
      </c>
      <c r="D5180" s="113" t="str">
        <f>HYPERLINK(植物超連結表!D5178,植物超連結表!D5178)</f>
        <v>https://flora.naturestore.com.tw/product/P5177</v>
      </c>
    </row>
    <row r="5181" spans="1:4" x14ac:dyDescent="0.25">
      <c r="A5181" s="132" t="s">
        <v>10057</v>
      </c>
      <c r="B5181" s="132" t="s">
        <v>4945</v>
      </c>
      <c r="C5181" s="132">
        <v>5178</v>
      </c>
      <c r="D5181" s="113" t="str">
        <f>HYPERLINK(植物超連結表!D5179,植物超連結表!D5179)</f>
        <v>https://flora.naturestore.com.tw/product/P5178</v>
      </c>
    </row>
    <row r="5182" spans="1:4" x14ac:dyDescent="0.25">
      <c r="A5182" s="132" t="s">
        <v>10058</v>
      </c>
      <c r="B5182" s="132" t="s">
        <v>10059</v>
      </c>
      <c r="C5182" s="132">
        <v>5179</v>
      </c>
      <c r="D5182" s="113" t="str">
        <f>HYPERLINK(植物超連結表!D5180,植物超連結表!D5180)</f>
        <v>https://flora.naturestore.com.tw/product/P5179</v>
      </c>
    </row>
    <row r="5183" spans="1:4" x14ac:dyDescent="0.25">
      <c r="A5183" s="132" t="s">
        <v>10060</v>
      </c>
      <c r="B5183" s="132" t="s">
        <v>4945</v>
      </c>
      <c r="C5183" s="132">
        <v>5180</v>
      </c>
      <c r="D5183" s="113" t="str">
        <f>HYPERLINK(植物超連結表!D5181,植物超連結表!D5181)</f>
        <v>https://flora.naturestore.com.tw/product/P5180</v>
      </c>
    </row>
    <row r="5184" spans="1:4" x14ac:dyDescent="0.25">
      <c r="A5184" s="132" t="s">
        <v>10061</v>
      </c>
      <c r="B5184" s="132" t="s">
        <v>4945</v>
      </c>
      <c r="C5184" s="132">
        <v>5181</v>
      </c>
      <c r="D5184" s="113" t="str">
        <f>HYPERLINK(植物超連結表!D5182,植物超連結表!D5182)</f>
        <v>https://flora.naturestore.com.tw/product/P5181</v>
      </c>
    </row>
    <row r="5185" spans="1:4" x14ac:dyDescent="0.25">
      <c r="A5185" s="132" t="s">
        <v>10062</v>
      </c>
      <c r="B5185" s="132" t="s">
        <v>4945</v>
      </c>
      <c r="C5185" s="132">
        <v>5182</v>
      </c>
      <c r="D5185" s="113" t="str">
        <f>HYPERLINK(植物超連結表!D5183,植物超連結表!D5183)</f>
        <v>https://flora.naturestore.com.tw/product/P5182</v>
      </c>
    </row>
    <row r="5186" spans="1:4" x14ac:dyDescent="0.25">
      <c r="A5186" s="132" t="s">
        <v>10063</v>
      </c>
      <c r="B5186" s="132" t="s">
        <v>4945</v>
      </c>
      <c r="C5186" s="132">
        <v>5183</v>
      </c>
      <c r="D5186" s="113" t="str">
        <f>HYPERLINK(植物超連結表!D5184,植物超連結表!D5184)</f>
        <v>https://flora.naturestore.com.tw/product/P5183</v>
      </c>
    </row>
    <row r="5187" spans="1:4" x14ac:dyDescent="0.25">
      <c r="A5187" s="132" t="s">
        <v>10064</v>
      </c>
      <c r="B5187" s="132" t="s">
        <v>4945</v>
      </c>
      <c r="C5187" s="132">
        <v>5184</v>
      </c>
      <c r="D5187" s="113" t="str">
        <f>HYPERLINK(植物超連結表!D5185,植物超連結表!D5185)</f>
        <v>https://flora.naturestore.com.tw/product/P5184</v>
      </c>
    </row>
    <row r="5188" spans="1:4" x14ac:dyDescent="0.25">
      <c r="A5188" s="132" t="s">
        <v>10065</v>
      </c>
      <c r="B5188" s="132" t="s">
        <v>10066</v>
      </c>
      <c r="C5188" s="132">
        <v>5185</v>
      </c>
      <c r="D5188" s="113" t="str">
        <f>HYPERLINK(植物超連結表!D5186,植物超連結表!D5186)</f>
        <v>https://flora.naturestore.com.tw/product/P5185</v>
      </c>
    </row>
    <row r="5189" spans="1:4" x14ac:dyDescent="0.25">
      <c r="A5189" s="132" t="s">
        <v>10067</v>
      </c>
      <c r="B5189" s="132" t="s">
        <v>10068</v>
      </c>
      <c r="C5189" s="132">
        <v>5186</v>
      </c>
      <c r="D5189" s="113" t="str">
        <f>HYPERLINK(植物超連結表!D5187,植物超連結表!D5187)</f>
        <v>https://flora.naturestore.com.tw/product/P5186</v>
      </c>
    </row>
    <row r="5190" spans="1:4" x14ac:dyDescent="0.25">
      <c r="A5190" s="132" t="s">
        <v>10069</v>
      </c>
      <c r="B5190" s="132" t="s">
        <v>10070</v>
      </c>
      <c r="C5190" s="132">
        <v>5187</v>
      </c>
      <c r="D5190" s="113" t="str">
        <f>HYPERLINK(植物超連結表!D5188,植物超連結表!D5188)</f>
        <v>https://flora.naturestore.com.tw/product/P5187</v>
      </c>
    </row>
    <row r="5191" spans="1:4" x14ac:dyDescent="0.25">
      <c r="A5191" s="132" t="s">
        <v>10071</v>
      </c>
      <c r="B5191" s="132" t="s">
        <v>4945</v>
      </c>
      <c r="C5191" s="132">
        <v>5188</v>
      </c>
      <c r="D5191" s="113" t="str">
        <f>HYPERLINK(植物超連結表!D5189,植物超連結表!D5189)</f>
        <v>https://flora.naturestore.com.tw/product/P5188</v>
      </c>
    </row>
    <row r="5192" spans="1:4" x14ac:dyDescent="0.25">
      <c r="A5192" s="132" t="s">
        <v>10072</v>
      </c>
      <c r="B5192" s="132" t="s">
        <v>4945</v>
      </c>
      <c r="C5192" s="132">
        <v>5189</v>
      </c>
      <c r="D5192" s="113" t="str">
        <f>HYPERLINK(植物超連結表!D5190,植物超連結表!D5190)</f>
        <v>https://flora.naturestore.com.tw/product/P5189</v>
      </c>
    </row>
    <row r="5193" spans="1:4" x14ac:dyDescent="0.25">
      <c r="A5193" s="132" t="s">
        <v>10073</v>
      </c>
      <c r="B5193" s="132" t="s">
        <v>4945</v>
      </c>
      <c r="C5193" s="132">
        <v>5190</v>
      </c>
      <c r="D5193" s="113" t="str">
        <f>HYPERLINK(植物超連結表!D5191,植物超連結表!D5191)</f>
        <v>https://flora.naturestore.com.tw/product/P5190</v>
      </c>
    </row>
    <row r="5194" spans="1:4" x14ac:dyDescent="0.25">
      <c r="A5194" s="132" t="s">
        <v>10074</v>
      </c>
      <c r="B5194" s="132" t="s">
        <v>4945</v>
      </c>
      <c r="C5194" s="132">
        <v>5191</v>
      </c>
      <c r="D5194" s="113" t="str">
        <f>HYPERLINK(植物超連結表!D5192,植物超連結表!D5192)</f>
        <v>https://flora.naturestore.com.tw/product/P5191</v>
      </c>
    </row>
    <row r="5195" spans="1:4" x14ac:dyDescent="0.25">
      <c r="A5195" s="132" t="s">
        <v>10075</v>
      </c>
      <c r="B5195" s="132" t="s">
        <v>4945</v>
      </c>
      <c r="C5195" s="132">
        <v>5192</v>
      </c>
      <c r="D5195" s="113" t="str">
        <f>HYPERLINK(植物超連結表!D5193,植物超連結表!D5193)</f>
        <v>https://flora.naturestore.com.tw/product/P5192</v>
      </c>
    </row>
    <row r="5196" spans="1:4" x14ac:dyDescent="0.25">
      <c r="A5196" s="132" t="s">
        <v>10076</v>
      </c>
      <c r="B5196" s="132" t="s">
        <v>4945</v>
      </c>
      <c r="C5196" s="132">
        <v>5193</v>
      </c>
      <c r="D5196" s="113" t="str">
        <f>HYPERLINK(植物超連結表!D5194,植物超連結表!D5194)</f>
        <v>https://flora.naturestore.com.tw/product/P5193</v>
      </c>
    </row>
    <row r="5197" spans="1:4" x14ac:dyDescent="0.25">
      <c r="A5197" s="132" t="s">
        <v>10077</v>
      </c>
      <c r="B5197" s="132" t="s">
        <v>4945</v>
      </c>
      <c r="C5197" s="132">
        <v>5194</v>
      </c>
      <c r="D5197" s="113" t="str">
        <f>HYPERLINK(植物超連結表!D5195,植物超連結表!D5195)</f>
        <v>https://flora.naturestore.com.tw/product/P5194</v>
      </c>
    </row>
    <row r="5198" spans="1:4" x14ac:dyDescent="0.25">
      <c r="A5198" s="132" t="s">
        <v>10078</v>
      </c>
      <c r="B5198" s="132" t="s">
        <v>4945</v>
      </c>
      <c r="C5198" s="132">
        <v>5195</v>
      </c>
      <c r="D5198" s="113" t="str">
        <f>HYPERLINK(植物超連結表!D5196,植物超連結表!D5196)</f>
        <v>https://flora.naturestore.com.tw/product/P5195</v>
      </c>
    </row>
    <row r="5199" spans="1:4" x14ac:dyDescent="0.25">
      <c r="A5199" s="132" t="s">
        <v>10079</v>
      </c>
      <c r="B5199" s="132" t="s">
        <v>10080</v>
      </c>
      <c r="C5199" s="132">
        <v>5196</v>
      </c>
      <c r="D5199" s="113" t="str">
        <f>HYPERLINK(植物超連結表!D5197,植物超連結表!D5197)</f>
        <v>https://flora.naturestore.com.tw/product/P5196</v>
      </c>
    </row>
    <row r="5200" spans="1:4" x14ac:dyDescent="0.25">
      <c r="A5200" s="132" t="s">
        <v>10081</v>
      </c>
      <c r="B5200" s="132" t="s">
        <v>4945</v>
      </c>
      <c r="C5200" s="132">
        <v>5197</v>
      </c>
      <c r="D5200" s="113" t="str">
        <f>HYPERLINK(植物超連結表!D5198,植物超連結表!D5198)</f>
        <v>https://flora.naturestore.com.tw/product/P5197</v>
      </c>
    </row>
    <row r="5201" spans="1:4" x14ac:dyDescent="0.25">
      <c r="A5201" s="132" t="s">
        <v>10082</v>
      </c>
      <c r="B5201" s="132" t="s">
        <v>4945</v>
      </c>
      <c r="C5201" s="132">
        <v>5198</v>
      </c>
      <c r="D5201" s="113" t="str">
        <f>HYPERLINK(植物超連結表!D5199,植物超連結表!D5199)</f>
        <v>https://flora.naturestore.com.tw/product/P5198</v>
      </c>
    </row>
    <row r="5202" spans="1:4" x14ac:dyDescent="0.25">
      <c r="A5202" s="132" t="s">
        <v>10083</v>
      </c>
      <c r="B5202" s="132" t="s">
        <v>4945</v>
      </c>
      <c r="C5202" s="132">
        <v>5199</v>
      </c>
      <c r="D5202" s="113" t="str">
        <f>HYPERLINK(植物超連結表!D5200,植物超連結表!D5200)</f>
        <v>https://flora.naturestore.com.tw/product/P5199</v>
      </c>
    </row>
    <row r="5203" spans="1:4" x14ac:dyDescent="0.25">
      <c r="A5203" s="132" t="s">
        <v>10084</v>
      </c>
      <c r="B5203" s="132" t="s">
        <v>10085</v>
      </c>
      <c r="C5203" s="132">
        <v>5200</v>
      </c>
      <c r="D5203" s="113" t="str">
        <f>HYPERLINK(植物超連結表!D5201,植物超連結表!D5201)</f>
        <v>https://flora.naturestore.com.tw/product/P5200</v>
      </c>
    </row>
    <row r="5204" spans="1:4" x14ac:dyDescent="0.25">
      <c r="A5204" s="132" t="s">
        <v>10086</v>
      </c>
      <c r="B5204" s="132" t="s">
        <v>4945</v>
      </c>
      <c r="C5204" s="132">
        <v>5201</v>
      </c>
      <c r="D5204" s="113" t="str">
        <f>HYPERLINK(植物超連結表!D5202,植物超連結表!D5202)</f>
        <v>https://flora.naturestore.com.tw/product/P5201</v>
      </c>
    </row>
    <row r="5205" spans="1:4" x14ac:dyDescent="0.25">
      <c r="A5205" s="132" t="s">
        <v>10087</v>
      </c>
      <c r="B5205" s="132" t="s">
        <v>4945</v>
      </c>
      <c r="C5205" s="132">
        <v>5202</v>
      </c>
      <c r="D5205" s="113" t="str">
        <f>HYPERLINK(植物超連結表!D5203,植物超連結表!D5203)</f>
        <v>https://flora.naturestore.com.tw/product/P5202</v>
      </c>
    </row>
    <row r="5206" spans="1:4" x14ac:dyDescent="0.25">
      <c r="A5206" s="132" t="s">
        <v>10088</v>
      </c>
      <c r="B5206" s="132" t="s">
        <v>4945</v>
      </c>
      <c r="C5206" s="132">
        <v>5203</v>
      </c>
      <c r="D5206" s="113" t="str">
        <f>HYPERLINK(植物超連結表!D5204,植物超連結表!D5204)</f>
        <v>https://flora.naturestore.com.tw/product/P5203</v>
      </c>
    </row>
    <row r="5207" spans="1:4" x14ac:dyDescent="0.25">
      <c r="A5207" s="132" t="s">
        <v>10089</v>
      </c>
      <c r="B5207" s="132" t="s">
        <v>4945</v>
      </c>
      <c r="C5207" s="132">
        <v>5204</v>
      </c>
      <c r="D5207" s="113" t="str">
        <f>HYPERLINK(植物超連結表!D5205,植物超連結表!D5205)</f>
        <v>https://flora.naturestore.com.tw/product/P5204</v>
      </c>
    </row>
    <row r="5208" spans="1:4" x14ac:dyDescent="0.25">
      <c r="A5208" s="132" t="s">
        <v>10090</v>
      </c>
      <c r="B5208" s="132" t="s">
        <v>4945</v>
      </c>
      <c r="C5208" s="132">
        <v>5205</v>
      </c>
      <c r="D5208" s="113" t="str">
        <f>HYPERLINK(植物超連結表!D5206,植物超連結表!D5206)</f>
        <v>https://flora.naturestore.com.tw/product/P5205</v>
      </c>
    </row>
    <row r="5209" spans="1:4" x14ac:dyDescent="0.25">
      <c r="A5209" s="132" t="s">
        <v>10091</v>
      </c>
      <c r="B5209" s="132" t="s">
        <v>4945</v>
      </c>
      <c r="C5209" s="132">
        <v>5206</v>
      </c>
      <c r="D5209" s="113" t="str">
        <f>HYPERLINK(植物超連結表!D5207,植物超連結表!D5207)</f>
        <v>https://flora.naturestore.com.tw/product/P5206</v>
      </c>
    </row>
    <row r="5210" spans="1:4" x14ac:dyDescent="0.25">
      <c r="A5210" s="132" t="s">
        <v>10092</v>
      </c>
      <c r="B5210" s="132" t="s">
        <v>4945</v>
      </c>
      <c r="C5210" s="132">
        <v>5207</v>
      </c>
      <c r="D5210" s="113" t="str">
        <f>HYPERLINK(植物超連結表!D5208,植物超連結表!D5208)</f>
        <v>https://flora.naturestore.com.tw/product/P5207</v>
      </c>
    </row>
    <row r="5211" spans="1:4" x14ac:dyDescent="0.25">
      <c r="A5211" s="132" t="s">
        <v>10093</v>
      </c>
      <c r="B5211" s="132" t="s">
        <v>4945</v>
      </c>
      <c r="C5211" s="132">
        <v>5208</v>
      </c>
      <c r="D5211" s="113" t="str">
        <f>HYPERLINK(植物超連結表!D5209,植物超連結表!D5209)</f>
        <v>https://flora.naturestore.com.tw/product/P5208</v>
      </c>
    </row>
    <row r="5212" spans="1:4" x14ac:dyDescent="0.25">
      <c r="A5212" s="132" t="s">
        <v>10094</v>
      </c>
      <c r="B5212" s="132" t="s">
        <v>4945</v>
      </c>
      <c r="C5212" s="132">
        <v>5209</v>
      </c>
      <c r="D5212" s="113" t="str">
        <f>HYPERLINK(植物超連結表!D5210,植物超連結表!D5210)</f>
        <v>https://flora.naturestore.com.tw/product/P5209</v>
      </c>
    </row>
    <row r="5213" spans="1:4" x14ac:dyDescent="0.25">
      <c r="A5213" s="132" t="s">
        <v>10095</v>
      </c>
      <c r="B5213" s="132" t="s">
        <v>4945</v>
      </c>
      <c r="C5213" s="132">
        <v>5210</v>
      </c>
      <c r="D5213" s="113" t="str">
        <f>HYPERLINK(植物超連結表!D5211,植物超連結表!D5211)</f>
        <v>https://flora.naturestore.com.tw/product/P5210</v>
      </c>
    </row>
    <row r="5214" spans="1:4" x14ac:dyDescent="0.25">
      <c r="A5214" s="132" t="s">
        <v>10096</v>
      </c>
      <c r="B5214" s="132" t="s">
        <v>4945</v>
      </c>
      <c r="C5214" s="132">
        <v>5211</v>
      </c>
      <c r="D5214" s="113" t="str">
        <f>HYPERLINK(植物超連結表!D5212,植物超連結表!D5212)</f>
        <v>https://flora.naturestore.com.tw/product/P5211</v>
      </c>
    </row>
    <row r="5215" spans="1:4" x14ac:dyDescent="0.25">
      <c r="A5215" s="132" t="s">
        <v>10097</v>
      </c>
      <c r="B5215" s="132" t="s">
        <v>4945</v>
      </c>
      <c r="C5215" s="132">
        <v>5212</v>
      </c>
      <c r="D5215" s="113" t="str">
        <f>HYPERLINK(植物超連結表!D5213,植物超連結表!D5213)</f>
        <v>https://flora.naturestore.com.tw/product/P5212</v>
      </c>
    </row>
    <row r="5216" spans="1:4" x14ac:dyDescent="0.25">
      <c r="A5216" s="132" t="s">
        <v>10098</v>
      </c>
      <c r="B5216" s="132" t="s">
        <v>4945</v>
      </c>
      <c r="C5216" s="132">
        <v>5213</v>
      </c>
      <c r="D5216" s="113" t="str">
        <f>HYPERLINK(植物超連結表!D5214,植物超連結表!D5214)</f>
        <v>https://flora.naturestore.com.tw/product/P5213</v>
      </c>
    </row>
    <row r="5217" spans="1:4" x14ac:dyDescent="0.25">
      <c r="A5217" s="132" t="s">
        <v>10099</v>
      </c>
      <c r="B5217" s="132" t="s">
        <v>4945</v>
      </c>
      <c r="C5217" s="132">
        <v>5214</v>
      </c>
      <c r="D5217" s="113" t="str">
        <f>HYPERLINK(植物超連結表!D5215,植物超連結表!D5215)</f>
        <v>https://flora.naturestore.com.tw/product/P5214</v>
      </c>
    </row>
    <row r="5218" spans="1:4" x14ac:dyDescent="0.25">
      <c r="A5218" s="132" t="s">
        <v>10100</v>
      </c>
      <c r="B5218" s="132" t="s">
        <v>4945</v>
      </c>
      <c r="C5218" s="132">
        <v>5215</v>
      </c>
      <c r="D5218" s="113" t="str">
        <f>HYPERLINK(植物超連結表!D5216,植物超連結表!D5216)</f>
        <v>https://flora.naturestore.com.tw/product/P5215</v>
      </c>
    </row>
    <row r="5219" spans="1:4" x14ac:dyDescent="0.25">
      <c r="A5219" s="132" t="s">
        <v>10101</v>
      </c>
      <c r="B5219" s="132" t="s">
        <v>4945</v>
      </c>
      <c r="C5219" s="132">
        <v>5216</v>
      </c>
      <c r="D5219" s="113" t="str">
        <f>HYPERLINK(植物超連結表!D5217,植物超連結表!D5217)</f>
        <v>https://flora.naturestore.com.tw/product/P5216</v>
      </c>
    </row>
    <row r="5220" spans="1:4" x14ac:dyDescent="0.25">
      <c r="A5220" s="132" t="s">
        <v>10102</v>
      </c>
      <c r="B5220" s="132" t="s">
        <v>4945</v>
      </c>
      <c r="C5220" s="132">
        <v>5217</v>
      </c>
      <c r="D5220" s="113" t="str">
        <f>HYPERLINK(植物超連結表!D5218,植物超連結表!D5218)</f>
        <v>https://flora.naturestore.com.tw/product/P5217</v>
      </c>
    </row>
    <row r="5221" spans="1:4" x14ac:dyDescent="0.25">
      <c r="A5221" s="132" t="s">
        <v>10103</v>
      </c>
      <c r="B5221" s="132" t="s">
        <v>4945</v>
      </c>
      <c r="C5221" s="132">
        <v>5218</v>
      </c>
      <c r="D5221" s="113" t="str">
        <f>HYPERLINK(植物超連結表!D5219,植物超連結表!D5219)</f>
        <v>https://flora.naturestore.com.tw/product/P5218</v>
      </c>
    </row>
    <row r="5222" spans="1:4" x14ac:dyDescent="0.25">
      <c r="A5222" s="132" t="s">
        <v>10085</v>
      </c>
      <c r="B5222" s="132" t="s">
        <v>4945</v>
      </c>
      <c r="C5222" s="132">
        <v>5219</v>
      </c>
      <c r="D5222" s="113" t="str">
        <f>HYPERLINK(植物超連結表!D5220,植物超連結表!D5220)</f>
        <v>https://flora.naturestore.com.tw/product/P5219</v>
      </c>
    </row>
    <row r="5223" spans="1:4" x14ac:dyDescent="0.25">
      <c r="A5223" s="132" t="s">
        <v>10104</v>
      </c>
      <c r="B5223" s="132" t="s">
        <v>4945</v>
      </c>
      <c r="C5223" s="132">
        <v>5220</v>
      </c>
      <c r="D5223" s="113" t="str">
        <f>HYPERLINK(植物超連結表!D5221,植物超連結表!D5221)</f>
        <v>https://flora.naturestore.com.tw/product/P5220</v>
      </c>
    </row>
    <row r="5224" spans="1:4" x14ac:dyDescent="0.25">
      <c r="A5224" s="132" t="s">
        <v>10105</v>
      </c>
      <c r="B5224" s="132" t="s">
        <v>4945</v>
      </c>
      <c r="C5224" s="132">
        <v>5221</v>
      </c>
      <c r="D5224" s="113" t="str">
        <f>HYPERLINK(植物超連結表!D5222,植物超連結表!D5222)</f>
        <v>https://flora.naturestore.com.tw/product/P5221</v>
      </c>
    </row>
    <row r="5225" spans="1:4" x14ac:dyDescent="0.25">
      <c r="A5225" s="132" t="s">
        <v>10106</v>
      </c>
      <c r="B5225" s="132" t="s">
        <v>4945</v>
      </c>
      <c r="C5225" s="132">
        <v>5222</v>
      </c>
      <c r="D5225" s="113" t="str">
        <f>HYPERLINK(植物超連結表!D5223,植物超連結表!D5223)</f>
        <v>https://flora.naturestore.com.tw/product/P5222</v>
      </c>
    </row>
    <row r="5226" spans="1:4" x14ac:dyDescent="0.25">
      <c r="A5226" s="132" t="s">
        <v>10107</v>
      </c>
      <c r="B5226" s="132" t="s">
        <v>4945</v>
      </c>
      <c r="C5226" s="132">
        <v>5223</v>
      </c>
      <c r="D5226" s="113" t="str">
        <f>HYPERLINK(植物超連結表!D5224,植物超連結表!D5224)</f>
        <v>https://flora.naturestore.com.tw/product/P5223</v>
      </c>
    </row>
    <row r="5227" spans="1:4" x14ac:dyDescent="0.25">
      <c r="A5227" s="132" t="s">
        <v>10108</v>
      </c>
      <c r="B5227" s="132" t="s">
        <v>4945</v>
      </c>
      <c r="C5227" s="132">
        <v>5224</v>
      </c>
      <c r="D5227" s="113" t="str">
        <f>HYPERLINK(植物超連結表!D5225,植物超連結表!D5225)</f>
        <v>https://flora.naturestore.com.tw/product/P5224</v>
      </c>
    </row>
    <row r="5228" spans="1:4" x14ac:dyDescent="0.25">
      <c r="A5228" s="132" t="s">
        <v>10109</v>
      </c>
      <c r="B5228" s="132" t="s">
        <v>10110</v>
      </c>
      <c r="C5228" s="132">
        <v>5225</v>
      </c>
      <c r="D5228" s="113" t="str">
        <f>HYPERLINK(植物超連結表!D5226,植物超連結表!D5226)</f>
        <v>https://flora.naturestore.com.tw/product/P5225</v>
      </c>
    </row>
    <row r="5229" spans="1:4" x14ac:dyDescent="0.25">
      <c r="A5229" s="132" t="s">
        <v>10111</v>
      </c>
      <c r="B5229" s="132" t="s">
        <v>4945</v>
      </c>
      <c r="C5229" s="132">
        <v>5226</v>
      </c>
      <c r="D5229" s="113" t="str">
        <f>HYPERLINK(植物超連結表!D5227,植物超連結表!D5227)</f>
        <v>https://flora.naturestore.com.tw/product/P5226</v>
      </c>
    </row>
    <row r="5230" spans="1:4" x14ac:dyDescent="0.25">
      <c r="A5230" s="132" t="s">
        <v>10112</v>
      </c>
      <c r="B5230" s="132" t="s">
        <v>4945</v>
      </c>
      <c r="C5230" s="132">
        <v>5227</v>
      </c>
      <c r="D5230" s="113" t="str">
        <f>HYPERLINK(植物超連結表!D5228,植物超連結表!D5228)</f>
        <v>https://flora.naturestore.com.tw/product/P5227</v>
      </c>
    </row>
    <row r="5231" spans="1:4" x14ac:dyDescent="0.25">
      <c r="A5231" s="132" t="s">
        <v>10113</v>
      </c>
      <c r="B5231" s="132" t="s">
        <v>4945</v>
      </c>
      <c r="C5231" s="132">
        <v>5228</v>
      </c>
      <c r="D5231" s="113" t="str">
        <f>HYPERLINK(植物超連結表!D5229,植物超連結表!D5229)</f>
        <v>https://flora.naturestore.com.tw/product/P5228</v>
      </c>
    </row>
    <row r="5232" spans="1:4" x14ac:dyDescent="0.25">
      <c r="A5232" s="132" t="s">
        <v>10114</v>
      </c>
      <c r="B5232" s="132" t="s">
        <v>4945</v>
      </c>
      <c r="C5232" s="132">
        <v>5229</v>
      </c>
      <c r="D5232" s="113" t="str">
        <f>HYPERLINK(植物超連結表!D5230,植物超連結表!D5230)</f>
        <v>https://flora.naturestore.com.tw/product/P5229</v>
      </c>
    </row>
    <row r="5233" spans="1:4" x14ac:dyDescent="0.25">
      <c r="A5233" s="132" t="s">
        <v>10115</v>
      </c>
      <c r="B5233" s="132" t="s">
        <v>4945</v>
      </c>
      <c r="C5233" s="132">
        <v>5230</v>
      </c>
      <c r="D5233" s="113" t="str">
        <f>HYPERLINK(植物超連結表!D5231,植物超連結表!D5231)</f>
        <v>https://flora.naturestore.com.tw/product/P5230</v>
      </c>
    </row>
    <row r="5234" spans="1:4" x14ac:dyDescent="0.25">
      <c r="A5234" s="132" t="s">
        <v>10116</v>
      </c>
      <c r="B5234" s="132" t="s">
        <v>4945</v>
      </c>
      <c r="C5234" s="132">
        <v>5231</v>
      </c>
      <c r="D5234" s="113" t="str">
        <f>HYPERLINK(植物超連結表!D5232,植物超連結表!D5232)</f>
        <v>https://flora.naturestore.com.tw/product/P5231</v>
      </c>
    </row>
    <row r="5235" spans="1:4" x14ac:dyDescent="0.25">
      <c r="A5235" s="132" t="s">
        <v>10117</v>
      </c>
      <c r="B5235" s="132" t="s">
        <v>4945</v>
      </c>
      <c r="C5235" s="132">
        <v>5232</v>
      </c>
      <c r="D5235" s="113" t="str">
        <f>HYPERLINK(植物超連結表!D5233,植物超連結表!D5233)</f>
        <v>https://flora.naturestore.com.tw/product/P5232</v>
      </c>
    </row>
    <row r="5236" spans="1:4" x14ac:dyDescent="0.25">
      <c r="A5236" s="132" t="s">
        <v>10118</v>
      </c>
      <c r="B5236" s="132" t="s">
        <v>4945</v>
      </c>
      <c r="C5236" s="132">
        <v>5233</v>
      </c>
      <c r="D5236" s="113" t="str">
        <f>HYPERLINK(植物超連結表!D5234,植物超連結表!D5234)</f>
        <v>https://flora.naturestore.com.tw/product/P5233</v>
      </c>
    </row>
    <row r="5237" spans="1:4" x14ac:dyDescent="0.25">
      <c r="A5237" s="132" t="s">
        <v>10119</v>
      </c>
      <c r="B5237" s="132" t="s">
        <v>4945</v>
      </c>
      <c r="C5237" s="132">
        <v>5234</v>
      </c>
      <c r="D5237" s="113" t="str">
        <f>HYPERLINK(植物超連結表!D5235,植物超連結表!D5235)</f>
        <v>https://flora.naturestore.com.tw/product/P5234</v>
      </c>
    </row>
    <row r="5238" spans="1:4" x14ac:dyDescent="0.25">
      <c r="A5238" s="132" t="s">
        <v>10120</v>
      </c>
      <c r="B5238" s="132" t="s">
        <v>4945</v>
      </c>
      <c r="C5238" s="132">
        <v>5235</v>
      </c>
      <c r="D5238" s="113" t="str">
        <f>HYPERLINK(植物超連結表!D5236,植物超連結表!D5236)</f>
        <v>https://flora.naturestore.com.tw/product/P5235</v>
      </c>
    </row>
    <row r="5239" spans="1:4" x14ac:dyDescent="0.25">
      <c r="A5239" s="132" t="s">
        <v>10121</v>
      </c>
      <c r="B5239" s="132" t="s">
        <v>4945</v>
      </c>
      <c r="C5239" s="132">
        <v>5236</v>
      </c>
      <c r="D5239" s="113" t="str">
        <f>HYPERLINK(植物超連結表!D5237,植物超連結表!D5237)</f>
        <v>https://flora.naturestore.com.tw/product/P5236</v>
      </c>
    </row>
    <row r="5240" spans="1:4" x14ac:dyDescent="0.25">
      <c r="A5240" s="132" t="s">
        <v>10122</v>
      </c>
      <c r="B5240" s="132" t="s">
        <v>4945</v>
      </c>
      <c r="C5240" s="132">
        <v>5237</v>
      </c>
      <c r="D5240" s="113" t="str">
        <f>HYPERLINK(植物超連結表!D5238,植物超連結表!D5238)</f>
        <v>https://flora.naturestore.com.tw/product/P5237</v>
      </c>
    </row>
    <row r="5241" spans="1:4" x14ac:dyDescent="0.25">
      <c r="A5241" s="132" t="s">
        <v>10123</v>
      </c>
      <c r="B5241" s="132" t="s">
        <v>10124</v>
      </c>
      <c r="C5241" s="132">
        <v>5238</v>
      </c>
      <c r="D5241" s="113" t="str">
        <f>HYPERLINK(植物超連結表!D5239,植物超連結表!D5239)</f>
        <v>https://flora.naturestore.com.tw/product/P5238</v>
      </c>
    </row>
    <row r="5242" spans="1:4" x14ac:dyDescent="0.25">
      <c r="A5242" s="132" t="s">
        <v>10125</v>
      </c>
      <c r="B5242" s="132" t="s">
        <v>10126</v>
      </c>
      <c r="C5242" s="132">
        <v>5239</v>
      </c>
      <c r="D5242" s="113" t="str">
        <f>HYPERLINK(植物超連結表!D5240,植物超連結表!D5240)</f>
        <v>https://flora.naturestore.com.tw/product/P5239</v>
      </c>
    </row>
    <row r="5243" spans="1:4" x14ac:dyDescent="0.25">
      <c r="A5243" s="132" t="s">
        <v>10127</v>
      </c>
      <c r="B5243" s="132" t="s">
        <v>10128</v>
      </c>
      <c r="C5243" s="132">
        <v>5240</v>
      </c>
      <c r="D5243" s="113" t="str">
        <f>HYPERLINK(植物超連結表!D5241,植物超連結表!D5241)</f>
        <v>https://flora.naturestore.com.tw/product/P5240</v>
      </c>
    </row>
    <row r="5244" spans="1:4" x14ac:dyDescent="0.25">
      <c r="A5244" s="132" t="s">
        <v>10129</v>
      </c>
      <c r="B5244" s="132" t="s">
        <v>4945</v>
      </c>
      <c r="C5244" s="132">
        <v>5241</v>
      </c>
      <c r="D5244" s="113" t="str">
        <f>HYPERLINK(植物超連結表!D5242,植物超連結表!D5242)</f>
        <v>https://flora.naturestore.com.tw/product/P5241</v>
      </c>
    </row>
    <row r="5245" spans="1:4" x14ac:dyDescent="0.25">
      <c r="A5245" s="132" t="s">
        <v>10130</v>
      </c>
      <c r="B5245" s="132" t="s">
        <v>4945</v>
      </c>
      <c r="C5245" s="132">
        <v>5242</v>
      </c>
      <c r="D5245" s="113" t="str">
        <f>HYPERLINK(植物超連結表!D5243,植物超連結表!D5243)</f>
        <v>https://flora.naturestore.com.tw/product/P5242</v>
      </c>
    </row>
    <row r="5246" spans="1:4" x14ac:dyDescent="0.25">
      <c r="A5246" s="132" t="s">
        <v>10131</v>
      </c>
      <c r="B5246" s="132" t="s">
        <v>4945</v>
      </c>
      <c r="C5246" s="132">
        <v>5243</v>
      </c>
      <c r="D5246" s="113" t="str">
        <f>HYPERLINK(植物超連結表!D5244,植物超連結表!D5244)</f>
        <v>https://flora.naturestore.com.tw/product/P5243</v>
      </c>
    </row>
    <row r="5247" spans="1:4" x14ac:dyDescent="0.25">
      <c r="A5247" s="132" t="s">
        <v>10132</v>
      </c>
      <c r="B5247" s="132" t="s">
        <v>10133</v>
      </c>
      <c r="C5247" s="132">
        <v>5244</v>
      </c>
      <c r="D5247" s="113" t="str">
        <f>HYPERLINK(植物超連結表!D5245,植物超連結表!D5245)</f>
        <v>https://flora.naturestore.com.tw/product/P5244</v>
      </c>
    </row>
    <row r="5248" spans="1:4" x14ac:dyDescent="0.25">
      <c r="A5248" s="132" t="s">
        <v>10134</v>
      </c>
      <c r="B5248" s="132" t="s">
        <v>4945</v>
      </c>
      <c r="C5248" s="132">
        <v>5245</v>
      </c>
      <c r="D5248" s="113" t="str">
        <f>HYPERLINK(植物超連結表!D5246,植物超連結表!D5246)</f>
        <v>https://flora.naturestore.com.tw/product/P5245</v>
      </c>
    </row>
    <row r="5249" spans="1:4" x14ac:dyDescent="0.25">
      <c r="A5249" s="132" t="s">
        <v>10135</v>
      </c>
      <c r="B5249" s="132" t="s">
        <v>4945</v>
      </c>
      <c r="C5249" s="132">
        <v>5246</v>
      </c>
      <c r="D5249" s="113" t="str">
        <f>HYPERLINK(植物超連結表!D5247,植物超連結表!D5247)</f>
        <v>https://flora.naturestore.com.tw/product/P5246</v>
      </c>
    </row>
    <row r="5250" spans="1:4" x14ac:dyDescent="0.25">
      <c r="A5250" s="132" t="s">
        <v>10136</v>
      </c>
      <c r="B5250" s="132" t="s">
        <v>4945</v>
      </c>
      <c r="C5250" s="132">
        <v>5247</v>
      </c>
      <c r="D5250" s="113" t="str">
        <f>HYPERLINK(植物超連結表!D5248,植物超連結表!D5248)</f>
        <v>https://flora.naturestore.com.tw/product/P5247</v>
      </c>
    </row>
    <row r="5251" spans="1:4" x14ac:dyDescent="0.25">
      <c r="A5251" s="132" t="s">
        <v>10137</v>
      </c>
      <c r="B5251" s="132" t="s">
        <v>4945</v>
      </c>
      <c r="C5251" s="132">
        <v>5248</v>
      </c>
      <c r="D5251" s="113" t="str">
        <f>HYPERLINK(植物超連結表!D5249,植物超連結表!D5249)</f>
        <v>https://flora.naturestore.com.tw/product/P5248</v>
      </c>
    </row>
    <row r="5252" spans="1:4" x14ac:dyDescent="0.25">
      <c r="A5252" s="132" t="s">
        <v>10138</v>
      </c>
      <c r="B5252" s="132" t="s">
        <v>4945</v>
      </c>
      <c r="C5252" s="132">
        <v>5249</v>
      </c>
      <c r="D5252" s="113" t="str">
        <f>HYPERLINK(植物超連結表!D5250,植物超連結表!D5250)</f>
        <v>https://flora.naturestore.com.tw/product/P5249</v>
      </c>
    </row>
    <row r="5253" spans="1:4" x14ac:dyDescent="0.25">
      <c r="A5253" s="132" t="s">
        <v>10139</v>
      </c>
      <c r="B5253" s="132" t="s">
        <v>4945</v>
      </c>
      <c r="C5253" s="132">
        <v>5250</v>
      </c>
      <c r="D5253" s="113" t="str">
        <f>HYPERLINK(植物超連結表!D5251,植物超連結表!D5251)</f>
        <v>https://flora.naturestore.com.tw/product/P5250</v>
      </c>
    </row>
    <row r="5254" spans="1:4" x14ac:dyDescent="0.25">
      <c r="A5254" s="132" t="s">
        <v>10140</v>
      </c>
      <c r="B5254" s="132" t="s">
        <v>4945</v>
      </c>
      <c r="C5254" s="132">
        <v>5251</v>
      </c>
      <c r="D5254" s="113" t="str">
        <f>HYPERLINK(植物超連結表!D5252,植物超連結表!D5252)</f>
        <v>https://flora.naturestore.com.tw/product/P5251</v>
      </c>
    </row>
    <row r="5255" spans="1:4" x14ac:dyDescent="0.25">
      <c r="A5255" s="132" t="s">
        <v>10141</v>
      </c>
      <c r="B5255" s="132" t="s">
        <v>4945</v>
      </c>
      <c r="C5255" s="132">
        <v>5252</v>
      </c>
      <c r="D5255" s="113" t="str">
        <f>HYPERLINK(植物超連結表!D5253,植物超連結表!D5253)</f>
        <v>https://flora.naturestore.com.tw/product/P5252</v>
      </c>
    </row>
    <row r="5256" spans="1:4" x14ac:dyDescent="0.25">
      <c r="A5256" s="132" t="s">
        <v>10142</v>
      </c>
      <c r="B5256" s="132" t="s">
        <v>10143</v>
      </c>
      <c r="C5256" s="132">
        <v>5253</v>
      </c>
      <c r="D5256" s="113" t="str">
        <f>HYPERLINK(植物超連結表!D5254,植物超連結表!D5254)</f>
        <v>https://flora.naturestore.com.tw/product/P5253</v>
      </c>
    </row>
    <row r="5257" spans="1:4" x14ac:dyDescent="0.25">
      <c r="A5257" s="132" t="s">
        <v>10144</v>
      </c>
      <c r="B5257" s="132" t="s">
        <v>4945</v>
      </c>
      <c r="C5257" s="132">
        <v>5254</v>
      </c>
      <c r="D5257" s="113" t="str">
        <f>HYPERLINK(植物超連結表!D5255,植物超連結表!D5255)</f>
        <v>https://flora.naturestore.com.tw/product/P5254</v>
      </c>
    </row>
    <row r="5258" spans="1:4" x14ac:dyDescent="0.25">
      <c r="A5258" s="132" t="s">
        <v>10145</v>
      </c>
      <c r="B5258" s="132" t="s">
        <v>4945</v>
      </c>
      <c r="C5258" s="132">
        <v>5255</v>
      </c>
      <c r="D5258" s="113" t="str">
        <f>HYPERLINK(植物超連結表!D5256,植物超連結表!D5256)</f>
        <v>https://flora.naturestore.com.tw/product/P5255</v>
      </c>
    </row>
    <row r="5259" spans="1:4" x14ac:dyDescent="0.25">
      <c r="A5259" s="132" t="s">
        <v>10146</v>
      </c>
      <c r="B5259" s="132" t="s">
        <v>4945</v>
      </c>
      <c r="C5259" s="132">
        <v>5256</v>
      </c>
      <c r="D5259" s="113" t="str">
        <f>HYPERLINK(植物超連結表!D5257,植物超連結表!D5257)</f>
        <v>https://flora.naturestore.com.tw/product/P5256</v>
      </c>
    </row>
    <row r="5260" spans="1:4" x14ac:dyDescent="0.25">
      <c r="A5260" s="132" t="s">
        <v>10147</v>
      </c>
      <c r="B5260" s="132" t="s">
        <v>4945</v>
      </c>
      <c r="C5260" s="132">
        <v>5257</v>
      </c>
      <c r="D5260" s="113" t="str">
        <f>HYPERLINK(植物超連結表!D5258,植物超連結表!D5258)</f>
        <v>https://flora.naturestore.com.tw/product/P5257</v>
      </c>
    </row>
    <row r="5261" spans="1:4" x14ac:dyDescent="0.25">
      <c r="A5261" s="132" t="s">
        <v>10148</v>
      </c>
      <c r="B5261" s="132" t="s">
        <v>4945</v>
      </c>
      <c r="C5261" s="132">
        <v>5258</v>
      </c>
      <c r="D5261" s="113" t="str">
        <f>HYPERLINK(植物超連結表!D5259,植物超連結表!D5259)</f>
        <v>https://flora.naturestore.com.tw/product/P5258</v>
      </c>
    </row>
    <row r="5262" spans="1:4" x14ac:dyDescent="0.25">
      <c r="A5262" s="132" t="s">
        <v>10149</v>
      </c>
      <c r="B5262" s="132" t="s">
        <v>4945</v>
      </c>
      <c r="C5262" s="132">
        <v>5259</v>
      </c>
      <c r="D5262" s="113" t="str">
        <f>HYPERLINK(植物超連結表!D5260,植物超連結表!D5260)</f>
        <v>https://flora.naturestore.com.tw/product/P5259</v>
      </c>
    </row>
    <row r="5263" spans="1:4" x14ac:dyDescent="0.25">
      <c r="A5263" s="132" t="s">
        <v>10150</v>
      </c>
      <c r="B5263" s="132" t="s">
        <v>4945</v>
      </c>
      <c r="C5263" s="132">
        <v>5260</v>
      </c>
      <c r="D5263" s="113" t="str">
        <f>HYPERLINK(植物超連結表!D5261,植物超連結表!D5261)</f>
        <v>https://flora.naturestore.com.tw/product/P5260</v>
      </c>
    </row>
    <row r="5264" spans="1:4" x14ac:dyDescent="0.25">
      <c r="A5264" s="132" t="s">
        <v>10151</v>
      </c>
      <c r="B5264" s="132" t="s">
        <v>10152</v>
      </c>
      <c r="C5264" s="132">
        <v>5261</v>
      </c>
      <c r="D5264" s="113" t="str">
        <f>HYPERLINK(植物超連結表!D5262,植物超連結表!D5262)</f>
        <v>https://flora.naturestore.com.tw/product/P5261</v>
      </c>
    </row>
    <row r="5265" spans="1:4" x14ac:dyDescent="0.25">
      <c r="A5265" s="132" t="s">
        <v>10153</v>
      </c>
      <c r="B5265" s="132" t="s">
        <v>4945</v>
      </c>
      <c r="C5265" s="132">
        <v>5262</v>
      </c>
      <c r="D5265" s="113" t="str">
        <f>HYPERLINK(植物超連結表!D5263,植物超連結表!D5263)</f>
        <v>https://flora.naturestore.com.tw/product/P5262</v>
      </c>
    </row>
    <row r="5266" spans="1:4" x14ac:dyDescent="0.25">
      <c r="A5266" s="132" t="s">
        <v>10154</v>
      </c>
      <c r="B5266" s="132" t="s">
        <v>4945</v>
      </c>
      <c r="C5266" s="132">
        <v>5263</v>
      </c>
      <c r="D5266" s="113" t="str">
        <f>HYPERLINK(植物超連結表!D5264,植物超連結表!D5264)</f>
        <v>https://flora.naturestore.com.tw/product/P5263</v>
      </c>
    </row>
    <row r="5267" spans="1:4" x14ac:dyDescent="0.25">
      <c r="A5267" s="132" t="s">
        <v>10155</v>
      </c>
      <c r="B5267" s="132" t="s">
        <v>10156</v>
      </c>
      <c r="C5267" s="132">
        <v>5264</v>
      </c>
      <c r="D5267" s="113" t="str">
        <f>HYPERLINK(植物超連結表!D5265,植物超連結表!D5265)</f>
        <v>https://flora.naturestore.com.tw/product/P5264</v>
      </c>
    </row>
    <row r="5268" spans="1:4" x14ac:dyDescent="0.25">
      <c r="A5268" s="132" t="s">
        <v>10157</v>
      </c>
      <c r="B5268" s="132" t="s">
        <v>4945</v>
      </c>
      <c r="C5268" s="132">
        <v>5265</v>
      </c>
      <c r="D5268" s="113" t="str">
        <f>HYPERLINK(植物超連結表!D5266,植物超連結表!D5266)</f>
        <v>https://flora.naturestore.com.tw/product/P5265</v>
      </c>
    </row>
    <row r="5269" spans="1:4" x14ac:dyDescent="0.25">
      <c r="A5269" s="132" t="s">
        <v>10158</v>
      </c>
      <c r="B5269" s="132" t="s">
        <v>4945</v>
      </c>
      <c r="C5269" s="132">
        <v>5266</v>
      </c>
      <c r="D5269" s="113" t="str">
        <f>HYPERLINK(植物超連結表!D5267,植物超連結表!D5267)</f>
        <v>https://flora.naturestore.com.tw/product/P5266</v>
      </c>
    </row>
    <row r="5270" spans="1:4" x14ac:dyDescent="0.25">
      <c r="A5270" s="132" t="s">
        <v>10066</v>
      </c>
      <c r="B5270" s="132" t="s">
        <v>4945</v>
      </c>
      <c r="C5270" s="132">
        <v>5267</v>
      </c>
      <c r="D5270" s="113" t="str">
        <f>HYPERLINK(植物超連結表!D5268,植物超連結表!D5268)</f>
        <v>https://flora.naturestore.com.tw/product/P5267</v>
      </c>
    </row>
    <row r="5271" spans="1:4" x14ac:dyDescent="0.25">
      <c r="A5271" s="132" t="s">
        <v>10159</v>
      </c>
      <c r="B5271" s="132" t="s">
        <v>4945</v>
      </c>
      <c r="C5271" s="132">
        <v>5268</v>
      </c>
      <c r="D5271" s="113" t="str">
        <f>HYPERLINK(植物超連結表!D5269,植物超連結表!D5269)</f>
        <v>https://flora.naturestore.com.tw/product/P5268</v>
      </c>
    </row>
    <row r="5272" spans="1:4" x14ac:dyDescent="0.25">
      <c r="A5272" s="132" t="s">
        <v>10160</v>
      </c>
      <c r="B5272" s="132" t="s">
        <v>4945</v>
      </c>
      <c r="C5272" s="132">
        <v>5269</v>
      </c>
      <c r="D5272" s="113" t="str">
        <f>HYPERLINK(植物超連結表!D5270,植物超連結表!D5270)</f>
        <v>https://flora.naturestore.com.tw/product/P5269</v>
      </c>
    </row>
    <row r="5273" spans="1:4" x14ac:dyDescent="0.25">
      <c r="A5273" s="132" t="s">
        <v>10161</v>
      </c>
      <c r="B5273" s="132" t="s">
        <v>4945</v>
      </c>
      <c r="C5273" s="132">
        <v>5270</v>
      </c>
      <c r="D5273" s="113" t="str">
        <f>HYPERLINK(植物超連結表!D5271,植物超連結表!D5271)</f>
        <v>https://flora.naturestore.com.tw/product/P5270</v>
      </c>
    </row>
    <row r="5274" spans="1:4" x14ac:dyDescent="0.25">
      <c r="A5274" s="132" t="s">
        <v>10162</v>
      </c>
      <c r="B5274" s="132" t="s">
        <v>4945</v>
      </c>
      <c r="C5274" s="132">
        <v>5271</v>
      </c>
      <c r="D5274" s="113" t="str">
        <f>HYPERLINK(植物超連結表!D5272,植物超連結表!D5272)</f>
        <v>https://flora.naturestore.com.tw/product/P5271</v>
      </c>
    </row>
    <row r="5275" spans="1:4" x14ac:dyDescent="0.25">
      <c r="A5275" s="132" t="s">
        <v>10163</v>
      </c>
      <c r="B5275" s="132" t="s">
        <v>4945</v>
      </c>
      <c r="C5275" s="132">
        <v>5272</v>
      </c>
      <c r="D5275" s="113" t="str">
        <f>HYPERLINK(植物超連結表!D5273,植物超連結表!D5273)</f>
        <v>https://flora.naturestore.com.tw/product/P5272</v>
      </c>
    </row>
    <row r="5276" spans="1:4" x14ac:dyDescent="0.25">
      <c r="A5276" s="132" t="s">
        <v>10164</v>
      </c>
      <c r="B5276" s="132" t="s">
        <v>4945</v>
      </c>
      <c r="C5276" s="132">
        <v>5273</v>
      </c>
      <c r="D5276" s="113" t="str">
        <f>HYPERLINK(植物超連結表!D5274,植物超連結表!D5274)</f>
        <v>https://flora.naturestore.com.tw/product/P5273</v>
      </c>
    </row>
    <row r="5277" spans="1:4" x14ac:dyDescent="0.25">
      <c r="A5277" s="132" t="s">
        <v>10165</v>
      </c>
      <c r="B5277" s="132" t="s">
        <v>4945</v>
      </c>
      <c r="C5277" s="132">
        <v>5274</v>
      </c>
      <c r="D5277" s="113" t="str">
        <f>HYPERLINK(植物超連結表!D5275,植物超連結表!D5275)</f>
        <v>https://flora.naturestore.com.tw/product/P5274</v>
      </c>
    </row>
    <row r="5278" spans="1:4" x14ac:dyDescent="0.25">
      <c r="A5278" s="132" t="s">
        <v>10166</v>
      </c>
      <c r="B5278" s="132" t="s">
        <v>4945</v>
      </c>
      <c r="C5278" s="132">
        <v>5275</v>
      </c>
      <c r="D5278" s="113" t="str">
        <f>HYPERLINK(植物超連結表!D5276,植物超連結表!D5276)</f>
        <v>https://flora.naturestore.com.tw/product/P5275</v>
      </c>
    </row>
    <row r="5279" spans="1:4" x14ac:dyDescent="0.25">
      <c r="A5279" s="132" t="s">
        <v>10167</v>
      </c>
      <c r="B5279" s="132" t="s">
        <v>4945</v>
      </c>
      <c r="C5279" s="132">
        <v>5276</v>
      </c>
      <c r="D5279" s="113" t="str">
        <f>HYPERLINK(植物超連結表!D5277,植物超連結表!D5277)</f>
        <v>https://flora.naturestore.com.tw/product/P5276</v>
      </c>
    </row>
    <row r="5280" spans="1:4" x14ac:dyDescent="0.25">
      <c r="A5280" s="132" t="s">
        <v>10168</v>
      </c>
      <c r="B5280" s="132" t="s">
        <v>4945</v>
      </c>
      <c r="C5280" s="132">
        <v>5277</v>
      </c>
      <c r="D5280" s="113" t="str">
        <f>HYPERLINK(植物超連結表!D5278,植物超連結表!D5278)</f>
        <v>https://flora.naturestore.com.tw/product/P5277</v>
      </c>
    </row>
    <row r="5281" spans="1:4" x14ac:dyDescent="0.25">
      <c r="A5281" s="132" t="s">
        <v>10169</v>
      </c>
      <c r="B5281" s="132" t="s">
        <v>4945</v>
      </c>
      <c r="C5281" s="132">
        <v>5278</v>
      </c>
      <c r="D5281" s="113" t="str">
        <f>HYPERLINK(植物超連結表!D5279,植物超連結表!D5279)</f>
        <v>https://flora.naturestore.com.tw/product/P5278</v>
      </c>
    </row>
    <row r="5282" spans="1:4" x14ac:dyDescent="0.25">
      <c r="A5282" s="132" t="s">
        <v>10170</v>
      </c>
      <c r="B5282" s="132" t="s">
        <v>4945</v>
      </c>
      <c r="C5282" s="132">
        <v>5279</v>
      </c>
      <c r="D5282" s="113" t="str">
        <f>HYPERLINK(植物超連結表!D5280,植物超連結表!D5280)</f>
        <v>https://flora.naturestore.com.tw/product/P5279</v>
      </c>
    </row>
    <row r="5283" spans="1:4" x14ac:dyDescent="0.25">
      <c r="A5283" s="132" t="s">
        <v>10171</v>
      </c>
      <c r="B5283" s="132" t="s">
        <v>10172</v>
      </c>
      <c r="C5283" s="132">
        <v>5280</v>
      </c>
      <c r="D5283" s="113" t="str">
        <f>HYPERLINK(植物超連結表!D5281,植物超連結表!D5281)</f>
        <v>https://flora.naturestore.com.tw/product/P5280</v>
      </c>
    </row>
    <row r="5284" spans="1:4" x14ac:dyDescent="0.25">
      <c r="A5284" s="132" t="s">
        <v>10173</v>
      </c>
      <c r="B5284" s="132" t="s">
        <v>4945</v>
      </c>
      <c r="C5284" s="132">
        <v>5281</v>
      </c>
      <c r="D5284" s="113" t="str">
        <f>HYPERLINK(植物超連結表!D5282,植物超連結表!D5282)</f>
        <v>https://flora.naturestore.com.tw/product/P5281</v>
      </c>
    </row>
    <row r="5285" spans="1:4" x14ac:dyDescent="0.25">
      <c r="A5285" s="132" t="s">
        <v>10174</v>
      </c>
      <c r="B5285" s="132" t="s">
        <v>4945</v>
      </c>
      <c r="C5285" s="132">
        <v>5282</v>
      </c>
      <c r="D5285" s="113" t="str">
        <f>HYPERLINK(植物超連結表!D5283,植物超連結表!D5283)</f>
        <v>https://flora.naturestore.com.tw/product/P5282</v>
      </c>
    </row>
    <row r="5286" spans="1:4" x14ac:dyDescent="0.25">
      <c r="A5286" s="132" t="s">
        <v>10175</v>
      </c>
      <c r="B5286" s="132" t="s">
        <v>4945</v>
      </c>
      <c r="C5286" s="132">
        <v>5283</v>
      </c>
      <c r="D5286" s="113" t="str">
        <f>HYPERLINK(植物超連結表!D5284,植物超連結表!D5284)</f>
        <v>https://flora.naturestore.com.tw/product/P5283</v>
      </c>
    </row>
    <row r="5287" spans="1:4" x14ac:dyDescent="0.25">
      <c r="A5287" s="132" t="s">
        <v>10176</v>
      </c>
      <c r="B5287" s="132" t="s">
        <v>4945</v>
      </c>
      <c r="C5287" s="132">
        <v>5284</v>
      </c>
      <c r="D5287" s="113" t="str">
        <f>HYPERLINK(植物超連結表!D5285,植物超連結表!D5285)</f>
        <v>https://flora.naturestore.com.tw/product/P5284</v>
      </c>
    </row>
    <row r="5288" spans="1:4" x14ac:dyDescent="0.25">
      <c r="A5288" s="132" t="s">
        <v>10177</v>
      </c>
      <c r="B5288" s="132" t="s">
        <v>4945</v>
      </c>
      <c r="C5288" s="132">
        <v>5285</v>
      </c>
      <c r="D5288" s="113" t="str">
        <f>HYPERLINK(植物超連結表!D5286,植物超連結表!D5286)</f>
        <v>https://flora.naturestore.com.tw/product/P5285</v>
      </c>
    </row>
    <row r="5289" spans="1:4" x14ac:dyDescent="0.25">
      <c r="A5289" s="132" t="s">
        <v>10178</v>
      </c>
      <c r="B5289" s="132" t="s">
        <v>4945</v>
      </c>
      <c r="C5289" s="132">
        <v>5286</v>
      </c>
      <c r="D5289" s="113" t="str">
        <f>HYPERLINK(植物超連結表!D5287,植物超連結表!D5287)</f>
        <v>https://flora.naturestore.com.tw/product/P5286</v>
      </c>
    </row>
    <row r="5290" spans="1:4" x14ac:dyDescent="0.25">
      <c r="A5290" s="132" t="s">
        <v>10179</v>
      </c>
      <c r="B5290" s="132" t="s">
        <v>4945</v>
      </c>
      <c r="C5290" s="132">
        <v>5287</v>
      </c>
      <c r="D5290" s="113" t="str">
        <f>HYPERLINK(植物超連結表!D5288,植物超連結表!D5288)</f>
        <v>https://flora.naturestore.com.tw/product/P5287</v>
      </c>
    </row>
    <row r="5291" spans="1:4" x14ac:dyDescent="0.25">
      <c r="A5291" s="132" t="s">
        <v>10180</v>
      </c>
      <c r="B5291" s="132" t="s">
        <v>4945</v>
      </c>
      <c r="C5291" s="132">
        <v>5288</v>
      </c>
      <c r="D5291" s="113" t="str">
        <f>HYPERLINK(植物超連結表!D5289,植物超連結表!D5289)</f>
        <v>https://flora.naturestore.com.tw/product/P5288</v>
      </c>
    </row>
    <row r="5292" spans="1:4" x14ac:dyDescent="0.25">
      <c r="A5292" s="132" t="s">
        <v>10181</v>
      </c>
      <c r="B5292" s="132" t="s">
        <v>4945</v>
      </c>
      <c r="C5292" s="132">
        <v>5289</v>
      </c>
      <c r="D5292" s="113" t="str">
        <f>HYPERLINK(植物超連結表!D5290,植物超連結表!D5290)</f>
        <v>https://flora.naturestore.com.tw/product/P5289</v>
      </c>
    </row>
    <row r="5293" spans="1:4" x14ac:dyDescent="0.25">
      <c r="A5293" s="132" t="s">
        <v>10182</v>
      </c>
      <c r="B5293" s="132" t="s">
        <v>4945</v>
      </c>
      <c r="C5293" s="132">
        <v>5290</v>
      </c>
      <c r="D5293" s="113" t="str">
        <f>HYPERLINK(植物超連結表!D5291,植物超連結表!D5291)</f>
        <v>https://flora.naturestore.com.tw/product/P5290</v>
      </c>
    </row>
    <row r="5294" spans="1:4" x14ac:dyDescent="0.25">
      <c r="A5294" s="132" t="s">
        <v>10183</v>
      </c>
      <c r="B5294" s="132" t="s">
        <v>4945</v>
      </c>
      <c r="C5294" s="132">
        <v>5291</v>
      </c>
      <c r="D5294" s="113" t="str">
        <f>HYPERLINK(植物超連結表!D5292,植物超連結表!D5292)</f>
        <v>https://flora.naturestore.com.tw/product/P5291</v>
      </c>
    </row>
    <row r="5295" spans="1:4" x14ac:dyDescent="0.25">
      <c r="A5295" s="132" t="s">
        <v>10184</v>
      </c>
      <c r="B5295" s="132" t="s">
        <v>10185</v>
      </c>
      <c r="C5295" s="132">
        <v>5292</v>
      </c>
      <c r="D5295" s="113" t="str">
        <f>HYPERLINK(植物超連結表!D5293,植物超連結表!D5293)</f>
        <v>https://flora.naturestore.com.tw/product/P5292</v>
      </c>
    </row>
    <row r="5296" spans="1:4" x14ac:dyDescent="0.25">
      <c r="A5296" s="132" t="s">
        <v>10186</v>
      </c>
      <c r="B5296" s="132" t="s">
        <v>4945</v>
      </c>
      <c r="C5296" s="132">
        <v>5293</v>
      </c>
      <c r="D5296" s="113" t="str">
        <f>HYPERLINK(植物超連結表!D5294,植物超連結表!D5294)</f>
        <v>https://flora.naturestore.com.tw/product/P5293</v>
      </c>
    </row>
    <row r="5297" spans="1:4" x14ac:dyDescent="0.25">
      <c r="A5297" s="132" t="s">
        <v>10187</v>
      </c>
      <c r="B5297" s="132" t="s">
        <v>4945</v>
      </c>
      <c r="C5297" s="132">
        <v>5294</v>
      </c>
      <c r="D5297" s="113" t="str">
        <f>HYPERLINK(植物超連結表!D5295,植物超連結表!D5295)</f>
        <v>https://flora.naturestore.com.tw/product/P5294</v>
      </c>
    </row>
    <row r="5298" spans="1:4" x14ac:dyDescent="0.25">
      <c r="A5298" s="132" t="s">
        <v>10188</v>
      </c>
      <c r="B5298" s="132" t="s">
        <v>4945</v>
      </c>
      <c r="C5298" s="132">
        <v>5295</v>
      </c>
      <c r="D5298" s="113" t="str">
        <f>HYPERLINK(植物超連結表!D5296,植物超連結表!D5296)</f>
        <v>https://flora.naturestore.com.tw/product/P5295</v>
      </c>
    </row>
    <row r="5299" spans="1:4" x14ac:dyDescent="0.25">
      <c r="A5299" s="132" t="s">
        <v>10189</v>
      </c>
      <c r="B5299" s="132" t="s">
        <v>4945</v>
      </c>
      <c r="C5299" s="132">
        <v>5296</v>
      </c>
      <c r="D5299" s="113" t="str">
        <f>HYPERLINK(植物超連結表!D5297,植物超連結表!D5297)</f>
        <v>https://flora.naturestore.com.tw/product/P5296</v>
      </c>
    </row>
    <row r="5300" spans="1:4" x14ac:dyDescent="0.25">
      <c r="A5300" s="132" t="s">
        <v>10190</v>
      </c>
      <c r="B5300" s="132" t="s">
        <v>4945</v>
      </c>
      <c r="C5300" s="132">
        <v>5297</v>
      </c>
      <c r="D5300" s="113" t="str">
        <f>HYPERLINK(植物超連結表!D5298,植物超連結表!D5298)</f>
        <v>https://flora.naturestore.com.tw/product/P5297</v>
      </c>
    </row>
    <row r="5301" spans="1:4" x14ac:dyDescent="0.25">
      <c r="A5301" s="132" t="s">
        <v>10191</v>
      </c>
      <c r="B5301" s="132" t="s">
        <v>10192</v>
      </c>
      <c r="C5301" s="132">
        <v>5298</v>
      </c>
      <c r="D5301" s="113" t="str">
        <f>HYPERLINK(植物超連結表!D5299,植物超連結表!D5299)</f>
        <v>https://flora.naturestore.com.tw/product/P5298</v>
      </c>
    </row>
    <row r="5302" spans="1:4" x14ac:dyDescent="0.25">
      <c r="A5302" s="132" t="s">
        <v>10193</v>
      </c>
      <c r="B5302" s="132" t="s">
        <v>4945</v>
      </c>
      <c r="C5302" s="132">
        <v>5299</v>
      </c>
      <c r="D5302" s="113" t="str">
        <f>HYPERLINK(植物超連結表!D5300,植物超連結表!D5300)</f>
        <v>https://flora.naturestore.com.tw/product/P5299</v>
      </c>
    </row>
    <row r="5303" spans="1:4" x14ac:dyDescent="0.25">
      <c r="A5303" s="132" t="s">
        <v>10194</v>
      </c>
      <c r="B5303" s="132" t="s">
        <v>4945</v>
      </c>
      <c r="C5303" s="132">
        <v>5300</v>
      </c>
      <c r="D5303" s="113" t="str">
        <f>HYPERLINK(植物超連結表!D5301,植物超連結表!D5301)</f>
        <v>https://flora.naturestore.com.tw/product/P5300</v>
      </c>
    </row>
    <row r="5304" spans="1:4" x14ac:dyDescent="0.25">
      <c r="A5304" s="132" t="s">
        <v>10195</v>
      </c>
      <c r="B5304" s="132" t="s">
        <v>4945</v>
      </c>
      <c r="C5304" s="132">
        <v>5301</v>
      </c>
      <c r="D5304" s="113" t="str">
        <f>HYPERLINK(植物超連結表!D5302,植物超連結表!D5302)</f>
        <v>https://flora.naturestore.com.tw/product/P5301</v>
      </c>
    </row>
    <row r="5305" spans="1:4" x14ac:dyDescent="0.25">
      <c r="A5305" s="132" t="s">
        <v>10196</v>
      </c>
      <c r="B5305" s="132" t="s">
        <v>4945</v>
      </c>
      <c r="C5305" s="132">
        <v>5302</v>
      </c>
      <c r="D5305" s="113" t="str">
        <f>HYPERLINK(植物超連結表!D5303,植物超連結表!D5303)</f>
        <v>https://flora.naturestore.com.tw/product/P5302</v>
      </c>
    </row>
    <row r="5306" spans="1:4" x14ac:dyDescent="0.25">
      <c r="A5306" s="132" t="s">
        <v>10197</v>
      </c>
      <c r="B5306" s="132" t="s">
        <v>4945</v>
      </c>
      <c r="C5306" s="132">
        <v>5303</v>
      </c>
      <c r="D5306" s="113" t="str">
        <f>HYPERLINK(植物超連結表!D5304,植物超連結表!D5304)</f>
        <v>https://flora.naturestore.com.tw/product/P5303</v>
      </c>
    </row>
    <row r="5307" spans="1:4" x14ac:dyDescent="0.25">
      <c r="A5307" s="132" t="s">
        <v>10198</v>
      </c>
      <c r="B5307" s="132" t="s">
        <v>4945</v>
      </c>
      <c r="C5307" s="132">
        <v>5304</v>
      </c>
      <c r="D5307" s="113" t="str">
        <f>HYPERLINK(植物超連結表!D5305,植物超連結表!D5305)</f>
        <v>https://flora.naturestore.com.tw/product/P5304</v>
      </c>
    </row>
    <row r="5308" spans="1:4" x14ac:dyDescent="0.25">
      <c r="A5308" s="132" t="s">
        <v>10199</v>
      </c>
      <c r="B5308" s="132" t="s">
        <v>4945</v>
      </c>
      <c r="C5308" s="132">
        <v>5305</v>
      </c>
      <c r="D5308" s="113" t="str">
        <f>HYPERLINK(植物超連結表!D5306,植物超連結表!D5306)</f>
        <v>https://flora.naturestore.com.tw/product/P5305</v>
      </c>
    </row>
    <row r="5309" spans="1:4" x14ac:dyDescent="0.25">
      <c r="A5309" s="132" t="s">
        <v>10200</v>
      </c>
      <c r="B5309" s="132" t="s">
        <v>4945</v>
      </c>
      <c r="C5309" s="132">
        <v>5306</v>
      </c>
      <c r="D5309" s="113" t="str">
        <f>HYPERLINK(植物超連結表!D5307,植物超連結表!D5307)</f>
        <v>https://flora.naturestore.com.tw/product/P5306</v>
      </c>
    </row>
    <row r="5310" spans="1:4" x14ac:dyDescent="0.25">
      <c r="A5310" s="132" t="s">
        <v>10201</v>
      </c>
      <c r="B5310" s="132" t="s">
        <v>4945</v>
      </c>
      <c r="C5310" s="132">
        <v>5307</v>
      </c>
      <c r="D5310" s="113" t="str">
        <f>HYPERLINK(植物超連結表!D5308,植物超連結表!D5308)</f>
        <v>https://flora.naturestore.com.tw/product/P5307</v>
      </c>
    </row>
    <row r="5311" spans="1:4" x14ac:dyDescent="0.25">
      <c r="A5311" s="132" t="s">
        <v>10202</v>
      </c>
      <c r="B5311" s="132" t="s">
        <v>4945</v>
      </c>
      <c r="C5311" s="132">
        <v>5308</v>
      </c>
      <c r="D5311" s="113" t="str">
        <f>HYPERLINK(植物超連結表!D5309,植物超連結表!D5309)</f>
        <v>https://flora.naturestore.com.tw/product/P5308</v>
      </c>
    </row>
    <row r="5312" spans="1:4" x14ac:dyDescent="0.25">
      <c r="A5312" s="132" t="s">
        <v>10203</v>
      </c>
      <c r="B5312" s="132" t="s">
        <v>4945</v>
      </c>
      <c r="C5312" s="132">
        <v>5309</v>
      </c>
      <c r="D5312" s="113" t="str">
        <f>HYPERLINK(植物超連結表!D5310,植物超連結表!D5310)</f>
        <v>https://flora.naturestore.com.tw/product/P5309</v>
      </c>
    </row>
    <row r="5313" spans="1:4" x14ac:dyDescent="0.25">
      <c r="A5313" s="132" t="s">
        <v>10204</v>
      </c>
      <c r="B5313" s="132" t="s">
        <v>4945</v>
      </c>
      <c r="C5313" s="132">
        <v>5310</v>
      </c>
      <c r="D5313" s="113" t="str">
        <f>HYPERLINK(植物超連結表!D5311,植物超連結表!D5311)</f>
        <v>https://flora.naturestore.com.tw/product/P5310</v>
      </c>
    </row>
    <row r="5314" spans="1:4" x14ac:dyDescent="0.25">
      <c r="A5314" s="132" t="s">
        <v>10205</v>
      </c>
      <c r="B5314" s="132" t="s">
        <v>4945</v>
      </c>
      <c r="C5314" s="132">
        <v>5311</v>
      </c>
      <c r="D5314" s="113" t="str">
        <f>HYPERLINK(植物超連結表!D5312,植物超連結表!D5312)</f>
        <v>https://flora.naturestore.com.tw/product/P5311</v>
      </c>
    </row>
    <row r="5315" spans="1:4" x14ac:dyDescent="0.25">
      <c r="A5315" s="132" t="s">
        <v>10206</v>
      </c>
      <c r="B5315" s="132" t="s">
        <v>4945</v>
      </c>
      <c r="C5315" s="132">
        <v>5312</v>
      </c>
      <c r="D5315" s="113" t="str">
        <f>HYPERLINK(植物超連結表!D5313,植物超連結表!D5313)</f>
        <v>https://flora.naturestore.com.tw/product/P5312</v>
      </c>
    </row>
    <row r="5316" spans="1:4" x14ac:dyDescent="0.25">
      <c r="A5316" s="132" t="s">
        <v>10207</v>
      </c>
      <c r="B5316" s="132" t="s">
        <v>4945</v>
      </c>
      <c r="C5316" s="132">
        <v>5313</v>
      </c>
      <c r="D5316" s="113" t="str">
        <f>HYPERLINK(植物超連結表!D5314,植物超連結表!D5314)</f>
        <v>https://flora.naturestore.com.tw/product/P5313</v>
      </c>
    </row>
    <row r="5317" spans="1:4" x14ac:dyDescent="0.25">
      <c r="A5317" s="132" t="s">
        <v>10208</v>
      </c>
      <c r="B5317" s="132" t="s">
        <v>4945</v>
      </c>
      <c r="C5317" s="132">
        <v>5314</v>
      </c>
      <c r="D5317" s="113" t="str">
        <f>HYPERLINK(植物超連結表!D5315,植物超連結表!D5315)</f>
        <v>https://flora.naturestore.com.tw/product/P5314</v>
      </c>
    </row>
    <row r="5318" spans="1:4" x14ac:dyDescent="0.25">
      <c r="A5318" s="132" t="s">
        <v>10209</v>
      </c>
      <c r="B5318" s="132" t="s">
        <v>4945</v>
      </c>
      <c r="C5318" s="132">
        <v>5315</v>
      </c>
      <c r="D5318" s="113" t="str">
        <f>HYPERLINK(植物超連結表!D5316,植物超連結表!D5316)</f>
        <v>https://flora.naturestore.com.tw/product/P5315</v>
      </c>
    </row>
    <row r="5319" spans="1:4" x14ac:dyDescent="0.25">
      <c r="A5319" s="132" t="s">
        <v>10210</v>
      </c>
      <c r="B5319" s="132" t="s">
        <v>4945</v>
      </c>
      <c r="C5319" s="132">
        <v>5316</v>
      </c>
      <c r="D5319" s="113" t="str">
        <f>HYPERLINK(植物超連結表!D5317,植物超連結表!D5317)</f>
        <v>https://flora.naturestore.com.tw/product/P5316</v>
      </c>
    </row>
    <row r="5320" spans="1:4" x14ac:dyDescent="0.25">
      <c r="A5320" s="132" t="s">
        <v>10211</v>
      </c>
      <c r="B5320" s="132" t="s">
        <v>4945</v>
      </c>
      <c r="C5320" s="132">
        <v>5317</v>
      </c>
      <c r="D5320" s="113" t="str">
        <f>HYPERLINK(植物超連結表!D5318,植物超連結表!D5318)</f>
        <v>https://flora.naturestore.com.tw/product/P5317</v>
      </c>
    </row>
    <row r="5321" spans="1:4" x14ac:dyDescent="0.25">
      <c r="A5321" s="132" t="s">
        <v>10212</v>
      </c>
      <c r="B5321" s="132" t="s">
        <v>4945</v>
      </c>
      <c r="C5321" s="132">
        <v>5318</v>
      </c>
      <c r="D5321" s="113" t="str">
        <f>HYPERLINK(植物超連結表!D5319,植物超連結表!D5319)</f>
        <v>https://flora.naturestore.com.tw/product/P5318</v>
      </c>
    </row>
    <row r="5322" spans="1:4" x14ac:dyDescent="0.25">
      <c r="A5322" s="132" t="s">
        <v>10213</v>
      </c>
      <c r="B5322" s="132" t="s">
        <v>4945</v>
      </c>
      <c r="C5322" s="132">
        <v>5319</v>
      </c>
      <c r="D5322" s="113" t="str">
        <f>HYPERLINK(植物超連結表!D5320,植物超連結表!D5320)</f>
        <v>https://flora.naturestore.com.tw/product/P5319</v>
      </c>
    </row>
    <row r="5323" spans="1:4" x14ac:dyDescent="0.25">
      <c r="A5323" s="132" t="s">
        <v>10214</v>
      </c>
      <c r="B5323" s="132" t="s">
        <v>4945</v>
      </c>
      <c r="C5323" s="132">
        <v>5320</v>
      </c>
      <c r="D5323" s="113" t="str">
        <f>HYPERLINK(植物超連結表!D5321,植物超連結表!D5321)</f>
        <v>https://flora.naturestore.com.tw/product/P5320</v>
      </c>
    </row>
    <row r="5324" spans="1:4" x14ac:dyDescent="0.25">
      <c r="A5324" s="132" t="s">
        <v>10215</v>
      </c>
      <c r="B5324" s="132" t="s">
        <v>4945</v>
      </c>
      <c r="C5324" s="132">
        <v>5321</v>
      </c>
      <c r="D5324" s="113" t="str">
        <f>HYPERLINK(植物超連結表!D5322,植物超連結表!D5322)</f>
        <v>https://flora.naturestore.com.tw/product/P5321</v>
      </c>
    </row>
    <row r="5325" spans="1:4" x14ac:dyDescent="0.25">
      <c r="A5325" s="132" t="s">
        <v>10216</v>
      </c>
      <c r="B5325" s="132" t="s">
        <v>4945</v>
      </c>
      <c r="C5325" s="132">
        <v>5322</v>
      </c>
      <c r="D5325" s="113" t="str">
        <f>HYPERLINK(植物超連結表!D5323,植物超連結表!D5323)</f>
        <v>https://flora.naturestore.com.tw/product/P5322</v>
      </c>
    </row>
    <row r="5326" spans="1:4" x14ac:dyDescent="0.25">
      <c r="A5326" s="132" t="s">
        <v>10217</v>
      </c>
      <c r="B5326" s="132" t="s">
        <v>4945</v>
      </c>
      <c r="C5326" s="132">
        <v>5323</v>
      </c>
      <c r="D5326" s="113" t="str">
        <f>HYPERLINK(植物超連結表!D5324,植物超連結表!D5324)</f>
        <v>https://flora.naturestore.com.tw/product/P5323</v>
      </c>
    </row>
    <row r="5327" spans="1:4" x14ac:dyDescent="0.25">
      <c r="A5327" s="132" t="s">
        <v>10218</v>
      </c>
      <c r="B5327" s="132" t="s">
        <v>4945</v>
      </c>
      <c r="C5327" s="132">
        <v>5324</v>
      </c>
      <c r="D5327" s="113" t="str">
        <f>HYPERLINK(植物超連結表!D5325,植物超連結表!D5325)</f>
        <v>https://flora.naturestore.com.tw/product/P5324</v>
      </c>
    </row>
    <row r="5328" spans="1:4" x14ac:dyDescent="0.25">
      <c r="A5328" s="132" t="s">
        <v>10219</v>
      </c>
      <c r="B5328" s="132" t="s">
        <v>4945</v>
      </c>
      <c r="C5328" s="132">
        <v>5325</v>
      </c>
      <c r="D5328" s="113" t="str">
        <f>HYPERLINK(植物超連結表!D5326,植物超連結表!D5326)</f>
        <v>https://flora.naturestore.com.tw/product/P5325</v>
      </c>
    </row>
    <row r="5329" spans="1:4" x14ac:dyDescent="0.25">
      <c r="A5329" s="132" t="s">
        <v>10220</v>
      </c>
      <c r="B5329" s="132" t="s">
        <v>4945</v>
      </c>
      <c r="C5329" s="132">
        <v>5326</v>
      </c>
      <c r="D5329" s="113" t="str">
        <f>HYPERLINK(植物超連結表!D5327,植物超連結表!D5327)</f>
        <v>https://flora.naturestore.com.tw/product/P5326</v>
      </c>
    </row>
    <row r="5330" spans="1:4" x14ac:dyDescent="0.25">
      <c r="A5330" s="132" t="s">
        <v>10221</v>
      </c>
      <c r="B5330" s="132" t="s">
        <v>4945</v>
      </c>
      <c r="C5330" s="132">
        <v>5327</v>
      </c>
      <c r="D5330" s="113" t="str">
        <f>HYPERLINK(植物超連結表!D5328,植物超連結表!D5328)</f>
        <v>https://flora.naturestore.com.tw/product/P5327</v>
      </c>
    </row>
    <row r="5331" spans="1:4" x14ac:dyDescent="0.25">
      <c r="A5331" s="132" t="s">
        <v>10222</v>
      </c>
      <c r="B5331" s="132" t="s">
        <v>4945</v>
      </c>
      <c r="C5331" s="132">
        <v>5328</v>
      </c>
      <c r="D5331" s="113" t="str">
        <f>HYPERLINK(植物超連結表!D5329,植物超連結表!D5329)</f>
        <v>https://flora.naturestore.com.tw/product/P5328</v>
      </c>
    </row>
    <row r="5332" spans="1:4" x14ac:dyDescent="0.25">
      <c r="A5332" s="132" t="s">
        <v>10223</v>
      </c>
      <c r="B5332" s="132" t="s">
        <v>4945</v>
      </c>
      <c r="C5332" s="132">
        <v>5329</v>
      </c>
      <c r="D5332" s="113" t="str">
        <f>HYPERLINK(植物超連結表!D5330,植物超連結表!D5330)</f>
        <v>https://flora.naturestore.com.tw/product/P5329</v>
      </c>
    </row>
    <row r="5333" spans="1:4" x14ac:dyDescent="0.25">
      <c r="A5333" s="132" t="s">
        <v>10224</v>
      </c>
      <c r="B5333" s="132" t="s">
        <v>4945</v>
      </c>
      <c r="C5333" s="132">
        <v>5330</v>
      </c>
      <c r="D5333" s="113" t="str">
        <f>HYPERLINK(植物超連結表!D5331,植物超連結表!D5331)</f>
        <v>https://flora.naturestore.com.tw/product/P5330</v>
      </c>
    </row>
    <row r="5334" spans="1:4" x14ac:dyDescent="0.25">
      <c r="A5334" s="132" t="s">
        <v>10225</v>
      </c>
      <c r="B5334" s="132" t="s">
        <v>4945</v>
      </c>
      <c r="C5334" s="132">
        <v>5331</v>
      </c>
      <c r="D5334" s="113" t="str">
        <f>HYPERLINK(植物超連結表!D5332,植物超連結表!D5332)</f>
        <v>https://flora.naturestore.com.tw/product/P5331</v>
      </c>
    </row>
    <row r="5335" spans="1:4" x14ac:dyDescent="0.25">
      <c r="A5335" s="132" t="s">
        <v>10226</v>
      </c>
      <c r="B5335" s="132" t="s">
        <v>4945</v>
      </c>
      <c r="C5335" s="132">
        <v>5332</v>
      </c>
      <c r="D5335" s="113" t="str">
        <f>HYPERLINK(植物超連結表!D5333,植物超連結表!D5333)</f>
        <v>https://flora.naturestore.com.tw/product/P5332</v>
      </c>
    </row>
    <row r="5336" spans="1:4" x14ac:dyDescent="0.25">
      <c r="A5336" s="132" t="s">
        <v>10227</v>
      </c>
      <c r="B5336" s="132" t="s">
        <v>4945</v>
      </c>
      <c r="C5336" s="132">
        <v>5333</v>
      </c>
      <c r="D5336" s="113" t="str">
        <f>HYPERLINK(植物超連結表!D5334,植物超連結表!D5334)</f>
        <v>https://flora.naturestore.com.tw/product/P5333</v>
      </c>
    </row>
    <row r="5337" spans="1:4" x14ac:dyDescent="0.25">
      <c r="A5337" s="132" t="s">
        <v>10228</v>
      </c>
      <c r="B5337" s="132" t="s">
        <v>4945</v>
      </c>
      <c r="C5337" s="132">
        <v>5334</v>
      </c>
      <c r="D5337" s="113" t="str">
        <f>HYPERLINK(植物超連結表!D5335,植物超連結表!D5335)</f>
        <v>https://flora.naturestore.com.tw/product/P5334</v>
      </c>
    </row>
    <row r="5338" spans="1:4" x14ac:dyDescent="0.25">
      <c r="A5338" s="132" t="s">
        <v>10229</v>
      </c>
      <c r="B5338" s="132" t="s">
        <v>4945</v>
      </c>
      <c r="C5338" s="132">
        <v>5335</v>
      </c>
      <c r="D5338" s="113" t="str">
        <f>HYPERLINK(植物超連結表!D5336,植物超連結表!D5336)</f>
        <v>https://flora.naturestore.com.tw/product/P5335</v>
      </c>
    </row>
    <row r="5339" spans="1:4" x14ac:dyDescent="0.25">
      <c r="A5339" s="132" t="s">
        <v>10230</v>
      </c>
      <c r="B5339" s="132" t="s">
        <v>4945</v>
      </c>
      <c r="C5339" s="132">
        <v>5336</v>
      </c>
      <c r="D5339" s="113" t="str">
        <f>HYPERLINK(植物超連結表!D5337,植物超連結表!D5337)</f>
        <v>https://flora.naturestore.com.tw/product/P5336</v>
      </c>
    </row>
    <row r="5340" spans="1:4" x14ac:dyDescent="0.25">
      <c r="A5340" s="132" t="s">
        <v>10231</v>
      </c>
      <c r="B5340" s="132" t="s">
        <v>4945</v>
      </c>
      <c r="C5340" s="132">
        <v>5337</v>
      </c>
      <c r="D5340" s="113" t="str">
        <f>HYPERLINK(植物超連結表!D5338,植物超連結表!D5338)</f>
        <v>https://flora.naturestore.com.tw/product/P5337</v>
      </c>
    </row>
    <row r="5341" spans="1:4" x14ac:dyDescent="0.25">
      <c r="A5341" s="132" t="s">
        <v>10232</v>
      </c>
      <c r="B5341" s="132" t="s">
        <v>4945</v>
      </c>
      <c r="C5341" s="132">
        <v>5338</v>
      </c>
      <c r="D5341" s="113" t="str">
        <f>HYPERLINK(植物超連結表!D5339,植物超連結表!D5339)</f>
        <v>https://flora.naturestore.com.tw/product/P5338</v>
      </c>
    </row>
    <row r="5342" spans="1:4" x14ac:dyDescent="0.25">
      <c r="A5342" s="132" t="s">
        <v>10233</v>
      </c>
      <c r="B5342" s="132" t="s">
        <v>4945</v>
      </c>
      <c r="C5342" s="132">
        <v>5339</v>
      </c>
      <c r="D5342" s="113" t="str">
        <f>HYPERLINK(植物超連結表!D5340,植物超連結表!D5340)</f>
        <v>https://flora.naturestore.com.tw/product/P5339</v>
      </c>
    </row>
    <row r="5343" spans="1:4" x14ac:dyDescent="0.25">
      <c r="A5343" s="132" t="s">
        <v>10234</v>
      </c>
      <c r="B5343" s="132" t="s">
        <v>4945</v>
      </c>
      <c r="C5343" s="132">
        <v>5340</v>
      </c>
      <c r="D5343" s="113" t="str">
        <f>HYPERLINK(植物超連結表!D5341,植物超連結表!D5341)</f>
        <v>https://flora.naturestore.com.tw/product/P5340</v>
      </c>
    </row>
    <row r="5344" spans="1:4" x14ac:dyDescent="0.25">
      <c r="A5344" s="132" t="s">
        <v>10235</v>
      </c>
      <c r="B5344" s="132" t="s">
        <v>4945</v>
      </c>
      <c r="C5344" s="132">
        <v>5341</v>
      </c>
      <c r="D5344" s="113" t="str">
        <f>HYPERLINK(植物超連結表!D5342,植物超連結表!D5342)</f>
        <v>https://flora.naturestore.com.tw/product/P5341</v>
      </c>
    </row>
    <row r="5345" spans="1:4" x14ac:dyDescent="0.25">
      <c r="A5345" s="132" t="s">
        <v>10236</v>
      </c>
      <c r="B5345" s="132" t="s">
        <v>4945</v>
      </c>
      <c r="C5345" s="132">
        <v>5342</v>
      </c>
      <c r="D5345" s="113" t="str">
        <f>HYPERLINK(植物超連結表!D5343,植物超連結表!D5343)</f>
        <v>https://flora.naturestore.com.tw/product/P5342</v>
      </c>
    </row>
    <row r="5346" spans="1:4" x14ac:dyDescent="0.25">
      <c r="A5346" s="132" t="s">
        <v>10237</v>
      </c>
      <c r="B5346" s="132" t="s">
        <v>10238</v>
      </c>
      <c r="C5346" s="132">
        <v>5343</v>
      </c>
      <c r="D5346" s="113" t="str">
        <f>HYPERLINK(植物超連結表!D5344,植物超連結表!D5344)</f>
        <v>https://flora.naturestore.com.tw/product/P5343</v>
      </c>
    </row>
    <row r="5347" spans="1:4" x14ac:dyDescent="0.25">
      <c r="A5347" s="132" t="s">
        <v>10239</v>
      </c>
      <c r="B5347" s="132" t="s">
        <v>4945</v>
      </c>
      <c r="C5347" s="132">
        <v>5344</v>
      </c>
      <c r="D5347" s="113" t="str">
        <f>HYPERLINK(植物超連結表!D5345,植物超連結表!D5345)</f>
        <v>https://flora.naturestore.com.tw/product/P5344</v>
      </c>
    </row>
    <row r="5348" spans="1:4" x14ac:dyDescent="0.25">
      <c r="A5348" s="132" t="s">
        <v>10240</v>
      </c>
      <c r="B5348" s="132" t="s">
        <v>4945</v>
      </c>
      <c r="C5348" s="132">
        <v>5345</v>
      </c>
      <c r="D5348" s="113" t="str">
        <f>HYPERLINK(植物超連結表!D5346,植物超連結表!D5346)</f>
        <v>https://flora.naturestore.com.tw/product/P5345</v>
      </c>
    </row>
    <row r="5349" spans="1:4" x14ac:dyDescent="0.25">
      <c r="A5349" s="132" t="s">
        <v>10241</v>
      </c>
      <c r="B5349" s="132" t="s">
        <v>10242</v>
      </c>
      <c r="C5349" s="132">
        <v>5346</v>
      </c>
      <c r="D5349" s="113" t="str">
        <f>HYPERLINK(植物超連結表!D5347,植物超連結表!D5347)</f>
        <v>https://flora.naturestore.com.tw/product/P5346</v>
      </c>
    </row>
    <row r="5350" spans="1:4" x14ac:dyDescent="0.25">
      <c r="A5350" s="132" t="s">
        <v>10243</v>
      </c>
      <c r="B5350" s="132" t="s">
        <v>10244</v>
      </c>
      <c r="C5350" s="132">
        <v>5347</v>
      </c>
      <c r="D5350" s="113" t="str">
        <f>HYPERLINK(植物超連結表!D5348,植物超連結表!D5348)</f>
        <v>https://flora.naturestore.com.tw/product/P5347</v>
      </c>
    </row>
    <row r="5351" spans="1:4" x14ac:dyDescent="0.25">
      <c r="A5351" s="132" t="s">
        <v>10245</v>
      </c>
      <c r="B5351" s="132" t="s">
        <v>10246</v>
      </c>
      <c r="C5351" s="132">
        <v>5348</v>
      </c>
      <c r="D5351" s="113" t="str">
        <f>HYPERLINK(植物超連結表!D5349,植物超連結表!D5349)</f>
        <v>https://flora.naturestore.com.tw/product/P5348</v>
      </c>
    </row>
    <row r="5352" spans="1:4" x14ac:dyDescent="0.25">
      <c r="A5352" s="132" t="s">
        <v>10247</v>
      </c>
      <c r="B5352" s="132" t="s">
        <v>4945</v>
      </c>
      <c r="C5352" s="132">
        <v>5349</v>
      </c>
      <c r="D5352" s="113" t="str">
        <f>HYPERLINK(植物超連結表!D5350,植物超連結表!D5350)</f>
        <v>https://flora.naturestore.com.tw/product/P5349</v>
      </c>
    </row>
    <row r="5353" spans="1:4" x14ac:dyDescent="0.25">
      <c r="A5353" s="132" t="s">
        <v>10248</v>
      </c>
      <c r="B5353" s="132" t="s">
        <v>4945</v>
      </c>
      <c r="C5353" s="132">
        <v>5350</v>
      </c>
      <c r="D5353" s="113" t="str">
        <f>HYPERLINK(植物超連結表!D5351,植物超連結表!D5351)</f>
        <v>https://flora.naturestore.com.tw/product/P5350</v>
      </c>
    </row>
    <row r="5354" spans="1:4" x14ac:dyDescent="0.25">
      <c r="A5354" s="132" t="s">
        <v>10249</v>
      </c>
      <c r="B5354" s="132" t="s">
        <v>4945</v>
      </c>
      <c r="C5354" s="132">
        <v>5351</v>
      </c>
      <c r="D5354" s="113" t="str">
        <f>HYPERLINK(植物超連結表!D5352,植物超連結表!D5352)</f>
        <v>https://flora.naturestore.com.tw/product/P5351</v>
      </c>
    </row>
    <row r="5355" spans="1:4" x14ac:dyDescent="0.25">
      <c r="A5355" s="132" t="s">
        <v>10250</v>
      </c>
      <c r="B5355" s="132" t="s">
        <v>4945</v>
      </c>
      <c r="C5355" s="132">
        <v>5352</v>
      </c>
      <c r="D5355" s="113" t="str">
        <f>HYPERLINK(植物超連結表!D5353,植物超連結表!D5353)</f>
        <v>https://flora.naturestore.com.tw/product/P5352</v>
      </c>
    </row>
    <row r="5356" spans="1:4" x14ac:dyDescent="0.25">
      <c r="A5356" s="132" t="s">
        <v>10251</v>
      </c>
      <c r="B5356" s="132" t="s">
        <v>4945</v>
      </c>
      <c r="C5356" s="132">
        <v>5353</v>
      </c>
      <c r="D5356" s="113" t="str">
        <f>HYPERLINK(植物超連結表!D5354,植物超連結表!D5354)</f>
        <v>https://flora.naturestore.com.tw/product/P5353</v>
      </c>
    </row>
    <row r="5357" spans="1:4" x14ac:dyDescent="0.25">
      <c r="A5357" s="132" t="s">
        <v>10252</v>
      </c>
      <c r="B5357" s="132" t="s">
        <v>4945</v>
      </c>
      <c r="C5357" s="132">
        <v>5354</v>
      </c>
      <c r="D5357" s="113" t="str">
        <f>HYPERLINK(植物超連結表!D5355,植物超連結表!D5355)</f>
        <v>https://flora.naturestore.com.tw/product/P5354</v>
      </c>
    </row>
    <row r="5358" spans="1:4" x14ac:dyDescent="0.25">
      <c r="A5358" s="132" t="s">
        <v>10253</v>
      </c>
      <c r="B5358" s="132" t="s">
        <v>4945</v>
      </c>
      <c r="C5358" s="132">
        <v>5355</v>
      </c>
      <c r="D5358" s="113" t="str">
        <f>HYPERLINK(植物超連結表!D5356,植物超連結表!D5356)</f>
        <v>https://flora.naturestore.com.tw/product/P5355</v>
      </c>
    </row>
    <row r="5359" spans="1:4" x14ac:dyDescent="0.25">
      <c r="A5359" s="132" t="s">
        <v>10254</v>
      </c>
      <c r="B5359" s="132" t="s">
        <v>4945</v>
      </c>
      <c r="C5359" s="132">
        <v>5356</v>
      </c>
      <c r="D5359" s="113" t="str">
        <f>HYPERLINK(植物超連結表!D5357,植物超連結表!D5357)</f>
        <v>https://flora.naturestore.com.tw/product/P5356</v>
      </c>
    </row>
    <row r="5360" spans="1:4" x14ac:dyDescent="0.25">
      <c r="A5360" s="132" t="s">
        <v>10255</v>
      </c>
      <c r="B5360" s="132" t="s">
        <v>4945</v>
      </c>
      <c r="C5360" s="132">
        <v>5357</v>
      </c>
      <c r="D5360" s="113" t="str">
        <f>HYPERLINK(植物超連結表!D5358,植物超連結表!D5358)</f>
        <v>https://flora.naturestore.com.tw/product/P5357</v>
      </c>
    </row>
    <row r="5361" spans="1:4" x14ac:dyDescent="0.25">
      <c r="A5361" s="132" t="s">
        <v>10256</v>
      </c>
      <c r="B5361" s="132" t="s">
        <v>4945</v>
      </c>
      <c r="C5361" s="132">
        <v>5358</v>
      </c>
      <c r="D5361" s="113" t="str">
        <f>HYPERLINK(植物超連結表!D5359,植物超連結表!D5359)</f>
        <v>https://flora.naturestore.com.tw/product/P5358</v>
      </c>
    </row>
    <row r="5362" spans="1:4" x14ac:dyDescent="0.25">
      <c r="A5362" s="132" t="s">
        <v>10257</v>
      </c>
      <c r="B5362" s="132" t="s">
        <v>4945</v>
      </c>
      <c r="C5362" s="132">
        <v>5359</v>
      </c>
      <c r="D5362" s="113" t="str">
        <f>HYPERLINK(植物超連結表!D5360,植物超連結表!D5360)</f>
        <v>https://flora.naturestore.com.tw/product/P5359</v>
      </c>
    </row>
    <row r="5363" spans="1:4" x14ac:dyDescent="0.25">
      <c r="A5363" s="132" t="s">
        <v>10258</v>
      </c>
      <c r="B5363" s="132" t="s">
        <v>4945</v>
      </c>
      <c r="C5363" s="132">
        <v>5360</v>
      </c>
      <c r="D5363" s="113" t="str">
        <f>HYPERLINK(植物超連結表!D5361,植物超連結表!D5361)</f>
        <v>https://flora.naturestore.com.tw/product/P5360</v>
      </c>
    </row>
    <row r="5364" spans="1:4" x14ac:dyDescent="0.25">
      <c r="A5364" s="132" t="s">
        <v>10259</v>
      </c>
      <c r="B5364" s="132" t="s">
        <v>4945</v>
      </c>
      <c r="C5364" s="132">
        <v>5361</v>
      </c>
      <c r="D5364" s="113" t="str">
        <f>HYPERLINK(植物超連結表!D5362,植物超連結表!D5362)</f>
        <v>https://flora.naturestore.com.tw/product/P5361</v>
      </c>
    </row>
    <row r="5365" spans="1:4" x14ac:dyDescent="0.25">
      <c r="A5365" s="132" t="s">
        <v>10260</v>
      </c>
      <c r="B5365" s="132" t="s">
        <v>10261</v>
      </c>
      <c r="C5365" s="132">
        <v>5362</v>
      </c>
      <c r="D5365" s="113" t="str">
        <f>HYPERLINK(植物超連結表!D5363,植物超連結表!D5363)</f>
        <v>https://flora.naturestore.com.tw/product/P5362</v>
      </c>
    </row>
    <row r="5366" spans="1:4" x14ac:dyDescent="0.25">
      <c r="A5366" s="132" t="s">
        <v>10262</v>
      </c>
      <c r="B5366" s="132" t="s">
        <v>10263</v>
      </c>
      <c r="C5366" s="132">
        <v>5363</v>
      </c>
      <c r="D5366" s="113" t="str">
        <f>HYPERLINK(植物超連結表!D5364,植物超連結表!D5364)</f>
        <v>https://flora.naturestore.com.tw/product/P5363</v>
      </c>
    </row>
    <row r="5367" spans="1:4" x14ac:dyDescent="0.25">
      <c r="A5367" s="132" t="s">
        <v>10264</v>
      </c>
      <c r="B5367" s="132" t="s">
        <v>4945</v>
      </c>
      <c r="C5367" s="132">
        <v>5364</v>
      </c>
      <c r="D5367" s="113" t="str">
        <f>HYPERLINK(植物超連結表!D5365,植物超連結表!D5365)</f>
        <v>https://flora.naturestore.com.tw/product/P5364</v>
      </c>
    </row>
    <row r="5368" spans="1:4" x14ac:dyDescent="0.25">
      <c r="A5368" s="132" t="s">
        <v>10265</v>
      </c>
      <c r="B5368" s="132" t="s">
        <v>4945</v>
      </c>
      <c r="C5368" s="132">
        <v>5365</v>
      </c>
      <c r="D5368" s="113" t="str">
        <f>HYPERLINK(植物超連結表!D5366,植物超連結表!D5366)</f>
        <v>https://flora.naturestore.com.tw/product/P5365</v>
      </c>
    </row>
    <row r="5369" spans="1:4" x14ac:dyDescent="0.25">
      <c r="A5369" s="132" t="s">
        <v>10266</v>
      </c>
      <c r="B5369" s="132" t="s">
        <v>10267</v>
      </c>
      <c r="C5369" s="132">
        <v>5366</v>
      </c>
      <c r="D5369" s="113" t="str">
        <f>HYPERLINK(植物超連結表!D5367,植物超連結表!D5367)</f>
        <v>https://flora.naturestore.com.tw/product/P5366</v>
      </c>
    </row>
    <row r="5370" spans="1:4" x14ac:dyDescent="0.25">
      <c r="A5370" s="132" t="s">
        <v>10268</v>
      </c>
      <c r="B5370" s="132" t="s">
        <v>4945</v>
      </c>
      <c r="C5370" s="132">
        <v>5367</v>
      </c>
      <c r="D5370" s="113" t="str">
        <f>HYPERLINK(植物超連結表!D5368,植物超連結表!D5368)</f>
        <v>https://flora.naturestore.com.tw/product/P5367</v>
      </c>
    </row>
    <row r="5371" spans="1:4" x14ac:dyDescent="0.25">
      <c r="A5371" s="132" t="s">
        <v>10269</v>
      </c>
      <c r="B5371" s="132" t="s">
        <v>4945</v>
      </c>
      <c r="C5371" s="132">
        <v>5368</v>
      </c>
      <c r="D5371" s="113" t="str">
        <f>HYPERLINK(植物超連結表!D5369,植物超連結表!D5369)</f>
        <v>https://flora.naturestore.com.tw/product/P5368</v>
      </c>
    </row>
    <row r="5372" spans="1:4" x14ac:dyDescent="0.25">
      <c r="A5372" s="132" t="s">
        <v>10270</v>
      </c>
      <c r="B5372" s="132" t="s">
        <v>4945</v>
      </c>
      <c r="C5372" s="132">
        <v>5369</v>
      </c>
      <c r="D5372" s="113" t="str">
        <f>HYPERLINK(植物超連結表!D5370,植物超連結表!D5370)</f>
        <v>https://flora.naturestore.com.tw/product/P5369</v>
      </c>
    </row>
    <row r="5373" spans="1:4" x14ac:dyDescent="0.25">
      <c r="A5373" s="132" t="s">
        <v>10271</v>
      </c>
      <c r="B5373" s="132" t="s">
        <v>10272</v>
      </c>
      <c r="C5373" s="132">
        <v>5370</v>
      </c>
      <c r="D5373" s="113" t="str">
        <f>HYPERLINK(植物超連結表!D5371,植物超連結表!D5371)</f>
        <v>https://flora.naturestore.com.tw/product/P5370</v>
      </c>
    </row>
    <row r="5374" spans="1:4" x14ac:dyDescent="0.25">
      <c r="A5374" s="132" t="s">
        <v>10273</v>
      </c>
      <c r="B5374" s="132" t="s">
        <v>3585</v>
      </c>
      <c r="C5374" s="132">
        <v>5371</v>
      </c>
      <c r="D5374" s="113" t="str">
        <f>HYPERLINK(植物超連結表!D5372,植物超連結表!D5372)</f>
        <v>https://flora.naturestore.com.tw/product/P5371</v>
      </c>
    </row>
    <row r="5375" spans="1:4" x14ac:dyDescent="0.25">
      <c r="A5375" s="132" t="s">
        <v>10274</v>
      </c>
      <c r="B5375" s="132" t="s">
        <v>4945</v>
      </c>
      <c r="C5375" s="132">
        <v>5372</v>
      </c>
      <c r="D5375" s="113" t="str">
        <f>HYPERLINK(植物超連結表!D5373,植物超連結表!D5373)</f>
        <v>https://flora.naturestore.com.tw/product/P5372</v>
      </c>
    </row>
    <row r="5376" spans="1:4" x14ac:dyDescent="0.25">
      <c r="A5376" s="132" t="s">
        <v>10275</v>
      </c>
      <c r="B5376" s="132" t="s">
        <v>4945</v>
      </c>
      <c r="C5376" s="132">
        <v>5373</v>
      </c>
      <c r="D5376" s="113" t="str">
        <f>HYPERLINK(植物超連結表!D5374,植物超連結表!D5374)</f>
        <v>https://flora.naturestore.com.tw/product/P5373</v>
      </c>
    </row>
    <row r="5377" spans="1:4" x14ac:dyDescent="0.25">
      <c r="A5377" s="132" t="s">
        <v>10276</v>
      </c>
      <c r="B5377" s="132" t="s">
        <v>10277</v>
      </c>
      <c r="C5377" s="132">
        <v>5374</v>
      </c>
      <c r="D5377" s="113" t="str">
        <f>HYPERLINK(植物超連結表!D5375,植物超連結表!D5375)</f>
        <v>https://flora.naturestore.com.tw/product/P5374</v>
      </c>
    </row>
    <row r="5378" spans="1:4" x14ac:dyDescent="0.25">
      <c r="A5378" s="132" t="s">
        <v>10278</v>
      </c>
      <c r="B5378" s="132" t="s">
        <v>4945</v>
      </c>
      <c r="C5378" s="132">
        <v>5375</v>
      </c>
      <c r="D5378" s="113" t="str">
        <f>HYPERLINK(植物超連結表!D5376,植物超連結表!D5376)</f>
        <v>https://flora.naturestore.com.tw/product/P5375</v>
      </c>
    </row>
    <row r="5379" spans="1:4" x14ac:dyDescent="0.25">
      <c r="A5379" s="132" t="s">
        <v>10279</v>
      </c>
      <c r="B5379" s="132" t="s">
        <v>4945</v>
      </c>
      <c r="C5379" s="132">
        <v>5376</v>
      </c>
      <c r="D5379" s="113" t="str">
        <f>HYPERLINK(植物超連結表!D5377,植物超連結表!D5377)</f>
        <v>https://flora.naturestore.com.tw/product/P5376</v>
      </c>
    </row>
    <row r="5380" spans="1:4" x14ac:dyDescent="0.25">
      <c r="A5380" s="132" t="s">
        <v>10280</v>
      </c>
      <c r="B5380" s="132" t="s">
        <v>10281</v>
      </c>
      <c r="C5380" s="132">
        <v>5377</v>
      </c>
      <c r="D5380" s="113" t="str">
        <f>HYPERLINK(植物超連結表!D5378,植物超連結表!D5378)</f>
        <v>https://flora.naturestore.com.tw/product/P5377</v>
      </c>
    </row>
    <row r="5381" spans="1:4" x14ac:dyDescent="0.25">
      <c r="A5381" s="132" t="s">
        <v>10282</v>
      </c>
      <c r="B5381" s="132" t="s">
        <v>10282</v>
      </c>
      <c r="C5381" s="132">
        <v>5378</v>
      </c>
      <c r="D5381" s="113" t="str">
        <f>HYPERLINK(植物超連結表!D5379,植物超連結表!D5379)</f>
        <v>https://flora.naturestore.com.tw/product/P5378</v>
      </c>
    </row>
    <row r="5382" spans="1:4" x14ac:dyDescent="0.25">
      <c r="A5382" s="132" t="s">
        <v>10283</v>
      </c>
      <c r="B5382" s="132" t="s">
        <v>4945</v>
      </c>
      <c r="C5382" s="132">
        <v>5379</v>
      </c>
      <c r="D5382" s="113" t="str">
        <f>HYPERLINK(植物超連結表!D5380,植物超連結表!D5380)</f>
        <v>https://flora.naturestore.com.tw/product/P5379</v>
      </c>
    </row>
    <row r="5383" spans="1:4" x14ac:dyDescent="0.25">
      <c r="A5383" s="132" t="s">
        <v>10284</v>
      </c>
      <c r="B5383" s="132" t="s">
        <v>4945</v>
      </c>
      <c r="C5383" s="132">
        <v>5380</v>
      </c>
      <c r="D5383" s="113" t="str">
        <f>HYPERLINK(植物超連結表!D5381,植物超連結表!D5381)</f>
        <v>https://flora.naturestore.com.tw/product/P5380</v>
      </c>
    </row>
    <row r="5384" spans="1:4" x14ac:dyDescent="0.25">
      <c r="A5384" s="132" t="s">
        <v>10285</v>
      </c>
      <c r="B5384" s="132" t="s">
        <v>4945</v>
      </c>
      <c r="C5384" s="132">
        <v>5381</v>
      </c>
      <c r="D5384" s="113" t="str">
        <f>HYPERLINK(植物超連結表!D5382,植物超連結表!D5382)</f>
        <v>https://flora.naturestore.com.tw/product/P5381</v>
      </c>
    </row>
    <row r="5385" spans="1:4" x14ac:dyDescent="0.25">
      <c r="A5385" s="132" t="s">
        <v>10286</v>
      </c>
      <c r="B5385" s="132" t="s">
        <v>4945</v>
      </c>
      <c r="C5385" s="132">
        <v>5382</v>
      </c>
      <c r="D5385" s="113" t="str">
        <f>HYPERLINK(植物超連結表!D5383,植物超連結表!D5383)</f>
        <v>https://flora.naturestore.com.tw/product/P5382</v>
      </c>
    </row>
    <row r="5386" spans="1:4" x14ac:dyDescent="0.25">
      <c r="A5386" s="132" t="s">
        <v>10287</v>
      </c>
      <c r="B5386" s="132" t="s">
        <v>4945</v>
      </c>
      <c r="C5386" s="132">
        <v>5383</v>
      </c>
      <c r="D5386" s="113" t="str">
        <f>HYPERLINK(植物超連結表!D5384,植物超連結表!D5384)</f>
        <v>https://flora.naturestore.com.tw/product/P5383</v>
      </c>
    </row>
    <row r="5387" spans="1:4" x14ac:dyDescent="0.25">
      <c r="A5387" s="132" t="s">
        <v>10288</v>
      </c>
      <c r="B5387" s="132" t="s">
        <v>4945</v>
      </c>
      <c r="C5387" s="132">
        <v>5384</v>
      </c>
      <c r="D5387" s="113" t="str">
        <f>HYPERLINK(植物超連結表!D5385,植物超連結表!D5385)</f>
        <v>https://flora.naturestore.com.tw/product/P5384</v>
      </c>
    </row>
    <row r="5388" spans="1:4" x14ac:dyDescent="0.25">
      <c r="A5388" s="132" t="s">
        <v>10289</v>
      </c>
      <c r="B5388" s="132" t="s">
        <v>4945</v>
      </c>
      <c r="C5388" s="132">
        <v>5385</v>
      </c>
      <c r="D5388" s="113" t="str">
        <f>HYPERLINK(植物超連結表!D5386,植物超連結表!D5386)</f>
        <v>https://flora.naturestore.com.tw/product/P5385</v>
      </c>
    </row>
    <row r="5389" spans="1:4" x14ac:dyDescent="0.25">
      <c r="A5389" s="132" t="s">
        <v>10290</v>
      </c>
      <c r="B5389" s="132" t="s">
        <v>10291</v>
      </c>
      <c r="C5389" s="132">
        <v>5386</v>
      </c>
      <c r="D5389" s="113" t="str">
        <f>HYPERLINK(植物超連結表!D5387,植物超連結表!D5387)</f>
        <v>https://flora.naturestore.com.tw/product/P5386</v>
      </c>
    </row>
    <row r="5390" spans="1:4" x14ac:dyDescent="0.25">
      <c r="A5390" s="132" t="s">
        <v>10292</v>
      </c>
      <c r="B5390" s="132" t="s">
        <v>4945</v>
      </c>
      <c r="C5390" s="132">
        <v>5387</v>
      </c>
      <c r="D5390" s="113" t="str">
        <f>HYPERLINK(植物超連結表!D5388,植物超連結表!D5388)</f>
        <v>https://flora.naturestore.com.tw/product/P5387</v>
      </c>
    </row>
    <row r="5391" spans="1:4" x14ac:dyDescent="0.25">
      <c r="A5391" s="132" t="s">
        <v>10293</v>
      </c>
      <c r="B5391" s="132" t="s">
        <v>8419</v>
      </c>
      <c r="C5391" s="132">
        <v>5388</v>
      </c>
      <c r="D5391" s="113" t="str">
        <f>HYPERLINK(植物超連結表!D5389,植物超連結表!D5389)</f>
        <v>https://flora.naturestore.com.tw/product/P5388</v>
      </c>
    </row>
    <row r="5392" spans="1:4" x14ac:dyDescent="0.25">
      <c r="A5392" s="132" t="s">
        <v>10294</v>
      </c>
      <c r="B5392" s="132" t="s">
        <v>4945</v>
      </c>
      <c r="C5392" s="132">
        <v>5389</v>
      </c>
      <c r="D5392" s="113" t="str">
        <f>HYPERLINK(植物超連結表!D5390,植物超連結表!D5390)</f>
        <v>https://flora.naturestore.com.tw/product/P5389</v>
      </c>
    </row>
    <row r="5393" spans="1:4" x14ac:dyDescent="0.25">
      <c r="A5393" s="132" t="s">
        <v>10295</v>
      </c>
      <c r="B5393" s="132" t="s">
        <v>4945</v>
      </c>
      <c r="C5393" s="132">
        <v>5390</v>
      </c>
      <c r="D5393" s="113" t="str">
        <f>HYPERLINK(植物超連結表!D5391,植物超連結表!D5391)</f>
        <v>https://flora.naturestore.com.tw/product/P5390</v>
      </c>
    </row>
    <row r="5394" spans="1:4" x14ac:dyDescent="0.25">
      <c r="A5394" s="132" t="s">
        <v>10296</v>
      </c>
      <c r="B5394" s="132" t="s">
        <v>4945</v>
      </c>
      <c r="C5394" s="132">
        <v>5391</v>
      </c>
      <c r="D5394" s="113" t="str">
        <f>HYPERLINK(植物超連結表!D5392,植物超連結表!D5392)</f>
        <v>https://flora.naturestore.com.tw/product/P5391</v>
      </c>
    </row>
    <row r="5395" spans="1:4" x14ac:dyDescent="0.25">
      <c r="A5395" s="132" t="s">
        <v>10297</v>
      </c>
      <c r="B5395" s="132" t="s">
        <v>10298</v>
      </c>
      <c r="C5395" s="132">
        <v>5392</v>
      </c>
      <c r="D5395" s="113" t="str">
        <f>HYPERLINK(植物超連結表!D5393,植物超連結表!D5393)</f>
        <v>https://flora.naturestore.com.tw/product/P5392</v>
      </c>
    </row>
    <row r="5396" spans="1:4" x14ac:dyDescent="0.25">
      <c r="A5396" s="132" t="s">
        <v>10299</v>
      </c>
      <c r="B5396" s="132" t="s">
        <v>10300</v>
      </c>
      <c r="C5396" s="132">
        <v>5393</v>
      </c>
      <c r="D5396" s="113" t="str">
        <f>HYPERLINK(植物超連結表!D5394,植物超連結表!D5394)</f>
        <v>https://flora.naturestore.com.tw/product/P5393</v>
      </c>
    </row>
    <row r="5397" spans="1:4" x14ac:dyDescent="0.25">
      <c r="A5397" s="132" t="s">
        <v>10301</v>
      </c>
      <c r="B5397" s="132" t="s">
        <v>4945</v>
      </c>
      <c r="C5397" s="132">
        <v>5394</v>
      </c>
      <c r="D5397" s="113" t="str">
        <f>HYPERLINK(植物超連結表!D5395,植物超連結表!D5395)</f>
        <v>https://flora.naturestore.com.tw/product/P5394</v>
      </c>
    </row>
    <row r="5398" spans="1:4" x14ac:dyDescent="0.25">
      <c r="A5398" s="132" t="s">
        <v>10302</v>
      </c>
      <c r="B5398" s="132" t="s">
        <v>4945</v>
      </c>
      <c r="C5398" s="132">
        <v>5395</v>
      </c>
      <c r="D5398" s="113" t="str">
        <f>HYPERLINK(植物超連結表!D5396,植物超連結表!D5396)</f>
        <v>https://flora.naturestore.com.tw/product/P5395</v>
      </c>
    </row>
    <row r="5399" spans="1:4" x14ac:dyDescent="0.25">
      <c r="A5399" s="132" t="s">
        <v>10303</v>
      </c>
      <c r="B5399" s="132" t="s">
        <v>10304</v>
      </c>
      <c r="C5399" s="132">
        <v>5396</v>
      </c>
      <c r="D5399" s="113" t="str">
        <f>HYPERLINK(植物超連結表!D5397,植物超連結表!D5397)</f>
        <v>https://flora.naturestore.com.tw/product/P5396</v>
      </c>
    </row>
    <row r="5400" spans="1:4" x14ac:dyDescent="0.25">
      <c r="A5400" s="132" t="s">
        <v>10305</v>
      </c>
      <c r="B5400" s="132" t="s">
        <v>10306</v>
      </c>
      <c r="C5400" s="132">
        <v>5397</v>
      </c>
      <c r="D5400" s="113" t="str">
        <f>HYPERLINK(植物超連結表!D5398,植物超連結表!D5398)</f>
        <v>https://flora.naturestore.com.tw/product/P5397</v>
      </c>
    </row>
    <row r="5401" spans="1:4" x14ac:dyDescent="0.25">
      <c r="A5401" s="132" t="s">
        <v>10307</v>
      </c>
      <c r="B5401" s="132" t="s">
        <v>4945</v>
      </c>
      <c r="C5401" s="132">
        <v>5398</v>
      </c>
      <c r="D5401" s="113" t="str">
        <f>HYPERLINK(植物超連結表!D5399,植物超連結表!D5399)</f>
        <v>https://flora.naturestore.com.tw/product/P5398</v>
      </c>
    </row>
    <row r="5402" spans="1:4" x14ac:dyDescent="0.25">
      <c r="A5402" s="132" t="s">
        <v>10308</v>
      </c>
      <c r="B5402" s="132" t="s">
        <v>4945</v>
      </c>
      <c r="C5402" s="132">
        <v>5399</v>
      </c>
      <c r="D5402" s="113" t="str">
        <f>HYPERLINK(植物超連結表!D5400,植物超連結表!D5400)</f>
        <v>https://flora.naturestore.com.tw/product/P5399</v>
      </c>
    </row>
    <row r="5403" spans="1:4" x14ac:dyDescent="0.25">
      <c r="A5403" s="132" t="s">
        <v>10309</v>
      </c>
      <c r="B5403" s="132" t="s">
        <v>4945</v>
      </c>
      <c r="C5403" s="132">
        <v>5400</v>
      </c>
      <c r="D5403" s="113" t="str">
        <f>HYPERLINK(植物超連結表!D5401,植物超連結表!D5401)</f>
        <v>https://flora.naturestore.com.tw/product/P5400</v>
      </c>
    </row>
    <row r="5404" spans="1:4" x14ac:dyDescent="0.25">
      <c r="A5404" s="132" t="s">
        <v>10310</v>
      </c>
      <c r="B5404" s="132" t="s">
        <v>10311</v>
      </c>
      <c r="C5404" s="132">
        <v>5401</v>
      </c>
      <c r="D5404" s="113" t="str">
        <f>HYPERLINK(植物超連結表!D5402,植物超連結表!D5402)</f>
        <v>https://flora.naturestore.com.tw/product/P5401</v>
      </c>
    </row>
    <row r="5405" spans="1:4" x14ac:dyDescent="0.25">
      <c r="A5405" s="132" t="s">
        <v>10312</v>
      </c>
      <c r="B5405" s="132" t="s">
        <v>4945</v>
      </c>
      <c r="C5405" s="132">
        <v>5402</v>
      </c>
      <c r="D5405" s="113" t="str">
        <f>HYPERLINK(植物超連結表!D5403,植物超連結表!D5403)</f>
        <v>https://flora.naturestore.com.tw/product/P5402</v>
      </c>
    </row>
    <row r="5406" spans="1:4" x14ac:dyDescent="0.25">
      <c r="A5406" s="132" t="s">
        <v>10313</v>
      </c>
      <c r="B5406" s="132" t="s">
        <v>10314</v>
      </c>
      <c r="C5406" s="132">
        <v>5403</v>
      </c>
      <c r="D5406" s="113" t="str">
        <f>HYPERLINK(植物超連結表!D5404,植物超連結表!D5404)</f>
        <v>https://flora.naturestore.com.tw/product/P5403</v>
      </c>
    </row>
    <row r="5407" spans="1:4" x14ac:dyDescent="0.25">
      <c r="A5407" s="132" t="s">
        <v>10315</v>
      </c>
      <c r="B5407" s="132" t="s">
        <v>10316</v>
      </c>
      <c r="C5407" s="132">
        <v>5404</v>
      </c>
      <c r="D5407" s="113" t="str">
        <f>HYPERLINK(植物超連結表!D5405,植物超連結表!D5405)</f>
        <v>https://flora.naturestore.com.tw/product/P5404</v>
      </c>
    </row>
    <row r="5408" spans="1:4" x14ac:dyDescent="0.25">
      <c r="A5408" s="132" t="s">
        <v>10317</v>
      </c>
      <c r="B5408" s="132" t="s">
        <v>10318</v>
      </c>
      <c r="C5408" s="132">
        <v>5405</v>
      </c>
      <c r="D5408" s="113" t="str">
        <f>HYPERLINK(植物超連結表!D5406,植物超連結表!D5406)</f>
        <v>https://flora.naturestore.com.tw/product/P5405</v>
      </c>
    </row>
    <row r="5409" spans="1:4" x14ac:dyDescent="0.25">
      <c r="A5409" s="132" t="s">
        <v>10319</v>
      </c>
      <c r="B5409" s="132" t="s">
        <v>4945</v>
      </c>
      <c r="C5409" s="132">
        <v>5406</v>
      </c>
      <c r="D5409" s="113" t="str">
        <f>HYPERLINK(植物超連結表!D5407,植物超連結表!D5407)</f>
        <v>https://flora.naturestore.com.tw/product/P5406</v>
      </c>
    </row>
    <row r="5410" spans="1:4" x14ac:dyDescent="0.25">
      <c r="A5410" s="132" t="s">
        <v>10320</v>
      </c>
      <c r="B5410" s="132" t="s">
        <v>4945</v>
      </c>
      <c r="C5410" s="132">
        <v>5407</v>
      </c>
      <c r="D5410" s="113" t="str">
        <f>HYPERLINK(植物超連結表!D5408,植物超連結表!D5408)</f>
        <v>https://flora.naturestore.com.tw/product/P5407</v>
      </c>
    </row>
    <row r="5411" spans="1:4" x14ac:dyDescent="0.25">
      <c r="A5411" s="132" t="s">
        <v>10321</v>
      </c>
      <c r="B5411" s="132" t="s">
        <v>4945</v>
      </c>
      <c r="C5411" s="132">
        <v>5408</v>
      </c>
      <c r="D5411" s="113" t="str">
        <f>HYPERLINK(植物超連結表!D5409,植物超連結表!D5409)</f>
        <v>https://flora.naturestore.com.tw/product/P5408</v>
      </c>
    </row>
    <row r="5412" spans="1:4" x14ac:dyDescent="0.25">
      <c r="A5412" s="132" t="s">
        <v>10322</v>
      </c>
      <c r="B5412" s="132" t="s">
        <v>4945</v>
      </c>
      <c r="C5412" s="132">
        <v>5409</v>
      </c>
      <c r="D5412" s="113" t="str">
        <f>HYPERLINK(植物超連結表!D5410,植物超連結表!D5410)</f>
        <v>https://flora.naturestore.com.tw/product/P5409</v>
      </c>
    </row>
    <row r="5413" spans="1:4" x14ac:dyDescent="0.25">
      <c r="A5413" s="132" t="s">
        <v>10323</v>
      </c>
      <c r="B5413" s="132" t="s">
        <v>4945</v>
      </c>
      <c r="C5413" s="132">
        <v>5410</v>
      </c>
      <c r="D5413" s="113" t="str">
        <f>HYPERLINK(植物超連結表!D5411,植物超連結表!D5411)</f>
        <v>https://flora.naturestore.com.tw/product/P5410</v>
      </c>
    </row>
    <row r="5414" spans="1:4" x14ac:dyDescent="0.25">
      <c r="A5414" s="132" t="s">
        <v>10324</v>
      </c>
      <c r="B5414" s="132" t="s">
        <v>4945</v>
      </c>
      <c r="C5414" s="132">
        <v>5411</v>
      </c>
      <c r="D5414" s="113" t="str">
        <f>HYPERLINK(植物超連結表!D5412,植物超連結表!D5412)</f>
        <v>https://flora.naturestore.com.tw/product/P5411</v>
      </c>
    </row>
    <row r="5415" spans="1:4" x14ac:dyDescent="0.25">
      <c r="A5415" s="132" t="s">
        <v>10325</v>
      </c>
      <c r="B5415" s="132" t="s">
        <v>4945</v>
      </c>
      <c r="C5415" s="132">
        <v>5412</v>
      </c>
      <c r="D5415" s="113" t="str">
        <f>HYPERLINK(植物超連結表!D5413,植物超連結表!D5413)</f>
        <v>https://flora.naturestore.com.tw/product/P5412</v>
      </c>
    </row>
    <row r="5416" spans="1:4" x14ac:dyDescent="0.25">
      <c r="A5416" s="132" t="s">
        <v>10326</v>
      </c>
      <c r="B5416" s="132" t="s">
        <v>4945</v>
      </c>
      <c r="C5416" s="132">
        <v>5413</v>
      </c>
      <c r="D5416" s="113" t="str">
        <f>HYPERLINK(植物超連結表!D5414,植物超連結表!D5414)</f>
        <v>https://flora.naturestore.com.tw/product/P5413</v>
      </c>
    </row>
    <row r="5417" spans="1:4" x14ac:dyDescent="0.25">
      <c r="A5417" s="132" t="s">
        <v>10327</v>
      </c>
      <c r="B5417" s="132" t="s">
        <v>4945</v>
      </c>
      <c r="C5417" s="132">
        <v>5414</v>
      </c>
      <c r="D5417" s="113" t="str">
        <f>HYPERLINK(植物超連結表!D5415,植物超連結表!D5415)</f>
        <v>https://flora.naturestore.com.tw/product/P5414</v>
      </c>
    </row>
    <row r="5418" spans="1:4" x14ac:dyDescent="0.25">
      <c r="A5418" s="132" t="s">
        <v>10328</v>
      </c>
      <c r="B5418" s="132" t="s">
        <v>4945</v>
      </c>
      <c r="C5418" s="132">
        <v>5415</v>
      </c>
      <c r="D5418" s="113" t="str">
        <f>HYPERLINK(植物超連結表!D5416,植物超連結表!D5416)</f>
        <v>https://flora.naturestore.com.tw/product/P5415</v>
      </c>
    </row>
    <row r="5419" spans="1:4" x14ac:dyDescent="0.25">
      <c r="A5419" s="132" t="s">
        <v>10329</v>
      </c>
      <c r="B5419" s="132" t="s">
        <v>4945</v>
      </c>
      <c r="C5419" s="132">
        <v>5416</v>
      </c>
      <c r="D5419" s="113" t="str">
        <f>HYPERLINK(植物超連結表!D5417,植物超連結表!D5417)</f>
        <v>https://flora.naturestore.com.tw/product/P5416</v>
      </c>
    </row>
    <row r="5420" spans="1:4" x14ac:dyDescent="0.25">
      <c r="A5420" s="132" t="s">
        <v>10330</v>
      </c>
      <c r="B5420" s="132" t="s">
        <v>10331</v>
      </c>
      <c r="C5420" s="132">
        <v>5417</v>
      </c>
      <c r="D5420" s="113" t="str">
        <f>HYPERLINK(植物超連結表!D5418,植物超連結表!D5418)</f>
        <v>https://flora.naturestore.com.tw/product/P5417</v>
      </c>
    </row>
    <row r="5421" spans="1:4" x14ac:dyDescent="0.25">
      <c r="A5421" s="132" t="s">
        <v>10332</v>
      </c>
      <c r="B5421" s="132" t="s">
        <v>4945</v>
      </c>
      <c r="C5421" s="132">
        <v>5418</v>
      </c>
      <c r="D5421" s="113" t="str">
        <f>HYPERLINK(植物超連結表!D5419,植物超連結表!D5419)</f>
        <v>https://flora.naturestore.com.tw/product/P5418</v>
      </c>
    </row>
    <row r="5422" spans="1:4" x14ac:dyDescent="0.25">
      <c r="A5422" s="132" t="s">
        <v>10333</v>
      </c>
      <c r="B5422" s="132" t="s">
        <v>4945</v>
      </c>
      <c r="C5422" s="132">
        <v>5419</v>
      </c>
      <c r="D5422" s="113" t="str">
        <f>HYPERLINK(植物超連結表!D5420,植物超連結表!D5420)</f>
        <v>https://flora.naturestore.com.tw/product/P5419</v>
      </c>
    </row>
    <row r="5423" spans="1:4" x14ac:dyDescent="0.25">
      <c r="A5423" s="132" t="s">
        <v>10334</v>
      </c>
      <c r="B5423" s="132" t="s">
        <v>4945</v>
      </c>
      <c r="C5423" s="132">
        <v>5420</v>
      </c>
      <c r="D5423" s="113" t="str">
        <f>HYPERLINK(植物超連結表!D5421,植物超連結表!D5421)</f>
        <v>https://flora.naturestore.com.tw/product/P5420</v>
      </c>
    </row>
    <row r="5424" spans="1:4" x14ac:dyDescent="0.25">
      <c r="A5424" s="132" t="s">
        <v>10335</v>
      </c>
      <c r="B5424" s="132" t="s">
        <v>4945</v>
      </c>
      <c r="C5424" s="132">
        <v>5421</v>
      </c>
      <c r="D5424" s="113" t="str">
        <f>HYPERLINK(植物超連結表!D5422,植物超連結表!D5422)</f>
        <v>https://flora.naturestore.com.tw/product/P5421</v>
      </c>
    </row>
    <row r="5425" spans="1:4" x14ac:dyDescent="0.25">
      <c r="A5425" s="132" t="s">
        <v>10336</v>
      </c>
      <c r="B5425" s="132" t="s">
        <v>4945</v>
      </c>
      <c r="C5425" s="132">
        <v>5422</v>
      </c>
      <c r="D5425" s="113" t="str">
        <f>HYPERLINK(植物超連結表!D5423,植物超連結表!D5423)</f>
        <v>https://flora.naturestore.com.tw/product/P5422</v>
      </c>
    </row>
    <row r="5426" spans="1:4" x14ac:dyDescent="0.25">
      <c r="A5426" s="132" t="s">
        <v>10337</v>
      </c>
      <c r="B5426" s="132" t="s">
        <v>4945</v>
      </c>
      <c r="C5426" s="132">
        <v>5423</v>
      </c>
      <c r="D5426" s="113" t="str">
        <f>HYPERLINK(植物超連結表!D5424,植物超連結表!D5424)</f>
        <v>https://flora.naturestore.com.tw/product/P5423</v>
      </c>
    </row>
    <row r="5427" spans="1:4" x14ac:dyDescent="0.25">
      <c r="A5427" s="132" t="s">
        <v>10338</v>
      </c>
      <c r="B5427" s="132" t="s">
        <v>10339</v>
      </c>
      <c r="C5427" s="132">
        <v>5424</v>
      </c>
      <c r="D5427" s="113" t="str">
        <f>HYPERLINK(植物超連結表!D5425,植物超連結表!D5425)</f>
        <v>https://flora.naturestore.com.tw/product/P5424</v>
      </c>
    </row>
    <row r="5428" spans="1:4" x14ac:dyDescent="0.25">
      <c r="A5428" s="132" t="s">
        <v>10340</v>
      </c>
      <c r="B5428" s="132" t="s">
        <v>4945</v>
      </c>
      <c r="C5428" s="132">
        <v>5425</v>
      </c>
      <c r="D5428" s="113" t="str">
        <f>HYPERLINK(植物超連結表!D5426,植物超連結表!D5426)</f>
        <v>https://flora.naturestore.com.tw/product/P5425</v>
      </c>
    </row>
    <row r="5429" spans="1:4" x14ac:dyDescent="0.25">
      <c r="A5429" s="132" t="s">
        <v>10341</v>
      </c>
      <c r="B5429" s="132" t="s">
        <v>4945</v>
      </c>
      <c r="C5429" s="132">
        <v>5426</v>
      </c>
      <c r="D5429" s="113" t="str">
        <f>HYPERLINK(植物超連結表!D5427,植物超連結表!D5427)</f>
        <v>https://flora.naturestore.com.tw/product/P5426</v>
      </c>
    </row>
    <row r="5430" spans="1:4" x14ac:dyDescent="0.25">
      <c r="A5430" s="132" t="s">
        <v>10342</v>
      </c>
      <c r="B5430" s="132" t="s">
        <v>4945</v>
      </c>
      <c r="C5430" s="132">
        <v>5427</v>
      </c>
      <c r="D5430" s="113" t="str">
        <f>HYPERLINK(植物超連結表!D5428,植物超連結表!D5428)</f>
        <v>https://flora.naturestore.com.tw/product/P5427</v>
      </c>
    </row>
    <row r="5431" spans="1:4" x14ac:dyDescent="0.25">
      <c r="A5431" s="132" t="s">
        <v>10343</v>
      </c>
      <c r="B5431" s="132" t="s">
        <v>4945</v>
      </c>
      <c r="C5431" s="132">
        <v>5428</v>
      </c>
      <c r="D5431" s="113" t="str">
        <f>HYPERLINK(植物超連結表!D5429,植物超連結表!D5429)</f>
        <v>https://flora.naturestore.com.tw/product/P5428</v>
      </c>
    </row>
    <row r="5432" spans="1:4" x14ac:dyDescent="0.25">
      <c r="A5432" s="132" t="s">
        <v>10344</v>
      </c>
      <c r="B5432" s="132" t="s">
        <v>4945</v>
      </c>
      <c r="C5432" s="132">
        <v>5429</v>
      </c>
      <c r="D5432" s="113" t="str">
        <f>HYPERLINK(植物超連結表!D5430,植物超連結表!D5430)</f>
        <v>https://flora.naturestore.com.tw/product/P5429</v>
      </c>
    </row>
    <row r="5433" spans="1:4" x14ac:dyDescent="0.25">
      <c r="A5433" s="132" t="s">
        <v>10345</v>
      </c>
      <c r="B5433" s="132" t="s">
        <v>4945</v>
      </c>
      <c r="C5433" s="132">
        <v>5430</v>
      </c>
      <c r="D5433" s="113" t="str">
        <f>HYPERLINK(植物超連結表!D5431,植物超連結表!D5431)</f>
        <v>https://flora.naturestore.com.tw/product/P5430</v>
      </c>
    </row>
    <row r="5434" spans="1:4" x14ac:dyDescent="0.25">
      <c r="A5434" s="132" t="s">
        <v>10346</v>
      </c>
      <c r="B5434" s="132" t="s">
        <v>4945</v>
      </c>
      <c r="C5434" s="132">
        <v>5431</v>
      </c>
      <c r="D5434" s="113" t="str">
        <f>HYPERLINK(植物超連結表!D5432,植物超連結表!D5432)</f>
        <v>https://flora.naturestore.com.tw/product/P5431</v>
      </c>
    </row>
    <row r="5435" spans="1:4" x14ac:dyDescent="0.25">
      <c r="A5435" s="132" t="s">
        <v>10347</v>
      </c>
      <c r="B5435" s="132" t="s">
        <v>10348</v>
      </c>
      <c r="C5435" s="132">
        <v>5432</v>
      </c>
      <c r="D5435" s="113" t="str">
        <f>HYPERLINK(植物超連結表!D5433,植物超連結表!D5433)</f>
        <v>https://flora.naturestore.com.tw/product/P5432</v>
      </c>
    </row>
    <row r="5436" spans="1:4" x14ac:dyDescent="0.25">
      <c r="A5436" s="132" t="s">
        <v>10349</v>
      </c>
      <c r="B5436" s="132" t="s">
        <v>10350</v>
      </c>
      <c r="C5436" s="132">
        <v>5433</v>
      </c>
      <c r="D5436" s="113" t="str">
        <f>HYPERLINK(植物超連結表!D5434,植物超連結表!D5434)</f>
        <v>https://flora.naturestore.com.tw/product/P5433</v>
      </c>
    </row>
    <row r="5437" spans="1:4" x14ac:dyDescent="0.25">
      <c r="A5437" s="132" t="s">
        <v>10351</v>
      </c>
      <c r="B5437" s="132" t="s">
        <v>4945</v>
      </c>
      <c r="C5437" s="132">
        <v>5434</v>
      </c>
      <c r="D5437" s="113" t="str">
        <f>HYPERLINK(植物超連結表!D5435,植物超連結表!D5435)</f>
        <v>https://flora.naturestore.com.tw/product/P5434</v>
      </c>
    </row>
    <row r="5438" spans="1:4" x14ac:dyDescent="0.25">
      <c r="A5438" s="132" t="s">
        <v>10352</v>
      </c>
      <c r="B5438" s="132" t="s">
        <v>4945</v>
      </c>
      <c r="C5438" s="132">
        <v>5435</v>
      </c>
      <c r="D5438" s="113" t="str">
        <f>HYPERLINK(植物超連結表!D5436,植物超連結表!D5436)</f>
        <v>https://flora.naturestore.com.tw/product/P5435</v>
      </c>
    </row>
    <row r="5439" spans="1:4" x14ac:dyDescent="0.25">
      <c r="A5439" s="132" t="s">
        <v>10353</v>
      </c>
      <c r="B5439" s="132" t="s">
        <v>10354</v>
      </c>
      <c r="C5439" s="132">
        <v>5436</v>
      </c>
      <c r="D5439" s="113" t="str">
        <f>HYPERLINK(植物超連結表!D5437,植物超連結表!D5437)</f>
        <v>https://flora.naturestore.com.tw/product/P5436</v>
      </c>
    </row>
    <row r="5440" spans="1:4" x14ac:dyDescent="0.25">
      <c r="A5440" s="132" t="s">
        <v>10355</v>
      </c>
      <c r="B5440" s="132" t="s">
        <v>4945</v>
      </c>
      <c r="C5440" s="132">
        <v>5437</v>
      </c>
      <c r="D5440" s="113" t="str">
        <f>HYPERLINK(植物超連結表!D5438,植物超連結表!D5438)</f>
        <v>https://flora.naturestore.com.tw/product/P5437</v>
      </c>
    </row>
    <row r="5441" spans="1:4" x14ac:dyDescent="0.25">
      <c r="A5441" s="132" t="s">
        <v>10356</v>
      </c>
      <c r="B5441" s="132" t="s">
        <v>4945</v>
      </c>
      <c r="C5441" s="132">
        <v>5438</v>
      </c>
      <c r="D5441" s="113" t="str">
        <f>HYPERLINK(植物超連結表!D5439,植物超連結表!D5439)</f>
        <v>https://flora.naturestore.com.tw/product/P5438</v>
      </c>
    </row>
    <row r="5442" spans="1:4" x14ac:dyDescent="0.25">
      <c r="A5442" s="132" t="s">
        <v>10357</v>
      </c>
      <c r="B5442" s="132" t="s">
        <v>4945</v>
      </c>
      <c r="C5442" s="132">
        <v>5439</v>
      </c>
      <c r="D5442" s="113" t="str">
        <f>HYPERLINK(植物超連結表!D5440,植物超連結表!D5440)</f>
        <v>https://flora.naturestore.com.tw/product/P5439</v>
      </c>
    </row>
    <row r="5443" spans="1:4" x14ac:dyDescent="0.25">
      <c r="A5443" s="132" t="s">
        <v>10358</v>
      </c>
      <c r="B5443" s="132" t="s">
        <v>4945</v>
      </c>
      <c r="C5443" s="132">
        <v>5440</v>
      </c>
      <c r="D5443" s="113" t="str">
        <f>HYPERLINK(植物超連結表!D5441,植物超連結表!D5441)</f>
        <v>https://flora.naturestore.com.tw/product/P5440</v>
      </c>
    </row>
    <row r="5444" spans="1:4" x14ac:dyDescent="0.25">
      <c r="A5444" s="132" t="s">
        <v>10359</v>
      </c>
      <c r="B5444" s="132" t="s">
        <v>4945</v>
      </c>
      <c r="C5444" s="132">
        <v>5441</v>
      </c>
      <c r="D5444" s="113" t="str">
        <f>HYPERLINK(植物超連結表!D5442,植物超連結表!D5442)</f>
        <v>https://flora.naturestore.com.tw/product/P5441</v>
      </c>
    </row>
    <row r="5445" spans="1:4" x14ac:dyDescent="0.25">
      <c r="A5445" s="132" t="s">
        <v>10360</v>
      </c>
      <c r="B5445" s="132" t="s">
        <v>4945</v>
      </c>
      <c r="C5445" s="132">
        <v>5442</v>
      </c>
      <c r="D5445" s="113" t="str">
        <f>HYPERLINK(植物超連結表!D5443,植物超連結表!D5443)</f>
        <v>https://flora.naturestore.com.tw/product/P5442</v>
      </c>
    </row>
    <row r="5446" spans="1:4" x14ac:dyDescent="0.25">
      <c r="A5446" s="132" t="s">
        <v>10361</v>
      </c>
      <c r="B5446" s="132" t="s">
        <v>10362</v>
      </c>
      <c r="C5446" s="132">
        <v>5443</v>
      </c>
      <c r="D5446" s="113" t="str">
        <f>HYPERLINK(植物超連結表!D5444,植物超連結表!D5444)</f>
        <v>https://flora.naturestore.com.tw/product/P5443</v>
      </c>
    </row>
    <row r="5447" spans="1:4" x14ac:dyDescent="0.25">
      <c r="A5447" s="132" t="s">
        <v>10363</v>
      </c>
      <c r="B5447" s="132" t="s">
        <v>10364</v>
      </c>
      <c r="C5447" s="132">
        <v>5444</v>
      </c>
      <c r="D5447" s="113" t="str">
        <f>HYPERLINK(植物超連結表!D5445,植物超連結表!D5445)</f>
        <v>https://flora.naturestore.com.tw/product/P5444</v>
      </c>
    </row>
    <row r="5448" spans="1:4" x14ac:dyDescent="0.25">
      <c r="A5448" s="132" t="s">
        <v>10365</v>
      </c>
      <c r="B5448" s="132" t="s">
        <v>10366</v>
      </c>
      <c r="C5448" s="132">
        <v>5445</v>
      </c>
      <c r="D5448" s="113" t="str">
        <f>HYPERLINK(植物超連結表!D5446,植物超連結表!D5446)</f>
        <v>https://flora.naturestore.com.tw/product/P5445</v>
      </c>
    </row>
    <row r="5449" spans="1:4" x14ac:dyDescent="0.25">
      <c r="A5449" s="132" t="s">
        <v>10367</v>
      </c>
      <c r="B5449" s="132" t="s">
        <v>4945</v>
      </c>
      <c r="C5449" s="132">
        <v>5446</v>
      </c>
      <c r="D5449" s="113" t="str">
        <f>HYPERLINK(植物超連結表!D5447,植物超連結表!D5447)</f>
        <v>https://flora.naturestore.com.tw/product/P5446</v>
      </c>
    </row>
    <row r="5450" spans="1:4" x14ac:dyDescent="0.25">
      <c r="A5450" s="132" t="s">
        <v>10368</v>
      </c>
      <c r="B5450" s="132" t="s">
        <v>4945</v>
      </c>
      <c r="C5450" s="132">
        <v>5447</v>
      </c>
      <c r="D5450" s="113" t="str">
        <f>HYPERLINK(植物超連結表!D5448,植物超連結表!D5448)</f>
        <v>https://flora.naturestore.com.tw/product/P5447</v>
      </c>
    </row>
    <row r="5451" spans="1:4" x14ac:dyDescent="0.25">
      <c r="A5451" s="132" t="s">
        <v>10369</v>
      </c>
      <c r="B5451" s="132" t="s">
        <v>4945</v>
      </c>
      <c r="C5451" s="132">
        <v>5448</v>
      </c>
      <c r="D5451" s="113" t="str">
        <f>HYPERLINK(植物超連結表!D5449,植物超連結表!D5449)</f>
        <v>https://flora.naturestore.com.tw/product/P5448</v>
      </c>
    </row>
    <row r="5452" spans="1:4" x14ac:dyDescent="0.25">
      <c r="A5452" s="132" t="s">
        <v>10370</v>
      </c>
      <c r="B5452" s="132" t="s">
        <v>10371</v>
      </c>
      <c r="C5452" s="132">
        <v>5449</v>
      </c>
      <c r="D5452" s="113" t="str">
        <f>HYPERLINK(植物超連結表!D5450,植物超連結表!D5450)</f>
        <v>https://flora.naturestore.com.tw/product/P5449</v>
      </c>
    </row>
    <row r="5453" spans="1:4" x14ac:dyDescent="0.25">
      <c r="A5453" s="132" t="s">
        <v>10372</v>
      </c>
      <c r="B5453" s="132" t="s">
        <v>10373</v>
      </c>
      <c r="C5453" s="132">
        <v>5450</v>
      </c>
      <c r="D5453" s="113" t="str">
        <f>HYPERLINK(植物超連結表!D5451,植物超連結表!D5451)</f>
        <v>https://flora.naturestore.com.tw/product/P5450</v>
      </c>
    </row>
    <row r="5454" spans="1:4" x14ac:dyDescent="0.25">
      <c r="A5454" s="132" t="s">
        <v>10374</v>
      </c>
      <c r="B5454" s="132" t="s">
        <v>4945</v>
      </c>
      <c r="C5454" s="132">
        <v>5451</v>
      </c>
      <c r="D5454" s="113" t="str">
        <f>HYPERLINK(植物超連結表!D5452,植物超連結表!D5452)</f>
        <v>https://flora.naturestore.com.tw/product/P5451</v>
      </c>
    </row>
    <row r="5455" spans="1:4" x14ac:dyDescent="0.25">
      <c r="A5455" s="132" t="s">
        <v>10375</v>
      </c>
      <c r="B5455" s="132" t="s">
        <v>10376</v>
      </c>
      <c r="C5455" s="132">
        <v>5452</v>
      </c>
      <c r="D5455" s="113" t="str">
        <f>HYPERLINK(植物超連結表!D5453,植物超連結表!D5453)</f>
        <v>https://flora.naturestore.com.tw/product/P5452</v>
      </c>
    </row>
    <row r="5456" spans="1:4" x14ac:dyDescent="0.25">
      <c r="A5456" s="132" t="s">
        <v>10377</v>
      </c>
      <c r="B5456" s="132" t="s">
        <v>4945</v>
      </c>
      <c r="C5456" s="132">
        <v>5453</v>
      </c>
      <c r="D5456" s="113" t="str">
        <f>HYPERLINK(植物超連結表!D5454,植物超連結表!D5454)</f>
        <v>https://flora.naturestore.com.tw/product/P5453</v>
      </c>
    </row>
    <row r="5457" spans="1:4" x14ac:dyDescent="0.25">
      <c r="A5457" s="132" t="s">
        <v>10378</v>
      </c>
      <c r="B5457" s="132" t="s">
        <v>4945</v>
      </c>
      <c r="C5457" s="132">
        <v>5454</v>
      </c>
      <c r="D5457" s="113" t="str">
        <f>HYPERLINK(植物超連結表!D5455,植物超連結表!D5455)</f>
        <v>https://flora.naturestore.com.tw/product/P5454</v>
      </c>
    </row>
    <row r="5458" spans="1:4" x14ac:dyDescent="0.25">
      <c r="A5458" s="132" t="s">
        <v>10379</v>
      </c>
      <c r="B5458" s="132" t="s">
        <v>4945</v>
      </c>
      <c r="C5458" s="132">
        <v>5455</v>
      </c>
      <c r="D5458" s="113" t="str">
        <f>HYPERLINK(植物超連結表!D5456,植物超連結表!D5456)</f>
        <v>https://flora.naturestore.com.tw/product/P5455</v>
      </c>
    </row>
    <row r="5459" spans="1:4" x14ac:dyDescent="0.25">
      <c r="A5459" s="132" t="s">
        <v>10380</v>
      </c>
      <c r="B5459" s="132" t="s">
        <v>4945</v>
      </c>
      <c r="C5459" s="132">
        <v>5456</v>
      </c>
      <c r="D5459" s="113" t="str">
        <f>HYPERLINK(植物超連結表!D5457,植物超連結表!D5457)</f>
        <v>https://flora.naturestore.com.tw/product/P5456</v>
      </c>
    </row>
    <row r="5460" spans="1:4" x14ac:dyDescent="0.25">
      <c r="A5460" s="132" t="s">
        <v>10381</v>
      </c>
      <c r="B5460" s="132" t="s">
        <v>4945</v>
      </c>
      <c r="C5460" s="132">
        <v>5457</v>
      </c>
      <c r="D5460" s="113" t="str">
        <f>HYPERLINK(植物超連結表!D5458,植物超連結表!D5458)</f>
        <v>https://flora.naturestore.com.tw/product/P5457</v>
      </c>
    </row>
    <row r="5461" spans="1:4" x14ac:dyDescent="0.25">
      <c r="A5461" s="132" t="s">
        <v>10382</v>
      </c>
      <c r="B5461" s="132" t="s">
        <v>4945</v>
      </c>
      <c r="C5461" s="132">
        <v>5458</v>
      </c>
      <c r="D5461" s="113" t="str">
        <f>HYPERLINK(植物超連結表!D5459,植物超連結表!D5459)</f>
        <v>https://flora.naturestore.com.tw/product/P5458</v>
      </c>
    </row>
    <row r="5462" spans="1:4" x14ac:dyDescent="0.25">
      <c r="A5462" s="132" t="s">
        <v>10383</v>
      </c>
      <c r="B5462" s="132" t="s">
        <v>4945</v>
      </c>
      <c r="C5462" s="132">
        <v>5459</v>
      </c>
      <c r="D5462" s="113" t="str">
        <f>HYPERLINK(植物超連結表!D5460,植物超連結表!D5460)</f>
        <v>https://flora.naturestore.com.tw/product/P5459</v>
      </c>
    </row>
    <row r="5463" spans="1:4" x14ac:dyDescent="0.25">
      <c r="A5463" s="132" t="s">
        <v>10384</v>
      </c>
      <c r="B5463" s="132" t="s">
        <v>4945</v>
      </c>
      <c r="C5463" s="132">
        <v>5460</v>
      </c>
      <c r="D5463" s="113" t="str">
        <f>HYPERLINK(植物超連結表!D5461,植物超連結表!D5461)</f>
        <v>https://flora.naturestore.com.tw/product/P5460</v>
      </c>
    </row>
    <row r="5464" spans="1:4" x14ac:dyDescent="0.25">
      <c r="A5464" s="132" t="s">
        <v>10385</v>
      </c>
      <c r="B5464" s="132" t="s">
        <v>4945</v>
      </c>
      <c r="C5464" s="132">
        <v>5461</v>
      </c>
      <c r="D5464" s="113" t="str">
        <f>HYPERLINK(植物超連結表!D5462,植物超連結表!D5462)</f>
        <v>https://flora.naturestore.com.tw/product/P5461</v>
      </c>
    </row>
    <row r="5465" spans="1:4" x14ac:dyDescent="0.25">
      <c r="A5465" s="132" t="s">
        <v>10386</v>
      </c>
      <c r="B5465" s="132" t="s">
        <v>4945</v>
      </c>
      <c r="C5465" s="132">
        <v>5462</v>
      </c>
      <c r="D5465" s="113" t="str">
        <f>HYPERLINK(植物超連結表!D5463,植物超連結表!D5463)</f>
        <v>https://flora.naturestore.com.tw/product/P5462</v>
      </c>
    </row>
    <row r="5466" spans="1:4" x14ac:dyDescent="0.25">
      <c r="A5466" s="132" t="s">
        <v>10387</v>
      </c>
      <c r="B5466" s="132" t="s">
        <v>4945</v>
      </c>
      <c r="C5466" s="132">
        <v>5463</v>
      </c>
      <c r="D5466" s="113" t="str">
        <f>HYPERLINK(植物超連結表!D5464,植物超連結表!D5464)</f>
        <v>https://flora.naturestore.com.tw/product/P5463</v>
      </c>
    </row>
    <row r="5467" spans="1:4" x14ac:dyDescent="0.25">
      <c r="A5467" s="132" t="s">
        <v>10388</v>
      </c>
      <c r="B5467" s="132" t="s">
        <v>4945</v>
      </c>
      <c r="C5467" s="132">
        <v>5464</v>
      </c>
      <c r="D5467" s="113" t="str">
        <f>HYPERLINK(植物超連結表!D5465,植物超連結表!D5465)</f>
        <v>https://flora.naturestore.com.tw/product/P5464</v>
      </c>
    </row>
    <row r="5468" spans="1:4" x14ac:dyDescent="0.25">
      <c r="A5468" s="132" t="s">
        <v>10389</v>
      </c>
      <c r="B5468" s="132" t="s">
        <v>10390</v>
      </c>
      <c r="C5468" s="132">
        <v>5465</v>
      </c>
      <c r="D5468" s="113" t="str">
        <f>HYPERLINK(植物超連結表!D5466,植物超連結表!D5466)</f>
        <v>https://flora.naturestore.com.tw/product/P5465</v>
      </c>
    </row>
    <row r="5469" spans="1:4" x14ac:dyDescent="0.25">
      <c r="A5469" s="132" t="s">
        <v>10391</v>
      </c>
      <c r="B5469" s="132" t="s">
        <v>4945</v>
      </c>
      <c r="C5469" s="132">
        <v>5466</v>
      </c>
      <c r="D5469" s="113" t="str">
        <f>HYPERLINK(植物超連結表!D5467,植物超連結表!D5467)</f>
        <v>https://flora.naturestore.com.tw/product/P5466</v>
      </c>
    </row>
    <row r="5470" spans="1:4" x14ac:dyDescent="0.25">
      <c r="A5470" s="132" t="s">
        <v>10392</v>
      </c>
      <c r="B5470" s="132" t="s">
        <v>4945</v>
      </c>
      <c r="C5470" s="132">
        <v>5467</v>
      </c>
      <c r="D5470" s="113" t="str">
        <f>HYPERLINK(植物超連結表!D5468,植物超連結表!D5468)</f>
        <v>https://flora.naturestore.com.tw/product/P5467</v>
      </c>
    </row>
    <row r="5471" spans="1:4" x14ac:dyDescent="0.25">
      <c r="A5471" s="132" t="s">
        <v>10393</v>
      </c>
      <c r="B5471" s="132" t="s">
        <v>4945</v>
      </c>
      <c r="C5471" s="132">
        <v>5468</v>
      </c>
      <c r="D5471" s="113" t="str">
        <f>HYPERLINK(植物超連結表!D5469,植物超連結表!D5469)</f>
        <v>https://flora.naturestore.com.tw/product/P5468</v>
      </c>
    </row>
    <row r="5472" spans="1:4" x14ac:dyDescent="0.25">
      <c r="A5472" s="132" t="s">
        <v>10394</v>
      </c>
      <c r="B5472" s="132" t="s">
        <v>10395</v>
      </c>
      <c r="C5472" s="132">
        <v>5469</v>
      </c>
      <c r="D5472" s="113" t="str">
        <f>HYPERLINK(植物超連結表!D5470,植物超連結表!D5470)</f>
        <v>https://flora.naturestore.com.tw/product/P5469</v>
      </c>
    </row>
    <row r="5473" spans="1:4" x14ac:dyDescent="0.25">
      <c r="A5473" s="132" t="s">
        <v>10396</v>
      </c>
      <c r="B5473" s="132" t="s">
        <v>4945</v>
      </c>
      <c r="C5473" s="132">
        <v>5470</v>
      </c>
      <c r="D5473" s="113" t="str">
        <f>HYPERLINK(植物超連結表!D5471,植物超連結表!D5471)</f>
        <v>https://flora.naturestore.com.tw/product/P5470</v>
      </c>
    </row>
    <row r="5474" spans="1:4" x14ac:dyDescent="0.25">
      <c r="A5474" s="132" t="s">
        <v>10397</v>
      </c>
      <c r="B5474" s="132" t="s">
        <v>4945</v>
      </c>
      <c r="C5474" s="132">
        <v>5471</v>
      </c>
      <c r="D5474" s="113" t="str">
        <f>HYPERLINK(植物超連結表!D5472,植物超連結表!D5472)</f>
        <v>https://flora.naturestore.com.tw/product/P5471</v>
      </c>
    </row>
    <row r="5475" spans="1:4" x14ac:dyDescent="0.25">
      <c r="A5475" s="132" t="s">
        <v>10398</v>
      </c>
      <c r="B5475" s="132" t="s">
        <v>10399</v>
      </c>
      <c r="C5475" s="132">
        <v>5472</v>
      </c>
      <c r="D5475" s="113" t="str">
        <f>HYPERLINK(植物超連結表!D5473,植物超連結表!D5473)</f>
        <v>https://flora.naturestore.com.tw/product/P5472</v>
      </c>
    </row>
    <row r="5476" spans="1:4" x14ac:dyDescent="0.25">
      <c r="A5476" s="132" t="s">
        <v>10400</v>
      </c>
      <c r="B5476" s="132" t="s">
        <v>4945</v>
      </c>
      <c r="C5476" s="132">
        <v>5473</v>
      </c>
      <c r="D5476" s="113" t="str">
        <f>HYPERLINK(植物超連結表!D5474,植物超連結表!D5474)</f>
        <v>https://flora.naturestore.com.tw/product/P5473</v>
      </c>
    </row>
    <row r="5477" spans="1:4" x14ac:dyDescent="0.25">
      <c r="A5477" s="132" t="s">
        <v>10401</v>
      </c>
      <c r="B5477" s="132" t="s">
        <v>10402</v>
      </c>
      <c r="C5477" s="132">
        <v>5474</v>
      </c>
      <c r="D5477" s="113" t="str">
        <f>HYPERLINK(植物超連結表!D5475,植物超連結表!D5475)</f>
        <v>https://flora.naturestore.com.tw/product/P5474</v>
      </c>
    </row>
    <row r="5478" spans="1:4" x14ac:dyDescent="0.25">
      <c r="A5478" s="132" t="s">
        <v>10403</v>
      </c>
      <c r="B5478" s="132" t="s">
        <v>4945</v>
      </c>
      <c r="C5478" s="132">
        <v>5475</v>
      </c>
      <c r="D5478" s="113" t="str">
        <f>HYPERLINK(植物超連結表!D5476,植物超連結表!D5476)</f>
        <v>https://flora.naturestore.com.tw/product/P5475</v>
      </c>
    </row>
    <row r="5479" spans="1:4" x14ac:dyDescent="0.25">
      <c r="A5479" s="132" t="s">
        <v>10404</v>
      </c>
      <c r="B5479" s="132" t="s">
        <v>4945</v>
      </c>
      <c r="C5479" s="132">
        <v>5476</v>
      </c>
      <c r="D5479" s="113" t="str">
        <f>HYPERLINK(植物超連結表!D5477,植物超連結表!D5477)</f>
        <v>https://flora.naturestore.com.tw/product/P5476</v>
      </c>
    </row>
    <row r="5480" spans="1:4" x14ac:dyDescent="0.25">
      <c r="A5480" s="132" t="s">
        <v>10405</v>
      </c>
      <c r="B5480" s="132" t="s">
        <v>4945</v>
      </c>
      <c r="C5480" s="132">
        <v>5477</v>
      </c>
      <c r="D5480" s="113" t="str">
        <f>HYPERLINK(植物超連結表!D5478,植物超連結表!D5478)</f>
        <v>https://flora.naturestore.com.tw/product/P5477</v>
      </c>
    </row>
    <row r="5481" spans="1:4" x14ac:dyDescent="0.25">
      <c r="A5481" s="132" t="s">
        <v>10406</v>
      </c>
      <c r="B5481" s="132" t="s">
        <v>10407</v>
      </c>
      <c r="C5481" s="132">
        <v>5478</v>
      </c>
      <c r="D5481" s="113" t="str">
        <f>HYPERLINK(植物超連結表!D5479,植物超連結表!D5479)</f>
        <v>https://flora.naturestore.com.tw/product/P5478</v>
      </c>
    </row>
    <row r="5482" spans="1:4" x14ac:dyDescent="0.25">
      <c r="A5482" s="132" t="s">
        <v>10408</v>
      </c>
      <c r="B5482" s="132" t="s">
        <v>10409</v>
      </c>
      <c r="C5482" s="132">
        <v>5479</v>
      </c>
      <c r="D5482" s="113" t="str">
        <f>HYPERLINK(植物超連結表!D5480,植物超連結表!D5480)</f>
        <v>https://flora.naturestore.com.tw/product/P5479</v>
      </c>
    </row>
    <row r="5483" spans="1:4" x14ac:dyDescent="0.25">
      <c r="A5483" s="132" t="s">
        <v>10410</v>
      </c>
      <c r="B5483" s="132" t="s">
        <v>4945</v>
      </c>
      <c r="C5483" s="132">
        <v>5480</v>
      </c>
      <c r="D5483" s="113" t="str">
        <f>HYPERLINK(植物超連結表!D5481,植物超連結表!D5481)</f>
        <v>https://flora.naturestore.com.tw/product/P5480</v>
      </c>
    </row>
    <row r="5484" spans="1:4" x14ac:dyDescent="0.25">
      <c r="A5484" s="132" t="s">
        <v>10411</v>
      </c>
      <c r="B5484" s="132" t="s">
        <v>10412</v>
      </c>
      <c r="C5484" s="132">
        <v>5481</v>
      </c>
      <c r="D5484" s="113" t="str">
        <f>HYPERLINK(植物超連結表!D5482,植物超連結表!D5482)</f>
        <v>https://flora.naturestore.com.tw/product/P5481</v>
      </c>
    </row>
    <row r="5485" spans="1:4" x14ac:dyDescent="0.25">
      <c r="A5485" s="132" t="s">
        <v>10413</v>
      </c>
      <c r="B5485" s="132" t="s">
        <v>4945</v>
      </c>
      <c r="C5485" s="132">
        <v>5482</v>
      </c>
      <c r="D5485" s="113" t="str">
        <f>HYPERLINK(植物超連結表!D5483,植物超連結表!D5483)</f>
        <v>https://flora.naturestore.com.tw/product/P5482</v>
      </c>
    </row>
    <row r="5486" spans="1:4" x14ac:dyDescent="0.25">
      <c r="A5486" s="132" t="s">
        <v>12684</v>
      </c>
      <c r="B5486" s="132" t="s">
        <v>4945</v>
      </c>
      <c r="C5486" s="132">
        <v>5483</v>
      </c>
      <c r="D5486" s="113" t="str">
        <f>HYPERLINK(植物超連結表!D5484,植物超連結表!D5484)</f>
        <v>https://flora.naturestore.com.tw/product/P5483</v>
      </c>
    </row>
    <row r="5487" spans="1:4" x14ac:dyDescent="0.25">
      <c r="A5487" s="132" t="s">
        <v>10414</v>
      </c>
      <c r="B5487" s="132" t="s">
        <v>4945</v>
      </c>
      <c r="C5487" s="132">
        <v>5484</v>
      </c>
      <c r="D5487" s="113" t="str">
        <f>HYPERLINK(植物超連結表!D5485,植物超連結表!D5485)</f>
        <v>https://flora.naturestore.com.tw/product/P5484</v>
      </c>
    </row>
    <row r="5488" spans="1:4" x14ac:dyDescent="0.25">
      <c r="A5488" s="132" t="s">
        <v>10415</v>
      </c>
      <c r="B5488" s="132" t="s">
        <v>4945</v>
      </c>
      <c r="C5488" s="132">
        <v>5485</v>
      </c>
      <c r="D5488" s="113" t="str">
        <f>HYPERLINK(植物超連結表!D5486,植物超連結表!D5486)</f>
        <v>https://flora.naturestore.com.tw/product/P5485</v>
      </c>
    </row>
    <row r="5489" spans="1:4" x14ac:dyDescent="0.25">
      <c r="A5489" s="132" t="s">
        <v>10416</v>
      </c>
      <c r="B5489" s="132" t="s">
        <v>10417</v>
      </c>
      <c r="C5489" s="132">
        <v>5486</v>
      </c>
      <c r="D5489" s="113" t="str">
        <f>HYPERLINK(植物超連結表!D5487,植物超連結表!D5487)</f>
        <v>https://flora.naturestore.com.tw/product/P5486</v>
      </c>
    </row>
    <row r="5490" spans="1:4" x14ac:dyDescent="0.25">
      <c r="A5490" s="132" t="s">
        <v>10418</v>
      </c>
      <c r="B5490" s="132" t="s">
        <v>4945</v>
      </c>
      <c r="C5490" s="132">
        <v>5487</v>
      </c>
      <c r="D5490" s="113" t="str">
        <f>HYPERLINK(植物超連結表!D5488,植物超連結表!D5488)</f>
        <v>https://flora.naturestore.com.tw/product/P5487</v>
      </c>
    </row>
    <row r="5491" spans="1:4" x14ac:dyDescent="0.25">
      <c r="A5491" s="132" t="s">
        <v>10419</v>
      </c>
      <c r="B5491" s="132" t="s">
        <v>4945</v>
      </c>
      <c r="C5491" s="132">
        <v>5488</v>
      </c>
      <c r="D5491" s="113" t="str">
        <f>HYPERLINK(植物超連結表!D5489,植物超連結表!D5489)</f>
        <v>https://flora.naturestore.com.tw/product/P5488</v>
      </c>
    </row>
    <row r="5492" spans="1:4" x14ac:dyDescent="0.25">
      <c r="A5492" s="132" t="s">
        <v>10420</v>
      </c>
      <c r="B5492" s="132" t="s">
        <v>4945</v>
      </c>
      <c r="C5492" s="132">
        <v>5489</v>
      </c>
      <c r="D5492" s="113" t="str">
        <f>HYPERLINK(植物超連結表!D5490,植物超連結表!D5490)</f>
        <v>https://flora.naturestore.com.tw/product/P5489</v>
      </c>
    </row>
    <row r="5493" spans="1:4" x14ac:dyDescent="0.25">
      <c r="A5493" s="132" t="s">
        <v>10421</v>
      </c>
      <c r="B5493" s="132" t="s">
        <v>4945</v>
      </c>
      <c r="C5493" s="132">
        <v>5490</v>
      </c>
      <c r="D5493" s="113" t="str">
        <f>HYPERLINK(植物超連結表!D5491,植物超連結表!D5491)</f>
        <v>https://flora.naturestore.com.tw/product/P5490</v>
      </c>
    </row>
    <row r="5494" spans="1:4" x14ac:dyDescent="0.25">
      <c r="A5494" s="132" t="s">
        <v>10422</v>
      </c>
      <c r="B5494" s="132" t="s">
        <v>4945</v>
      </c>
      <c r="C5494" s="132">
        <v>5491</v>
      </c>
      <c r="D5494" s="113" t="str">
        <f>HYPERLINK(植物超連結表!D5492,植物超連結表!D5492)</f>
        <v>https://flora.naturestore.com.tw/product/P5491</v>
      </c>
    </row>
    <row r="5495" spans="1:4" x14ac:dyDescent="0.25">
      <c r="A5495" s="132" t="s">
        <v>10423</v>
      </c>
      <c r="B5495" s="132" t="s">
        <v>4945</v>
      </c>
      <c r="C5495" s="132">
        <v>5492</v>
      </c>
      <c r="D5495" s="113" t="str">
        <f>HYPERLINK(植物超連結表!D5493,植物超連結表!D5493)</f>
        <v>https://flora.naturestore.com.tw/product/P5492</v>
      </c>
    </row>
    <row r="5496" spans="1:4" x14ac:dyDescent="0.25">
      <c r="A5496" s="132" t="s">
        <v>10424</v>
      </c>
      <c r="B5496" s="132" t="s">
        <v>4945</v>
      </c>
      <c r="C5496" s="132">
        <v>5493</v>
      </c>
      <c r="D5496" s="113" t="str">
        <f>HYPERLINK(植物超連結表!D5494,植物超連結表!D5494)</f>
        <v>https://flora.naturestore.com.tw/product/P5493</v>
      </c>
    </row>
    <row r="5497" spans="1:4" x14ac:dyDescent="0.25">
      <c r="A5497" s="132" t="s">
        <v>10425</v>
      </c>
      <c r="B5497" s="132" t="s">
        <v>4945</v>
      </c>
      <c r="C5497" s="132">
        <v>5494</v>
      </c>
      <c r="D5497" s="113" t="str">
        <f>HYPERLINK(植物超連結表!D5495,植物超連結表!D5495)</f>
        <v>https://flora.naturestore.com.tw/product/P5494</v>
      </c>
    </row>
    <row r="5498" spans="1:4" x14ac:dyDescent="0.25">
      <c r="A5498" s="132" t="s">
        <v>10426</v>
      </c>
      <c r="B5498" s="132" t="s">
        <v>4945</v>
      </c>
      <c r="C5498" s="132">
        <v>5495</v>
      </c>
      <c r="D5498" s="113" t="str">
        <f>HYPERLINK(植物超連結表!D5496,植物超連結表!D5496)</f>
        <v>https://flora.naturestore.com.tw/product/P5495</v>
      </c>
    </row>
    <row r="5499" spans="1:4" x14ac:dyDescent="0.25">
      <c r="A5499" s="132" t="s">
        <v>12685</v>
      </c>
      <c r="B5499" s="132" t="s">
        <v>4945</v>
      </c>
      <c r="C5499" s="132">
        <v>5496</v>
      </c>
      <c r="D5499" s="113" t="str">
        <f>HYPERLINK(植物超連結表!D5497,植物超連結表!D5497)</f>
        <v>https://flora.naturestore.com.tw/product/P5496</v>
      </c>
    </row>
    <row r="5500" spans="1:4" x14ac:dyDescent="0.25">
      <c r="A5500" s="132" t="s">
        <v>12686</v>
      </c>
      <c r="B5500" s="132" t="s">
        <v>4945</v>
      </c>
      <c r="C5500" s="132">
        <v>5497</v>
      </c>
      <c r="D5500" s="113" t="str">
        <f>HYPERLINK(植物超連結表!D5498,植物超連結表!D5498)</f>
        <v>https://flora.naturestore.com.tw/product/P5497</v>
      </c>
    </row>
    <row r="5501" spans="1:4" x14ac:dyDescent="0.25">
      <c r="A5501" s="132" t="s">
        <v>10427</v>
      </c>
      <c r="B5501" s="132" t="s">
        <v>10428</v>
      </c>
      <c r="C5501" s="132">
        <v>5498</v>
      </c>
      <c r="D5501" s="113" t="str">
        <f>HYPERLINK(植物超連結表!D5499,植物超連結表!D5499)</f>
        <v>https://flora.naturestore.com.tw/product/P5498</v>
      </c>
    </row>
    <row r="5502" spans="1:4" x14ac:dyDescent="0.25">
      <c r="A5502" s="132" t="s">
        <v>10429</v>
      </c>
      <c r="B5502" s="132" t="s">
        <v>4945</v>
      </c>
      <c r="C5502" s="132">
        <v>5499</v>
      </c>
      <c r="D5502" s="113" t="str">
        <f>HYPERLINK(植物超連結表!D5500,植物超連結表!D5500)</f>
        <v>https://flora.naturestore.com.tw/product/P5499</v>
      </c>
    </row>
    <row r="5503" spans="1:4" x14ac:dyDescent="0.25">
      <c r="A5503" s="132" t="s">
        <v>10430</v>
      </c>
      <c r="B5503" s="132" t="s">
        <v>4945</v>
      </c>
      <c r="C5503" s="132">
        <v>5500</v>
      </c>
      <c r="D5503" s="113" t="str">
        <f>HYPERLINK(植物超連結表!D5501,植物超連結表!D5501)</f>
        <v>https://flora.naturestore.com.tw/product/P5500</v>
      </c>
    </row>
    <row r="5504" spans="1:4" x14ac:dyDescent="0.25">
      <c r="A5504" s="132" t="s">
        <v>10431</v>
      </c>
      <c r="B5504" s="132" t="s">
        <v>4945</v>
      </c>
      <c r="C5504" s="132">
        <v>5501</v>
      </c>
      <c r="D5504" s="113" t="str">
        <f>HYPERLINK(植物超連結表!D5502,植物超連結表!D5502)</f>
        <v>https://flora.naturestore.com.tw/product/P5501</v>
      </c>
    </row>
    <row r="5505" spans="1:4" x14ac:dyDescent="0.25">
      <c r="A5505" s="132" t="s">
        <v>10432</v>
      </c>
      <c r="B5505" s="132" t="s">
        <v>4945</v>
      </c>
      <c r="C5505" s="132">
        <v>5502</v>
      </c>
      <c r="D5505" s="113" t="str">
        <f>HYPERLINK(植物超連結表!D5503,植物超連結表!D5503)</f>
        <v>https://flora.naturestore.com.tw/product/P5502</v>
      </c>
    </row>
    <row r="5506" spans="1:4" x14ac:dyDescent="0.25">
      <c r="A5506" s="132" t="s">
        <v>10433</v>
      </c>
      <c r="B5506" s="132" t="s">
        <v>4945</v>
      </c>
      <c r="C5506" s="132">
        <v>5503</v>
      </c>
      <c r="D5506" s="113" t="str">
        <f>HYPERLINK(植物超連結表!D5504,植物超連結表!D5504)</f>
        <v>https://flora.naturestore.com.tw/product/P5503</v>
      </c>
    </row>
    <row r="5507" spans="1:4" x14ac:dyDescent="0.25">
      <c r="A5507" s="132" t="s">
        <v>10434</v>
      </c>
      <c r="B5507" s="132" t="s">
        <v>4945</v>
      </c>
      <c r="C5507" s="132">
        <v>5504</v>
      </c>
      <c r="D5507" s="113" t="str">
        <f>HYPERLINK(植物超連結表!D5505,植物超連結表!D5505)</f>
        <v>https://flora.naturestore.com.tw/product/P5504</v>
      </c>
    </row>
    <row r="5508" spans="1:4" x14ac:dyDescent="0.25">
      <c r="A5508" s="132" t="s">
        <v>10435</v>
      </c>
      <c r="B5508" s="132" t="s">
        <v>4945</v>
      </c>
      <c r="C5508" s="132">
        <v>5505</v>
      </c>
      <c r="D5508" s="113" t="str">
        <f>HYPERLINK(植物超連結表!D5506,植物超連結表!D5506)</f>
        <v>https://flora.naturestore.com.tw/product/P5505</v>
      </c>
    </row>
    <row r="5509" spans="1:4" x14ac:dyDescent="0.25">
      <c r="A5509" s="132" t="s">
        <v>10436</v>
      </c>
      <c r="B5509" s="132" t="s">
        <v>4945</v>
      </c>
      <c r="C5509" s="132">
        <v>5506</v>
      </c>
      <c r="D5509" s="113" t="str">
        <f>HYPERLINK(植物超連結表!D5507,植物超連結表!D5507)</f>
        <v>https://flora.naturestore.com.tw/product/P5506</v>
      </c>
    </row>
    <row r="5510" spans="1:4" x14ac:dyDescent="0.25">
      <c r="A5510" s="132" t="s">
        <v>10437</v>
      </c>
      <c r="B5510" s="132" t="s">
        <v>4945</v>
      </c>
      <c r="C5510" s="132">
        <v>5507</v>
      </c>
      <c r="D5510" s="113" t="str">
        <f>HYPERLINK(植物超連結表!D5508,植物超連結表!D5508)</f>
        <v>https://flora.naturestore.com.tw/product/P5507</v>
      </c>
    </row>
    <row r="5511" spans="1:4" x14ac:dyDescent="0.25">
      <c r="A5511" s="132" t="s">
        <v>10438</v>
      </c>
      <c r="B5511" s="132" t="s">
        <v>4945</v>
      </c>
      <c r="C5511" s="132">
        <v>5508</v>
      </c>
      <c r="D5511" s="113" t="str">
        <f>HYPERLINK(植物超連結表!D5509,植物超連結表!D5509)</f>
        <v>https://flora.naturestore.com.tw/product/P5508</v>
      </c>
    </row>
    <row r="5512" spans="1:4" x14ac:dyDescent="0.25">
      <c r="A5512" s="132" t="s">
        <v>10439</v>
      </c>
      <c r="B5512" s="132" t="s">
        <v>4945</v>
      </c>
      <c r="C5512" s="132">
        <v>5509</v>
      </c>
      <c r="D5512" s="113" t="str">
        <f>HYPERLINK(植物超連結表!D5510,植物超連結表!D5510)</f>
        <v>https://flora.naturestore.com.tw/product/P5509</v>
      </c>
    </row>
    <row r="5513" spans="1:4" x14ac:dyDescent="0.25">
      <c r="A5513" s="132" t="s">
        <v>10440</v>
      </c>
      <c r="B5513" s="132" t="s">
        <v>4945</v>
      </c>
      <c r="C5513" s="132">
        <v>5510</v>
      </c>
      <c r="D5513" s="113" t="str">
        <f>HYPERLINK(植物超連結表!D5511,植物超連結表!D5511)</f>
        <v>https://flora.naturestore.com.tw/product/P5510</v>
      </c>
    </row>
    <row r="5514" spans="1:4" x14ac:dyDescent="0.25">
      <c r="A5514" s="132" t="s">
        <v>10441</v>
      </c>
      <c r="B5514" s="132" t="s">
        <v>4945</v>
      </c>
      <c r="C5514" s="132">
        <v>5511</v>
      </c>
      <c r="D5514" s="113" t="str">
        <f>HYPERLINK(植物超連結表!D5512,植物超連結表!D5512)</f>
        <v>https://flora.naturestore.com.tw/product/P5511</v>
      </c>
    </row>
    <row r="5515" spans="1:4" x14ac:dyDescent="0.25">
      <c r="A5515" s="132" t="s">
        <v>10442</v>
      </c>
      <c r="B5515" s="132" t="s">
        <v>4945</v>
      </c>
      <c r="C5515" s="132">
        <v>5512</v>
      </c>
      <c r="D5515" s="113" t="str">
        <f>HYPERLINK(植物超連結表!D5513,植物超連結表!D5513)</f>
        <v>https://flora.naturestore.com.tw/product/P5512</v>
      </c>
    </row>
    <row r="5516" spans="1:4" x14ac:dyDescent="0.25">
      <c r="A5516" s="132" t="s">
        <v>10443</v>
      </c>
      <c r="B5516" s="132" t="s">
        <v>4945</v>
      </c>
      <c r="C5516" s="132">
        <v>5513</v>
      </c>
      <c r="D5516" s="113" t="str">
        <f>HYPERLINK(植物超連結表!D5514,植物超連結表!D5514)</f>
        <v>https://flora.naturestore.com.tw/product/P5513</v>
      </c>
    </row>
    <row r="5517" spans="1:4" x14ac:dyDescent="0.25">
      <c r="A5517" s="132" t="s">
        <v>10444</v>
      </c>
      <c r="B5517" s="132" t="s">
        <v>4945</v>
      </c>
      <c r="C5517" s="132">
        <v>5514</v>
      </c>
      <c r="D5517" s="113" t="str">
        <f>HYPERLINK(植物超連結表!D5515,植物超連結表!D5515)</f>
        <v>https://flora.naturestore.com.tw/product/P5514</v>
      </c>
    </row>
    <row r="5518" spans="1:4" x14ac:dyDescent="0.25">
      <c r="A5518" s="132" t="s">
        <v>10445</v>
      </c>
      <c r="B5518" s="132" t="s">
        <v>4945</v>
      </c>
      <c r="C5518" s="132">
        <v>5515</v>
      </c>
      <c r="D5518" s="113" t="str">
        <f>HYPERLINK(植物超連結表!D5516,植物超連結表!D5516)</f>
        <v>https://flora.naturestore.com.tw/product/P5515</v>
      </c>
    </row>
    <row r="5519" spans="1:4" x14ac:dyDescent="0.25">
      <c r="A5519" s="132" t="s">
        <v>10446</v>
      </c>
      <c r="B5519" s="132" t="s">
        <v>4945</v>
      </c>
      <c r="C5519" s="132">
        <v>5516</v>
      </c>
      <c r="D5519" s="113" t="str">
        <f>HYPERLINK(植物超連結表!D5517,植物超連結表!D5517)</f>
        <v>https://flora.naturestore.com.tw/product/P5516</v>
      </c>
    </row>
    <row r="5520" spans="1:4" x14ac:dyDescent="0.25">
      <c r="A5520" s="132" t="s">
        <v>10447</v>
      </c>
      <c r="B5520" s="132" t="s">
        <v>4945</v>
      </c>
      <c r="C5520" s="132">
        <v>5517</v>
      </c>
      <c r="D5520" s="113" t="str">
        <f>HYPERLINK(植物超連結表!D5518,植物超連結表!D5518)</f>
        <v>https://flora.naturestore.com.tw/product/P5517</v>
      </c>
    </row>
    <row r="5521" spans="1:4" x14ac:dyDescent="0.25">
      <c r="A5521" s="132" t="s">
        <v>10448</v>
      </c>
      <c r="B5521" s="132" t="s">
        <v>4945</v>
      </c>
      <c r="C5521" s="132">
        <v>5518</v>
      </c>
      <c r="D5521" s="113" t="str">
        <f>HYPERLINK(植物超連結表!D5519,植物超連結表!D5519)</f>
        <v>https://flora.naturestore.com.tw/product/P5518</v>
      </c>
    </row>
    <row r="5522" spans="1:4" x14ac:dyDescent="0.25">
      <c r="A5522" s="132" t="s">
        <v>10449</v>
      </c>
      <c r="B5522" s="132" t="s">
        <v>4945</v>
      </c>
      <c r="C5522" s="132">
        <v>5519</v>
      </c>
      <c r="D5522" s="113" t="str">
        <f>HYPERLINK(植物超連結表!D5520,植物超連結表!D5520)</f>
        <v>https://flora.naturestore.com.tw/product/P5519</v>
      </c>
    </row>
    <row r="5523" spans="1:4" x14ac:dyDescent="0.25">
      <c r="A5523" s="132" t="s">
        <v>10450</v>
      </c>
      <c r="B5523" s="132" t="s">
        <v>4945</v>
      </c>
      <c r="C5523" s="132">
        <v>5520</v>
      </c>
      <c r="D5523" s="113" t="str">
        <f>HYPERLINK(植物超連結表!D5521,植物超連結表!D5521)</f>
        <v>https://flora.naturestore.com.tw/product/P5520</v>
      </c>
    </row>
    <row r="5524" spans="1:4" x14ac:dyDescent="0.25">
      <c r="A5524" s="132" t="s">
        <v>10451</v>
      </c>
      <c r="B5524" s="132" t="s">
        <v>4945</v>
      </c>
      <c r="C5524" s="132">
        <v>5521</v>
      </c>
      <c r="D5524" s="113" t="str">
        <f>HYPERLINK(植物超連結表!D5522,植物超連結表!D5522)</f>
        <v>https://flora.naturestore.com.tw/product/P5521</v>
      </c>
    </row>
    <row r="5525" spans="1:4" x14ac:dyDescent="0.25">
      <c r="A5525" s="132" t="s">
        <v>10452</v>
      </c>
      <c r="B5525" s="132" t="s">
        <v>4945</v>
      </c>
      <c r="C5525" s="132">
        <v>5522</v>
      </c>
      <c r="D5525" s="113" t="str">
        <f>HYPERLINK(植物超連結表!D5523,植物超連結表!D5523)</f>
        <v>https://flora.naturestore.com.tw/product/P5522</v>
      </c>
    </row>
    <row r="5526" spans="1:4" x14ac:dyDescent="0.25">
      <c r="A5526" s="132" t="s">
        <v>10453</v>
      </c>
      <c r="B5526" s="132" t="s">
        <v>4945</v>
      </c>
      <c r="C5526" s="132">
        <v>5523</v>
      </c>
      <c r="D5526" s="113" t="str">
        <f>HYPERLINK(植物超連結表!D5524,植物超連結表!D5524)</f>
        <v>https://flora.naturestore.com.tw/product/P5523</v>
      </c>
    </row>
    <row r="5527" spans="1:4" x14ac:dyDescent="0.25">
      <c r="A5527" s="132" t="s">
        <v>10454</v>
      </c>
      <c r="B5527" s="132" t="s">
        <v>4945</v>
      </c>
      <c r="C5527" s="132">
        <v>5524</v>
      </c>
      <c r="D5527" s="113" t="str">
        <f>HYPERLINK(植物超連結表!D5525,植物超連結表!D5525)</f>
        <v>https://flora.naturestore.com.tw/product/P5524</v>
      </c>
    </row>
    <row r="5528" spans="1:4" x14ac:dyDescent="0.25">
      <c r="A5528" s="132" t="s">
        <v>10455</v>
      </c>
      <c r="B5528" s="132" t="s">
        <v>4945</v>
      </c>
      <c r="C5528" s="132">
        <v>5525</v>
      </c>
      <c r="D5528" s="113" t="str">
        <f>HYPERLINK(植物超連結表!D5526,植物超連結表!D5526)</f>
        <v>https://flora.naturestore.com.tw/product/P5525</v>
      </c>
    </row>
    <row r="5529" spans="1:4" x14ac:dyDescent="0.25">
      <c r="A5529" s="132" t="s">
        <v>10456</v>
      </c>
      <c r="B5529" s="132" t="s">
        <v>4945</v>
      </c>
      <c r="C5529" s="132">
        <v>5526</v>
      </c>
      <c r="D5529" s="113" t="str">
        <f>HYPERLINK(植物超連結表!D5527,植物超連結表!D5527)</f>
        <v>https://flora.naturestore.com.tw/product/P5526</v>
      </c>
    </row>
    <row r="5530" spans="1:4" x14ac:dyDescent="0.25">
      <c r="A5530" s="132" t="s">
        <v>10457</v>
      </c>
      <c r="B5530" s="132" t="s">
        <v>4945</v>
      </c>
      <c r="C5530" s="132">
        <v>5527</v>
      </c>
      <c r="D5530" s="113" t="str">
        <f>HYPERLINK(植物超連結表!D5528,植物超連結表!D5528)</f>
        <v>https://flora.naturestore.com.tw/product/P5527</v>
      </c>
    </row>
    <row r="5531" spans="1:4" x14ac:dyDescent="0.25">
      <c r="A5531" s="132" t="s">
        <v>10458</v>
      </c>
      <c r="B5531" s="132" t="s">
        <v>4945</v>
      </c>
      <c r="C5531" s="132">
        <v>5528</v>
      </c>
      <c r="D5531" s="113" t="str">
        <f>HYPERLINK(植物超連結表!D5529,植物超連結表!D5529)</f>
        <v>https://flora.naturestore.com.tw/product/P5528</v>
      </c>
    </row>
    <row r="5532" spans="1:4" x14ac:dyDescent="0.25">
      <c r="A5532" s="132" t="s">
        <v>10459</v>
      </c>
      <c r="B5532" s="132" t="s">
        <v>4945</v>
      </c>
      <c r="C5532" s="132">
        <v>5529</v>
      </c>
      <c r="D5532" s="113" t="str">
        <f>HYPERLINK(植物超連結表!D5530,植物超連結表!D5530)</f>
        <v>https://flora.naturestore.com.tw/product/P5529</v>
      </c>
    </row>
    <row r="5533" spans="1:4" x14ac:dyDescent="0.25">
      <c r="A5533" s="132" t="s">
        <v>10460</v>
      </c>
      <c r="B5533" s="132" t="s">
        <v>10461</v>
      </c>
      <c r="C5533" s="132">
        <v>5530</v>
      </c>
      <c r="D5533" s="113" t="str">
        <f>HYPERLINK(植物超連結表!D5531,植物超連結表!D5531)</f>
        <v>https://flora.naturestore.com.tw/product/P5530</v>
      </c>
    </row>
    <row r="5534" spans="1:4" x14ac:dyDescent="0.25">
      <c r="A5534" s="132" t="s">
        <v>10462</v>
      </c>
      <c r="B5534" s="132" t="s">
        <v>4945</v>
      </c>
      <c r="C5534" s="132">
        <v>5531</v>
      </c>
      <c r="D5534" s="113" t="str">
        <f>HYPERLINK(植物超連結表!D5532,植物超連結表!D5532)</f>
        <v>https://flora.naturestore.com.tw/product/P5531</v>
      </c>
    </row>
    <row r="5535" spans="1:4" x14ac:dyDescent="0.25">
      <c r="A5535" s="132" t="s">
        <v>10463</v>
      </c>
      <c r="B5535" s="132" t="s">
        <v>4945</v>
      </c>
      <c r="C5535" s="132">
        <v>5532</v>
      </c>
      <c r="D5535" s="113" t="str">
        <f>HYPERLINK(植物超連結表!D5533,植物超連結表!D5533)</f>
        <v>https://flora.naturestore.com.tw/product/P5532</v>
      </c>
    </row>
    <row r="5536" spans="1:4" x14ac:dyDescent="0.25">
      <c r="A5536" s="132" t="s">
        <v>10464</v>
      </c>
      <c r="B5536" s="132" t="s">
        <v>10465</v>
      </c>
      <c r="C5536" s="132">
        <v>5533</v>
      </c>
      <c r="D5536" s="113" t="str">
        <f>HYPERLINK(植物超連結表!D5534,植物超連結表!D5534)</f>
        <v>https://flora.naturestore.com.tw/product/P5533</v>
      </c>
    </row>
    <row r="5537" spans="1:4" x14ac:dyDescent="0.25">
      <c r="A5537" s="132" t="s">
        <v>10466</v>
      </c>
      <c r="B5537" s="132" t="s">
        <v>4945</v>
      </c>
      <c r="C5537" s="132">
        <v>5534</v>
      </c>
      <c r="D5537" s="113" t="str">
        <f>HYPERLINK(植物超連結表!D5535,植物超連結表!D5535)</f>
        <v>https://flora.naturestore.com.tw/product/P5534</v>
      </c>
    </row>
    <row r="5538" spans="1:4" x14ac:dyDescent="0.25">
      <c r="A5538" s="132" t="s">
        <v>10467</v>
      </c>
      <c r="B5538" s="132" t="s">
        <v>4945</v>
      </c>
      <c r="C5538" s="132">
        <v>5535</v>
      </c>
      <c r="D5538" s="113" t="str">
        <f>HYPERLINK(植物超連結表!D5536,植物超連結表!D5536)</f>
        <v>https://flora.naturestore.com.tw/product/P5535</v>
      </c>
    </row>
    <row r="5539" spans="1:4" x14ac:dyDescent="0.25">
      <c r="A5539" s="132" t="s">
        <v>10468</v>
      </c>
      <c r="B5539" s="132" t="s">
        <v>4945</v>
      </c>
      <c r="C5539" s="132">
        <v>5536</v>
      </c>
      <c r="D5539" s="113" t="str">
        <f>HYPERLINK(植物超連結表!D5537,植物超連結表!D5537)</f>
        <v>https://flora.naturestore.com.tw/product/P5536</v>
      </c>
    </row>
    <row r="5540" spans="1:4" x14ac:dyDescent="0.25">
      <c r="A5540" s="132" t="s">
        <v>10469</v>
      </c>
      <c r="B5540" s="132" t="s">
        <v>4945</v>
      </c>
      <c r="C5540" s="132">
        <v>5537</v>
      </c>
      <c r="D5540" s="113" t="str">
        <f>HYPERLINK(植物超連結表!D5538,植物超連結表!D5538)</f>
        <v>https://flora.naturestore.com.tw/product/P5537</v>
      </c>
    </row>
    <row r="5541" spans="1:4" x14ac:dyDescent="0.25">
      <c r="A5541" s="132" t="s">
        <v>10470</v>
      </c>
      <c r="B5541" s="132" t="s">
        <v>10471</v>
      </c>
      <c r="C5541" s="132">
        <v>5538</v>
      </c>
      <c r="D5541" s="113" t="str">
        <f>HYPERLINK(植物超連結表!D5539,植物超連結表!D5539)</f>
        <v>https://flora.naturestore.com.tw/product/P5538</v>
      </c>
    </row>
    <row r="5542" spans="1:4" x14ac:dyDescent="0.25">
      <c r="A5542" s="132" t="s">
        <v>10472</v>
      </c>
      <c r="B5542" s="132" t="s">
        <v>4945</v>
      </c>
      <c r="C5542" s="132">
        <v>5539</v>
      </c>
      <c r="D5542" s="113" t="str">
        <f>HYPERLINK(植物超連結表!D5540,植物超連結表!D5540)</f>
        <v>https://flora.naturestore.com.tw/product/P5539</v>
      </c>
    </row>
    <row r="5543" spans="1:4" x14ac:dyDescent="0.25">
      <c r="A5543" s="132" t="s">
        <v>10473</v>
      </c>
      <c r="B5543" s="132" t="s">
        <v>4945</v>
      </c>
      <c r="C5543" s="132">
        <v>5540</v>
      </c>
      <c r="D5543" s="113" t="str">
        <f>HYPERLINK(植物超連結表!D5541,植物超連結表!D5541)</f>
        <v>https://flora.naturestore.com.tw/product/P5540</v>
      </c>
    </row>
    <row r="5544" spans="1:4" x14ac:dyDescent="0.25">
      <c r="A5544" s="132" t="s">
        <v>10474</v>
      </c>
      <c r="B5544" s="132" t="s">
        <v>4945</v>
      </c>
      <c r="C5544" s="132">
        <v>5541</v>
      </c>
      <c r="D5544" s="113" t="str">
        <f>HYPERLINK(植物超連結表!D5542,植物超連結表!D5542)</f>
        <v>https://flora.naturestore.com.tw/product/P5541</v>
      </c>
    </row>
    <row r="5545" spans="1:4" x14ac:dyDescent="0.25">
      <c r="A5545" s="132" t="s">
        <v>10475</v>
      </c>
      <c r="B5545" s="132" t="s">
        <v>4945</v>
      </c>
      <c r="C5545" s="132">
        <v>5542</v>
      </c>
      <c r="D5545" s="113" t="str">
        <f>HYPERLINK(植物超連結表!D5543,植物超連結表!D5543)</f>
        <v>https://flora.naturestore.com.tw/product/P5542</v>
      </c>
    </row>
    <row r="5546" spans="1:4" x14ac:dyDescent="0.25">
      <c r="A5546" s="132" t="s">
        <v>10476</v>
      </c>
      <c r="B5546" s="132" t="s">
        <v>4945</v>
      </c>
      <c r="C5546" s="132">
        <v>5543</v>
      </c>
      <c r="D5546" s="113" t="str">
        <f>HYPERLINK(植物超連結表!D5544,植物超連結表!D5544)</f>
        <v>https://flora.naturestore.com.tw/product/P5543</v>
      </c>
    </row>
    <row r="5547" spans="1:4" x14ac:dyDescent="0.25">
      <c r="A5547" s="132" t="s">
        <v>10477</v>
      </c>
      <c r="B5547" s="132" t="s">
        <v>10478</v>
      </c>
      <c r="C5547" s="132">
        <v>5544</v>
      </c>
      <c r="D5547" s="113" t="str">
        <f>HYPERLINK(植物超連結表!D5545,植物超連結表!D5545)</f>
        <v>https://flora.naturestore.com.tw/product/P5544</v>
      </c>
    </row>
    <row r="5548" spans="1:4" x14ac:dyDescent="0.25">
      <c r="A5548" s="132" t="s">
        <v>10479</v>
      </c>
      <c r="B5548" s="132" t="s">
        <v>10480</v>
      </c>
      <c r="C5548" s="132">
        <v>5545</v>
      </c>
      <c r="D5548" s="113" t="str">
        <f>HYPERLINK(植物超連結表!D5546,植物超連結表!D5546)</f>
        <v>https://flora.naturestore.com.tw/product/P5545</v>
      </c>
    </row>
    <row r="5549" spans="1:4" x14ac:dyDescent="0.25">
      <c r="A5549" s="132" t="s">
        <v>10481</v>
      </c>
      <c r="B5549" s="132" t="s">
        <v>10482</v>
      </c>
      <c r="C5549" s="132">
        <v>5546</v>
      </c>
      <c r="D5549" s="113" t="str">
        <f>HYPERLINK(植物超連結表!D5547,植物超連結表!D5547)</f>
        <v>https://flora.naturestore.com.tw/product/P5546</v>
      </c>
    </row>
    <row r="5550" spans="1:4" x14ac:dyDescent="0.25">
      <c r="A5550" s="132" t="s">
        <v>10483</v>
      </c>
      <c r="B5550" s="132" t="s">
        <v>4945</v>
      </c>
      <c r="C5550" s="132">
        <v>5547</v>
      </c>
      <c r="D5550" s="113" t="str">
        <f>HYPERLINK(植物超連結表!D5548,植物超連結表!D5548)</f>
        <v>https://flora.naturestore.com.tw/product/P5547</v>
      </c>
    </row>
    <row r="5551" spans="1:4" x14ac:dyDescent="0.25">
      <c r="A5551" s="132" t="s">
        <v>10484</v>
      </c>
      <c r="B5551" s="132" t="s">
        <v>4945</v>
      </c>
      <c r="C5551" s="132">
        <v>5548</v>
      </c>
      <c r="D5551" s="113" t="str">
        <f>HYPERLINK(植物超連結表!D5549,植物超連結表!D5549)</f>
        <v>https://flora.naturestore.com.tw/product/P5548</v>
      </c>
    </row>
    <row r="5552" spans="1:4" x14ac:dyDescent="0.25">
      <c r="A5552" s="132" t="s">
        <v>10485</v>
      </c>
      <c r="B5552" s="132" t="s">
        <v>4945</v>
      </c>
      <c r="C5552" s="132">
        <v>5549</v>
      </c>
      <c r="D5552" s="113" t="str">
        <f>HYPERLINK(植物超連結表!D5550,植物超連結表!D5550)</f>
        <v>https://flora.naturestore.com.tw/product/P5549</v>
      </c>
    </row>
    <row r="5553" spans="1:4" x14ac:dyDescent="0.25">
      <c r="A5553" s="132" t="s">
        <v>10486</v>
      </c>
      <c r="B5553" s="132" t="s">
        <v>10487</v>
      </c>
      <c r="C5553" s="132">
        <v>5550</v>
      </c>
      <c r="D5553" s="113" t="str">
        <f>HYPERLINK(植物超連結表!D5551,植物超連結表!D5551)</f>
        <v>https://flora.naturestore.com.tw/product/P5550</v>
      </c>
    </row>
    <row r="5554" spans="1:4" x14ac:dyDescent="0.25">
      <c r="A5554" s="132" t="s">
        <v>10488</v>
      </c>
      <c r="B5554" s="132" t="s">
        <v>4945</v>
      </c>
      <c r="C5554" s="132">
        <v>5551</v>
      </c>
      <c r="D5554" s="113" t="str">
        <f>HYPERLINK(植物超連結表!D5552,植物超連結表!D5552)</f>
        <v>https://flora.naturestore.com.tw/product/P5551</v>
      </c>
    </row>
    <row r="5555" spans="1:4" x14ac:dyDescent="0.25">
      <c r="A5555" s="132" t="s">
        <v>10489</v>
      </c>
      <c r="B5555" s="132" t="s">
        <v>10490</v>
      </c>
      <c r="C5555" s="132">
        <v>5552</v>
      </c>
      <c r="D5555" s="113" t="str">
        <f>HYPERLINK(植物超連結表!D5553,植物超連結表!D5553)</f>
        <v>https://flora.naturestore.com.tw/product/P5552</v>
      </c>
    </row>
    <row r="5556" spans="1:4" x14ac:dyDescent="0.25">
      <c r="A5556" s="132" t="s">
        <v>10491</v>
      </c>
      <c r="B5556" s="132" t="s">
        <v>10492</v>
      </c>
      <c r="C5556" s="132">
        <v>5553</v>
      </c>
      <c r="D5556" s="113" t="str">
        <f>HYPERLINK(植物超連結表!D5554,植物超連結表!D5554)</f>
        <v>https://flora.naturestore.com.tw/product/P5553</v>
      </c>
    </row>
    <row r="5557" spans="1:4" x14ac:dyDescent="0.25">
      <c r="A5557" s="132" t="s">
        <v>10493</v>
      </c>
      <c r="B5557" s="132" t="s">
        <v>10494</v>
      </c>
      <c r="C5557" s="132">
        <v>5554</v>
      </c>
      <c r="D5557" s="113" t="str">
        <f>HYPERLINK(植物超連結表!D5555,植物超連結表!D5555)</f>
        <v>https://flora.naturestore.com.tw/product/P5554</v>
      </c>
    </row>
    <row r="5558" spans="1:4" x14ac:dyDescent="0.25">
      <c r="A5558" s="132" t="s">
        <v>10495</v>
      </c>
      <c r="B5558" s="132" t="s">
        <v>10496</v>
      </c>
      <c r="C5558" s="132">
        <v>5555</v>
      </c>
      <c r="D5558" s="113" t="str">
        <f>HYPERLINK(植物超連結表!D5556,植物超連結表!D5556)</f>
        <v>https://flora.naturestore.com.tw/product/P5555</v>
      </c>
    </row>
    <row r="5559" spans="1:4" x14ac:dyDescent="0.25">
      <c r="A5559" s="132" t="s">
        <v>10497</v>
      </c>
      <c r="B5559" s="132" t="s">
        <v>4945</v>
      </c>
      <c r="C5559" s="132">
        <v>5556</v>
      </c>
      <c r="D5559" s="113" t="str">
        <f>HYPERLINK(植物超連結表!D5557,植物超連結表!D5557)</f>
        <v>https://flora.naturestore.com.tw/product/P5556</v>
      </c>
    </row>
    <row r="5560" spans="1:4" x14ac:dyDescent="0.25">
      <c r="A5560" s="132" t="s">
        <v>10498</v>
      </c>
      <c r="B5560" s="132" t="s">
        <v>10499</v>
      </c>
      <c r="C5560" s="132">
        <v>5557</v>
      </c>
      <c r="D5560" s="113" t="str">
        <f>HYPERLINK(植物超連結表!D5558,植物超連結表!D5558)</f>
        <v>https://flora.naturestore.com.tw/product/P5557</v>
      </c>
    </row>
    <row r="5561" spans="1:4" x14ac:dyDescent="0.25">
      <c r="A5561" s="132" t="s">
        <v>12687</v>
      </c>
      <c r="B5561" s="132" t="s">
        <v>4945</v>
      </c>
      <c r="C5561" s="132">
        <v>5558</v>
      </c>
      <c r="D5561" s="113" t="str">
        <f>HYPERLINK(植物超連結表!D5559,植物超連結表!D5559)</f>
        <v>https://flora.naturestore.com.tw/product/P5558</v>
      </c>
    </row>
    <row r="5562" spans="1:4" x14ac:dyDescent="0.25">
      <c r="A5562" s="132" t="s">
        <v>12688</v>
      </c>
      <c r="B5562" s="132" t="s">
        <v>4945</v>
      </c>
      <c r="C5562" s="132">
        <v>5559</v>
      </c>
      <c r="D5562" s="113" t="str">
        <f>HYPERLINK(植物超連結表!D5560,植物超連結表!D5560)</f>
        <v>https://flora.naturestore.com.tw/product/P5559</v>
      </c>
    </row>
    <row r="5563" spans="1:4" x14ac:dyDescent="0.25">
      <c r="A5563" s="132" t="s">
        <v>10500</v>
      </c>
      <c r="B5563" s="132" t="s">
        <v>10393</v>
      </c>
      <c r="C5563" s="132">
        <v>5560</v>
      </c>
      <c r="D5563" s="113" t="str">
        <f>HYPERLINK(植物超連結表!D5561,植物超連結表!D5561)</f>
        <v>https://flora.naturestore.com.tw/product/P5560</v>
      </c>
    </row>
    <row r="5564" spans="1:4" x14ac:dyDescent="0.25">
      <c r="A5564" s="132" t="s">
        <v>10501</v>
      </c>
      <c r="B5564" s="132" t="s">
        <v>4945</v>
      </c>
      <c r="C5564" s="132">
        <v>5561</v>
      </c>
      <c r="D5564" s="113" t="str">
        <f>HYPERLINK(植物超連結表!D5562,植物超連結表!D5562)</f>
        <v>https://flora.naturestore.com.tw/product/P5561</v>
      </c>
    </row>
    <row r="5565" spans="1:4" x14ac:dyDescent="0.25">
      <c r="A5565" s="132" t="s">
        <v>10502</v>
      </c>
      <c r="B5565" s="132" t="s">
        <v>4945</v>
      </c>
      <c r="C5565" s="132">
        <v>5562</v>
      </c>
      <c r="D5565" s="113" t="str">
        <f>HYPERLINK(植物超連結表!D5563,植物超連結表!D5563)</f>
        <v>https://flora.naturestore.com.tw/product/P5562</v>
      </c>
    </row>
    <row r="5566" spans="1:4" x14ac:dyDescent="0.25">
      <c r="A5566" s="132" t="s">
        <v>10503</v>
      </c>
      <c r="B5566" s="132" t="s">
        <v>4945</v>
      </c>
      <c r="C5566" s="132">
        <v>5563</v>
      </c>
      <c r="D5566" s="113" t="str">
        <f>HYPERLINK(植物超連結表!D5564,植物超連結表!D5564)</f>
        <v>https://flora.naturestore.com.tw/product/P5563</v>
      </c>
    </row>
    <row r="5567" spans="1:4" x14ac:dyDescent="0.25">
      <c r="A5567" s="132" t="s">
        <v>10504</v>
      </c>
      <c r="B5567" s="132" t="s">
        <v>4945</v>
      </c>
      <c r="C5567" s="132">
        <v>5564</v>
      </c>
      <c r="D5567" s="113" t="str">
        <f>HYPERLINK(植物超連結表!D5565,植物超連結表!D5565)</f>
        <v>https://flora.naturestore.com.tw/product/P5564</v>
      </c>
    </row>
    <row r="5568" spans="1:4" x14ac:dyDescent="0.25">
      <c r="A5568" s="132" t="s">
        <v>10505</v>
      </c>
      <c r="B5568" s="132" t="s">
        <v>4945</v>
      </c>
      <c r="C5568" s="132">
        <v>5565</v>
      </c>
      <c r="D5568" s="113" t="str">
        <f>HYPERLINK(植物超連結表!D5566,植物超連結表!D5566)</f>
        <v>https://flora.naturestore.com.tw/product/P5565</v>
      </c>
    </row>
    <row r="5569" spans="1:4" x14ac:dyDescent="0.25">
      <c r="A5569" s="132" t="s">
        <v>10506</v>
      </c>
      <c r="B5569" s="132" t="s">
        <v>4945</v>
      </c>
      <c r="C5569" s="132">
        <v>5566</v>
      </c>
      <c r="D5569" s="113" t="str">
        <f>HYPERLINK(植物超連結表!D5567,植物超連結表!D5567)</f>
        <v>https://flora.naturestore.com.tw/product/P5566</v>
      </c>
    </row>
    <row r="5570" spans="1:4" x14ac:dyDescent="0.25">
      <c r="A5570" s="132" t="s">
        <v>10507</v>
      </c>
      <c r="B5570" s="132" t="s">
        <v>4945</v>
      </c>
      <c r="C5570" s="132">
        <v>5567</v>
      </c>
      <c r="D5570" s="113" t="str">
        <f>HYPERLINK(植物超連結表!D5568,植物超連結表!D5568)</f>
        <v>https://flora.naturestore.com.tw/product/P5567</v>
      </c>
    </row>
    <row r="5571" spans="1:4" x14ac:dyDescent="0.25">
      <c r="A5571" s="132" t="s">
        <v>10508</v>
      </c>
      <c r="B5571" s="132" t="s">
        <v>4945</v>
      </c>
      <c r="C5571" s="132">
        <v>5568</v>
      </c>
      <c r="D5571" s="113" t="str">
        <f>HYPERLINK(植物超連結表!D5569,植物超連結表!D5569)</f>
        <v>https://flora.naturestore.com.tw/product/P5568</v>
      </c>
    </row>
    <row r="5572" spans="1:4" x14ac:dyDescent="0.25">
      <c r="A5572" s="132" t="s">
        <v>10509</v>
      </c>
      <c r="B5572" s="132" t="s">
        <v>10510</v>
      </c>
      <c r="C5572" s="132">
        <v>5569</v>
      </c>
      <c r="D5572" s="113" t="str">
        <f>HYPERLINK(植物超連結表!D5570,植物超連結表!D5570)</f>
        <v>https://flora.naturestore.com.tw/product/P5569</v>
      </c>
    </row>
    <row r="5573" spans="1:4" x14ac:dyDescent="0.25">
      <c r="A5573" s="132" t="s">
        <v>10511</v>
      </c>
      <c r="B5573" s="132" t="s">
        <v>4945</v>
      </c>
      <c r="C5573" s="132">
        <v>5570</v>
      </c>
      <c r="D5573" s="113" t="str">
        <f>HYPERLINK(植物超連結表!D5571,植物超連結表!D5571)</f>
        <v>https://flora.naturestore.com.tw/product/P5570</v>
      </c>
    </row>
    <row r="5574" spans="1:4" x14ac:dyDescent="0.25">
      <c r="A5574" s="132" t="s">
        <v>10512</v>
      </c>
      <c r="B5574" s="132" t="s">
        <v>4945</v>
      </c>
      <c r="C5574" s="132">
        <v>5571</v>
      </c>
      <c r="D5574" s="113" t="str">
        <f>HYPERLINK(植物超連結表!D5572,植物超連結表!D5572)</f>
        <v>https://flora.naturestore.com.tw/product/P5571</v>
      </c>
    </row>
    <row r="5575" spans="1:4" x14ac:dyDescent="0.25">
      <c r="A5575" s="132" t="s">
        <v>10513</v>
      </c>
      <c r="B5575" s="132" t="s">
        <v>4945</v>
      </c>
      <c r="C5575" s="132">
        <v>5572</v>
      </c>
      <c r="D5575" s="113" t="str">
        <f>HYPERLINK(植物超連結表!D5573,植物超連結表!D5573)</f>
        <v>https://flora.naturestore.com.tw/product/P5572</v>
      </c>
    </row>
    <row r="5576" spans="1:4" x14ac:dyDescent="0.25">
      <c r="A5576" s="132" t="s">
        <v>10514</v>
      </c>
      <c r="B5576" s="132" t="s">
        <v>4945</v>
      </c>
      <c r="C5576" s="132">
        <v>5573</v>
      </c>
      <c r="D5576" s="113" t="str">
        <f>HYPERLINK(植物超連結表!D5574,植物超連結表!D5574)</f>
        <v>https://flora.naturestore.com.tw/product/P5573</v>
      </c>
    </row>
    <row r="5577" spans="1:4" x14ac:dyDescent="0.25">
      <c r="A5577" s="132" t="s">
        <v>10515</v>
      </c>
      <c r="B5577" s="132" t="s">
        <v>10516</v>
      </c>
      <c r="C5577" s="132">
        <v>5574</v>
      </c>
      <c r="D5577" s="113" t="str">
        <f>HYPERLINK(植物超連結表!D5575,植物超連結表!D5575)</f>
        <v>https://flora.naturestore.com.tw/product/P5574</v>
      </c>
    </row>
    <row r="5578" spans="1:4" x14ac:dyDescent="0.25">
      <c r="A5578" s="132" t="s">
        <v>10517</v>
      </c>
      <c r="B5578" s="132" t="s">
        <v>10518</v>
      </c>
      <c r="C5578" s="132">
        <v>5575</v>
      </c>
      <c r="D5578" s="113" t="str">
        <f>HYPERLINK(植物超連結表!D5576,植物超連結表!D5576)</f>
        <v>https://flora.naturestore.com.tw/product/P5575</v>
      </c>
    </row>
    <row r="5579" spans="1:4" x14ac:dyDescent="0.25">
      <c r="A5579" s="132" t="s">
        <v>10519</v>
      </c>
      <c r="B5579" s="132" t="s">
        <v>4945</v>
      </c>
      <c r="C5579" s="132">
        <v>5576</v>
      </c>
      <c r="D5579" s="113" t="str">
        <f>HYPERLINK(植物超連結表!D5577,植物超連結表!D5577)</f>
        <v>https://flora.naturestore.com.tw/product/P5576</v>
      </c>
    </row>
    <row r="5580" spans="1:4" x14ac:dyDescent="0.25">
      <c r="A5580" s="132" t="s">
        <v>10520</v>
      </c>
      <c r="B5580" s="132" t="s">
        <v>10521</v>
      </c>
      <c r="C5580" s="132">
        <v>5577</v>
      </c>
      <c r="D5580" s="113" t="str">
        <f>HYPERLINK(植物超連結表!D5578,植物超連結表!D5578)</f>
        <v>https://flora.naturestore.com.tw/product/P5577</v>
      </c>
    </row>
    <row r="5581" spans="1:4" x14ac:dyDescent="0.25">
      <c r="A5581" s="132" t="s">
        <v>10522</v>
      </c>
      <c r="B5581" s="132" t="s">
        <v>4945</v>
      </c>
      <c r="C5581" s="132">
        <v>5578</v>
      </c>
      <c r="D5581" s="113" t="str">
        <f>HYPERLINK(植物超連結表!D5579,植物超連結表!D5579)</f>
        <v>https://flora.naturestore.com.tw/product/P5578</v>
      </c>
    </row>
    <row r="5582" spans="1:4" x14ac:dyDescent="0.25">
      <c r="A5582" s="132" t="s">
        <v>10523</v>
      </c>
      <c r="B5582" s="132" t="s">
        <v>4945</v>
      </c>
      <c r="C5582" s="132">
        <v>5579</v>
      </c>
      <c r="D5582" s="113" t="str">
        <f>HYPERLINK(植物超連結表!D5580,植物超連結表!D5580)</f>
        <v>https://flora.naturestore.com.tw/product/P5579</v>
      </c>
    </row>
    <row r="5583" spans="1:4" x14ac:dyDescent="0.25">
      <c r="A5583" s="132" t="s">
        <v>10524</v>
      </c>
      <c r="B5583" s="132" t="s">
        <v>4945</v>
      </c>
      <c r="C5583" s="132">
        <v>5580</v>
      </c>
      <c r="D5583" s="113" t="str">
        <f>HYPERLINK(植物超連結表!D5581,植物超連結表!D5581)</f>
        <v>https://flora.naturestore.com.tw/product/P5580</v>
      </c>
    </row>
    <row r="5584" spans="1:4" x14ac:dyDescent="0.25">
      <c r="A5584" s="132" t="s">
        <v>10525</v>
      </c>
      <c r="B5584" s="132" t="s">
        <v>10526</v>
      </c>
      <c r="C5584" s="132">
        <v>5581</v>
      </c>
      <c r="D5584" s="113" t="str">
        <f>HYPERLINK(植物超連結表!D5582,植物超連結表!D5582)</f>
        <v>https://flora.naturestore.com.tw/product/P5581</v>
      </c>
    </row>
    <row r="5585" spans="1:4" x14ac:dyDescent="0.25">
      <c r="A5585" s="132" t="s">
        <v>10527</v>
      </c>
      <c r="B5585" s="132" t="s">
        <v>4945</v>
      </c>
      <c r="C5585" s="132">
        <v>5582</v>
      </c>
      <c r="D5585" s="113" t="str">
        <f>HYPERLINK(植物超連結表!D5583,植物超連結表!D5583)</f>
        <v>https://flora.naturestore.com.tw/product/P5582</v>
      </c>
    </row>
    <row r="5586" spans="1:4" x14ac:dyDescent="0.25">
      <c r="A5586" s="132" t="s">
        <v>10528</v>
      </c>
      <c r="B5586" s="132" t="s">
        <v>4945</v>
      </c>
      <c r="C5586" s="132">
        <v>5583</v>
      </c>
      <c r="D5586" s="113" t="str">
        <f>HYPERLINK(植物超連結表!D5584,植物超連結表!D5584)</f>
        <v>https://flora.naturestore.com.tw/product/P5583</v>
      </c>
    </row>
    <row r="5587" spans="1:4" x14ac:dyDescent="0.25">
      <c r="A5587" s="132" t="s">
        <v>10529</v>
      </c>
      <c r="B5587" s="132" t="s">
        <v>4945</v>
      </c>
      <c r="C5587" s="132">
        <v>5584</v>
      </c>
      <c r="D5587" s="113" t="str">
        <f>HYPERLINK(植物超連結表!D5585,植物超連結表!D5585)</f>
        <v>https://flora.naturestore.com.tw/product/P5584</v>
      </c>
    </row>
    <row r="5588" spans="1:4" x14ac:dyDescent="0.25">
      <c r="A5588" s="132" t="s">
        <v>9226</v>
      </c>
      <c r="B5588" s="132" t="s">
        <v>10530</v>
      </c>
      <c r="C5588" s="132">
        <v>5585</v>
      </c>
      <c r="D5588" s="113" t="str">
        <f>HYPERLINK(植物超連結表!D5586,植物超連結表!D5586)</f>
        <v>https://flora.naturestore.com.tw/product/P5585</v>
      </c>
    </row>
    <row r="5589" spans="1:4" x14ac:dyDescent="0.25">
      <c r="A5589" s="132" t="s">
        <v>10531</v>
      </c>
      <c r="B5589" s="132" t="s">
        <v>4945</v>
      </c>
      <c r="C5589" s="132">
        <v>5586</v>
      </c>
      <c r="D5589" s="113" t="str">
        <f>HYPERLINK(植物超連結表!D5587,植物超連結表!D5587)</f>
        <v>https://flora.naturestore.com.tw/product/P5586</v>
      </c>
    </row>
    <row r="5590" spans="1:4" x14ac:dyDescent="0.25">
      <c r="A5590" s="132" t="s">
        <v>10532</v>
      </c>
      <c r="B5590" s="132" t="s">
        <v>4945</v>
      </c>
      <c r="C5590" s="132">
        <v>5587</v>
      </c>
      <c r="D5590" s="113" t="str">
        <f>HYPERLINK(植物超連結表!D5588,植物超連結表!D5588)</f>
        <v>https://flora.naturestore.com.tw/product/P5587</v>
      </c>
    </row>
    <row r="5591" spans="1:4" x14ac:dyDescent="0.25">
      <c r="A5591" s="132" t="s">
        <v>10533</v>
      </c>
      <c r="B5591" s="132" t="s">
        <v>4945</v>
      </c>
      <c r="C5591" s="132">
        <v>5588</v>
      </c>
      <c r="D5591" s="113" t="str">
        <f>HYPERLINK(植物超連結表!D5589,植物超連結表!D5589)</f>
        <v>https://flora.naturestore.com.tw/product/P5588</v>
      </c>
    </row>
    <row r="5592" spans="1:4" x14ac:dyDescent="0.25">
      <c r="A5592" s="132" t="s">
        <v>10534</v>
      </c>
      <c r="B5592" s="132" t="s">
        <v>4945</v>
      </c>
      <c r="C5592" s="132">
        <v>5589</v>
      </c>
      <c r="D5592" s="113" t="str">
        <f>HYPERLINK(植物超連結表!D5590,植物超連結表!D5590)</f>
        <v>https://flora.naturestore.com.tw/product/P5589</v>
      </c>
    </row>
    <row r="5593" spans="1:4" x14ac:dyDescent="0.25">
      <c r="A5593" s="132" t="s">
        <v>10535</v>
      </c>
      <c r="B5593" s="132" t="s">
        <v>4945</v>
      </c>
      <c r="C5593" s="132">
        <v>5590</v>
      </c>
      <c r="D5593" s="113" t="str">
        <f>HYPERLINK(植物超連結表!D5591,植物超連結表!D5591)</f>
        <v>https://flora.naturestore.com.tw/product/P5590</v>
      </c>
    </row>
    <row r="5594" spans="1:4" x14ac:dyDescent="0.25">
      <c r="A5594" s="132" t="s">
        <v>10536</v>
      </c>
      <c r="B5594" s="132" t="s">
        <v>4945</v>
      </c>
      <c r="C5594" s="132">
        <v>5591</v>
      </c>
      <c r="D5594" s="113" t="str">
        <f>HYPERLINK(植物超連結表!D5592,植物超連結表!D5592)</f>
        <v>https://flora.naturestore.com.tw/product/P5591</v>
      </c>
    </row>
    <row r="5595" spans="1:4" x14ac:dyDescent="0.25">
      <c r="A5595" s="132" t="s">
        <v>10537</v>
      </c>
      <c r="B5595" s="132" t="s">
        <v>4945</v>
      </c>
      <c r="C5595" s="132">
        <v>5592</v>
      </c>
      <c r="D5595" s="113" t="str">
        <f>HYPERLINK(植物超連結表!D5593,植物超連結表!D5593)</f>
        <v>https://flora.naturestore.com.tw/product/P5592</v>
      </c>
    </row>
    <row r="5596" spans="1:4" x14ac:dyDescent="0.25">
      <c r="A5596" s="132" t="s">
        <v>10538</v>
      </c>
      <c r="B5596" s="132" t="s">
        <v>4945</v>
      </c>
      <c r="C5596" s="132">
        <v>5593</v>
      </c>
      <c r="D5596" s="113" t="str">
        <f>HYPERLINK(植物超連結表!D5594,植物超連結表!D5594)</f>
        <v>https://flora.naturestore.com.tw/product/P5593</v>
      </c>
    </row>
    <row r="5597" spans="1:4" x14ac:dyDescent="0.25">
      <c r="A5597" s="132" t="s">
        <v>10539</v>
      </c>
      <c r="B5597" s="132" t="s">
        <v>4945</v>
      </c>
      <c r="C5597" s="132">
        <v>5594</v>
      </c>
      <c r="D5597" s="113" t="str">
        <f>HYPERLINK(植物超連結表!D5595,植物超連結表!D5595)</f>
        <v>https://flora.naturestore.com.tw/product/P5594</v>
      </c>
    </row>
    <row r="5598" spans="1:4" x14ac:dyDescent="0.25">
      <c r="A5598" s="132" t="s">
        <v>10540</v>
      </c>
      <c r="B5598" s="132" t="s">
        <v>4945</v>
      </c>
      <c r="C5598" s="132">
        <v>5595</v>
      </c>
      <c r="D5598" s="113" t="str">
        <f>HYPERLINK(植物超連結表!D5596,植物超連結表!D5596)</f>
        <v>https://flora.naturestore.com.tw/product/P5595</v>
      </c>
    </row>
    <row r="5599" spans="1:4" x14ac:dyDescent="0.25">
      <c r="A5599" s="132" t="s">
        <v>10541</v>
      </c>
      <c r="B5599" s="132" t="s">
        <v>4945</v>
      </c>
      <c r="C5599" s="132">
        <v>5596</v>
      </c>
      <c r="D5599" s="113" t="str">
        <f>HYPERLINK(植物超連結表!D5597,植物超連結表!D5597)</f>
        <v>https://flora.naturestore.com.tw/product/P5596</v>
      </c>
    </row>
    <row r="5600" spans="1:4" x14ac:dyDescent="0.25">
      <c r="A5600" s="132" t="s">
        <v>10542</v>
      </c>
      <c r="B5600" s="132" t="s">
        <v>4945</v>
      </c>
      <c r="C5600" s="132">
        <v>5597</v>
      </c>
      <c r="D5600" s="113" t="str">
        <f>HYPERLINK(植物超連結表!D5598,植物超連結表!D5598)</f>
        <v>https://flora.naturestore.com.tw/product/P5597</v>
      </c>
    </row>
    <row r="5601" spans="1:4" x14ac:dyDescent="0.25">
      <c r="A5601" s="132" t="s">
        <v>10543</v>
      </c>
      <c r="B5601" s="132" t="s">
        <v>4945</v>
      </c>
      <c r="C5601" s="132">
        <v>5598</v>
      </c>
      <c r="D5601" s="113" t="str">
        <f>HYPERLINK(植物超連結表!D5599,植物超連結表!D5599)</f>
        <v>https://flora.naturestore.com.tw/product/P5598</v>
      </c>
    </row>
    <row r="5602" spans="1:4" x14ac:dyDescent="0.25">
      <c r="A5602" s="132" t="s">
        <v>10544</v>
      </c>
      <c r="B5602" s="132" t="s">
        <v>4945</v>
      </c>
      <c r="C5602" s="132">
        <v>5599</v>
      </c>
      <c r="D5602" s="113" t="str">
        <f>HYPERLINK(植物超連結表!D5600,植物超連結表!D5600)</f>
        <v>https://flora.naturestore.com.tw/product/P5599</v>
      </c>
    </row>
    <row r="5603" spans="1:4" x14ac:dyDescent="0.25">
      <c r="A5603" s="132" t="s">
        <v>10545</v>
      </c>
      <c r="B5603" s="132" t="s">
        <v>4945</v>
      </c>
      <c r="C5603" s="132">
        <v>5600</v>
      </c>
      <c r="D5603" s="113" t="str">
        <f>HYPERLINK(植物超連結表!D5601,植物超連結表!D5601)</f>
        <v>https://flora.naturestore.com.tw/product/P5600</v>
      </c>
    </row>
    <row r="5604" spans="1:4" x14ac:dyDescent="0.25">
      <c r="A5604" s="132" t="s">
        <v>10546</v>
      </c>
      <c r="B5604" s="132" t="s">
        <v>4945</v>
      </c>
      <c r="C5604" s="132">
        <v>5601</v>
      </c>
      <c r="D5604" s="113" t="str">
        <f>HYPERLINK(植物超連結表!D5602,植物超連結表!D5602)</f>
        <v>https://flora.naturestore.com.tw/product/P5601</v>
      </c>
    </row>
    <row r="5605" spans="1:4" x14ac:dyDescent="0.25">
      <c r="A5605" s="132" t="s">
        <v>10547</v>
      </c>
      <c r="B5605" s="132" t="s">
        <v>4945</v>
      </c>
      <c r="C5605" s="132">
        <v>5602</v>
      </c>
      <c r="D5605" s="113" t="str">
        <f>HYPERLINK(植物超連結表!D5603,植物超連結表!D5603)</f>
        <v>https://flora.naturestore.com.tw/product/P5602</v>
      </c>
    </row>
    <row r="5606" spans="1:4" x14ac:dyDescent="0.25">
      <c r="A5606" s="132" t="s">
        <v>10548</v>
      </c>
      <c r="B5606" s="132" t="s">
        <v>4945</v>
      </c>
      <c r="C5606" s="132">
        <v>5603</v>
      </c>
      <c r="D5606" s="113" t="str">
        <f>HYPERLINK(植物超連結表!D5604,植物超連結表!D5604)</f>
        <v>https://flora.naturestore.com.tw/product/P5603</v>
      </c>
    </row>
    <row r="5607" spans="1:4" x14ac:dyDescent="0.25">
      <c r="A5607" s="132" t="s">
        <v>10549</v>
      </c>
      <c r="B5607" s="132" t="s">
        <v>4945</v>
      </c>
      <c r="C5607" s="132">
        <v>5604</v>
      </c>
      <c r="D5607" s="113" t="str">
        <f>HYPERLINK(植物超連結表!D5605,植物超連結表!D5605)</f>
        <v>https://flora.naturestore.com.tw/product/P5604</v>
      </c>
    </row>
    <row r="5608" spans="1:4" x14ac:dyDescent="0.25">
      <c r="A5608" s="132" t="s">
        <v>10550</v>
      </c>
      <c r="B5608" s="132" t="s">
        <v>4945</v>
      </c>
      <c r="C5608" s="132">
        <v>5605</v>
      </c>
      <c r="D5608" s="113" t="str">
        <f>HYPERLINK(植物超連結表!D5606,植物超連結表!D5606)</f>
        <v>https://flora.naturestore.com.tw/product/P5605</v>
      </c>
    </row>
    <row r="5609" spans="1:4" x14ac:dyDescent="0.25">
      <c r="A5609" s="132" t="s">
        <v>10551</v>
      </c>
      <c r="B5609" s="132" t="s">
        <v>4945</v>
      </c>
      <c r="C5609" s="132">
        <v>5606</v>
      </c>
      <c r="D5609" s="113" t="str">
        <f>HYPERLINK(植物超連結表!D5607,植物超連結表!D5607)</f>
        <v>https://flora.naturestore.com.tw/product/P5606</v>
      </c>
    </row>
    <row r="5610" spans="1:4" x14ac:dyDescent="0.25">
      <c r="A5610" s="132" t="s">
        <v>10552</v>
      </c>
      <c r="B5610" s="132" t="s">
        <v>4945</v>
      </c>
      <c r="C5610" s="132">
        <v>5607</v>
      </c>
      <c r="D5610" s="113" t="str">
        <f>HYPERLINK(植物超連結表!D5608,植物超連結表!D5608)</f>
        <v>https://flora.naturestore.com.tw/product/P5607</v>
      </c>
    </row>
    <row r="5611" spans="1:4" x14ac:dyDescent="0.25">
      <c r="A5611" s="132" t="s">
        <v>10553</v>
      </c>
      <c r="B5611" s="132" t="s">
        <v>4945</v>
      </c>
      <c r="C5611" s="132">
        <v>5608</v>
      </c>
      <c r="D5611" s="113" t="str">
        <f>HYPERLINK(植物超連結表!D5609,植物超連結表!D5609)</f>
        <v>https://flora.naturestore.com.tw/product/P5608</v>
      </c>
    </row>
    <row r="5612" spans="1:4" x14ac:dyDescent="0.25">
      <c r="A5612" s="132" t="s">
        <v>10554</v>
      </c>
      <c r="B5612" s="132" t="s">
        <v>4945</v>
      </c>
      <c r="C5612" s="132">
        <v>5609</v>
      </c>
      <c r="D5612" s="113" t="str">
        <f>HYPERLINK(植物超連結表!D5610,植物超連結表!D5610)</f>
        <v>https://flora.naturestore.com.tw/product/P5609</v>
      </c>
    </row>
    <row r="5613" spans="1:4" x14ac:dyDescent="0.25">
      <c r="A5613" s="132" t="s">
        <v>10555</v>
      </c>
      <c r="B5613" s="132" t="s">
        <v>4945</v>
      </c>
      <c r="C5613" s="132">
        <v>5610</v>
      </c>
      <c r="D5613" s="113" t="str">
        <f>HYPERLINK(植物超連結表!D5611,植物超連結表!D5611)</f>
        <v>https://flora.naturestore.com.tw/product/P5610</v>
      </c>
    </row>
    <row r="5614" spans="1:4" x14ac:dyDescent="0.25">
      <c r="A5614" s="132" t="s">
        <v>8661</v>
      </c>
      <c r="B5614" s="132" t="s">
        <v>4945</v>
      </c>
      <c r="C5614" s="132">
        <v>5611</v>
      </c>
      <c r="D5614" s="113" t="str">
        <f>HYPERLINK(植物超連結表!D5612,植物超連結表!D5612)</f>
        <v>https://flora.naturestore.com.tw/product/P5611</v>
      </c>
    </row>
    <row r="5615" spans="1:4" x14ac:dyDescent="0.25">
      <c r="A5615" s="132" t="s">
        <v>10556</v>
      </c>
      <c r="B5615" s="132" t="s">
        <v>4945</v>
      </c>
      <c r="C5615" s="132">
        <v>5612</v>
      </c>
      <c r="D5615" s="113" t="str">
        <f>HYPERLINK(植物超連結表!D5613,植物超連結表!D5613)</f>
        <v>https://flora.naturestore.com.tw/product/P5612</v>
      </c>
    </row>
    <row r="5616" spans="1:4" x14ac:dyDescent="0.25">
      <c r="A5616" s="132" t="s">
        <v>10557</v>
      </c>
      <c r="B5616" s="132" t="s">
        <v>4945</v>
      </c>
      <c r="C5616" s="132">
        <v>5613</v>
      </c>
      <c r="D5616" s="113" t="str">
        <f>HYPERLINK(植物超連結表!D5614,植物超連結表!D5614)</f>
        <v>https://flora.naturestore.com.tw/product/P5613</v>
      </c>
    </row>
    <row r="5617" spans="1:4" x14ac:dyDescent="0.25">
      <c r="A5617" s="132" t="s">
        <v>10558</v>
      </c>
      <c r="B5617" s="132" t="s">
        <v>4945</v>
      </c>
      <c r="C5617" s="132">
        <v>5614</v>
      </c>
      <c r="D5617" s="113" t="str">
        <f>HYPERLINK(植物超連結表!D5615,植物超連結表!D5615)</f>
        <v>https://flora.naturestore.com.tw/product/P5614</v>
      </c>
    </row>
    <row r="5618" spans="1:4" x14ac:dyDescent="0.25">
      <c r="A5618" s="132" t="s">
        <v>10559</v>
      </c>
      <c r="B5618" s="132" t="s">
        <v>10560</v>
      </c>
      <c r="C5618" s="132">
        <v>5615</v>
      </c>
      <c r="D5618" s="113" t="str">
        <f>HYPERLINK(植物超連結表!D5616,植物超連結表!D5616)</f>
        <v>https://flora.naturestore.com.tw/product/P5615</v>
      </c>
    </row>
    <row r="5619" spans="1:4" x14ac:dyDescent="0.25">
      <c r="A5619" s="132" t="s">
        <v>10561</v>
      </c>
      <c r="B5619" s="132" t="s">
        <v>4945</v>
      </c>
      <c r="C5619" s="132">
        <v>5616</v>
      </c>
      <c r="D5619" s="113" t="str">
        <f>HYPERLINK(植物超連結表!D5617,植物超連結表!D5617)</f>
        <v>https://flora.naturestore.com.tw/product/P5616</v>
      </c>
    </row>
    <row r="5620" spans="1:4" x14ac:dyDescent="0.25">
      <c r="A5620" s="132" t="s">
        <v>10562</v>
      </c>
      <c r="B5620" s="132" t="s">
        <v>4945</v>
      </c>
      <c r="C5620" s="132">
        <v>5617</v>
      </c>
      <c r="D5620" s="113" t="str">
        <f>HYPERLINK(植物超連結表!D5618,植物超連結表!D5618)</f>
        <v>https://flora.naturestore.com.tw/product/P5617</v>
      </c>
    </row>
    <row r="5621" spans="1:4" x14ac:dyDescent="0.25">
      <c r="A5621" s="132" t="s">
        <v>10563</v>
      </c>
      <c r="B5621" s="132" t="s">
        <v>4945</v>
      </c>
      <c r="C5621" s="132">
        <v>5618</v>
      </c>
      <c r="D5621" s="113" t="str">
        <f>HYPERLINK(植物超連結表!D5619,植物超連結表!D5619)</f>
        <v>https://flora.naturestore.com.tw/product/P5618</v>
      </c>
    </row>
    <row r="5622" spans="1:4" x14ac:dyDescent="0.25">
      <c r="A5622" s="132" t="s">
        <v>10564</v>
      </c>
      <c r="B5622" s="132" t="s">
        <v>4945</v>
      </c>
      <c r="C5622" s="132">
        <v>5619</v>
      </c>
      <c r="D5622" s="113" t="str">
        <f>HYPERLINK(植物超連結表!D5620,植物超連結表!D5620)</f>
        <v>https://flora.naturestore.com.tw/product/P5619</v>
      </c>
    </row>
    <row r="5623" spans="1:4" x14ac:dyDescent="0.25">
      <c r="A5623" s="132" t="s">
        <v>10565</v>
      </c>
      <c r="B5623" s="132" t="s">
        <v>10566</v>
      </c>
      <c r="C5623" s="132">
        <v>5620</v>
      </c>
      <c r="D5623" s="113" t="str">
        <f>HYPERLINK(植物超連結表!D5621,植物超連結表!D5621)</f>
        <v>https://flora.naturestore.com.tw/product/P5620</v>
      </c>
    </row>
    <row r="5624" spans="1:4" x14ac:dyDescent="0.25">
      <c r="A5624" s="132" t="s">
        <v>10567</v>
      </c>
      <c r="B5624" s="132" t="s">
        <v>10568</v>
      </c>
      <c r="C5624" s="132">
        <v>5621</v>
      </c>
      <c r="D5624" s="113" t="str">
        <f>HYPERLINK(植物超連結表!D5622,植物超連結表!D5622)</f>
        <v>https://flora.naturestore.com.tw/product/P5621</v>
      </c>
    </row>
    <row r="5625" spans="1:4" x14ac:dyDescent="0.25">
      <c r="A5625" s="132" t="s">
        <v>10569</v>
      </c>
      <c r="B5625" s="132" t="s">
        <v>4945</v>
      </c>
      <c r="C5625" s="132">
        <v>5622</v>
      </c>
      <c r="D5625" s="113" t="str">
        <f>HYPERLINK(植物超連結表!D5623,植物超連結表!D5623)</f>
        <v>https://flora.naturestore.com.tw/product/P5622</v>
      </c>
    </row>
    <row r="5626" spans="1:4" x14ac:dyDescent="0.25">
      <c r="A5626" s="132" t="s">
        <v>10570</v>
      </c>
      <c r="B5626" s="132" t="s">
        <v>4945</v>
      </c>
      <c r="C5626" s="132">
        <v>5623</v>
      </c>
      <c r="D5626" s="113" t="str">
        <f>HYPERLINK(植物超連結表!D5624,植物超連結表!D5624)</f>
        <v>https://flora.naturestore.com.tw/product/P5623</v>
      </c>
    </row>
    <row r="5627" spans="1:4" x14ac:dyDescent="0.25">
      <c r="A5627" s="132" t="s">
        <v>10571</v>
      </c>
      <c r="B5627" s="132" t="s">
        <v>10572</v>
      </c>
      <c r="C5627" s="132">
        <v>5624</v>
      </c>
      <c r="D5627" s="113" t="str">
        <f>HYPERLINK(植物超連結表!D5625,植物超連結表!D5625)</f>
        <v>https://flora.naturestore.com.tw/product/P5624</v>
      </c>
    </row>
    <row r="5628" spans="1:4" x14ac:dyDescent="0.25">
      <c r="A5628" s="132" t="s">
        <v>10573</v>
      </c>
      <c r="B5628" s="132" t="s">
        <v>4945</v>
      </c>
      <c r="C5628" s="132">
        <v>5625</v>
      </c>
      <c r="D5628" s="113" t="str">
        <f>HYPERLINK(植物超連結表!D5626,植物超連結表!D5626)</f>
        <v>https://flora.naturestore.com.tw/product/P5625</v>
      </c>
    </row>
    <row r="5629" spans="1:4" x14ac:dyDescent="0.25">
      <c r="A5629" s="132" t="s">
        <v>10574</v>
      </c>
      <c r="B5629" s="132" t="s">
        <v>4945</v>
      </c>
      <c r="C5629" s="132">
        <v>5626</v>
      </c>
      <c r="D5629" s="113" t="str">
        <f>HYPERLINK(植物超連結表!D5627,植物超連結表!D5627)</f>
        <v>https://flora.naturestore.com.tw/product/P5626</v>
      </c>
    </row>
    <row r="5630" spans="1:4" x14ac:dyDescent="0.25">
      <c r="A5630" s="132" t="s">
        <v>10575</v>
      </c>
      <c r="B5630" s="132" t="s">
        <v>4945</v>
      </c>
      <c r="C5630" s="132">
        <v>5627</v>
      </c>
      <c r="D5630" s="113" t="str">
        <f>HYPERLINK(植物超連結表!D5628,植物超連結表!D5628)</f>
        <v>https://flora.naturestore.com.tw/product/P5627</v>
      </c>
    </row>
    <row r="5631" spans="1:4" x14ac:dyDescent="0.25">
      <c r="A5631" s="132" t="s">
        <v>10576</v>
      </c>
      <c r="B5631" s="132" t="s">
        <v>4945</v>
      </c>
      <c r="C5631" s="132">
        <v>5628</v>
      </c>
      <c r="D5631" s="113" t="str">
        <f>HYPERLINK(植物超連結表!D5629,植物超連結表!D5629)</f>
        <v>https://flora.naturestore.com.tw/product/P5628</v>
      </c>
    </row>
    <row r="5632" spans="1:4" x14ac:dyDescent="0.25">
      <c r="A5632" s="132" t="s">
        <v>10577</v>
      </c>
      <c r="B5632" s="132" t="s">
        <v>4945</v>
      </c>
      <c r="C5632" s="132">
        <v>5629</v>
      </c>
      <c r="D5632" s="113" t="str">
        <f>HYPERLINK(植物超連結表!D5630,植物超連結表!D5630)</f>
        <v>https://flora.naturestore.com.tw/product/P5629</v>
      </c>
    </row>
    <row r="5633" spans="1:4" x14ac:dyDescent="0.25">
      <c r="A5633" s="132" t="s">
        <v>10578</v>
      </c>
      <c r="B5633" s="132" t="s">
        <v>4945</v>
      </c>
      <c r="C5633" s="132">
        <v>5630</v>
      </c>
      <c r="D5633" s="113" t="str">
        <f>HYPERLINK(植物超連結表!D5631,植物超連結表!D5631)</f>
        <v>https://flora.naturestore.com.tw/product/P5630</v>
      </c>
    </row>
    <row r="5634" spans="1:4" x14ac:dyDescent="0.25">
      <c r="A5634" s="132" t="s">
        <v>10579</v>
      </c>
      <c r="B5634" s="132" t="s">
        <v>4945</v>
      </c>
      <c r="C5634" s="132">
        <v>5631</v>
      </c>
      <c r="D5634" s="113" t="str">
        <f>HYPERLINK(植物超連結表!D5632,植物超連結表!D5632)</f>
        <v>https://flora.naturestore.com.tw/product/P5631</v>
      </c>
    </row>
    <row r="5635" spans="1:4" x14ac:dyDescent="0.25">
      <c r="A5635" s="132" t="s">
        <v>10580</v>
      </c>
      <c r="B5635" s="132" t="s">
        <v>4945</v>
      </c>
      <c r="C5635" s="132">
        <v>5632</v>
      </c>
      <c r="D5635" s="113" t="str">
        <f>HYPERLINK(植物超連結表!D5633,植物超連結表!D5633)</f>
        <v>https://flora.naturestore.com.tw/product/P5632</v>
      </c>
    </row>
    <row r="5636" spans="1:4" x14ac:dyDescent="0.25">
      <c r="A5636" s="132" t="s">
        <v>10581</v>
      </c>
      <c r="B5636" s="132" t="s">
        <v>4945</v>
      </c>
      <c r="C5636" s="132">
        <v>5633</v>
      </c>
      <c r="D5636" s="113" t="str">
        <f>HYPERLINK(植物超連結表!D5634,植物超連結表!D5634)</f>
        <v>https://flora.naturestore.com.tw/product/P5633</v>
      </c>
    </row>
    <row r="5637" spans="1:4" x14ac:dyDescent="0.25">
      <c r="A5637" s="132" t="s">
        <v>10582</v>
      </c>
      <c r="B5637" s="132" t="s">
        <v>4945</v>
      </c>
      <c r="C5637" s="132">
        <v>5634</v>
      </c>
      <c r="D5637" s="113" t="str">
        <f>HYPERLINK(植物超連結表!D5635,植物超連結表!D5635)</f>
        <v>https://flora.naturestore.com.tw/product/P5634</v>
      </c>
    </row>
    <row r="5638" spans="1:4" x14ac:dyDescent="0.25">
      <c r="A5638" s="132" t="s">
        <v>10583</v>
      </c>
      <c r="B5638" s="132" t="s">
        <v>4945</v>
      </c>
      <c r="C5638" s="132">
        <v>5635</v>
      </c>
      <c r="D5638" s="113" t="str">
        <f>HYPERLINK(植物超連結表!D5636,植物超連結表!D5636)</f>
        <v>https://flora.naturestore.com.tw/product/P5635</v>
      </c>
    </row>
    <row r="5639" spans="1:4" x14ac:dyDescent="0.25">
      <c r="A5639" s="132" t="s">
        <v>10584</v>
      </c>
      <c r="B5639" s="132" t="s">
        <v>10585</v>
      </c>
      <c r="C5639" s="132">
        <v>5636</v>
      </c>
      <c r="D5639" s="113" t="str">
        <f>HYPERLINK(植物超連結表!D5637,植物超連結表!D5637)</f>
        <v>https://flora.naturestore.com.tw/product/P5636</v>
      </c>
    </row>
    <row r="5640" spans="1:4" x14ac:dyDescent="0.25">
      <c r="A5640" s="132" t="s">
        <v>10586</v>
      </c>
      <c r="B5640" s="132" t="s">
        <v>4945</v>
      </c>
      <c r="C5640" s="132">
        <v>5637</v>
      </c>
      <c r="D5640" s="113" t="str">
        <f>HYPERLINK(植物超連結表!D5638,植物超連結表!D5638)</f>
        <v>https://flora.naturestore.com.tw/product/P5637</v>
      </c>
    </row>
    <row r="5641" spans="1:4" x14ac:dyDescent="0.25">
      <c r="A5641" s="132" t="s">
        <v>10587</v>
      </c>
      <c r="B5641" s="132" t="s">
        <v>4945</v>
      </c>
      <c r="C5641" s="132">
        <v>5638</v>
      </c>
      <c r="D5641" s="113" t="str">
        <f>HYPERLINK(植物超連結表!D5639,植物超連結表!D5639)</f>
        <v>https://flora.naturestore.com.tw/product/P5638</v>
      </c>
    </row>
    <row r="5642" spans="1:4" x14ac:dyDescent="0.25">
      <c r="A5642" s="132" t="s">
        <v>10588</v>
      </c>
      <c r="B5642" s="132" t="s">
        <v>4945</v>
      </c>
      <c r="C5642" s="132">
        <v>5639</v>
      </c>
      <c r="D5642" s="113" t="str">
        <f>HYPERLINK(植物超連結表!D5640,植物超連結表!D5640)</f>
        <v>https://flora.naturestore.com.tw/product/P5639</v>
      </c>
    </row>
    <row r="5643" spans="1:4" x14ac:dyDescent="0.25">
      <c r="A5643" s="132" t="s">
        <v>10589</v>
      </c>
      <c r="B5643" s="132" t="s">
        <v>4945</v>
      </c>
      <c r="C5643" s="132">
        <v>5640</v>
      </c>
      <c r="D5643" s="113" t="str">
        <f>HYPERLINK(植物超連結表!D5641,植物超連結表!D5641)</f>
        <v>https://flora.naturestore.com.tw/product/P5640</v>
      </c>
    </row>
    <row r="5644" spans="1:4" x14ac:dyDescent="0.25">
      <c r="A5644" s="132" t="s">
        <v>10590</v>
      </c>
      <c r="B5644" s="132" t="s">
        <v>4945</v>
      </c>
      <c r="C5644" s="132">
        <v>5641</v>
      </c>
      <c r="D5644" s="113" t="str">
        <f>HYPERLINK(植物超連結表!D5642,植物超連結表!D5642)</f>
        <v>https://flora.naturestore.com.tw/product/P5641</v>
      </c>
    </row>
    <row r="5645" spans="1:4" x14ac:dyDescent="0.25">
      <c r="A5645" s="132" t="s">
        <v>10591</v>
      </c>
      <c r="B5645" s="132" t="s">
        <v>4945</v>
      </c>
      <c r="C5645" s="132">
        <v>5642</v>
      </c>
      <c r="D5645" s="113" t="str">
        <f>HYPERLINK(植物超連結表!D5643,植物超連結表!D5643)</f>
        <v>https://flora.naturestore.com.tw/product/P5642</v>
      </c>
    </row>
    <row r="5646" spans="1:4" x14ac:dyDescent="0.25">
      <c r="A5646" s="132" t="s">
        <v>10592</v>
      </c>
      <c r="B5646" s="132" t="s">
        <v>4945</v>
      </c>
      <c r="C5646" s="132">
        <v>5643</v>
      </c>
      <c r="D5646" s="113" t="str">
        <f>HYPERLINK(植物超連結表!D5644,植物超連結表!D5644)</f>
        <v>https://flora.naturestore.com.tw/product/P5643</v>
      </c>
    </row>
    <row r="5647" spans="1:4" x14ac:dyDescent="0.25">
      <c r="A5647" s="132" t="s">
        <v>10593</v>
      </c>
      <c r="B5647" s="132" t="s">
        <v>4945</v>
      </c>
      <c r="C5647" s="132">
        <v>5644</v>
      </c>
      <c r="D5647" s="113" t="str">
        <f>HYPERLINK(植物超連結表!D5645,植物超連結表!D5645)</f>
        <v>https://flora.naturestore.com.tw/product/P5644</v>
      </c>
    </row>
    <row r="5648" spans="1:4" x14ac:dyDescent="0.25">
      <c r="A5648" s="132" t="s">
        <v>10594</v>
      </c>
      <c r="B5648" s="132" t="s">
        <v>4945</v>
      </c>
      <c r="C5648" s="132">
        <v>5645</v>
      </c>
      <c r="D5648" s="113" t="str">
        <f>HYPERLINK(植物超連結表!D5646,植物超連結表!D5646)</f>
        <v>https://flora.naturestore.com.tw/product/P5645</v>
      </c>
    </row>
    <row r="5649" spans="1:4" x14ac:dyDescent="0.25">
      <c r="A5649" s="132" t="s">
        <v>10595</v>
      </c>
      <c r="B5649" s="132" t="s">
        <v>4945</v>
      </c>
      <c r="C5649" s="132">
        <v>5646</v>
      </c>
      <c r="D5649" s="113" t="str">
        <f>HYPERLINK(植物超連結表!D5647,植物超連結表!D5647)</f>
        <v>https://flora.naturestore.com.tw/product/P5646</v>
      </c>
    </row>
    <row r="5650" spans="1:4" x14ac:dyDescent="0.25">
      <c r="A5650" s="132" t="s">
        <v>10596</v>
      </c>
      <c r="B5650" s="132" t="s">
        <v>4945</v>
      </c>
      <c r="C5650" s="132">
        <v>5647</v>
      </c>
      <c r="D5650" s="113" t="str">
        <f>HYPERLINK(植物超連結表!D5648,植物超連結表!D5648)</f>
        <v>https://flora.naturestore.com.tw/product/P5647</v>
      </c>
    </row>
    <row r="5651" spans="1:4" x14ac:dyDescent="0.25">
      <c r="A5651" s="132" t="s">
        <v>10597</v>
      </c>
      <c r="B5651" s="132" t="s">
        <v>4945</v>
      </c>
      <c r="C5651" s="132">
        <v>5648</v>
      </c>
      <c r="D5651" s="113" t="str">
        <f>HYPERLINK(植物超連結表!D5649,植物超連結表!D5649)</f>
        <v>https://flora.naturestore.com.tw/product/P5648</v>
      </c>
    </row>
    <row r="5652" spans="1:4" x14ac:dyDescent="0.25">
      <c r="A5652" s="132" t="s">
        <v>10598</v>
      </c>
      <c r="B5652" s="132" t="s">
        <v>10599</v>
      </c>
      <c r="C5652" s="132">
        <v>5649</v>
      </c>
      <c r="D5652" s="113" t="str">
        <f>HYPERLINK(植物超連結表!D5650,植物超連結表!D5650)</f>
        <v>https://flora.naturestore.com.tw/product/P5649</v>
      </c>
    </row>
    <row r="5653" spans="1:4" x14ac:dyDescent="0.25">
      <c r="A5653" s="132" t="s">
        <v>10600</v>
      </c>
      <c r="B5653" s="132" t="s">
        <v>4945</v>
      </c>
      <c r="C5653" s="132">
        <v>5650</v>
      </c>
      <c r="D5653" s="113" t="str">
        <f>HYPERLINK(植物超連結表!D5651,植物超連結表!D5651)</f>
        <v>https://flora.naturestore.com.tw/product/P5650</v>
      </c>
    </row>
    <row r="5654" spans="1:4" x14ac:dyDescent="0.25">
      <c r="A5654" s="132" t="s">
        <v>10601</v>
      </c>
      <c r="B5654" s="132" t="s">
        <v>4945</v>
      </c>
      <c r="C5654" s="132">
        <v>5651</v>
      </c>
      <c r="D5654" s="113" t="str">
        <f>HYPERLINK(植物超連結表!D5652,植物超連結表!D5652)</f>
        <v>https://flora.naturestore.com.tw/product/P5651</v>
      </c>
    </row>
    <row r="5655" spans="1:4" x14ac:dyDescent="0.25">
      <c r="A5655" s="132" t="s">
        <v>10602</v>
      </c>
      <c r="B5655" s="132" t="s">
        <v>4945</v>
      </c>
      <c r="C5655" s="132">
        <v>5652</v>
      </c>
      <c r="D5655" s="113" t="str">
        <f>HYPERLINK(植物超連結表!D5653,植物超連結表!D5653)</f>
        <v>https://flora.naturestore.com.tw/product/P5652</v>
      </c>
    </row>
    <row r="5656" spans="1:4" x14ac:dyDescent="0.25">
      <c r="A5656" s="132" t="s">
        <v>10603</v>
      </c>
      <c r="B5656" s="132" t="s">
        <v>4945</v>
      </c>
      <c r="C5656" s="132">
        <v>5653</v>
      </c>
      <c r="D5656" s="113" t="str">
        <f>HYPERLINK(植物超連結表!D5654,植物超連結表!D5654)</f>
        <v>https://flora.naturestore.com.tw/product/P5653</v>
      </c>
    </row>
    <row r="5657" spans="1:4" x14ac:dyDescent="0.25">
      <c r="A5657" s="132" t="s">
        <v>10604</v>
      </c>
      <c r="B5657" s="132" t="s">
        <v>4945</v>
      </c>
      <c r="C5657" s="132">
        <v>5654</v>
      </c>
      <c r="D5657" s="113" t="str">
        <f>HYPERLINK(植物超連結表!D5655,植物超連結表!D5655)</f>
        <v>https://flora.naturestore.com.tw/product/P5654</v>
      </c>
    </row>
    <row r="5658" spans="1:4" x14ac:dyDescent="0.25">
      <c r="A5658" s="132" t="s">
        <v>10605</v>
      </c>
      <c r="B5658" s="132" t="s">
        <v>4945</v>
      </c>
      <c r="C5658" s="132">
        <v>5655</v>
      </c>
      <c r="D5658" s="113" t="str">
        <f>HYPERLINK(植物超連結表!D5656,植物超連結表!D5656)</f>
        <v>https://flora.naturestore.com.tw/product/P5655</v>
      </c>
    </row>
    <row r="5659" spans="1:4" x14ac:dyDescent="0.25">
      <c r="A5659" s="132" t="s">
        <v>10606</v>
      </c>
      <c r="B5659" s="132" t="s">
        <v>4945</v>
      </c>
      <c r="C5659" s="132">
        <v>5656</v>
      </c>
      <c r="D5659" s="113" t="str">
        <f>HYPERLINK(植物超連結表!D5657,植物超連結表!D5657)</f>
        <v>https://flora.naturestore.com.tw/product/P5656</v>
      </c>
    </row>
    <row r="5660" spans="1:4" x14ac:dyDescent="0.25">
      <c r="A5660" s="132" t="s">
        <v>10607</v>
      </c>
      <c r="B5660" s="132" t="s">
        <v>4945</v>
      </c>
      <c r="C5660" s="132">
        <v>5657</v>
      </c>
      <c r="D5660" s="113" t="str">
        <f>HYPERLINK(植物超連結表!D5658,植物超連結表!D5658)</f>
        <v>https://flora.naturestore.com.tw/product/P5657</v>
      </c>
    </row>
    <row r="5661" spans="1:4" x14ac:dyDescent="0.25">
      <c r="A5661" s="132" t="s">
        <v>10608</v>
      </c>
      <c r="B5661" s="132" t="s">
        <v>8366</v>
      </c>
      <c r="C5661" s="132">
        <v>5658</v>
      </c>
      <c r="D5661" s="113" t="str">
        <f>HYPERLINK(植物超連結表!D5659,植物超連結表!D5659)</f>
        <v>https://flora.naturestore.com.tw/product/P5658</v>
      </c>
    </row>
    <row r="5662" spans="1:4" x14ac:dyDescent="0.25">
      <c r="A5662" s="132" t="s">
        <v>10609</v>
      </c>
      <c r="B5662" s="132" t="s">
        <v>4945</v>
      </c>
      <c r="C5662" s="132">
        <v>5659</v>
      </c>
      <c r="D5662" s="113" t="str">
        <f>HYPERLINK(植物超連結表!D5660,植物超連結表!D5660)</f>
        <v>https://flora.naturestore.com.tw/product/P5659</v>
      </c>
    </row>
    <row r="5663" spans="1:4" x14ac:dyDescent="0.25">
      <c r="A5663" s="132" t="s">
        <v>10610</v>
      </c>
      <c r="B5663" s="132" t="s">
        <v>4945</v>
      </c>
      <c r="C5663" s="132">
        <v>5660</v>
      </c>
      <c r="D5663" s="113" t="str">
        <f>HYPERLINK(植物超連結表!D5661,植物超連結表!D5661)</f>
        <v>https://flora.naturestore.com.tw/product/P5660</v>
      </c>
    </row>
    <row r="5664" spans="1:4" x14ac:dyDescent="0.25">
      <c r="A5664" s="132" t="s">
        <v>10611</v>
      </c>
      <c r="B5664" s="132" t="s">
        <v>4945</v>
      </c>
      <c r="C5664" s="132">
        <v>5661</v>
      </c>
      <c r="D5664" s="113" t="str">
        <f>HYPERLINK(植物超連結表!D5662,植物超連結表!D5662)</f>
        <v>https://flora.naturestore.com.tw/product/P5661</v>
      </c>
    </row>
    <row r="5665" spans="1:4" x14ac:dyDescent="0.25">
      <c r="A5665" s="132" t="s">
        <v>10612</v>
      </c>
      <c r="B5665" s="132" t="s">
        <v>4945</v>
      </c>
      <c r="C5665" s="132">
        <v>5662</v>
      </c>
      <c r="D5665" s="113" t="str">
        <f>HYPERLINK(植物超連結表!D5663,植物超連結表!D5663)</f>
        <v>https://flora.naturestore.com.tw/product/P5662</v>
      </c>
    </row>
    <row r="5666" spans="1:4" x14ac:dyDescent="0.25">
      <c r="A5666" s="132" t="s">
        <v>10613</v>
      </c>
      <c r="B5666" s="132" t="s">
        <v>4945</v>
      </c>
      <c r="C5666" s="132">
        <v>5663</v>
      </c>
      <c r="D5666" s="113" t="str">
        <f>HYPERLINK(植物超連結表!D5664,植物超連結表!D5664)</f>
        <v>https://flora.naturestore.com.tw/product/P5663</v>
      </c>
    </row>
    <row r="5667" spans="1:4" x14ac:dyDescent="0.25">
      <c r="A5667" s="132" t="s">
        <v>10614</v>
      </c>
      <c r="B5667" s="132" t="s">
        <v>4945</v>
      </c>
      <c r="C5667" s="132">
        <v>5664</v>
      </c>
      <c r="D5667" s="113" t="str">
        <f>HYPERLINK(植物超連結表!D5665,植物超連結表!D5665)</f>
        <v>https://flora.naturestore.com.tw/product/P5664</v>
      </c>
    </row>
    <row r="5668" spans="1:4" x14ac:dyDescent="0.25">
      <c r="A5668" s="132" t="s">
        <v>10615</v>
      </c>
      <c r="B5668" s="132" t="s">
        <v>4945</v>
      </c>
      <c r="C5668" s="132">
        <v>5665</v>
      </c>
      <c r="D5668" s="113" t="str">
        <f>HYPERLINK(植物超連結表!D5666,植物超連結表!D5666)</f>
        <v>https://flora.naturestore.com.tw/product/P5665</v>
      </c>
    </row>
    <row r="5669" spans="1:4" x14ac:dyDescent="0.25">
      <c r="A5669" s="132" t="s">
        <v>10616</v>
      </c>
      <c r="B5669" s="132" t="s">
        <v>4945</v>
      </c>
      <c r="C5669" s="132">
        <v>5666</v>
      </c>
      <c r="D5669" s="113" t="str">
        <f>HYPERLINK(植物超連結表!D5667,植物超連結表!D5667)</f>
        <v>https://flora.naturestore.com.tw/product/P5666</v>
      </c>
    </row>
    <row r="5670" spans="1:4" x14ac:dyDescent="0.25">
      <c r="A5670" s="132" t="s">
        <v>10617</v>
      </c>
      <c r="B5670" s="132" t="s">
        <v>4945</v>
      </c>
      <c r="C5670" s="132">
        <v>5667</v>
      </c>
      <c r="D5670" s="113" t="str">
        <f>HYPERLINK(植物超連結表!D5668,植物超連結表!D5668)</f>
        <v>https://flora.naturestore.com.tw/product/P5667</v>
      </c>
    </row>
    <row r="5671" spans="1:4" x14ac:dyDescent="0.25">
      <c r="A5671" s="132" t="s">
        <v>10618</v>
      </c>
      <c r="B5671" s="132" t="s">
        <v>4945</v>
      </c>
      <c r="C5671" s="132">
        <v>5668</v>
      </c>
      <c r="D5671" s="113" t="str">
        <f>HYPERLINK(植物超連結表!D5669,植物超連結表!D5669)</f>
        <v>https://flora.naturestore.com.tw/product/P5668</v>
      </c>
    </row>
    <row r="5672" spans="1:4" x14ac:dyDescent="0.25">
      <c r="A5672" s="132" t="s">
        <v>10619</v>
      </c>
      <c r="B5672" s="132" t="s">
        <v>4945</v>
      </c>
      <c r="C5672" s="132">
        <v>5669</v>
      </c>
      <c r="D5672" s="113" t="str">
        <f>HYPERLINK(植物超連結表!D5670,植物超連結表!D5670)</f>
        <v>https://flora.naturestore.com.tw/product/P5669</v>
      </c>
    </row>
    <row r="5673" spans="1:4" x14ac:dyDescent="0.25">
      <c r="A5673" s="132" t="s">
        <v>10620</v>
      </c>
      <c r="B5673" s="132" t="s">
        <v>4945</v>
      </c>
      <c r="C5673" s="132">
        <v>5670</v>
      </c>
      <c r="D5673" s="113" t="str">
        <f>HYPERLINK(植物超連結表!D5671,植物超連結表!D5671)</f>
        <v>https://flora.naturestore.com.tw/product/P5670</v>
      </c>
    </row>
    <row r="5674" spans="1:4" x14ac:dyDescent="0.25">
      <c r="A5674" s="132" t="s">
        <v>10621</v>
      </c>
      <c r="B5674" s="132" t="s">
        <v>4945</v>
      </c>
      <c r="C5674" s="132">
        <v>5671</v>
      </c>
      <c r="D5674" s="113" t="str">
        <f>HYPERLINK(植物超連結表!D5672,植物超連結表!D5672)</f>
        <v>https://flora.naturestore.com.tw/product/P5671</v>
      </c>
    </row>
    <row r="5675" spans="1:4" x14ac:dyDescent="0.25">
      <c r="A5675" s="132" t="s">
        <v>10622</v>
      </c>
      <c r="B5675" s="132" t="s">
        <v>10623</v>
      </c>
      <c r="C5675" s="132">
        <v>5672</v>
      </c>
      <c r="D5675" s="113" t="str">
        <f>HYPERLINK(植物超連結表!D5673,植物超連結表!D5673)</f>
        <v>https://flora.naturestore.com.tw/product/P5672</v>
      </c>
    </row>
    <row r="5676" spans="1:4" x14ac:dyDescent="0.25">
      <c r="A5676" s="132" t="s">
        <v>10624</v>
      </c>
      <c r="B5676" s="132" t="s">
        <v>4945</v>
      </c>
      <c r="C5676" s="132">
        <v>5673</v>
      </c>
      <c r="D5676" s="113" t="str">
        <f>HYPERLINK(植物超連結表!D5674,植物超連結表!D5674)</f>
        <v>https://flora.naturestore.com.tw/product/P5673</v>
      </c>
    </row>
    <row r="5677" spans="1:4" x14ac:dyDescent="0.25">
      <c r="A5677" s="132" t="s">
        <v>10625</v>
      </c>
      <c r="B5677" s="132" t="s">
        <v>4945</v>
      </c>
      <c r="C5677" s="132">
        <v>5674</v>
      </c>
      <c r="D5677" s="113" t="str">
        <f>HYPERLINK(植物超連結表!D5675,植物超連結表!D5675)</f>
        <v>https://flora.naturestore.com.tw/product/P5674</v>
      </c>
    </row>
    <row r="5678" spans="1:4" x14ac:dyDescent="0.25">
      <c r="A5678" s="132" t="s">
        <v>10626</v>
      </c>
      <c r="B5678" s="132" t="s">
        <v>4945</v>
      </c>
      <c r="C5678" s="132">
        <v>5675</v>
      </c>
      <c r="D5678" s="113" t="str">
        <f>HYPERLINK(植物超連結表!D5676,植物超連結表!D5676)</f>
        <v>https://flora.naturestore.com.tw/product/P5675</v>
      </c>
    </row>
    <row r="5679" spans="1:4" x14ac:dyDescent="0.25">
      <c r="A5679" s="132" t="s">
        <v>10627</v>
      </c>
      <c r="B5679" s="132" t="s">
        <v>4945</v>
      </c>
      <c r="C5679" s="132">
        <v>5676</v>
      </c>
      <c r="D5679" s="113" t="str">
        <f>HYPERLINK(植物超連結表!D5677,植物超連結表!D5677)</f>
        <v>https://flora.naturestore.com.tw/product/P5676</v>
      </c>
    </row>
    <row r="5680" spans="1:4" x14ac:dyDescent="0.25">
      <c r="A5680" s="132" t="s">
        <v>10628</v>
      </c>
      <c r="B5680" s="132" t="s">
        <v>4945</v>
      </c>
      <c r="C5680" s="132">
        <v>5677</v>
      </c>
      <c r="D5680" s="113" t="str">
        <f>HYPERLINK(植物超連結表!D5678,植物超連結表!D5678)</f>
        <v>https://flora.naturestore.com.tw/product/P5677</v>
      </c>
    </row>
    <row r="5681" spans="1:4" x14ac:dyDescent="0.25">
      <c r="A5681" s="132" t="s">
        <v>10629</v>
      </c>
      <c r="B5681" s="132" t="s">
        <v>4945</v>
      </c>
      <c r="C5681" s="132">
        <v>5678</v>
      </c>
      <c r="D5681" s="113" t="str">
        <f>HYPERLINK(植物超連結表!D5679,植物超連結表!D5679)</f>
        <v>https://flora.naturestore.com.tw/product/P5678</v>
      </c>
    </row>
    <row r="5682" spans="1:4" x14ac:dyDescent="0.25">
      <c r="A5682" s="132" t="s">
        <v>10630</v>
      </c>
      <c r="B5682" s="132" t="s">
        <v>4945</v>
      </c>
      <c r="C5682" s="132">
        <v>5679</v>
      </c>
      <c r="D5682" s="113" t="str">
        <f>HYPERLINK(植物超連結表!D5680,植物超連結表!D5680)</f>
        <v>https://flora.naturestore.com.tw/product/P5679</v>
      </c>
    </row>
    <row r="5683" spans="1:4" x14ac:dyDescent="0.25">
      <c r="A5683" s="132" t="s">
        <v>10631</v>
      </c>
      <c r="B5683" s="132" t="s">
        <v>4945</v>
      </c>
      <c r="C5683" s="132">
        <v>5680</v>
      </c>
      <c r="D5683" s="113" t="str">
        <f>HYPERLINK(植物超連結表!D5681,植物超連結表!D5681)</f>
        <v>https://flora.naturestore.com.tw/product/P5680</v>
      </c>
    </row>
    <row r="5684" spans="1:4" x14ac:dyDescent="0.25">
      <c r="A5684" s="132" t="s">
        <v>10632</v>
      </c>
      <c r="B5684" s="132" t="s">
        <v>4945</v>
      </c>
      <c r="C5684" s="132">
        <v>5681</v>
      </c>
      <c r="D5684" s="113" t="str">
        <f>HYPERLINK(植物超連結表!D5682,植物超連結表!D5682)</f>
        <v>https://flora.naturestore.com.tw/product/P5681</v>
      </c>
    </row>
    <row r="5685" spans="1:4" x14ac:dyDescent="0.25">
      <c r="A5685" s="132" t="s">
        <v>10633</v>
      </c>
      <c r="B5685" s="132" t="s">
        <v>4945</v>
      </c>
      <c r="C5685" s="132">
        <v>5682</v>
      </c>
      <c r="D5685" s="113" t="str">
        <f>HYPERLINK(植物超連結表!D5683,植物超連結表!D5683)</f>
        <v>https://flora.naturestore.com.tw/product/P5682</v>
      </c>
    </row>
    <row r="5686" spans="1:4" x14ac:dyDescent="0.25">
      <c r="A5686" s="132" t="s">
        <v>10634</v>
      </c>
      <c r="B5686" s="132" t="s">
        <v>4945</v>
      </c>
      <c r="C5686" s="132">
        <v>5683</v>
      </c>
      <c r="D5686" s="113" t="str">
        <f>HYPERLINK(植物超連結表!D5684,植物超連結表!D5684)</f>
        <v>https://flora.naturestore.com.tw/product/P5683</v>
      </c>
    </row>
    <row r="5687" spans="1:4" x14ac:dyDescent="0.25">
      <c r="A5687" s="132" t="s">
        <v>10635</v>
      </c>
      <c r="B5687" s="132" t="s">
        <v>4945</v>
      </c>
      <c r="C5687" s="132">
        <v>5684</v>
      </c>
      <c r="D5687" s="113" t="str">
        <f>HYPERLINK(植物超連結表!D5685,植物超連結表!D5685)</f>
        <v>https://flora.naturestore.com.tw/product/P5684</v>
      </c>
    </row>
    <row r="5688" spans="1:4" x14ac:dyDescent="0.25">
      <c r="A5688" s="132" t="s">
        <v>10636</v>
      </c>
      <c r="B5688" s="132" t="s">
        <v>4945</v>
      </c>
      <c r="C5688" s="132">
        <v>5685</v>
      </c>
      <c r="D5688" s="113" t="str">
        <f>HYPERLINK(植物超連結表!D5686,植物超連結表!D5686)</f>
        <v>https://flora.naturestore.com.tw/product/P5685</v>
      </c>
    </row>
    <row r="5689" spans="1:4" x14ac:dyDescent="0.25">
      <c r="A5689" s="132" t="s">
        <v>10637</v>
      </c>
      <c r="B5689" s="132" t="s">
        <v>4945</v>
      </c>
      <c r="C5689" s="132">
        <v>5686</v>
      </c>
      <c r="D5689" s="113" t="str">
        <f>HYPERLINK(植物超連結表!D5687,植物超連結表!D5687)</f>
        <v>https://flora.naturestore.com.tw/product/P5686</v>
      </c>
    </row>
    <row r="5690" spans="1:4" x14ac:dyDescent="0.25">
      <c r="A5690" s="132" t="s">
        <v>10638</v>
      </c>
      <c r="B5690" s="132" t="s">
        <v>4945</v>
      </c>
      <c r="C5690" s="132">
        <v>5687</v>
      </c>
      <c r="D5690" s="113" t="str">
        <f>HYPERLINK(植物超連結表!D5688,植物超連結表!D5688)</f>
        <v>https://flora.naturestore.com.tw/product/P5687</v>
      </c>
    </row>
    <row r="5691" spans="1:4" x14ac:dyDescent="0.25">
      <c r="A5691" s="132" t="s">
        <v>10639</v>
      </c>
      <c r="B5691" s="132" t="s">
        <v>4945</v>
      </c>
      <c r="C5691" s="132">
        <v>5688</v>
      </c>
      <c r="D5691" s="113" t="str">
        <f>HYPERLINK(植物超連結表!D5689,植物超連結表!D5689)</f>
        <v>https://flora.naturestore.com.tw/product/P5688</v>
      </c>
    </row>
    <row r="5692" spans="1:4" x14ac:dyDescent="0.25">
      <c r="A5692" s="132" t="s">
        <v>10640</v>
      </c>
      <c r="B5692" s="132" t="s">
        <v>4945</v>
      </c>
      <c r="C5692" s="132">
        <v>5689</v>
      </c>
      <c r="D5692" s="113" t="str">
        <f>HYPERLINK(植物超連結表!D5690,植物超連結表!D5690)</f>
        <v>https://flora.naturestore.com.tw/product/P5689</v>
      </c>
    </row>
    <row r="5693" spans="1:4" x14ac:dyDescent="0.25">
      <c r="A5693" s="132" t="s">
        <v>10641</v>
      </c>
      <c r="B5693" s="132" t="s">
        <v>4945</v>
      </c>
      <c r="C5693" s="132">
        <v>5690</v>
      </c>
      <c r="D5693" s="113" t="str">
        <f>HYPERLINK(植物超連結表!D5691,植物超連結表!D5691)</f>
        <v>https://flora.naturestore.com.tw/product/P5690</v>
      </c>
    </row>
    <row r="5694" spans="1:4" x14ac:dyDescent="0.25">
      <c r="A5694" s="132" t="s">
        <v>10642</v>
      </c>
      <c r="B5694" s="132" t="s">
        <v>4945</v>
      </c>
      <c r="C5694" s="132">
        <v>5691</v>
      </c>
      <c r="D5694" s="113" t="str">
        <f>HYPERLINK(植物超連結表!D5692,植物超連結表!D5692)</f>
        <v>https://flora.naturestore.com.tw/product/P5691</v>
      </c>
    </row>
    <row r="5695" spans="1:4" x14ac:dyDescent="0.25">
      <c r="A5695" s="132" t="s">
        <v>10643</v>
      </c>
      <c r="B5695" s="132" t="s">
        <v>4945</v>
      </c>
      <c r="C5695" s="132">
        <v>5692</v>
      </c>
      <c r="D5695" s="113" t="str">
        <f>HYPERLINK(植物超連結表!D5693,植物超連結表!D5693)</f>
        <v>https://flora.naturestore.com.tw/product/P5692</v>
      </c>
    </row>
    <row r="5696" spans="1:4" x14ac:dyDescent="0.25">
      <c r="A5696" s="132" t="s">
        <v>10644</v>
      </c>
      <c r="B5696" s="132" t="s">
        <v>4945</v>
      </c>
      <c r="C5696" s="132">
        <v>5693</v>
      </c>
      <c r="D5696" s="113" t="str">
        <f>HYPERLINK(植物超連結表!D5694,植物超連結表!D5694)</f>
        <v>https://flora.naturestore.com.tw/product/P5693</v>
      </c>
    </row>
    <row r="5697" spans="1:4" x14ac:dyDescent="0.25">
      <c r="A5697" s="132" t="s">
        <v>10645</v>
      </c>
      <c r="B5697" s="132" t="s">
        <v>4945</v>
      </c>
      <c r="C5697" s="132">
        <v>5694</v>
      </c>
      <c r="D5697" s="113" t="str">
        <f>HYPERLINK(植物超連結表!D5695,植物超連結表!D5695)</f>
        <v>https://flora.naturestore.com.tw/product/P5694</v>
      </c>
    </row>
    <row r="5698" spans="1:4" x14ac:dyDescent="0.25">
      <c r="A5698" s="132" t="s">
        <v>10646</v>
      </c>
      <c r="B5698" s="132" t="s">
        <v>4945</v>
      </c>
      <c r="C5698" s="132">
        <v>5695</v>
      </c>
      <c r="D5698" s="113" t="str">
        <f>HYPERLINK(植物超連結表!D5696,植物超連結表!D5696)</f>
        <v>https://flora.naturestore.com.tw/product/P5695</v>
      </c>
    </row>
    <row r="5699" spans="1:4" x14ac:dyDescent="0.25">
      <c r="A5699" s="132" t="s">
        <v>10647</v>
      </c>
      <c r="B5699" s="132" t="s">
        <v>4945</v>
      </c>
      <c r="C5699" s="132">
        <v>5696</v>
      </c>
      <c r="D5699" s="113" t="str">
        <f>HYPERLINK(植物超連結表!D5697,植物超連結表!D5697)</f>
        <v>https://flora.naturestore.com.tw/product/P5696</v>
      </c>
    </row>
    <row r="5700" spans="1:4" x14ac:dyDescent="0.25">
      <c r="A5700" s="132" t="s">
        <v>10648</v>
      </c>
      <c r="B5700" s="132" t="s">
        <v>4945</v>
      </c>
      <c r="C5700" s="132">
        <v>5697</v>
      </c>
      <c r="D5700" s="113" t="str">
        <f>HYPERLINK(植物超連結表!D5698,植物超連結表!D5698)</f>
        <v>https://flora.naturestore.com.tw/product/P5697</v>
      </c>
    </row>
    <row r="5701" spans="1:4" x14ac:dyDescent="0.25">
      <c r="A5701" s="132" t="s">
        <v>10649</v>
      </c>
      <c r="B5701" s="132" t="s">
        <v>4945</v>
      </c>
      <c r="C5701" s="132">
        <v>5698</v>
      </c>
      <c r="D5701" s="113" t="str">
        <f>HYPERLINK(植物超連結表!D5699,植物超連結表!D5699)</f>
        <v>https://flora.naturestore.com.tw/product/P5698</v>
      </c>
    </row>
    <row r="5702" spans="1:4" x14ac:dyDescent="0.25">
      <c r="A5702" s="132" t="s">
        <v>10650</v>
      </c>
      <c r="B5702" s="132" t="s">
        <v>10651</v>
      </c>
      <c r="C5702" s="132">
        <v>5699</v>
      </c>
      <c r="D5702" s="113" t="str">
        <f>HYPERLINK(植物超連結表!D5700,植物超連結表!D5700)</f>
        <v>https://flora.naturestore.com.tw/product/P5699</v>
      </c>
    </row>
    <row r="5703" spans="1:4" x14ac:dyDescent="0.25">
      <c r="A5703" s="132" t="s">
        <v>10652</v>
      </c>
      <c r="B5703" s="132" t="s">
        <v>4945</v>
      </c>
      <c r="C5703" s="132">
        <v>5700</v>
      </c>
      <c r="D5703" s="113" t="str">
        <f>HYPERLINK(植物超連結表!D5701,植物超連結表!D5701)</f>
        <v>https://flora.naturestore.com.tw/product/P5700</v>
      </c>
    </row>
    <row r="5704" spans="1:4" x14ac:dyDescent="0.25">
      <c r="A5704" s="132" t="s">
        <v>10653</v>
      </c>
      <c r="B5704" s="132" t="s">
        <v>4945</v>
      </c>
      <c r="C5704" s="132">
        <v>5701</v>
      </c>
      <c r="D5704" s="113" t="str">
        <f>HYPERLINK(植物超連結表!D5702,植物超連結表!D5702)</f>
        <v>https://flora.naturestore.com.tw/product/P5701</v>
      </c>
    </row>
    <row r="5705" spans="1:4" x14ac:dyDescent="0.25">
      <c r="A5705" s="132" t="s">
        <v>10654</v>
      </c>
      <c r="B5705" s="132" t="s">
        <v>4945</v>
      </c>
      <c r="C5705" s="132">
        <v>5702</v>
      </c>
      <c r="D5705" s="113" t="str">
        <f>HYPERLINK(植物超連結表!D5703,植物超連結表!D5703)</f>
        <v>https://flora.naturestore.com.tw/product/P5702</v>
      </c>
    </row>
    <row r="5706" spans="1:4" x14ac:dyDescent="0.25">
      <c r="A5706" s="132" t="s">
        <v>10655</v>
      </c>
      <c r="B5706" s="132" t="s">
        <v>4945</v>
      </c>
      <c r="C5706" s="132">
        <v>5703</v>
      </c>
      <c r="D5706" s="113" t="str">
        <f>HYPERLINK(植物超連結表!D5704,植物超連結表!D5704)</f>
        <v>https://flora.naturestore.com.tw/product/P5703</v>
      </c>
    </row>
    <row r="5707" spans="1:4" x14ac:dyDescent="0.25">
      <c r="A5707" s="132" t="s">
        <v>10656</v>
      </c>
      <c r="B5707" s="132" t="s">
        <v>4945</v>
      </c>
      <c r="C5707" s="132">
        <v>5704</v>
      </c>
      <c r="D5707" s="113" t="str">
        <f>HYPERLINK(植物超連結表!D5705,植物超連結表!D5705)</f>
        <v>https://flora.naturestore.com.tw/product/P5704</v>
      </c>
    </row>
    <row r="5708" spans="1:4" x14ac:dyDescent="0.25">
      <c r="A5708" s="132" t="s">
        <v>10657</v>
      </c>
      <c r="B5708" s="132" t="s">
        <v>4945</v>
      </c>
      <c r="C5708" s="132">
        <v>5705</v>
      </c>
      <c r="D5708" s="113" t="str">
        <f>HYPERLINK(植物超連結表!D5706,植物超連結表!D5706)</f>
        <v>https://flora.naturestore.com.tw/product/P5705</v>
      </c>
    </row>
    <row r="5709" spans="1:4" x14ac:dyDescent="0.25">
      <c r="A5709" s="132" t="s">
        <v>10658</v>
      </c>
      <c r="B5709" s="132" t="s">
        <v>4945</v>
      </c>
      <c r="C5709" s="132">
        <v>5706</v>
      </c>
      <c r="D5709" s="113" t="str">
        <f>HYPERLINK(植物超連結表!D5707,植物超連結表!D5707)</f>
        <v>https://flora.naturestore.com.tw/product/P5706</v>
      </c>
    </row>
    <row r="5710" spans="1:4" x14ac:dyDescent="0.25">
      <c r="A5710" s="132" t="s">
        <v>10659</v>
      </c>
      <c r="B5710" s="132" t="s">
        <v>4945</v>
      </c>
      <c r="C5710" s="132">
        <v>5707</v>
      </c>
      <c r="D5710" s="113" t="str">
        <f>HYPERLINK(植物超連結表!D5708,植物超連結表!D5708)</f>
        <v>https://flora.naturestore.com.tw/product/P5707</v>
      </c>
    </row>
    <row r="5711" spans="1:4" x14ac:dyDescent="0.25">
      <c r="A5711" s="132" t="s">
        <v>10660</v>
      </c>
      <c r="B5711" s="132" t="s">
        <v>4945</v>
      </c>
      <c r="C5711" s="132">
        <v>5708</v>
      </c>
      <c r="D5711" s="113" t="str">
        <f>HYPERLINK(植物超連結表!D5709,植物超連結表!D5709)</f>
        <v>https://flora.naturestore.com.tw/product/P5708</v>
      </c>
    </row>
    <row r="5712" spans="1:4" x14ac:dyDescent="0.25">
      <c r="A5712" s="132" t="s">
        <v>10661</v>
      </c>
      <c r="B5712" s="132" t="s">
        <v>4945</v>
      </c>
      <c r="C5712" s="132">
        <v>5709</v>
      </c>
      <c r="D5712" s="113" t="str">
        <f>HYPERLINK(植物超連結表!D5710,植物超連結表!D5710)</f>
        <v>https://flora.naturestore.com.tw/product/P5709</v>
      </c>
    </row>
    <row r="5713" spans="1:4" x14ac:dyDescent="0.25">
      <c r="A5713" s="132" t="s">
        <v>10662</v>
      </c>
      <c r="B5713" s="132" t="s">
        <v>4945</v>
      </c>
      <c r="C5713" s="132">
        <v>5710</v>
      </c>
      <c r="D5713" s="113" t="str">
        <f>HYPERLINK(植物超連結表!D5711,植物超連結表!D5711)</f>
        <v>https://flora.naturestore.com.tw/product/P5710</v>
      </c>
    </row>
    <row r="5714" spans="1:4" x14ac:dyDescent="0.25">
      <c r="A5714" s="132" t="s">
        <v>10663</v>
      </c>
      <c r="B5714" s="132" t="s">
        <v>4945</v>
      </c>
      <c r="C5714" s="132">
        <v>5711</v>
      </c>
      <c r="D5714" s="113" t="str">
        <f>HYPERLINK(植物超連結表!D5712,植物超連結表!D5712)</f>
        <v>https://flora.naturestore.com.tw/product/P5711</v>
      </c>
    </row>
    <row r="5715" spans="1:4" x14ac:dyDescent="0.25">
      <c r="A5715" s="132" t="s">
        <v>10664</v>
      </c>
      <c r="B5715" s="132" t="s">
        <v>4945</v>
      </c>
      <c r="C5715" s="132">
        <v>5712</v>
      </c>
      <c r="D5715" s="113" t="str">
        <f>HYPERLINK(植物超連結表!D5713,植物超連結表!D5713)</f>
        <v>https://flora.naturestore.com.tw/product/P5712</v>
      </c>
    </row>
    <row r="5716" spans="1:4" x14ac:dyDescent="0.25">
      <c r="A5716" s="132" t="s">
        <v>10665</v>
      </c>
      <c r="B5716" s="132" t="s">
        <v>4945</v>
      </c>
      <c r="C5716" s="132">
        <v>5713</v>
      </c>
      <c r="D5716" s="113" t="str">
        <f>HYPERLINK(植物超連結表!D5714,植物超連結表!D5714)</f>
        <v>https://flora.naturestore.com.tw/product/P5713</v>
      </c>
    </row>
    <row r="5717" spans="1:4" x14ac:dyDescent="0.25">
      <c r="A5717" s="132" t="s">
        <v>10666</v>
      </c>
      <c r="B5717" s="132" t="s">
        <v>4945</v>
      </c>
      <c r="C5717" s="132">
        <v>5714</v>
      </c>
      <c r="D5717" s="113" t="str">
        <f>HYPERLINK(植物超連結表!D5715,植物超連結表!D5715)</f>
        <v>https://flora.naturestore.com.tw/product/P5714</v>
      </c>
    </row>
    <row r="5718" spans="1:4" x14ac:dyDescent="0.25">
      <c r="A5718" s="132" t="s">
        <v>10667</v>
      </c>
      <c r="B5718" s="132" t="s">
        <v>4945</v>
      </c>
      <c r="C5718" s="132">
        <v>5715</v>
      </c>
      <c r="D5718" s="113" t="str">
        <f>HYPERLINK(植物超連結表!D5716,植物超連結表!D5716)</f>
        <v>https://flora.naturestore.com.tw/product/P5715</v>
      </c>
    </row>
    <row r="5719" spans="1:4" x14ac:dyDescent="0.25">
      <c r="A5719" s="132" t="s">
        <v>10668</v>
      </c>
      <c r="B5719" s="132" t="s">
        <v>4945</v>
      </c>
      <c r="C5719" s="132">
        <v>5716</v>
      </c>
      <c r="D5719" s="113" t="str">
        <f>HYPERLINK(植物超連結表!D5717,植物超連結表!D5717)</f>
        <v>https://flora.naturestore.com.tw/product/P5716</v>
      </c>
    </row>
    <row r="5720" spans="1:4" x14ac:dyDescent="0.25">
      <c r="A5720" s="132" t="s">
        <v>10669</v>
      </c>
      <c r="B5720" s="132" t="s">
        <v>4945</v>
      </c>
      <c r="C5720" s="132">
        <v>5717</v>
      </c>
      <c r="D5720" s="113" t="str">
        <f>HYPERLINK(植物超連結表!D5718,植物超連結表!D5718)</f>
        <v>https://flora.naturestore.com.tw/product/P5717</v>
      </c>
    </row>
    <row r="5721" spans="1:4" x14ac:dyDescent="0.25">
      <c r="A5721" s="132" t="s">
        <v>10670</v>
      </c>
      <c r="B5721" s="132" t="s">
        <v>10671</v>
      </c>
      <c r="C5721" s="132">
        <v>5718</v>
      </c>
      <c r="D5721" s="113" t="str">
        <f>HYPERLINK(植物超連結表!D5719,植物超連結表!D5719)</f>
        <v>https://flora.naturestore.com.tw/product/P5718</v>
      </c>
    </row>
    <row r="5722" spans="1:4" x14ac:dyDescent="0.25">
      <c r="A5722" s="132" t="s">
        <v>10672</v>
      </c>
      <c r="B5722" s="132" t="s">
        <v>4945</v>
      </c>
      <c r="C5722" s="132">
        <v>5719</v>
      </c>
      <c r="D5722" s="113" t="str">
        <f>HYPERLINK(植物超連結表!D5720,植物超連結表!D5720)</f>
        <v>https://flora.naturestore.com.tw/product/P5719</v>
      </c>
    </row>
    <row r="5723" spans="1:4" x14ac:dyDescent="0.25">
      <c r="A5723" s="132" t="s">
        <v>10673</v>
      </c>
      <c r="B5723" s="132" t="s">
        <v>4945</v>
      </c>
      <c r="C5723" s="132">
        <v>5720</v>
      </c>
      <c r="D5723" s="113" t="str">
        <f>HYPERLINK(植物超連結表!D5721,植物超連結表!D5721)</f>
        <v>https://flora.naturestore.com.tw/product/P5720</v>
      </c>
    </row>
    <row r="5724" spans="1:4" x14ac:dyDescent="0.25">
      <c r="A5724" s="132" t="s">
        <v>10674</v>
      </c>
      <c r="B5724" s="132" t="s">
        <v>4945</v>
      </c>
      <c r="C5724" s="132">
        <v>5721</v>
      </c>
      <c r="D5724" s="113" t="str">
        <f>HYPERLINK(植物超連結表!D5722,植物超連結表!D5722)</f>
        <v>https://flora.naturestore.com.tw/product/P5721</v>
      </c>
    </row>
    <row r="5725" spans="1:4" x14ac:dyDescent="0.25">
      <c r="A5725" s="132" t="s">
        <v>10675</v>
      </c>
      <c r="B5725" s="132" t="s">
        <v>4945</v>
      </c>
      <c r="C5725" s="132">
        <v>5722</v>
      </c>
      <c r="D5725" s="113" t="str">
        <f>HYPERLINK(植物超連結表!D5723,植物超連結表!D5723)</f>
        <v>https://flora.naturestore.com.tw/product/P5722</v>
      </c>
    </row>
    <row r="5726" spans="1:4" x14ac:dyDescent="0.25">
      <c r="A5726" s="132" t="s">
        <v>10676</v>
      </c>
      <c r="B5726" s="132" t="s">
        <v>10677</v>
      </c>
      <c r="C5726" s="132">
        <v>5723</v>
      </c>
      <c r="D5726" s="113" t="str">
        <f>HYPERLINK(植物超連結表!D5724,植物超連結表!D5724)</f>
        <v>https://flora.naturestore.com.tw/product/P5723</v>
      </c>
    </row>
    <row r="5727" spans="1:4" x14ac:dyDescent="0.25">
      <c r="A5727" s="132" t="s">
        <v>10678</v>
      </c>
      <c r="B5727" s="132" t="s">
        <v>10679</v>
      </c>
      <c r="C5727" s="132">
        <v>5724</v>
      </c>
      <c r="D5727" s="113" t="str">
        <f>HYPERLINK(植物超連結表!D5725,植物超連結表!D5725)</f>
        <v>https://flora.naturestore.com.tw/product/P5724</v>
      </c>
    </row>
    <row r="5728" spans="1:4" x14ac:dyDescent="0.25">
      <c r="A5728" s="132" t="s">
        <v>10680</v>
      </c>
      <c r="B5728" s="132" t="s">
        <v>4945</v>
      </c>
      <c r="C5728" s="132">
        <v>5725</v>
      </c>
      <c r="D5728" s="113" t="str">
        <f>HYPERLINK(植物超連結表!D5726,植物超連結表!D5726)</f>
        <v>https://flora.naturestore.com.tw/product/P5725</v>
      </c>
    </row>
    <row r="5729" spans="1:4" x14ac:dyDescent="0.25">
      <c r="A5729" s="132" t="s">
        <v>10681</v>
      </c>
      <c r="B5729" s="132" t="s">
        <v>4945</v>
      </c>
      <c r="C5729" s="132">
        <v>5726</v>
      </c>
      <c r="D5729" s="113" t="str">
        <f>HYPERLINK(植物超連結表!D5727,植物超連結表!D5727)</f>
        <v>https://flora.naturestore.com.tw/product/P5726</v>
      </c>
    </row>
    <row r="5730" spans="1:4" x14ac:dyDescent="0.25">
      <c r="A5730" s="132" t="s">
        <v>10682</v>
      </c>
      <c r="B5730" s="132" t="s">
        <v>4945</v>
      </c>
      <c r="C5730" s="132">
        <v>5727</v>
      </c>
      <c r="D5730" s="113" t="str">
        <f>HYPERLINK(植物超連結表!D5728,植物超連結表!D5728)</f>
        <v>https://flora.naturestore.com.tw/product/P5727</v>
      </c>
    </row>
    <row r="5731" spans="1:4" x14ac:dyDescent="0.25">
      <c r="A5731" s="132" t="s">
        <v>10683</v>
      </c>
      <c r="B5731" s="132" t="s">
        <v>4945</v>
      </c>
      <c r="C5731" s="132">
        <v>5728</v>
      </c>
      <c r="D5731" s="113" t="str">
        <f>HYPERLINK(植物超連結表!D5729,植物超連結表!D5729)</f>
        <v>https://flora.naturestore.com.tw/product/P5728</v>
      </c>
    </row>
    <row r="5732" spans="1:4" x14ac:dyDescent="0.25">
      <c r="A5732" s="132" t="s">
        <v>10684</v>
      </c>
      <c r="B5732" s="132" t="s">
        <v>4945</v>
      </c>
      <c r="C5732" s="132">
        <v>5729</v>
      </c>
      <c r="D5732" s="113" t="str">
        <f>HYPERLINK(植物超連結表!D5730,植物超連結表!D5730)</f>
        <v>https://flora.naturestore.com.tw/product/P5729</v>
      </c>
    </row>
    <row r="5733" spans="1:4" x14ac:dyDescent="0.25">
      <c r="A5733" s="132" t="s">
        <v>10685</v>
      </c>
      <c r="B5733" s="132" t="s">
        <v>4945</v>
      </c>
      <c r="C5733" s="132">
        <v>5730</v>
      </c>
      <c r="D5733" s="113" t="str">
        <f>HYPERLINK(植物超連結表!D5731,植物超連結表!D5731)</f>
        <v>https://flora.naturestore.com.tw/product/P5730</v>
      </c>
    </row>
    <row r="5734" spans="1:4" x14ac:dyDescent="0.25">
      <c r="A5734" s="132" t="s">
        <v>10686</v>
      </c>
      <c r="B5734" s="132" t="s">
        <v>10687</v>
      </c>
      <c r="C5734" s="132">
        <v>5731</v>
      </c>
      <c r="D5734" s="113" t="str">
        <f>HYPERLINK(植物超連結表!D5732,植物超連結表!D5732)</f>
        <v>https://flora.naturestore.com.tw/product/P5731</v>
      </c>
    </row>
    <row r="5735" spans="1:4" x14ac:dyDescent="0.25">
      <c r="A5735" s="132" t="s">
        <v>10688</v>
      </c>
      <c r="B5735" s="132" t="s">
        <v>4945</v>
      </c>
      <c r="C5735" s="132">
        <v>5732</v>
      </c>
      <c r="D5735" s="113" t="str">
        <f>HYPERLINK(植物超連結表!D5733,植物超連結表!D5733)</f>
        <v>https://flora.naturestore.com.tw/product/P5732</v>
      </c>
    </row>
    <row r="5736" spans="1:4" x14ac:dyDescent="0.25">
      <c r="A5736" s="132" t="s">
        <v>10689</v>
      </c>
      <c r="B5736" s="132" t="s">
        <v>4945</v>
      </c>
      <c r="C5736" s="132">
        <v>5733</v>
      </c>
      <c r="D5736" s="113" t="str">
        <f>HYPERLINK(植物超連結表!D5734,植物超連結表!D5734)</f>
        <v>https://flora.naturestore.com.tw/product/P5733</v>
      </c>
    </row>
    <row r="5737" spans="1:4" x14ac:dyDescent="0.25">
      <c r="A5737" s="132" t="s">
        <v>10690</v>
      </c>
      <c r="B5737" s="132" t="s">
        <v>4945</v>
      </c>
      <c r="C5737" s="132">
        <v>5734</v>
      </c>
      <c r="D5737" s="113" t="str">
        <f>HYPERLINK(植物超連結表!D5735,植物超連結表!D5735)</f>
        <v>https://flora.naturestore.com.tw/product/P5734</v>
      </c>
    </row>
    <row r="5738" spans="1:4" x14ac:dyDescent="0.25">
      <c r="A5738" s="132" t="s">
        <v>10691</v>
      </c>
      <c r="B5738" s="132" t="s">
        <v>4945</v>
      </c>
      <c r="C5738" s="132">
        <v>5735</v>
      </c>
      <c r="D5738" s="113" t="str">
        <f>HYPERLINK(植物超連結表!D5736,植物超連結表!D5736)</f>
        <v>https://flora.naturestore.com.tw/product/P5735</v>
      </c>
    </row>
    <row r="5739" spans="1:4" x14ac:dyDescent="0.25">
      <c r="A5739" s="132" t="s">
        <v>10692</v>
      </c>
      <c r="B5739" s="132" t="s">
        <v>4945</v>
      </c>
      <c r="C5739" s="132">
        <v>5736</v>
      </c>
      <c r="D5739" s="113" t="str">
        <f>HYPERLINK(植物超連結表!D5737,植物超連結表!D5737)</f>
        <v>https://flora.naturestore.com.tw/product/P5736</v>
      </c>
    </row>
    <row r="5740" spans="1:4" x14ac:dyDescent="0.25">
      <c r="A5740" s="132" t="s">
        <v>10693</v>
      </c>
      <c r="B5740" s="132" t="s">
        <v>4945</v>
      </c>
      <c r="C5740" s="132">
        <v>5737</v>
      </c>
      <c r="D5740" s="113" t="str">
        <f>HYPERLINK(植物超連結表!D5738,植物超連結表!D5738)</f>
        <v>https://flora.naturestore.com.tw/product/P5737</v>
      </c>
    </row>
    <row r="5741" spans="1:4" x14ac:dyDescent="0.25">
      <c r="A5741" s="132" t="s">
        <v>10694</v>
      </c>
      <c r="B5741" s="132" t="s">
        <v>4945</v>
      </c>
      <c r="C5741" s="132">
        <v>5738</v>
      </c>
      <c r="D5741" s="113" t="str">
        <f>HYPERLINK(植物超連結表!D5739,植物超連結表!D5739)</f>
        <v>https://flora.naturestore.com.tw/product/P5738</v>
      </c>
    </row>
    <row r="5742" spans="1:4" x14ac:dyDescent="0.25">
      <c r="A5742" s="132" t="s">
        <v>10695</v>
      </c>
      <c r="B5742" s="132" t="s">
        <v>4945</v>
      </c>
      <c r="C5742" s="132">
        <v>5739</v>
      </c>
      <c r="D5742" s="113" t="str">
        <f>HYPERLINK(植物超連結表!D5740,植物超連結表!D5740)</f>
        <v>https://flora.naturestore.com.tw/product/P5739</v>
      </c>
    </row>
    <row r="5743" spans="1:4" x14ac:dyDescent="0.25">
      <c r="A5743" s="132" t="s">
        <v>8743</v>
      </c>
      <c r="B5743" s="132" t="s">
        <v>4945</v>
      </c>
      <c r="C5743" s="132">
        <v>5740</v>
      </c>
      <c r="D5743" s="113" t="str">
        <f>HYPERLINK(植物超連結表!D5741,植物超連結表!D5741)</f>
        <v>https://flora.naturestore.com.tw/product/P5740</v>
      </c>
    </row>
    <row r="5744" spans="1:4" x14ac:dyDescent="0.25">
      <c r="A5744" s="132" t="s">
        <v>10696</v>
      </c>
      <c r="B5744" s="132" t="s">
        <v>4945</v>
      </c>
      <c r="C5744" s="132">
        <v>5741</v>
      </c>
      <c r="D5744" s="113" t="str">
        <f>HYPERLINK(植物超連結表!D5742,植物超連結表!D5742)</f>
        <v>https://flora.naturestore.com.tw/product/P5741</v>
      </c>
    </row>
    <row r="5745" spans="1:4" x14ac:dyDescent="0.25">
      <c r="A5745" s="132" t="s">
        <v>10697</v>
      </c>
      <c r="B5745" s="132" t="s">
        <v>4945</v>
      </c>
      <c r="C5745" s="132">
        <v>5742</v>
      </c>
      <c r="D5745" s="113" t="str">
        <f>HYPERLINK(植物超連結表!D5743,植物超連結表!D5743)</f>
        <v>https://flora.naturestore.com.tw/product/P5742</v>
      </c>
    </row>
    <row r="5746" spans="1:4" x14ac:dyDescent="0.25">
      <c r="A5746" s="132" t="s">
        <v>10698</v>
      </c>
      <c r="B5746" s="132" t="s">
        <v>4945</v>
      </c>
      <c r="C5746" s="132">
        <v>5743</v>
      </c>
      <c r="D5746" s="113" t="str">
        <f>HYPERLINK(植物超連結表!D5744,植物超連結表!D5744)</f>
        <v>https://flora.naturestore.com.tw/product/P5743</v>
      </c>
    </row>
    <row r="5747" spans="1:4" x14ac:dyDescent="0.25">
      <c r="A5747" s="132" t="s">
        <v>10699</v>
      </c>
      <c r="B5747" s="132" t="s">
        <v>4945</v>
      </c>
      <c r="C5747" s="132">
        <v>5744</v>
      </c>
      <c r="D5747" s="113" t="str">
        <f>HYPERLINK(植物超連結表!D5745,植物超連結表!D5745)</f>
        <v>https://flora.naturestore.com.tw/product/P5744</v>
      </c>
    </row>
    <row r="5748" spans="1:4" x14ac:dyDescent="0.25">
      <c r="A5748" s="132" t="s">
        <v>10700</v>
      </c>
      <c r="B5748" s="132" t="s">
        <v>4945</v>
      </c>
      <c r="C5748" s="132">
        <v>5745</v>
      </c>
      <c r="D5748" s="113" t="str">
        <f>HYPERLINK(植物超連結表!D5746,植物超連結表!D5746)</f>
        <v>https://flora.naturestore.com.tw/product/P5745</v>
      </c>
    </row>
    <row r="5749" spans="1:4" x14ac:dyDescent="0.25">
      <c r="A5749" s="132" t="s">
        <v>10701</v>
      </c>
      <c r="B5749" s="132" t="s">
        <v>10702</v>
      </c>
      <c r="C5749" s="132">
        <v>5746</v>
      </c>
      <c r="D5749" s="113" t="str">
        <f>HYPERLINK(植物超連結表!D5747,植物超連結表!D5747)</f>
        <v>https://flora.naturestore.com.tw/product/P5746</v>
      </c>
    </row>
    <row r="5750" spans="1:4" x14ac:dyDescent="0.25">
      <c r="A5750" s="132" t="s">
        <v>10703</v>
      </c>
      <c r="B5750" s="132" t="s">
        <v>10704</v>
      </c>
      <c r="C5750" s="132">
        <v>5747</v>
      </c>
      <c r="D5750" s="113" t="str">
        <f>HYPERLINK(植物超連結表!D5748,植物超連結表!D5748)</f>
        <v>https://flora.naturestore.com.tw/product/P5747</v>
      </c>
    </row>
    <row r="5751" spans="1:4" x14ac:dyDescent="0.25">
      <c r="A5751" s="132" t="s">
        <v>10705</v>
      </c>
      <c r="B5751" s="132" t="s">
        <v>10706</v>
      </c>
      <c r="C5751" s="132">
        <v>5748</v>
      </c>
      <c r="D5751" s="113" t="str">
        <f>HYPERLINK(植物超連結表!D5749,植物超連結表!D5749)</f>
        <v>https://flora.naturestore.com.tw/product/P5748</v>
      </c>
    </row>
    <row r="5752" spans="1:4" x14ac:dyDescent="0.25">
      <c r="A5752" s="132" t="s">
        <v>10707</v>
      </c>
      <c r="B5752" s="132" t="s">
        <v>10708</v>
      </c>
      <c r="C5752" s="132">
        <v>5749</v>
      </c>
      <c r="D5752" s="113" t="str">
        <f>HYPERLINK(植物超連結表!D5750,植物超連結表!D5750)</f>
        <v>https://flora.naturestore.com.tw/product/P5749</v>
      </c>
    </row>
    <row r="5753" spans="1:4" x14ac:dyDescent="0.25">
      <c r="A5753" s="132" t="s">
        <v>10709</v>
      </c>
      <c r="B5753" s="132" t="s">
        <v>10710</v>
      </c>
      <c r="C5753" s="132">
        <v>5750</v>
      </c>
      <c r="D5753" s="113" t="str">
        <f>HYPERLINK(植物超連結表!D5751,植物超連結表!D5751)</f>
        <v>https://flora.naturestore.com.tw/product/P5750</v>
      </c>
    </row>
    <row r="5754" spans="1:4" x14ac:dyDescent="0.25">
      <c r="A5754" s="132" t="s">
        <v>10711</v>
      </c>
      <c r="B5754" s="132" t="s">
        <v>10712</v>
      </c>
      <c r="C5754" s="132">
        <v>5751</v>
      </c>
      <c r="D5754" s="113" t="str">
        <f>HYPERLINK(植物超連結表!D5752,植物超連結表!D5752)</f>
        <v>https://flora.naturestore.com.tw/product/P5751</v>
      </c>
    </row>
    <row r="5755" spans="1:4" x14ac:dyDescent="0.25">
      <c r="A5755" s="132" t="s">
        <v>10713</v>
      </c>
      <c r="B5755" s="132" t="s">
        <v>10714</v>
      </c>
      <c r="C5755" s="132">
        <v>5752</v>
      </c>
      <c r="D5755" s="113" t="str">
        <f>HYPERLINK(植物超連結表!D5753,植物超連結表!D5753)</f>
        <v>https://flora.naturestore.com.tw/product/P5752</v>
      </c>
    </row>
    <row r="5756" spans="1:4" x14ac:dyDescent="0.25">
      <c r="A5756" s="132" t="s">
        <v>10715</v>
      </c>
      <c r="B5756" s="132" t="s">
        <v>10716</v>
      </c>
      <c r="C5756" s="132">
        <v>5753</v>
      </c>
      <c r="D5756" s="113" t="str">
        <f>HYPERLINK(植物超連結表!D5754,植物超連結表!D5754)</f>
        <v>https://flora.naturestore.com.tw/product/P5753</v>
      </c>
    </row>
    <row r="5757" spans="1:4" x14ac:dyDescent="0.25">
      <c r="A5757" s="132" t="s">
        <v>10717</v>
      </c>
      <c r="B5757" s="132" t="s">
        <v>10718</v>
      </c>
      <c r="C5757" s="132">
        <v>5754</v>
      </c>
      <c r="D5757" s="113" t="str">
        <f>HYPERLINK(植物超連結表!D5755,植物超連結表!D5755)</f>
        <v>https://flora.naturestore.com.tw/product/P5754</v>
      </c>
    </row>
    <row r="5758" spans="1:4" x14ac:dyDescent="0.25">
      <c r="A5758" s="132" t="s">
        <v>10719</v>
      </c>
      <c r="B5758" s="132" t="s">
        <v>10720</v>
      </c>
      <c r="C5758" s="132">
        <v>5755</v>
      </c>
      <c r="D5758" s="113" t="str">
        <f>HYPERLINK(植物超連結表!D5756,植物超連結表!D5756)</f>
        <v>https://flora.naturestore.com.tw/product/P5755</v>
      </c>
    </row>
    <row r="5759" spans="1:4" x14ac:dyDescent="0.25">
      <c r="A5759" s="132" t="s">
        <v>10721</v>
      </c>
      <c r="B5759" s="132" t="s">
        <v>4945</v>
      </c>
      <c r="C5759" s="132">
        <v>5756</v>
      </c>
      <c r="D5759" s="113" t="str">
        <f>HYPERLINK(植物超連結表!D5757,植物超連結表!D5757)</f>
        <v>https://flora.naturestore.com.tw/product/P5756</v>
      </c>
    </row>
    <row r="5760" spans="1:4" x14ac:dyDescent="0.25">
      <c r="A5760" s="132" t="s">
        <v>10722</v>
      </c>
      <c r="B5760" s="132" t="s">
        <v>4945</v>
      </c>
      <c r="C5760" s="132">
        <v>5757</v>
      </c>
      <c r="D5760" s="113" t="str">
        <f>HYPERLINK(植物超連結表!D5758,植物超連結表!D5758)</f>
        <v>https://flora.naturestore.com.tw/product/P5757</v>
      </c>
    </row>
    <row r="5761" spans="1:4" x14ac:dyDescent="0.25">
      <c r="A5761" s="132" t="s">
        <v>10723</v>
      </c>
      <c r="B5761" s="132" t="s">
        <v>4945</v>
      </c>
      <c r="C5761" s="132">
        <v>5758</v>
      </c>
      <c r="D5761" s="113" t="str">
        <f>HYPERLINK(植物超連結表!D5759,植物超連結表!D5759)</f>
        <v>https://flora.naturestore.com.tw/product/P5758</v>
      </c>
    </row>
    <row r="5762" spans="1:4" x14ac:dyDescent="0.25">
      <c r="A5762" s="132" t="s">
        <v>10724</v>
      </c>
      <c r="B5762" s="132" t="s">
        <v>4945</v>
      </c>
      <c r="C5762" s="132">
        <v>5759</v>
      </c>
      <c r="D5762" s="113" t="str">
        <f>HYPERLINK(植物超連結表!D5760,植物超連結表!D5760)</f>
        <v>https://flora.naturestore.com.tw/product/P5759</v>
      </c>
    </row>
    <row r="5763" spans="1:4" x14ac:dyDescent="0.25">
      <c r="A5763" s="132" t="s">
        <v>10725</v>
      </c>
      <c r="B5763" s="132" t="s">
        <v>4945</v>
      </c>
      <c r="C5763" s="132">
        <v>5760</v>
      </c>
      <c r="D5763" s="113" t="str">
        <f>HYPERLINK(植物超連結表!D5761,植物超連結表!D5761)</f>
        <v>https://flora.naturestore.com.tw/product/P5760</v>
      </c>
    </row>
    <row r="5764" spans="1:4" x14ac:dyDescent="0.25">
      <c r="A5764" s="132" t="s">
        <v>10726</v>
      </c>
      <c r="B5764" s="132" t="s">
        <v>4945</v>
      </c>
      <c r="C5764" s="132">
        <v>5761</v>
      </c>
      <c r="D5764" s="113" t="str">
        <f>HYPERLINK(植物超連結表!D5762,植物超連結表!D5762)</f>
        <v>https://flora.naturestore.com.tw/product/P5761</v>
      </c>
    </row>
    <row r="5765" spans="1:4" x14ac:dyDescent="0.25">
      <c r="A5765" s="132" t="s">
        <v>10727</v>
      </c>
      <c r="B5765" s="132" t="s">
        <v>4945</v>
      </c>
      <c r="C5765" s="132">
        <v>5762</v>
      </c>
      <c r="D5765" s="113" t="str">
        <f>HYPERLINK(植物超連結表!D5763,植物超連結表!D5763)</f>
        <v>https://flora.naturestore.com.tw/product/P5762</v>
      </c>
    </row>
    <row r="5766" spans="1:4" x14ac:dyDescent="0.25">
      <c r="A5766" s="132" t="s">
        <v>10728</v>
      </c>
      <c r="B5766" s="132" t="s">
        <v>4945</v>
      </c>
      <c r="C5766" s="132">
        <v>5763</v>
      </c>
      <c r="D5766" s="113" t="str">
        <f>HYPERLINK(植物超連結表!D5764,植物超連結表!D5764)</f>
        <v>https://flora.naturestore.com.tw/product/P5763</v>
      </c>
    </row>
    <row r="5767" spans="1:4" x14ac:dyDescent="0.25">
      <c r="A5767" s="132" t="s">
        <v>10729</v>
      </c>
      <c r="B5767" s="132" t="s">
        <v>4945</v>
      </c>
      <c r="C5767" s="132">
        <v>5764</v>
      </c>
      <c r="D5767" s="113" t="str">
        <f>HYPERLINK(植物超連結表!D5765,植物超連結表!D5765)</f>
        <v>https://flora.naturestore.com.tw/product/P5764</v>
      </c>
    </row>
    <row r="5768" spans="1:4" x14ac:dyDescent="0.25">
      <c r="A5768" s="132" t="s">
        <v>10730</v>
      </c>
      <c r="B5768" s="132" t="s">
        <v>4945</v>
      </c>
      <c r="C5768" s="132">
        <v>5765</v>
      </c>
      <c r="D5768" s="113" t="str">
        <f>HYPERLINK(植物超連結表!D5766,植物超連結表!D5766)</f>
        <v>https://flora.naturestore.com.tw/product/P5765</v>
      </c>
    </row>
    <row r="5769" spans="1:4" x14ac:dyDescent="0.25">
      <c r="A5769" s="132" t="s">
        <v>10731</v>
      </c>
      <c r="B5769" s="132" t="s">
        <v>4945</v>
      </c>
      <c r="C5769" s="132">
        <v>5766</v>
      </c>
      <c r="D5769" s="113" t="str">
        <f>HYPERLINK(植物超連結表!D5767,植物超連結表!D5767)</f>
        <v>https://flora.naturestore.com.tw/product/P5766</v>
      </c>
    </row>
    <row r="5770" spans="1:4" x14ac:dyDescent="0.25">
      <c r="A5770" s="132" t="s">
        <v>10732</v>
      </c>
      <c r="B5770" s="132" t="s">
        <v>4945</v>
      </c>
      <c r="C5770" s="132">
        <v>5767</v>
      </c>
      <c r="D5770" s="113" t="str">
        <f>HYPERLINK(植物超連結表!D5768,植物超連結表!D5768)</f>
        <v>https://flora.naturestore.com.tw/product/P5767</v>
      </c>
    </row>
    <row r="5771" spans="1:4" x14ac:dyDescent="0.25">
      <c r="A5771" s="132" t="s">
        <v>10733</v>
      </c>
      <c r="B5771" s="132" t="s">
        <v>4945</v>
      </c>
      <c r="C5771" s="132">
        <v>5768</v>
      </c>
      <c r="D5771" s="113" t="str">
        <f>HYPERLINK(植物超連結表!D5769,植物超連結表!D5769)</f>
        <v>https://flora.naturestore.com.tw/product/P5768</v>
      </c>
    </row>
    <row r="5772" spans="1:4" x14ac:dyDescent="0.25">
      <c r="A5772" s="132" t="s">
        <v>10734</v>
      </c>
      <c r="B5772" s="132" t="s">
        <v>4945</v>
      </c>
      <c r="C5772" s="132">
        <v>5769</v>
      </c>
      <c r="D5772" s="113" t="str">
        <f>HYPERLINK(植物超連結表!D5770,植物超連結表!D5770)</f>
        <v>https://flora.naturestore.com.tw/product/P5769</v>
      </c>
    </row>
    <row r="5773" spans="1:4" x14ac:dyDescent="0.25">
      <c r="A5773" s="132" t="s">
        <v>10735</v>
      </c>
      <c r="B5773" s="132" t="s">
        <v>4945</v>
      </c>
      <c r="C5773" s="132">
        <v>5770</v>
      </c>
      <c r="D5773" s="113" t="str">
        <f>HYPERLINK(植物超連結表!D5771,植物超連結表!D5771)</f>
        <v>https://flora.naturestore.com.tw/product/P5770</v>
      </c>
    </row>
    <row r="5774" spans="1:4" x14ac:dyDescent="0.25">
      <c r="A5774" s="132" t="s">
        <v>10736</v>
      </c>
      <c r="B5774" s="132" t="s">
        <v>4945</v>
      </c>
      <c r="C5774" s="132">
        <v>5771</v>
      </c>
      <c r="D5774" s="113" t="str">
        <f>HYPERLINK(植物超連結表!D5772,植物超連結表!D5772)</f>
        <v>https://flora.naturestore.com.tw/product/P5771</v>
      </c>
    </row>
    <row r="5775" spans="1:4" x14ac:dyDescent="0.25">
      <c r="A5775" s="132" t="s">
        <v>10737</v>
      </c>
      <c r="B5775" s="132" t="s">
        <v>4945</v>
      </c>
      <c r="C5775" s="132">
        <v>5772</v>
      </c>
      <c r="D5775" s="113" t="str">
        <f>HYPERLINK(植物超連結表!D5773,植物超連結表!D5773)</f>
        <v>https://flora.naturestore.com.tw/product/P5772</v>
      </c>
    </row>
    <row r="5776" spans="1:4" x14ac:dyDescent="0.25">
      <c r="A5776" s="132" t="s">
        <v>10738</v>
      </c>
      <c r="B5776" s="132" t="s">
        <v>4945</v>
      </c>
      <c r="C5776" s="132">
        <v>5773</v>
      </c>
      <c r="D5776" s="113" t="str">
        <f>HYPERLINK(植物超連結表!D5774,植物超連結表!D5774)</f>
        <v>https://flora.naturestore.com.tw/product/P5773</v>
      </c>
    </row>
    <row r="5777" spans="1:4" x14ac:dyDescent="0.25">
      <c r="A5777" s="132" t="s">
        <v>10739</v>
      </c>
      <c r="B5777" s="132" t="s">
        <v>4945</v>
      </c>
      <c r="C5777" s="132">
        <v>5774</v>
      </c>
      <c r="D5777" s="113" t="str">
        <f>HYPERLINK(植物超連結表!D5775,植物超連結表!D5775)</f>
        <v>https://flora.naturestore.com.tw/product/P5774</v>
      </c>
    </row>
    <row r="5778" spans="1:4" x14ac:dyDescent="0.25">
      <c r="A5778" s="132" t="s">
        <v>10740</v>
      </c>
      <c r="B5778" s="132" t="s">
        <v>4945</v>
      </c>
      <c r="C5778" s="132">
        <v>5775</v>
      </c>
      <c r="D5778" s="113" t="str">
        <f>HYPERLINK(植物超連結表!D5776,植物超連結表!D5776)</f>
        <v>https://flora.naturestore.com.tw/product/P5775</v>
      </c>
    </row>
    <row r="5779" spans="1:4" x14ac:dyDescent="0.25">
      <c r="A5779" s="132" t="s">
        <v>10741</v>
      </c>
      <c r="B5779" s="132" t="s">
        <v>10742</v>
      </c>
      <c r="C5779" s="132">
        <v>5776</v>
      </c>
      <c r="D5779" s="113" t="str">
        <f>HYPERLINK(植物超連結表!D5777,植物超連結表!D5777)</f>
        <v>https://flora.naturestore.com.tw/product/P5776</v>
      </c>
    </row>
    <row r="5780" spans="1:4" x14ac:dyDescent="0.25">
      <c r="A5780" s="132" t="s">
        <v>10743</v>
      </c>
      <c r="B5780" s="132" t="s">
        <v>10744</v>
      </c>
      <c r="C5780" s="132">
        <v>5777</v>
      </c>
      <c r="D5780" s="113" t="str">
        <f>HYPERLINK(植物超連結表!D5778,植物超連結表!D5778)</f>
        <v>https://flora.naturestore.com.tw/product/P5777</v>
      </c>
    </row>
    <row r="5781" spans="1:4" x14ac:dyDescent="0.25">
      <c r="A5781" s="132" t="s">
        <v>10745</v>
      </c>
      <c r="B5781" s="132" t="s">
        <v>10746</v>
      </c>
      <c r="C5781" s="132">
        <v>5778</v>
      </c>
      <c r="D5781" s="113" t="str">
        <f>HYPERLINK(植物超連結表!D5779,植物超連結表!D5779)</f>
        <v>https://flora.naturestore.com.tw/product/P5778</v>
      </c>
    </row>
    <row r="5782" spans="1:4" x14ac:dyDescent="0.25">
      <c r="A5782" s="132" t="s">
        <v>10747</v>
      </c>
      <c r="B5782" s="132" t="s">
        <v>4945</v>
      </c>
      <c r="C5782" s="132">
        <v>5779</v>
      </c>
      <c r="D5782" s="113" t="str">
        <f>HYPERLINK(植物超連結表!D5780,植物超連結表!D5780)</f>
        <v>https://flora.naturestore.com.tw/product/P5779</v>
      </c>
    </row>
    <row r="5783" spans="1:4" x14ac:dyDescent="0.25">
      <c r="A5783" s="132" t="s">
        <v>10748</v>
      </c>
      <c r="B5783" s="132" t="s">
        <v>10749</v>
      </c>
      <c r="C5783" s="132">
        <v>5780</v>
      </c>
      <c r="D5783" s="113" t="str">
        <f>HYPERLINK(植物超連結表!D5781,植物超連結表!D5781)</f>
        <v>https://flora.naturestore.com.tw/product/P5780</v>
      </c>
    </row>
    <row r="5784" spans="1:4" x14ac:dyDescent="0.25">
      <c r="A5784" s="132" t="s">
        <v>10750</v>
      </c>
      <c r="B5784" s="132" t="s">
        <v>4945</v>
      </c>
      <c r="C5784" s="132">
        <v>5781</v>
      </c>
      <c r="D5784" s="113" t="str">
        <f>HYPERLINK(植物超連結表!D5782,植物超連結表!D5782)</f>
        <v>https://flora.naturestore.com.tw/product/P5781</v>
      </c>
    </row>
    <row r="5785" spans="1:4" x14ac:dyDescent="0.25">
      <c r="A5785" s="132" t="s">
        <v>10751</v>
      </c>
      <c r="B5785" s="132" t="s">
        <v>4945</v>
      </c>
      <c r="C5785" s="132">
        <v>5782</v>
      </c>
      <c r="D5785" s="113" t="str">
        <f>HYPERLINK(植物超連結表!D5783,植物超連結表!D5783)</f>
        <v>https://flora.naturestore.com.tw/product/P5782</v>
      </c>
    </row>
    <row r="5786" spans="1:4" x14ac:dyDescent="0.25">
      <c r="A5786" s="132" t="s">
        <v>10752</v>
      </c>
      <c r="B5786" s="132" t="s">
        <v>4945</v>
      </c>
      <c r="C5786" s="132">
        <v>5783</v>
      </c>
      <c r="D5786" s="113" t="str">
        <f>HYPERLINK(植物超連結表!D5784,植物超連結表!D5784)</f>
        <v>https://flora.naturestore.com.tw/product/P5783</v>
      </c>
    </row>
    <row r="5787" spans="1:4" x14ac:dyDescent="0.25">
      <c r="A5787" s="132" t="s">
        <v>10753</v>
      </c>
      <c r="B5787" s="132" t="s">
        <v>4945</v>
      </c>
      <c r="C5787" s="132">
        <v>5784</v>
      </c>
      <c r="D5787" s="113" t="str">
        <f>HYPERLINK(植物超連結表!D5785,植物超連結表!D5785)</f>
        <v>https://flora.naturestore.com.tw/product/P5784</v>
      </c>
    </row>
    <row r="5788" spans="1:4" x14ac:dyDescent="0.25">
      <c r="A5788" s="132" t="s">
        <v>10754</v>
      </c>
      <c r="B5788" s="132" t="s">
        <v>4945</v>
      </c>
      <c r="C5788" s="132">
        <v>5785</v>
      </c>
      <c r="D5788" s="113" t="str">
        <f>HYPERLINK(植物超連結表!D5786,植物超連結表!D5786)</f>
        <v>https://flora.naturestore.com.tw/product/P5785</v>
      </c>
    </row>
    <row r="5789" spans="1:4" x14ac:dyDescent="0.25">
      <c r="A5789" s="132" t="s">
        <v>10755</v>
      </c>
      <c r="B5789" s="132" t="s">
        <v>4945</v>
      </c>
      <c r="C5789" s="132">
        <v>5786</v>
      </c>
      <c r="D5789" s="113" t="str">
        <f>HYPERLINK(植物超連結表!D5787,植物超連結表!D5787)</f>
        <v>https://flora.naturestore.com.tw/product/P5786</v>
      </c>
    </row>
    <row r="5790" spans="1:4" x14ac:dyDescent="0.25">
      <c r="A5790" s="132" t="s">
        <v>10756</v>
      </c>
      <c r="B5790" s="132" t="s">
        <v>10757</v>
      </c>
      <c r="C5790" s="132">
        <v>5787</v>
      </c>
      <c r="D5790" s="113" t="str">
        <f>HYPERLINK(植物超連結表!D5788,植物超連結表!D5788)</f>
        <v>https://flora.naturestore.com.tw/product/P5787</v>
      </c>
    </row>
    <row r="5791" spans="1:4" x14ac:dyDescent="0.25">
      <c r="A5791" s="132" t="s">
        <v>10758</v>
      </c>
      <c r="B5791" s="132" t="s">
        <v>4945</v>
      </c>
      <c r="C5791" s="132">
        <v>5788</v>
      </c>
      <c r="D5791" s="113" t="str">
        <f>HYPERLINK(植物超連結表!D5789,植物超連結表!D5789)</f>
        <v>https://flora.naturestore.com.tw/product/P5788</v>
      </c>
    </row>
    <row r="5792" spans="1:4" x14ac:dyDescent="0.25">
      <c r="A5792" s="132" t="s">
        <v>10759</v>
      </c>
      <c r="B5792" s="132" t="s">
        <v>4945</v>
      </c>
      <c r="C5792" s="132">
        <v>5789</v>
      </c>
      <c r="D5792" s="113" t="str">
        <f>HYPERLINK(植物超連結表!D5790,植物超連結表!D5790)</f>
        <v>https://flora.naturestore.com.tw/product/P5789</v>
      </c>
    </row>
    <row r="5793" spans="1:4" x14ac:dyDescent="0.25">
      <c r="A5793" s="132" t="s">
        <v>10760</v>
      </c>
      <c r="B5793" s="132" t="s">
        <v>10761</v>
      </c>
      <c r="C5793" s="132">
        <v>5790</v>
      </c>
      <c r="D5793" s="113" t="str">
        <f>HYPERLINK(植物超連結表!D5791,植物超連結表!D5791)</f>
        <v>https://flora.naturestore.com.tw/product/P5790</v>
      </c>
    </row>
    <row r="5794" spans="1:4" x14ac:dyDescent="0.25">
      <c r="A5794" s="132" t="s">
        <v>10762</v>
      </c>
      <c r="B5794" s="132" t="s">
        <v>4945</v>
      </c>
      <c r="C5794" s="132">
        <v>5791</v>
      </c>
      <c r="D5794" s="113" t="str">
        <f>HYPERLINK(植物超連結表!D5792,植物超連結表!D5792)</f>
        <v>https://flora.naturestore.com.tw/product/P5791</v>
      </c>
    </row>
    <row r="5795" spans="1:4" x14ac:dyDescent="0.25">
      <c r="A5795" s="132" t="s">
        <v>10763</v>
      </c>
      <c r="B5795" s="132" t="s">
        <v>10764</v>
      </c>
      <c r="C5795" s="132">
        <v>5792</v>
      </c>
      <c r="D5795" s="113" t="str">
        <f>HYPERLINK(植物超連結表!D5793,植物超連結表!D5793)</f>
        <v>https://flora.naturestore.com.tw/product/P5792</v>
      </c>
    </row>
    <row r="5796" spans="1:4" x14ac:dyDescent="0.25">
      <c r="A5796" s="132" t="s">
        <v>10765</v>
      </c>
      <c r="B5796" s="132" t="s">
        <v>10766</v>
      </c>
      <c r="C5796" s="132">
        <v>5793</v>
      </c>
      <c r="D5796" s="113" t="str">
        <f>HYPERLINK(植物超連結表!D5794,植物超連結表!D5794)</f>
        <v>https://flora.naturestore.com.tw/product/P5793</v>
      </c>
    </row>
    <row r="5797" spans="1:4" x14ac:dyDescent="0.25">
      <c r="A5797" s="132" t="s">
        <v>10767</v>
      </c>
      <c r="B5797" s="132" t="s">
        <v>10768</v>
      </c>
      <c r="C5797" s="132">
        <v>5794</v>
      </c>
      <c r="D5797" s="113" t="str">
        <f>HYPERLINK(植物超連結表!D5795,植物超連結表!D5795)</f>
        <v>https://flora.naturestore.com.tw/product/P5794</v>
      </c>
    </row>
    <row r="5798" spans="1:4" x14ac:dyDescent="0.25">
      <c r="A5798" s="132" t="s">
        <v>10769</v>
      </c>
      <c r="B5798" s="132" t="s">
        <v>4945</v>
      </c>
      <c r="C5798" s="132">
        <v>5795</v>
      </c>
      <c r="D5798" s="113" t="str">
        <f>HYPERLINK(植物超連結表!D5796,植物超連結表!D5796)</f>
        <v>https://flora.naturestore.com.tw/product/P5795</v>
      </c>
    </row>
    <row r="5799" spans="1:4" x14ac:dyDescent="0.25">
      <c r="A5799" s="132" t="s">
        <v>10770</v>
      </c>
      <c r="B5799" s="132" t="s">
        <v>4945</v>
      </c>
      <c r="C5799" s="132">
        <v>5796</v>
      </c>
      <c r="D5799" s="113" t="str">
        <f>HYPERLINK(植物超連結表!D5797,植物超連結表!D5797)</f>
        <v>https://flora.naturestore.com.tw/product/P5796</v>
      </c>
    </row>
    <row r="5800" spans="1:4" x14ac:dyDescent="0.25">
      <c r="A5800" s="132" t="s">
        <v>10771</v>
      </c>
      <c r="B5800" s="132" t="s">
        <v>4945</v>
      </c>
      <c r="C5800" s="132">
        <v>5797</v>
      </c>
      <c r="D5800" s="113" t="str">
        <f>HYPERLINK(植物超連結表!D5798,植物超連結表!D5798)</f>
        <v>https://flora.naturestore.com.tw/product/P5797</v>
      </c>
    </row>
    <row r="5801" spans="1:4" x14ac:dyDescent="0.25">
      <c r="A5801" s="132" t="s">
        <v>10772</v>
      </c>
      <c r="B5801" s="132" t="s">
        <v>10773</v>
      </c>
      <c r="C5801" s="132">
        <v>5798</v>
      </c>
      <c r="D5801" s="113" t="str">
        <f>HYPERLINK(植物超連結表!D5799,植物超連結表!D5799)</f>
        <v>https://flora.naturestore.com.tw/product/P5798</v>
      </c>
    </row>
    <row r="5802" spans="1:4" x14ac:dyDescent="0.25">
      <c r="A5802" s="132" t="s">
        <v>10774</v>
      </c>
      <c r="B5802" s="132" t="s">
        <v>4945</v>
      </c>
      <c r="C5802" s="132">
        <v>5799</v>
      </c>
      <c r="D5802" s="113" t="str">
        <f>HYPERLINK(植物超連結表!D5800,植物超連結表!D5800)</f>
        <v>https://flora.naturestore.com.tw/product/P5799</v>
      </c>
    </row>
    <row r="5803" spans="1:4" x14ac:dyDescent="0.25">
      <c r="A5803" s="132" t="s">
        <v>10775</v>
      </c>
      <c r="B5803" s="132" t="s">
        <v>4945</v>
      </c>
      <c r="C5803" s="132">
        <v>5800</v>
      </c>
      <c r="D5803" s="113" t="str">
        <f>HYPERLINK(植物超連結表!D5801,植物超連結表!D5801)</f>
        <v>https://flora.naturestore.com.tw/product/P5800</v>
      </c>
    </row>
    <row r="5804" spans="1:4" x14ac:dyDescent="0.25">
      <c r="A5804" s="132" t="s">
        <v>10776</v>
      </c>
      <c r="B5804" s="132" t="s">
        <v>4945</v>
      </c>
      <c r="C5804" s="132">
        <v>5801</v>
      </c>
      <c r="D5804" s="113" t="str">
        <f>HYPERLINK(植物超連結表!D5802,植物超連結表!D5802)</f>
        <v>https://flora.naturestore.com.tw/product/P5801</v>
      </c>
    </row>
    <row r="5805" spans="1:4" x14ac:dyDescent="0.25">
      <c r="A5805" s="132" t="s">
        <v>10777</v>
      </c>
      <c r="B5805" s="132" t="s">
        <v>4945</v>
      </c>
      <c r="C5805" s="132">
        <v>5802</v>
      </c>
      <c r="D5805" s="113" t="str">
        <f>HYPERLINK(植物超連結表!D5803,植物超連結表!D5803)</f>
        <v>https://flora.naturestore.com.tw/product/P5802</v>
      </c>
    </row>
    <row r="5806" spans="1:4" x14ac:dyDescent="0.25">
      <c r="A5806" s="132" t="s">
        <v>10778</v>
      </c>
      <c r="B5806" s="132" t="s">
        <v>10779</v>
      </c>
      <c r="C5806" s="132">
        <v>5803</v>
      </c>
      <c r="D5806" s="113" t="str">
        <f>HYPERLINK(植物超連結表!D5804,植物超連結表!D5804)</f>
        <v>https://flora.naturestore.com.tw/product/P5803</v>
      </c>
    </row>
    <row r="5807" spans="1:4" x14ac:dyDescent="0.25">
      <c r="A5807" s="132" t="s">
        <v>10780</v>
      </c>
      <c r="B5807" s="132" t="s">
        <v>4945</v>
      </c>
      <c r="C5807" s="132">
        <v>5804</v>
      </c>
      <c r="D5807" s="113" t="str">
        <f>HYPERLINK(植物超連結表!D5805,植物超連結表!D5805)</f>
        <v>https://flora.naturestore.com.tw/product/P5804</v>
      </c>
    </row>
    <row r="5808" spans="1:4" x14ac:dyDescent="0.25">
      <c r="A5808" s="132" t="s">
        <v>10781</v>
      </c>
      <c r="B5808" s="132" t="s">
        <v>4945</v>
      </c>
      <c r="C5808" s="132">
        <v>5805</v>
      </c>
      <c r="D5808" s="113" t="str">
        <f>HYPERLINK(植物超連結表!D5806,植物超連結表!D5806)</f>
        <v>https://flora.naturestore.com.tw/product/P5805</v>
      </c>
    </row>
    <row r="5809" spans="1:4" x14ac:dyDescent="0.25">
      <c r="A5809" s="132" t="s">
        <v>10782</v>
      </c>
      <c r="B5809" s="132" t="s">
        <v>4945</v>
      </c>
      <c r="C5809" s="132">
        <v>5806</v>
      </c>
      <c r="D5809" s="113" t="str">
        <f>HYPERLINK(植物超連結表!D5807,植物超連結表!D5807)</f>
        <v>https://flora.naturestore.com.tw/product/P5806</v>
      </c>
    </row>
    <row r="5810" spans="1:4" x14ac:dyDescent="0.25">
      <c r="A5810" s="132" t="s">
        <v>10783</v>
      </c>
      <c r="B5810" s="132" t="s">
        <v>4945</v>
      </c>
      <c r="C5810" s="132">
        <v>5807</v>
      </c>
      <c r="D5810" s="113" t="str">
        <f>HYPERLINK(植物超連結表!D5808,植物超連結表!D5808)</f>
        <v>https://flora.naturestore.com.tw/product/P5807</v>
      </c>
    </row>
    <row r="5811" spans="1:4" x14ac:dyDescent="0.25">
      <c r="A5811" s="132" t="s">
        <v>10784</v>
      </c>
      <c r="B5811" s="132" t="s">
        <v>4945</v>
      </c>
      <c r="C5811" s="132">
        <v>5808</v>
      </c>
      <c r="D5811" s="113" t="str">
        <f>HYPERLINK(植物超連結表!D5809,植物超連結表!D5809)</f>
        <v>https://flora.naturestore.com.tw/product/P5808</v>
      </c>
    </row>
    <row r="5812" spans="1:4" x14ac:dyDescent="0.25">
      <c r="A5812" s="132" t="s">
        <v>10785</v>
      </c>
      <c r="B5812" s="132" t="s">
        <v>4945</v>
      </c>
      <c r="C5812" s="132">
        <v>5809</v>
      </c>
      <c r="D5812" s="113" t="str">
        <f>HYPERLINK(植物超連結表!D5810,植物超連結表!D5810)</f>
        <v>https://flora.naturestore.com.tw/product/P5809</v>
      </c>
    </row>
    <row r="5813" spans="1:4" x14ac:dyDescent="0.25">
      <c r="A5813" s="132" t="s">
        <v>10786</v>
      </c>
      <c r="B5813" s="132" t="s">
        <v>10787</v>
      </c>
      <c r="C5813" s="132">
        <v>5810</v>
      </c>
      <c r="D5813" s="113" t="str">
        <f>HYPERLINK(植物超連結表!D5811,植物超連結表!D5811)</f>
        <v>https://flora.naturestore.com.tw/product/P5810</v>
      </c>
    </row>
    <row r="5814" spans="1:4" x14ac:dyDescent="0.25">
      <c r="A5814" s="132" t="s">
        <v>10788</v>
      </c>
      <c r="B5814" s="132" t="s">
        <v>4945</v>
      </c>
      <c r="C5814" s="132">
        <v>5811</v>
      </c>
      <c r="D5814" s="113" t="str">
        <f>HYPERLINK(植物超連結表!D5812,植物超連結表!D5812)</f>
        <v>https://flora.naturestore.com.tw/product/P5811</v>
      </c>
    </row>
    <row r="5815" spans="1:4" x14ac:dyDescent="0.25">
      <c r="A5815" s="132" t="s">
        <v>10789</v>
      </c>
      <c r="B5815" s="132" t="s">
        <v>4945</v>
      </c>
      <c r="C5815" s="132">
        <v>5812</v>
      </c>
      <c r="D5815" s="113" t="str">
        <f>HYPERLINK(植物超連結表!D5813,植物超連結表!D5813)</f>
        <v>https://flora.naturestore.com.tw/product/P5812</v>
      </c>
    </row>
    <row r="5816" spans="1:4" x14ac:dyDescent="0.25">
      <c r="A5816" s="132" t="s">
        <v>10790</v>
      </c>
      <c r="B5816" s="132" t="s">
        <v>4945</v>
      </c>
      <c r="C5816" s="132">
        <v>5813</v>
      </c>
      <c r="D5816" s="113" t="str">
        <f>HYPERLINK(植物超連結表!D5814,植物超連結表!D5814)</f>
        <v>https://flora.naturestore.com.tw/product/P5813</v>
      </c>
    </row>
    <row r="5817" spans="1:4" x14ac:dyDescent="0.25">
      <c r="A5817" s="132" t="s">
        <v>10791</v>
      </c>
      <c r="B5817" s="132" t="s">
        <v>10792</v>
      </c>
      <c r="C5817" s="132">
        <v>5814</v>
      </c>
      <c r="D5817" s="113" t="str">
        <f>HYPERLINK(植物超連結表!D5815,植物超連結表!D5815)</f>
        <v>https://flora.naturestore.com.tw/product/P5814</v>
      </c>
    </row>
    <row r="5818" spans="1:4" x14ac:dyDescent="0.25">
      <c r="A5818" s="132" t="s">
        <v>10793</v>
      </c>
      <c r="B5818" s="132" t="s">
        <v>4945</v>
      </c>
      <c r="C5818" s="132">
        <v>5815</v>
      </c>
      <c r="D5818" s="113" t="str">
        <f>HYPERLINK(植物超連結表!D5816,植物超連結表!D5816)</f>
        <v>https://flora.naturestore.com.tw/product/P5815</v>
      </c>
    </row>
    <row r="5819" spans="1:4" x14ac:dyDescent="0.25">
      <c r="A5819" s="132" t="s">
        <v>10794</v>
      </c>
      <c r="B5819" s="132" t="s">
        <v>4945</v>
      </c>
      <c r="C5819" s="132">
        <v>5816</v>
      </c>
      <c r="D5819" s="113" t="str">
        <f>HYPERLINK(植物超連結表!D5817,植物超連結表!D5817)</f>
        <v>https://flora.naturestore.com.tw/product/P5816</v>
      </c>
    </row>
    <row r="5820" spans="1:4" x14ac:dyDescent="0.25">
      <c r="A5820" s="132" t="s">
        <v>10795</v>
      </c>
      <c r="B5820" s="132" t="s">
        <v>4945</v>
      </c>
      <c r="C5820" s="132">
        <v>5817</v>
      </c>
      <c r="D5820" s="113" t="str">
        <f>HYPERLINK(植物超連結表!D5818,植物超連結表!D5818)</f>
        <v>https://flora.naturestore.com.tw/product/P5817</v>
      </c>
    </row>
    <row r="5821" spans="1:4" x14ac:dyDescent="0.25">
      <c r="A5821" s="132" t="s">
        <v>10796</v>
      </c>
      <c r="B5821" s="132" t="s">
        <v>10797</v>
      </c>
      <c r="C5821" s="132">
        <v>5818</v>
      </c>
      <c r="D5821" s="113" t="str">
        <f>HYPERLINK(植物超連結表!D5819,植物超連結表!D5819)</f>
        <v>https://flora.naturestore.com.tw/product/P5818</v>
      </c>
    </row>
    <row r="5822" spans="1:4" x14ac:dyDescent="0.25">
      <c r="A5822" s="132" t="s">
        <v>10798</v>
      </c>
      <c r="B5822" s="132" t="s">
        <v>4945</v>
      </c>
      <c r="C5822" s="132">
        <v>5819</v>
      </c>
      <c r="D5822" s="113" t="str">
        <f>HYPERLINK(植物超連結表!D5820,植物超連結表!D5820)</f>
        <v>https://flora.naturestore.com.tw/product/P5819</v>
      </c>
    </row>
    <row r="5823" spans="1:4" x14ac:dyDescent="0.25">
      <c r="A5823" s="132" t="s">
        <v>10799</v>
      </c>
      <c r="B5823" s="132" t="s">
        <v>4945</v>
      </c>
      <c r="C5823" s="132">
        <v>5820</v>
      </c>
      <c r="D5823" s="113" t="str">
        <f>HYPERLINK(植物超連結表!D5821,植物超連結表!D5821)</f>
        <v>https://flora.naturestore.com.tw/product/P5820</v>
      </c>
    </row>
    <row r="5824" spans="1:4" x14ac:dyDescent="0.25">
      <c r="A5824" s="132" t="s">
        <v>10800</v>
      </c>
      <c r="B5824" s="132" t="s">
        <v>10801</v>
      </c>
      <c r="C5824" s="132">
        <v>5821</v>
      </c>
      <c r="D5824" s="113" t="str">
        <f>HYPERLINK(植物超連結表!D5822,植物超連結表!D5822)</f>
        <v>https://flora.naturestore.com.tw/product/P5821</v>
      </c>
    </row>
    <row r="5825" spans="1:4" x14ac:dyDescent="0.25">
      <c r="A5825" s="132" t="s">
        <v>10802</v>
      </c>
      <c r="B5825" s="132" t="s">
        <v>4945</v>
      </c>
      <c r="C5825" s="132">
        <v>5822</v>
      </c>
      <c r="D5825" s="113" t="str">
        <f>HYPERLINK(植物超連結表!D5823,植物超連結表!D5823)</f>
        <v>https://flora.naturestore.com.tw/product/P5822</v>
      </c>
    </row>
    <row r="5826" spans="1:4" x14ac:dyDescent="0.25">
      <c r="A5826" s="132" t="s">
        <v>10803</v>
      </c>
      <c r="B5826" s="132" t="s">
        <v>4945</v>
      </c>
      <c r="C5826" s="132">
        <v>5823</v>
      </c>
      <c r="D5826" s="113" t="str">
        <f>HYPERLINK(植物超連結表!D5824,植物超連結表!D5824)</f>
        <v>https://flora.naturestore.com.tw/product/P5823</v>
      </c>
    </row>
    <row r="5827" spans="1:4" x14ac:dyDescent="0.25">
      <c r="A5827" s="132" t="s">
        <v>10804</v>
      </c>
      <c r="B5827" s="132" t="s">
        <v>4945</v>
      </c>
      <c r="C5827" s="132">
        <v>5824</v>
      </c>
      <c r="D5827" s="113" t="str">
        <f>HYPERLINK(植物超連結表!D5825,植物超連結表!D5825)</f>
        <v>https://flora.naturestore.com.tw/product/P5824</v>
      </c>
    </row>
    <row r="5828" spans="1:4" x14ac:dyDescent="0.25">
      <c r="A5828" s="132" t="s">
        <v>10805</v>
      </c>
      <c r="B5828" s="132" t="s">
        <v>4945</v>
      </c>
      <c r="C5828" s="132">
        <v>5825</v>
      </c>
      <c r="D5828" s="113" t="str">
        <f>HYPERLINK(植物超連結表!D5826,植物超連結表!D5826)</f>
        <v>https://flora.naturestore.com.tw/product/P5825</v>
      </c>
    </row>
    <row r="5829" spans="1:4" x14ac:dyDescent="0.25">
      <c r="A5829" s="132" t="s">
        <v>10806</v>
      </c>
      <c r="B5829" s="132" t="s">
        <v>4945</v>
      </c>
      <c r="C5829" s="132">
        <v>5826</v>
      </c>
      <c r="D5829" s="113" t="str">
        <f>HYPERLINK(植物超連結表!D5827,植物超連結表!D5827)</f>
        <v>https://flora.naturestore.com.tw/product/P5826</v>
      </c>
    </row>
    <row r="5830" spans="1:4" x14ac:dyDescent="0.25">
      <c r="A5830" s="132" t="s">
        <v>10807</v>
      </c>
      <c r="B5830" s="132" t="s">
        <v>4945</v>
      </c>
      <c r="C5830" s="132">
        <v>5827</v>
      </c>
      <c r="D5830" s="113" t="str">
        <f>HYPERLINK(植物超連結表!D5828,植物超連結表!D5828)</f>
        <v>https://flora.naturestore.com.tw/product/P5827</v>
      </c>
    </row>
    <row r="5831" spans="1:4" x14ac:dyDescent="0.25">
      <c r="A5831" s="132" t="s">
        <v>10808</v>
      </c>
      <c r="B5831" s="132" t="s">
        <v>4945</v>
      </c>
      <c r="C5831" s="132">
        <v>5828</v>
      </c>
      <c r="D5831" s="113" t="str">
        <f>HYPERLINK(植物超連結表!D5829,植物超連結表!D5829)</f>
        <v>https://flora.naturestore.com.tw/product/P5828</v>
      </c>
    </row>
    <row r="5832" spans="1:4" x14ac:dyDescent="0.25">
      <c r="A5832" s="132" t="s">
        <v>10809</v>
      </c>
      <c r="B5832" s="132" t="s">
        <v>4945</v>
      </c>
      <c r="C5832" s="132">
        <v>5829</v>
      </c>
      <c r="D5832" s="113" t="str">
        <f>HYPERLINK(植物超連結表!D5830,植物超連結表!D5830)</f>
        <v>https://flora.naturestore.com.tw/product/P5829</v>
      </c>
    </row>
    <row r="5833" spans="1:4" x14ac:dyDescent="0.25">
      <c r="A5833" s="132" t="s">
        <v>10810</v>
      </c>
      <c r="B5833" s="132" t="s">
        <v>4945</v>
      </c>
      <c r="C5833" s="132">
        <v>5830</v>
      </c>
      <c r="D5833" s="113" t="str">
        <f>HYPERLINK(植物超連結表!D5831,植物超連結表!D5831)</f>
        <v>https://flora.naturestore.com.tw/product/P5830</v>
      </c>
    </row>
    <row r="5834" spans="1:4" x14ac:dyDescent="0.25">
      <c r="A5834" s="132" t="s">
        <v>10811</v>
      </c>
      <c r="B5834" s="132" t="s">
        <v>4945</v>
      </c>
      <c r="C5834" s="132">
        <v>5831</v>
      </c>
      <c r="D5834" s="113" t="str">
        <f>HYPERLINK(植物超連結表!D5832,植物超連結表!D5832)</f>
        <v>https://flora.naturestore.com.tw/product/P5831</v>
      </c>
    </row>
    <row r="5835" spans="1:4" x14ac:dyDescent="0.25">
      <c r="A5835" s="132" t="s">
        <v>10812</v>
      </c>
      <c r="B5835" s="132" t="s">
        <v>4945</v>
      </c>
      <c r="C5835" s="132">
        <v>5832</v>
      </c>
      <c r="D5835" s="113" t="str">
        <f>HYPERLINK(植物超連結表!D5833,植物超連結表!D5833)</f>
        <v>https://flora.naturestore.com.tw/product/P5832</v>
      </c>
    </row>
    <row r="5836" spans="1:4" x14ac:dyDescent="0.25">
      <c r="A5836" s="132" t="s">
        <v>10813</v>
      </c>
      <c r="B5836" s="132" t="s">
        <v>10814</v>
      </c>
      <c r="C5836" s="132">
        <v>5833</v>
      </c>
      <c r="D5836" s="113" t="str">
        <f>HYPERLINK(植物超連結表!D5834,植物超連結表!D5834)</f>
        <v>https://flora.naturestore.com.tw/product/P5833</v>
      </c>
    </row>
    <row r="5837" spans="1:4" x14ac:dyDescent="0.25">
      <c r="A5837" s="132" t="s">
        <v>10815</v>
      </c>
      <c r="B5837" s="132" t="s">
        <v>10816</v>
      </c>
      <c r="C5837" s="132">
        <v>5834</v>
      </c>
      <c r="D5837" s="113" t="str">
        <f>HYPERLINK(植物超連結表!D5835,植物超連結表!D5835)</f>
        <v>https://flora.naturestore.com.tw/product/P5834</v>
      </c>
    </row>
    <row r="5838" spans="1:4" x14ac:dyDescent="0.25">
      <c r="A5838" s="132" t="s">
        <v>10817</v>
      </c>
      <c r="B5838" s="132" t="s">
        <v>4945</v>
      </c>
      <c r="C5838" s="132">
        <v>5835</v>
      </c>
      <c r="D5838" s="113" t="str">
        <f>HYPERLINK(植物超連結表!D5836,植物超連結表!D5836)</f>
        <v>https://flora.naturestore.com.tw/product/P5835</v>
      </c>
    </row>
    <row r="5839" spans="1:4" x14ac:dyDescent="0.25">
      <c r="A5839" s="132" t="s">
        <v>10818</v>
      </c>
      <c r="B5839" s="132" t="s">
        <v>10819</v>
      </c>
      <c r="C5839" s="132">
        <v>5836</v>
      </c>
      <c r="D5839" s="113" t="str">
        <f>HYPERLINK(植物超連結表!D5837,植物超連結表!D5837)</f>
        <v>https://flora.naturestore.com.tw/product/P5836</v>
      </c>
    </row>
    <row r="5840" spans="1:4" x14ac:dyDescent="0.25">
      <c r="A5840" s="132" t="s">
        <v>10820</v>
      </c>
      <c r="B5840" s="132" t="s">
        <v>4945</v>
      </c>
      <c r="C5840" s="132">
        <v>5837</v>
      </c>
      <c r="D5840" s="113" t="str">
        <f>HYPERLINK(植物超連結表!D5838,植物超連結表!D5838)</f>
        <v>https://flora.naturestore.com.tw/product/P5837</v>
      </c>
    </row>
    <row r="5841" spans="1:4" x14ac:dyDescent="0.25">
      <c r="A5841" s="132" t="s">
        <v>10821</v>
      </c>
      <c r="B5841" s="132" t="s">
        <v>4945</v>
      </c>
      <c r="C5841" s="132">
        <v>5838</v>
      </c>
      <c r="D5841" s="113" t="str">
        <f>HYPERLINK(植物超連結表!D5839,植物超連結表!D5839)</f>
        <v>https://flora.naturestore.com.tw/product/P5838</v>
      </c>
    </row>
    <row r="5842" spans="1:4" x14ac:dyDescent="0.25">
      <c r="A5842" s="132" t="s">
        <v>10822</v>
      </c>
      <c r="B5842" s="132" t="s">
        <v>10823</v>
      </c>
      <c r="C5842" s="132">
        <v>5839</v>
      </c>
      <c r="D5842" s="113" t="str">
        <f>HYPERLINK(植物超連結表!D5840,植物超連結表!D5840)</f>
        <v>https://flora.naturestore.com.tw/product/P5839</v>
      </c>
    </row>
    <row r="5843" spans="1:4" x14ac:dyDescent="0.25">
      <c r="A5843" s="132" t="s">
        <v>10824</v>
      </c>
      <c r="B5843" s="132" t="s">
        <v>4945</v>
      </c>
      <c r="C5843" s="132">
        <v>5840</v>
      </c>
      <c r="D5843" s="113" t="str">
        <f>HYPERLINK(植物超連結表!D5841,植物超連結表!D5841)</f>
        <v>https://flora.naturestore.com.tw/product/P5840</v>
      </c>
    </row>
    <row r="5844" spans="1:4" x14ac:dyDescent="0.25">
      <c r="A5844" s="132" t="s">
        <v>10825</v>
      </c>
      <c r="B5844" s="132" t="s">
        <v>4945</v>
      </c>
      <c r="C5844" s="132">
        <v>5841</v>
      </c>
      <c r="D5844" s="113" t="str">
        <f>HYPERLINK(植物超連結表!D5842,植物超連結表!D5842)</f>
        <v>https://flora.naturestore.com.tw/product/P5841</v>
      </c>
    </row>
    <row r="5845" spans="1:4" x14ac:dyDescent="0.25">
      <c r="A5845" s="132" t="s">
        <v>10826</v>
      </c>
      <c r="B5845" s="132" t="s">
        <v>10827</v>
      </c>
      <c r="C5845" s="132">
        <v>5842</v>
      </c>
      <c r="D5845" s="113" t="str">
        <f>HYPERLINK(植物超連結表!D5843,植物超連結表!D5843)</f>
        <v>https://flora.naturestore.com.tw/product/P5842</v>
      </c>
    </row>
    <row r="5846" spans="1:4" x14ac:dyDescent="0.25">
      <c r="A5846" s="132" t="s">
        <v>10828</v>
      </c>
      <c r="B5846" s="132" t="s">
        <v>4945</v>
      </c>
      <c r="C5846" s="132">
        <v>5843</v>
      </c>
      <c r="D5846" s="113" t="str">
        <f>HYPERLINK(植物超連結表!D5844,植物超連結表!D5844)</f>
        <v>https://flora.naturestore.com.tw/product/P5843</v>
      </c>
    </row>
    <row r="5847" spans="1:4" x14ac:dyDescent="0.25">
      <c r="A5847" s="132" t="s">
        <v>10829</v>
      </c>
      <c r="B5847" s="132" t="s">
        <v>10830</v>
      </c>
      <c r="C5847" s="132">
        <v>5844</v>
      </c>
      <c r="D5847" s="113" t="str">
        <f>HYPERLINK(植物超連結表!D5845,植物超連結表!D5845)</f>
        <v>https://flora.naturestore.com.tw/product/P5844</v>
      </c>
    </row>
    <row r="5848" spans="1:4" x14ac:dyDescent="0.25">
      <c r="A5848" s="132" t="s">
        <v>10831</v>
      </c>
      <c r="B5848" s="132" t="s">
        <v>10832</v>
      </c>
      <c r="C5848" s="132">
        <v>5845</v>
      </c>
      <c r="D5848" s="113" t="str">
        <f>HYPERLINK(植物超連結表!D5846,植物超連結表!D5846)</f>
        <v>https://flora.naturestore.com.tw/product/P5845</v>
      </c>
    </row>
    <row r="5849" spans="1:4" x14ac:dyDescent="0.25">
      <c r="A5849" s="132" t="s">
        <v>10833</v>
      </c>
      <c r="B5849" s="132" t="s">
        <v>4945</v>
      </c>
      <c r="C5849" s="132">
        <v>5846</v>
      </c>
      <c r="D5849" s="113" t="str">
        <f>HYPERLINK(植物超連結表!D5847,植物超連結表!D5847)</f>
        <v>https://flora.naturestore.com.tw/product/P5846</v>
      </c>
    </row>
    <row r="5850" spans="1:4" x14ac:dyDescent="0.25">
      <c r="A5850" s="132" t="s">
        <v>10834</v>
      </c>
      <c r="B5850" s="132" t="s">
        <v>4945</v>
      </c>
      <c r="C5850" s="132">
        <v>5847</v>
      </c>
      <c r="D5850" s="113" t="str">
        <f>HYPERLINK(植物超連結表!D5848,植物超連結表!D5848)</f>
        <v>https://flora.naturestore.com.tw/product/P5847</v>
      </c>
    </row>
    <row r="5851" spans="1:4" x14ac:dyDescent="0.25">
      <c r="A5851" s="132" t="s">
        <v>10835</v>
      </c>
      <c r="B5851" s="132" t="s">
        <v>4945</v>
      </c>
      <c r="C5851" s="132">
        <v>5848</v>
      </c>
      <c r="D5851" s="113" t="str">
        <f>HYPERLINK(植物超連結表!D5849,植物超連結表!D5849)</f>
        <v>https://flora.naturestore.com.tw/product/P5848</v>
      </c>
    </row>
    <row r="5852" spans="1:4" x14ac:dyDescent="0.25">
      <c r="A5852" s="132" t="s">
        <v>10836</v>
      </c>
      <c r="B5852" s="132" t="s">
        <v>4945</v>
      </c>
      <c r="C5852" s="132">
        <v>5849</v>
      </c>
      <c r="D5852" s="113" t="str">
        <f>HYPERLINK(植物超連結表!D5850,植物超連結表!D5850)</f>
        <v>https://flora.naturestore.com.tw/product/P5849</v>
      </c>
    </row>
    <row r="5853" spans="1:4" x14ac:dyDescent="0.25">
      <c r="A5853" s="132" t="s">
        <v>10837</v>
      </c>
      <c r="B5853" s="132" t="s">
        <v>10838</v>
      </c>
      <c r="C5853" s="132">
        <v>5850</v>
      </c>
      <c r="D5853" s="113" t="str">
        <f>HYPERLINK(植物超連結表!D5851,植物超連結表!D5851)</f>
        <v>https://flora.naturestore.com.tw/product/P5850</v>
      </c>
    </row>
    <row r="5854" spans="1:4" x14ac:dyDescent="0.25">
      <c r="A5854" s="132" t="s">
        <v>10839</v>
      </c>
      <c r="B5854" s="132" t="s">
        <v>4945</v>
      </c>
      <c r="C5854" s="132">
        <v>5851</v>
      </c>
      <c r="D5854" s="113" t="str">
        <f>HYPERLINK(植物超連結表!D5852,植物超連結表!D5852)</f>
        <v>https://flora.naturestore.com.tw/product/P5851</v>
      </c>
    </row>
    <row r="5855" spans="1:4" x14ac:dyDescent="0.25">
      <c r="A5855" s="132" t="s">
        <v>10840</v>
      </c>
      <c r="B5855" s="132" t="s">
        <v>10841</v>
      </c>
      <c r="C5855" s="132">
        <v>5852</v>
      </c>
      <c r="D5855" s="113" t="str">
        <f>HYPERLINK(植物超連結表!D5853,植物超連結表!D5853)</f>
        <v>https://flora.naturestore.com.tw/product/P5852</v>
      </c>
    </row>
    <row r="5856" spans="1:4" x14ac:dyDescent="0.25">
      <c r="A5856" s="132" t="s">
        <v>10842</v>
      </c>
      <c r="B5856" s="132" t="s">
        <v>4945</v>
      </c>
      <c r="C5856" s="132">
        <v>5853</v>
      </c>
      <c r="D5856" s="113" t="str">
        <f>HYPERLINK(植物超連結表!D5854,植物超連結表!D5854)</f>
        <v>https://flora.naturestore.com.tw/product/P5853</v>
      </c>
    </row>
    <row r="5857" spans="1:4" x14ac:dyDescent="0.25">
      <c r="A5857" s="132" t="s">
        <v>10843</v>
      </c>
      <c r="B5857" s="132" t="s">
        <v>4945</v>
      </c>
      <c r="C5857" s="132">
        <v>5854</v>
      </c>
      <c r="D5857" s="113" t="str">
        <f>HYPERLINK(植物超連結表!D5855,植物超連結表!D5855)</f>
        <v>https://flora.naturestore.com.tw/product/P5854</v>
      </c>
    </row>
    <row r="5858" spans="1:4" x14ac:dyDescent="0.25">
      <c r="A5858" s="132" t="s">
        <v>10844</v>
      </c>
      <c r="B5858" s="132" t="s">
        <v>10845</v>
      </c>
      <c r="C5858" s="132">
        <v>5855</v>
      </c>
      <c r="D5858" s="113" t="str">
        <f>HYPERLINK(植物超連結表!D5856,植物超連結表!D5856)</f>
        <v>https://flora.naturestore.com.tw/product/P5855</v>
      </c>
    </row>
    <row r="5859" spans="1:4" x14ac:dyDescent="0.25">
      <c r="A5859" s="132" t="s">
        <v>10846</v>
      </c>
      <c r="B5859" s="132" t="s">
        <v>4945</v>
      </c>
      <c r="C5859" s="132">
        <v>5856</v>
      </c>
      <c r="D5859" s="113" t="str">
        <f>HYPERLINK(植物超連結表!D5857,植物超連結表!D5857)</f>
        <v>https://flora.naturestore.com.tw/product/P5856</v>
      </c>
    </row>
    <row r="5860" spans="1:4" x14ac:dyDescent="0.25">
      <c r="A5860" s="132" t="s">
        <v>10847</v>
      </c>
      <c r="B5860" s="132" t="s">
        <v>4945</v>
      </c>
      <c r="C5860" s="132">
        <v>5857</v>
      </c>
      <c r="D5860" s="113" t="str">
        <f>HYPERLINK(植物超連結表!D5858,植物超連結表!D5858)</f>
        <v>https://flora.naturestore.com.tw/product/P5857</v>
      </c>
    </row>
    <row r="5861" spans="1:4" x14ac:dyDescent="0.25">
      <c r="A5861" s="132" t="s">
        <v>10848</v>
      </c>
      <c r="B5861" s="132" t="s">
        <v>10849</v>
      </c>
      <c r="C5861" s="132">
        <v>5858</v>
      </c>
      <c r="D5861" s="113" t="str">
        <f>HYPERLINK(植物超連結表!D5859,植物超連結表!D5859)</f>
        <v>https://flora.naturestore.com.tw/product/P5858</v>
      </c>
    </row>
    <row r="5862" spans="1:4" x14ac:dyDescent="0.25">
      <c r="A5862" s="132" t="s">
        <v>10850</v>
      </c>
      <c r="B5862" s="132" t="s">
        <v>4945</v>
      </c>
      <c r="C5862" s="132">
        <v>5859</v>
      </c>
      <c r="D5862" s="113" t="str">
        <f>HYPERLINK(植物超連結表!D5860,植物超連結表!D5860)</f>
        <v>https://flora.naturestore.com.tw/product/P5859</v>
      </c>
    </row>
    <row r="5863" spans="1:4" x14ac:dyDescent="0.25">
      <c r="A5863" s="132" t="s">
        <v>10851</v>
      </c>
      <c r="B5863" s="132" t="s">
        <v>4945</v>
      </c>
      <c r="C5863" s="132">
        <v>5860</v>
      </c>
      <c r="D5863" s="113" t="str">
        <f>HYPERLINK(植物超連結表!D5861,植物超連結表!D5861)</f>
        <v>https://flora.naturestore.com.tw/product/P5860</v>
      </c>
    </row>
    <row r="5864" spans="1:4" x14ac:dyDescent="0.25">
      <c r="A5864" s="132" t="s">
        <v>10852</v>
      </c>
      <c r="B5864" s="132" t="s">
        <v>4945</v>
      </c>
      <c r="C5864" s="132">
        <v>5861</v>
      </c>
      <c r="D5864" s="113" t="str">
        <f>HYPERLINK(植物超連結表!D5862,植物超連結表!D5862)</f>
        <v>https://flora.naturestore.com.tw/product/P5861</v>
      </c>
    </row>
    <row r="5865" spans="1:4" x14ac:dyDescent="0.25">
      <c r="A5865" s="132" t="s">
        <v>10853</v>
      </c>
      <c r="B5865" s="132" t="s">
        <v>4945</v>
      </c>
      <c r="C5865" s="132">
        <v>5862</v>
      </c>
      <c r="D5865" s="113" t="str">
        <f>HYPERLINK(植物超連結表!D5863,植物超連結表!D5863)</f>
        <v>https://flora.naturestore.com.tw/product/P5862</v>
      </c>
    </row>
    <row r="5866" spans="1:4" x14ac:dyDescent="0.25">
      <c r="A5866" s="132" t="s">
        <v>10854</v>
      </c>
      <c r="B5866" s="132" t="s">
        <v>4945</v>
      </c>
      <c r="C5866" s="132">
        <v>5863</v>
      </c>
      <c r="D5866" s="113" t="str">
        <f>HYPERLINK(植物超連結表!D5864,植物超連結表!D5864)</f>
        <v>https://flora.naturestore.com.tw/product/P5863</v>
      </c>
    </row>
    <row r="5867" spans="1:4" x14ac:dyDescent="0.25">
      <c r="A5867" s="132" t="s">
        <v>10855</v>
      </c>
      <c r="B5867" s="132" t="s">
        <v>4945</v>
      </c>
      <c r="C5867" s="132">
        <v>5864</v>
      </c>
      <c r="D5867" s="113" t="str">
        <f>HYPERLINK(植物超連結表!D5865,植物超連結表!D5865)</f>
        <v>https://flora.naturestore.com.tw/product/P5864</v>
      </c>
    </row>
    <row r="5868" spans="1:4" x14ac:dyDescent="0.25">
      <c r="A5868" s="132" t="s">
        <v>10856</v>
      </c>
      <c r="B5868" s="132" t="s">
        <v>4945</v>
      </c>
      <c r="C5868" s="132">
        <v>5865</v>
      </c>
      <c r="D5868" s="113" t="str">
        <f>HYPERLINK(植物超連結表!D5866,植物超連結表!D5866)</f>
        <v>https://flora.naturestore.com.tw/product/P5865</v>
      </c>
    </row>
    <row r="5869" spans="1:4" x14ac:dyDescent="0.25">
      <c r="A5869" s="132" t="s">
        <v>10857</v>
      </c>
      <c r="B5869" s="132" t="s">
        <v>4945</v>
      </c>
      <c r="C5869" s="132">
        <v>5866</v>
      </c>
      <c r="D5869" s="113" t="str">
        <f>HYPERLINK(植物超連結表!D5867,植物超連結表!D5867)</f>
        <v>https://flora.naturestore.com.tw/product/P5866</v>
      </c>
    </row>
    <row r="5870" spans="1:4" x14ac:dyDescent="0.25">
      <c r="A5870" s="132" t="s">
        <v>10858</v>
      </c>
      <c r="B5870" s="132" t="s">
        <v>4945</v>
      </c>
      <c r="C5870" s="132">
        <v>5867</v>
      </c>
      <c r="D5870" s="113" t="str">
        <f>HYPERLINK(植物超連結表!D5868,植物超連結表!D5868)</f>
        <v>https://flora.naturestore.com.tw/product/P5867</v>
      </c>
    </row>
    <row r="5871" spans="1:4" x14ac:dyDescent="0.25">
      <c r="A5871" s="132" t="s">
        <v>10859</v>
      </c>
      <c r="B5871" s="132" t="s">
        <v>4945</v>
      </c>
      <c r="C5871" s="132">
        <v>5868</v>
      </c>
      <c r="D5871" s="113" t="str">
        <f>HYPERLINK(植物超連結表!D5869,植物超連結表!D5869)</f>
        <v>https://flora.naturestore.com.tw/product/P5868</v>
      </c>
    </row>
    <row r="5872" spans="1:4" x14ac:dyDescent="0.25">
      <c r="A5872" s="132" t="s">
        <v>10860</v>
      </c>
      <c r="B5872" s="132" t="s">
        <v>4945</v>
      </c>
      <c r="C5872" s="132">
        <v>5869</v>
      </c>
      <c r="D5872" s="113" t="str">
        <f>HYPERLINK(植物超連結表!D5870,植物超連結表!D5870)</f>
        <v>https://flora.naturestore.com.tw/product/P5869</v>
      </c>
    </row>
    <row r="5873" spans="1:4" x14ac:dyDescent="0.25">
      <c r="A5873" s="132" t="s">
        <v>10861</v>
      </c>
      <c r="B5873" s="132" t="s">
        <v>4945</v>
      </c>
      <c r="C5873" s="132">
        <v>5870</v>
      </c>
      <c r="D5873" s="113" t="str">
        <f>HYPERLINK(植物超連結表!D5871,植物超連結表!D5871)</f>
        <v>https://flora.naturestore.com.tw/product/P5870</v>
      </c>
    </row>
    <row r="5874" spans="1:4" x14ac:dyDescent="0.25">
      <c r="A5874" s="132" t="s">
        <v>10862</v>
      </c>
      <c r="B5874" s="132" t="s">
        <v>4945</v>
      </c>
      <c r="C5874" s="132">
        <v>5871</v>
      </c>
      <c r="D5874" s="113" t="str">
        <f>HYPERLINK(植物超連結表!D5872,植物超連結表!D5872)</f>
        <v>https://flora.naturestore.com.tw/product/P5871</v>
      </c>
    </row>
    <row r="5875" spans="1:4" x14ac:dyDescent="0.25">
      <c r="A5875" s="132" t="s">
        <v>10863</v>
      </c>
      <c r="B5875" s="132" t="s">
        <v>4945</v>
      </c>
      <c r="C5875" s="132">
        <v>5872</v>
      </c>
      <c r="D5875" s="113" t="str">
        <f>HYPERLINK(植物超連結表!D5873,植物超連結表!D5873)</f>
        <v>https://flora.naturestore.com.tw/product/P5872</v>
      </c>
    </row>
    <row r="5876" spans="1:4" x14ac:dyDescent="0.25">
      <c r="A5876" s="132" t="s">
        <v>10864</v>
      </c>
      <c r="B5876" s="132" t="s">
        <v>4945</v>
      </c>
      <c r="C5876" s="132">
        <v>5873</v>
      </c>
      <c r="D5876" s="113" t="str">
        <f>HYPERLINK(植物超連結表!D5874,植物超連結表!D5874)</f>
        <v>https://flora.naturestore.com.tw/product/P5873</v>
      </c>
    </row>
    <row r="5877" spans="1:4" x14ac:dyDescent="0.25">
      <c r="A5877" s="132" t="s">
        <v>10865</v>
      </c>
      <c r="B5877" s="132" t="s">
        <v>4945</v>
      </c>
      <c r="C5877" s="132">
        <v>5874</v>
      </c>
      <c r="D5877" s="113" t="str">
        <f>HYPERLINK(植物超連結表!D5875,植物超連結表!D5875)</f>
        <v>https://flora.naturestore.com.tw/product/P5874</v>
      </c>
    </row>
    <row r="5878" spans="1:4" x14ac:dyDescent="0.25">
      <c r="A5878" s="132" t="s">
        <v>10866</v>
      </c>
      <c r="B5878" s="132" t="s">
        <v>4945</v>
      </c>
      <c r="C5878" s="132">
        <v>5875</v>
      </c>
      <c r="D5878" s="113" t="str">
        <f>HYPERLINK(植物超連結表!D5876,植物超連結表!D5876)</f>
        <v>https://flora.naturestore.com.tw/product/P5875</v>
      </c>
    </row>
    <row r="5879" spans="1:4" x14ac:dyDescent="0.25">
      <c r="A5879" s="132" t="s">
        <v>10867</v>
      </c>
      <c r="B5879" s="132" t="s">
        <v>4945</v>
      </c>
      <c r="C5879" s="132">
        <v>5876</v>
      </c>
      <c r="D5879" s="113" t="str">
        <f>HYPERLINK(植物超連結表!D5877,植物超連結表!D5877)</f>
        <v>https://flora.naturestore.com.tw/product/P5876</v>
      </c>
    </row>
    <row r="5880" spans="1:4" x14ac:dyDescent="0.25">
      <c r="A5880" s="132" t="s">
        <v>10868</v>
      </c>
      <c r="B5880" s="132" t="s">
        <v>4945</v>
      </c>
      <c r="C5880" s="132">
        <v>5877</v>
      </c>
      <c r="D5880" s="113" t="str">
        <f>HYPERLINK(植物超連結表!D5878,植物超連結表!D5878)</f>
        <v>https://flora.naturestore.com.tw/product/P5877</v>
      </c>
    </row>
    <row r="5881" spans="1:4" x14ac:dyDescent="0.25">
      <c r="A5881" s="132" t="s">
        <v>10869</v>
      </c>
      <c r="B5881" s="132" t="s">
        <v>10870</v>
      </c>
      <c r="C5881" s="132">
        <v>5878</v>
      </c>
      <c r="D5881" s="113" t="str">
        <f>HYPERLINK(植物超連結表!D5879,植物超連結表!D5879)</f>
        <v>https://flora.naturestore.com.tw/product/P5878</v>
      </c>
    </row>
    <row r="5882" spans="1:4" x14ac:dyDescent="0.25">
      <c r="A5882" s="132" t="s">
        <v>10871</v>
      </c>
      <c r="B5882" s="132" t="s">
        <v>10872</v>
      </c>
      <c r="C5882" s="132">
        <v>5879</v>
      </c>
      <c r="D5882" s="113" t="str">
        <f>HYPERLINK(植物超連結表!D5880,植物超連結表!D5880)</f>
        <v>https://flora.naturestore.com.tw/product/P5879</v>
      </c>
    </row>
    <row r="5883" spans="1:4" x14ac:dyDescent="0.25">
      <c r="A5883" s="132" t="s">
        <v>10873</v>
      </c>
      <c r="B5883" s="132" t="s">
        <v>4945</v>
      </c>
      <c r="C5883" s="132">
        <v>5880</v>
      </c>
      <c r="D5883" s="113" t="str">
        <f>HYPERLINK(植物超連結表!D5881,植物超連結表!D5881)</f>
        <v>https://flora.naturestore.com.tw/product/P5880</v>
      </c>
    </row>
    <row r="5884" spans="1:4" x14ac:dyDescent="0.25">
      <c r="A5884" s="132" t="s">
        <v>10874</v>
      </c>
      <c r="B5884" s="132" t="s">
        <v>4945</v>
      </c>
      <c r="C5884" s="132">
        <v>5881</v>
      </c>
      <c r="D5884" s="113" t="str">
        <f>HYPERLINK(植物超連結表!D5882,植物超連結表!D5882)</f>
        <v>https://flora.naturestore.com.tw/product/P5881</v>
      </c>
    </row>
    <row r="5885" spans="1:4" x14ac:dyDescent="0.25">
      <c r="A5885" s="132" t="s">
        <v>10875</v>
      </c>
      <c r="B5885" s="132" t="s">
        <v>4945</v>
      </c>
      <c r="C5885" s="132">
        <v>5882</v>
      </c>
      <c r="D5885" s="113" t="str">
        <f>HYPERLINK(植物超連結表!D5883,植物超連結表!D5883)</f>
        <v>https://flora.naturestore.com.tw/product/P5882</v>
      </c>
    </row>
    <row r="5886" spans="1:4" x14ac:dyDescent="0.25">
      <c r="A5886" s="132" t="s">
        <v>10876</v>
      </c>
      <c r="B5886" s="132" t="s">
        <v>4945</v>
      </c>
      <c r="C5886" s="132">
        <v>5883</v>
      </c>
      <c r="D5886" s="113" t="str">
        <f>HYPERLINK(植物超連結表!D5884,植物超連結表!D5884)</f>
        <v>https://flora.naturestore.com.tw/product/P5883</v>
      </c>
    </row>
    <row r="5887" spans="1:4" x14ac:dyDescent="0.25">
      <c r="A5887" s="132" t="s">
        <v>10877</v>
      </c>
      <c r="B5887" s="132" t="s">
        <v>10878</v>
      </c>
      <c r="C5887" s="132">
        <v>5884</v>
      </c>
      <c r="D5887" s="113" t="str">
        <f>HYPERLINK(植物超連結表!D5885,植物超連結表!D5885)</f>
        <v>https://flora.naturestore.com.tw/product/P5884</v>
      </c>
    </row>
    <row r="5888" spans="1:4" x14ac:dyDescent="0.25">
      <c r="A5888" s="132" t="s">
        <v>10879</v>
      </c>
      <c r="B5888" s="132" t="s">
        <v>4945</v>
      </c>
      <c r="C5888" s="132">
        <v>5885</v>
      </c>
      <c r="D5888" s="113" t="str">
        <f>HYPERLINK(植物超連結表!D5886,植物超連結表!D5886)</f>
        <v>https://flora.naturestore.com.tw/product/P5885</v>
      </c>
    </row>
    <row r="5889" spans="1:4" x14ac:dyDescent="0.25">
      <c r="A5889" s="132" t="s">
        <v>10880</v>
      </c>
      <c r="B5889" s="132" t="s">
        <v>4945</v>
      </c>
      <c r="C5889" s="132">
        <v>5886</v>
      </c>
      <c r="D5889" s="113" t="str">
        <f>HYPERLINK(植物超連結表!D5887,植物超連結表!D5887)</f>
        <v>https://flora.naturestore.com.tw/product/P5886</v>
      </c>
    </row>
    <row r="5890" spans="1:4" x14ac:dyDescent="0.25">
      <c r="A5890" s="132" t="s">
        <v>12689</v>
      </c>
      <c r="B5890" s="132" t="s">
        <v>4945</v>
      </c>
      <c r="C5890" s="132">
        <v>5887</v>
      </c>
      <c r="D5890" s="113" t="str">
        <f>HYPERLINK(植物超連結表!D5888,植物超連結表!D5888)</f>
        <v>https://flora.naturestore.com.tw/product/P5887</v>
      </c>
    </row>
    <row r="5891" spans="1:4" x14ac:dyDescent="0.25">
      <c r="A5891" s="132" t="s">
        <v>6612</v>
      </c>
      <c r="B5891" s="132" t="s">
        <v>6594</v>
      </c>
      <c r="C5891" s="132">
        <v>5888</v>
      </c>
      <c r="D5891" s="113" t="str">
        <f>HYPERLINK(植物超連結表!D5889,植物超連結表!D5889)</f>
        <v>https://flora.naturestore.com.tw/product/P5888</v>
      </c>
    </row>
    <row r="5892" spans="1:4" x14ac:dyDescent="0.25">
      <c r="A5892" s="132" t="s">
        <v>10881</v>
      </c>
      <c r="B5892" s="132" t="s">
        <v>10882</v>
      </c>
      <c r="C5892" s="132">
        <v>5889</v>
      </c>
      <c r="D5892" s="113" t="str">
        <f>HYPERLINK(植物超連結表!D5890,植物超連結表!D5890)</f>
        <v>https://flora.naturestore.com.tw/product/P5889</v>
      </c>
    </row>
    <row r="5893" spans="1:4" x14ac:dyDescent="0.25">
      <c r="A5893" s="132" t="s">
        <v>10883</v>
      </c>
      <c r="B5893" s="132" t="s">
        <v>10884</v>
      </c>
      <c r="C5893" s="132">
        <v>5890</v>
      </c>
      <c r="D5893" s="113" t="str">
        <f>HYPERLINK(植物超連結表!D5891,植物超連結表!D5891)</f>
        <v>https://flora.naturestore.com.tw/product/P5890</v>
      </c>
    </row>
    <row r="5894" spans="1:4" x14ac:dyDescent="0.25">
      <c r="A5894" s="132" t="s">
        <v>12690</v>
      </c>
      <c r="B5894" s="132" t="s">
        <v>4945</v>
      </c>
      <c r="C5894" s="132">
        <v>5891</v>
      </c>
      <c r="D5894" s="113" t="str">
        <f>HYPERLINK(植物超連結表!D5892,植物超連結表!D5892)</f>
        <v>https://flora.naturestore.com.tw/product/P5891</v>
      </c>
    </row>
    <row r="5895" spans="1:4" x14ac:dyDescent="0.25">
      <c r="A5895" s="132" t="s">
        <v>10885</v>
      </c>
      <c r="B5895" s="132" t="s">
        <v>4945</v>
      </c>
      <c r="C5895" s="132">
        <v>5892</v>
      </c>
      <c r="D5895" s="113" t="str">
        <f>HYPERLINK(植物超連結表!D5893,植物超連結表!D5893)</f>
        <v>https://flora.naturestore.com.tw/product/P5892</v>
      </c>
    </row>
    <row r="5896" spans="1:4" x14ac:dyDescent="0.25">
      <c r="A5896" s="132" t="s">
        <v>10886</v>
      </c>
      <c r="B5896" s="132" t="s">
        <v>4945</v>
      </c>
      <c r="C5896" s="132">
        <v>5893</v>
      </c>
      <c r="D5896" s="113" t="str">
        <f>HYPERLINK(植物超連結表!D5894,植物超連結表!D5894)</f>
        <v>https://flora.naturestore.com.tw/product/P5893</v>
      </c>
    </row>
    <row r="5897" spans="1:4" x14ac:dyDescent="0.25">
      <c r="A5897" s="132" t="s">
        <v>10887</v>
      </c>
      <c r="B5897" s="132" t="s">
        <v>4945</v>
      </c>
      <c r="C5897" s="132">
        <v>5894</v>
      </c>
      <c r="D5897" s="113" t="str">
        <f>HYPERLINK(植物超連結表!D5895,植物超連結表!D5895)</f>
        <v>https://flora.naturestore.com.tw/product/P5894</v>
      </c>
    </row>
    <row r="5898" spans="1:4" x14ac:dyDescent="0.25">
      <c r="A5898" s="132" t="s">
        <v>10888</v>
      </c>
      <c r="B5898" s="132" t="s">
        <v>10889</v>
      </c>
      <c r="C5898" s="132">
        <v>5895</v>
      </c>
      <c r="D5898" s="113" t="str">
        <f>HYPERLINK(植物超連結表!D5896,植物超連結表!D5896)</f>
        <v>https://flora.naturestore.com.tw/product/P5895</v>
      </c>
    </row>
    <row r="5899" spans="1:4" x14ac:dyDescent="0.25">
      <c r="A5899" s="132" t="s">
        <v>10890</v>
      </c>
      <c r="B5899" s="132" t="s">
        <v>4945</v>
      </c>
      <c r="C5899" s="132">
        <v>5896</v>
      </c>
      <c r="D5899" s="113" t="str">
        <f>HYPERLINK(植物超連結表!D5897,植物超連結表!D5897)</f>
        <v>https://flora.naturestore.com.tw/product/P5896</v>
      </c>
    </row>
    <row r="5900" spans="1:4" x14ac:dyDescent="0.25">
      <c r="A5900" s="132" t="s">
        <v>10891</v>
      </c>
      <c r="B5900" s="132" t="s">
        <v>4945</v>
      </c>
      <c r="C5900" s="132">
        <v>5897</v>
      </c>
      <c r="D5900" s="113" t="str">
        <f>HYPERLINK(植物超連結表!D5898,植物超連結表!D5898)</f>
        <v>https://flora.naturestore.com.tw/product/P5897</v>
      </c>
    </row>
    <row r="5901" spans="1:4" x14ac:dyDescent="0.25">
      <c r="A5901" s="132" t="s">
        <v>10892</v>
      </c>
      <c r="B5901" s="132" t="s">
        <v>4945</v>
      </c>
      <c r="C5901" s="132">
        <v>5898</v>
      </c>
      <c r="D5901" s="113" t="str">
        <f>HYPERLINK(植物超連結表!D5899,植物超連結表!D5899)</f>
        <v>https://flora.naturestore.com.tw/product/P5898</v>
      </c>
    </row>
    <row r="5902" spans="1:4" x14ac:dyDescent="0.25">
      <c r="A5902" s="132" t="s">
        <v>10893</v>
      </c>
      <c r="B5902" s="132" t="s">
        <v>4945</v>
      </c>
      <c r="C5902" s="132">
        <v>5899</v>
      </c>
      <c r="D5902" s="113" t="str">
        <f>HYPERLINK(植物超連結表!D5900,植物超連結表!D5900)</f>
        <v>https://flora.naturestore.com.tw/product/P5899</v>
      </c>
    </row>
    <row r="5903" spans="1:4" x14ac:dyDescent="0.25">
      <c r="A5903" s="132" t="s">
        <v>10894</v>
      </c>
      <c r="B5903" s="132" t="s">
        <v>10895</v>
      </c>
      <c r="C5903" s="132">
        <v>5900</v>
      </c>
      <c r="D5903" s="113" t="str">
        <f>HYPERLINK(植物超連結表!D5901,植物超連結表!D5901)</f>
        <v>https://flora.naturestore.com.tw/product/P5900</v>
      </c>
    </row>
    <row r="5904" spans="1:4" x14ac:dyDescent="0.25">
      <c r="A5904" s="132" t="s">
        <v>10896</v>
      </c>
      <c r="B5904" s="132" t="s">
        <v>4945</v>
      </c>
      <c r="C5904" s="132">
        <v>5901</v>
      </c>
      <c r="D5904" s="113" t="str">
        <f>HYPERLINK(植物超連結表!D5902,植物超連結表!D5902)</f>
        <v>https://flora.naturestore.com.tw/product/P5901</v>
      </c>
    </row>
    <row r="5905" spans="1:4" x14ac:dyDescent="0.25">
      <c r="A5905" s="132" t="s">
        <v>10897</v>
      </c>
      <c r="B5905" s="132" t="s">
        <v>4945</v>
      </c>
      <c r="C5905" s="132">
        <v>5902</v>
      </c>
      <c r="D5905" s="113" t="str">
        <f>HYPERLINK(植物超連結表!D5903,植物超連結表!D5903)</f>
        <v>https://flora.naturestore.com.tw/product/P5902</v>
      </c>
    </row>
    <row r="5906" spans="1:4" x14ac:dyDescent="0.25">
      <c r="A5906" s="132" t="s">
        <v>10898</v>
      </c>
      <c r="B5906" s="132" t="s">
        <v>4945</v>
      </c>
      <c r="C5906" s="132">
        <v>5903</v>
      </c>
      <c r="D5906" s="113" t="str">
        <f>HYPERLINK(植物超連結表!D5904,植物超連結表!D5904)</f>
        <v>https://flora.naturestore.com.tw/product/P5903</v>
      </c>
    </row>
    <row r="5907" spans="1:4" x14ac:dyDescent="0.25">
      <c r="A5907" s="132" t="s">
        <v>10899</v>
      </c>
      <c r="B5907" s="132" t="s">
        <v>10900</v>
      </c>
      <c r="C5907" s="132">
        <v>5904</v>
      </c>
      <c r="D5907" s="113" t="str">
        <f>HYPERLINK(植物超連結表!D5905,植物超連結表!D5905)</f>
        <v>https://flora.naturestore.com.tw/product/P5904</v>
      </c>
    </row>
    <row r="5908" spans="1:4" x14ac:dyDescent="0.25">
      <c r="A5908" s="132" t="s">
        <v>10901</v>
      </c>
      <c r="B5908" s="132" t="s">
        <v>4945</v>
      </c>
      <c r="C5908" s="132">
        <v>5905</v>
      </c>
      <c r="D5908" s="113" t="str">
        <f>HYPERLINK(植物超連結表!D5906,植物超連結表!D5906)</f>
        <v>https://flora.naturestore.com.tw/product/P5905</v>
      </c>
    </row>
    <row r="5909" spans="1:4" x14ac:dyDescent="0.25">
      <c r="A5909" s="132" t="s">
        <v>10902</v>
      </c>
      <c r="B5909" s="132" t="s">
        <v>10903</v>
      </c>
      <c r="C5909" s="132">
        <v>5906</v>
      </c>
      <c r="D5909" s="113" t="str">
        <f>HYPERLINK(植物超連結表!D5907,植物超連結表!D5907)</f>
        <v>https://flora.naturestore.com.tw/product/P5906</v>
      </c>
    </row>
    <row r="5910" spans="1:4" x14ac:dyDescent="0.25">
      <c r="A5910" s="132" t="s">
        <v>10904</v>
      </c>
      <c r="B5910" s="132" t="s">
        <v>4945</v>
      </c>
      <c r="C5910" s="132">
        <v>5907</v>
      </c>
      <c r="D5910" s="113" t="str">
        <f>HYPERLINK(植物超連結表!D5908,植物超連結表!D5908)</f>
        <v>https://flora.naturestore.com.tw/product/P5907</v>
      </c>
    </row>
    <row r="5911" spans="1:4" x14ac:dyDescent="0.25">
      <c r="A5911" s="132" t="s">
        <v>10905</v>
      </c>
      <c r="B5911" s="132" t="s">
        <v>4945</v>
      </c>
      <c r="C5911" s="132">
        <v>5908</v>
      </c>
      <c r="D5911" s="113" t="str">
        <f>HYPERLINK(植物超連結表!D5909,植物超連結表!D5909)</f>
        <v>https://flora.naturestore.com.tw/product/P5908</v>
      </c>
    </row>
    <row r="5912" spans="1:4" x14ac:dyDescent="0.25">
      <c r="A5912" s="132" t="s">
        <v>10906</v>
      </c>
      <c r="B5912" s="132" t="s">
        <v>4945</v>
      </c>
      <c r="C5912" s="132">
        <v>5909</v>
      </c>
      <c r="D5912" s="113" t="str">
        <f>HYPERLINK(植物超連結表!D5910,植物超連結表!D5910)</f>
        <v>https://flora.naturestore.com.tw/product/P5909</v>
      </c>
    </row>
    <row r="5913" spans="1:4" x14ac:dyDescent="0.25">
      <c r="A5913" s="132" t="s">
        <v>10907</v>
      </c>
      <c r="B5913" s="132" t="s">
        <v>4945</v>
      </c>
      <c r="C5913" s="132">
        <v>5910</v>
      </c>
      <c r="D5913" s="113" t="str">
        <f>HYPERLINK(植物超連結表!D5911,植物超連結表!D5911)</f>
        <v>https://flora.naturestore.com.tw/product/P5910</v>
      </c>
    </row>
    <row r="5914" spans="1:4" x14ac:dyDescent="0.25">
      <c r="A5914" s="132" t="s">
        <v>10908</v>
      </c>
      <c r="B5914" s="132" t="s">
        <v>4945</v>
      </c>
      <c r="C5914" s="132">
        <v>5911</v>
      </c>
      <c r="D5914" s="113" t="str">
        <f>HYPERLINK(植物超連結表!D5912,植物超連結表!D5912)</f>
        <v>https://flora.naturestore.com.tw/product/P5911</v>
      </c>
    </row>
    <row r="5915" spans="1:4" x14ac:dyDescent="0.25">
      <c r="A5915" s="132" t="s">
        <v>10909</v>
      </c>
      <c r="B5915" s="132" t="s">
        <v>10910</v>
      </c>
      <c r="C5915" s="132">
        <v>5912</v>
      </c>
      <c r="D5915" s="113" t="str">
        <f>HYPERLINK(植物超連結表!D5913,植物超連結表!D5913)</f>
        <v>https://flora.naturestore.com.tw/product/P5912</v>
      </c>
    </row>
    <row r="5916" spans="1:4" x14ac:dyDescent="0.25">
      <c r="A5916" s="132" t="s">
        <v>10911</v>
      </c>
      <c r="B5916" s="132" t="s">
        <v>4945</v>
      </c>
      <c r="C5916" s="132">
        <v>5913</v>
      </c>
      <c r="D5916" s="113" t="str">
        <f>HYPERLINK(植物超連結表!D5914,植物超連結表!D5914)</f>
        <v>https://flora.naturestore.com.tw/product/P5913</v>
      </c>
    </row>
    <row r="5917" spans="1:4" x14ac:dyDescent="0.25">
      <c r="A5917" s="132" t="s">
        <v>4534</v>
      </c>
      <c r="B5917" s="132" t="s">
        <v>4945</v>
      </c>
      <c r="C5917" s="132">
        <v>5914</v>
      </c>
      <c r="D5917" s="113" t="str">
        <f>HYPERLINK(植物超連結表!D5915,植物超連結表!D5915)</f>
        <v>https://flora.naturestore.com.tw/product/P5914</v>
      </c>
    </row>
    <row r="5918" spans="1:4" x14ac:dyDescent="0.25">
      <c r="A5918" s="132" t="s">
        <v>10912</v>
      </c>
      <c r="B5918" s="132" t="s">
        <v>4945</v>
      </c>
      <c r="C5918" s="132">
        <v>5915</v>
      </c>
      <c r="D5918" s="113" t="str">
        <f>HYPERLINK(植物超連結表!D5916,植物超連結表!D5916)</f>
        <v>https://flora.naturestore.com.tw/product/P5915</v>
      </c>
    </row>
    <row r="5919" spans="1:4" x14ac:dyDescent="0.25">
      <c r="A5919" s="132" t="s">
        <v>10913</v>
      </c>
      <c r="B5919" s="132" t="s">
        <v>10914</v>
      </c>
      <c r="C5919" s="132">
        <v>5916</v>
      </c>
      <c r="D5919" s="113" t="str">
        <f>HYPERLINK(植物超連結表!D5917,植物超連結表!D5917)</f>
        <v>https://flora.naturestore.com.tw/product/P5916</v>
      </c>
    </row>
    <row r="5920" spans="1:4" x14ac:dyDescent="0.25">
      <c r="A5920" s="132" t="s">
        <v>10915</v>
      </c>
      <c r="B5920" s="132" t="s">
        <v>4945</v>
      </c>
      <c r="C5920" s="132">
        <v>5917</v>
      </c>
      <c r="D5920" s="113" t="str">
        <f>HYPERLINK(植物超連結表!D5918,植物超連結表!D5918)</f>
        <v>https://flora.naturestore.com.tw/product/P5917</v>
      </c>
    </row>
    <row r="5921" spans="1:4" x14ac:dyDescent="0.25">
      <c r="A5921" s="132" t="s">
        <v>10916</v>
      </c>
      <c r="B5921" s="132" t="s">
        <v>4945</v>
      </c>
      <c r="C5921" s="132">
        <v>5918</v>
      </c>
      <c r="D5921" s="113" t="str">
        <f>HYPERLINK(植物超連結表!D5919,植物超連結表!D5919)</f>
        <v>https://flora.naturestore.com.tw/product/P5918</v>
      </c>
    </row>
    <row r="5922" spans="1:4" x14ac:dyDescent="0.25">
      <c r="A5922" s="132" t="s">
        <v>10917</v>
      </c>
      <c r="B5922" s="132" t="s">
        <v>10918</v>
      </c>
      <c r="C5922" s="132">
        <v>5919</v>
      </c>
      <c r="D5922" s="113" t="str">
        <f>HYPERLINK(植物超連結表!D5920,植物超連結表!D5920)</f>
        <v>https://flora.naturestore.com.tw/product/P5919</v>
      </c>
    </row>
    <row r="5923" spans="1:4" x14ac:dyDescent="0.25">
      <c r="A5923" s="132" t="s">
        <v>10919</v>
      </c>
      <c r="B5923" s="132" t="s">
        <v>4945</v>
      </c>
      <c r="C5923" s="132">
        <v>5920</v>
      </c>
      <c r="D5923" s="113" t="str">
        <f>HYPERLINK(植物超連結表!D5921,植物超連結表!D5921)</f>
        <v>https://flora.naturestore.com.tw/product/P5920</v>
      </c>
    </row>
    <row r="5924" spans="1:4" x14ac:dyDescent="0.25">
      <c r="A5924" s="132" t="s">
        <v>10920</v>
      </c>
      <c r="B5924" s="132" t="s">
        <v>10921</v>
      </c>
      <c r="C5924" s="132">
        <v>5921</v>
      </c>
      <c r="D5924" s="113" t="str">
        <f>HYPERLINK(植物超連結表!D5922,植物超連結表!D5922)</f>
        <v>https://flora.naturestore.com.tw/product/P5921</v>
      </c>
    </row>
    <row r="5925" spans="1:4" x14ac:dyDescent="0.25">
      <c r="A5925" s="132" t="s">
        <v>10922</v>
      </c>
      <c r="B5925" s="132" t="s">
        <v>4945</v>
      </c>
      <c r="C5925" s="132">
        <v>5922</v>
      </c>
      <c r="D5925" s="113" t="str">
        <f>HYPERLINK(植物超連結表!D5923,植物超連結表!D5923)</f>
        <v>https://flora.naturestore.com.tw/product/P5922</v>
      </c>
    </row>
    <row r="5926" spans="1:4" x14ac:dyDescent="0.25">
      <c r="A5926" s="132" t="s">
        <v>10923</v>
      </c>
      <c r="B5926" s="132" t="s">
        <v>4945</v>
      </c>
      <c r="C5926" s="132">
        <v>5923</v>
      </c>
      <c r="D5926" s="113" t="str">
        <f>HYPERLINK(植物超連結表!D5924,植物超連結表!D5924)</f>
        <v>https://flora.naturestore.com.tw/product/P5923</v>
      </c>
    </row>
    <row r="5927" spans="1:4" x14ac:dyDescent="0.25">
      <c r="A5927" s="132" t="s">
        <v>10924</v>
      </c>
      <c r="B5927" s="132" t="s">
        <v>4945</v>
      </c>
      <c r="C5927" s="132">
        <v>5924</v>
      </c>
      <c r="D5927" s="113" t="str">
        <f>HYPERLINK(植物超連結表!D5925,植物超連結表!D5925)</f>
        <v>https://flora.naturestore.com.tw/product/P5924</v>
      </c>
    </row>
    <row r="5928" spans="1:4" x14ac:dyDescent="0.25">
      <c r="A5928" s="132" t="s">
        <v>10925</v>
      </c>
      <c r="B5928" s="132" t="s">
        <v>4945</v>
      </c>
      <c r="C5928" s="132">
        <v>5925</v>
      </c>
      <c r="D5928" s="113" t="str">
        <f>HYPERLINK(植物超連結表!D5926,植物超連結表!D5926)</f>
        <v>https://flora.naturestore.com.tw/product/P5925</v>
      </c>
    </row>
    <row r="5929" spans="1:4" x14ac:dyDescent="0.25">
      <c r="A5929" s="132" t="s">
        <v>10926</v>
      </c>
      <c r="B5929" s="132" t="s">
        <v>4945</v>
      </c>
      <c r="C5929" s="132">
        <v>5926</v>
      </c>
      <c r="D5929" s="113" t="str">
        <f>HYPERLINK(植物超連結表!D5927,植物超連結表!D5927)</f>
        <v>https://flora.naturestore.com.tw/product/P5926</v>
      </c>
    </row>
    <row r="5930" spans="1:4" x14ac:dyDescent="0.25">
      <c r="A5930" s="132" t="s">
        <v>10927</v>
      </c>
      <c r="B5930" s="132" t="s">
        <v>4945</v>
      </c>
      <c r="C5930" s="132">
        <v>5927</v>
      </c>
      <c r="D5930" s="113" t="str">
        <f>HYPERLINK(植物超連結表!D5928,植物超連結表!D5928)</f>
        <v>https://flora.naturestore.com.tw/product/P5927</v>
      </c>
    </row>
    <row r="5931" spans="1:4" x14ac:dyDescent="0.25">
      <c r="A5931" s="132" t="s">
        <v>10928</v>
      </c>
      <c r="B5931" s="132" t="s">
        <v>10929</v>
      </c>
      <c r="C5931" s="132">
        <v>5928</v>
      </c>
      <c r="D5931" s="113" t="str">
        <f>HYPERLINK(植物超連結表!D5929,植物超連結表!D5929)</f>
        <v>https://flora.naturestore.com.tw/product/P5928</v>
      </c>
    </row>
    <row r="5932" spans="1:4" x14ac:dyDescent="0.25">
      <c r="A5932" s="132" t="s">
        <v>10930</v>
      </c>
      <c r="B5932" s="132" t="s">
        <v>4945</v>
      </c>
      <c r="C5932" s="132">
        <v>5929</v>
      </c>
      <c r="D5932" s="113" t="str">
        <f>HYPERLINK(植物超連結表!D5930,植物超連結表!D5930)</f>
        <v>https://flora.naturestore.com.tw/product/P5929</v>
      </c>
    </row>
    <row r="5933" spans="1:4" x14ac:dyDescent="0.25">
      <c r="A5933" s="132" t="s">
        <v>10931</v>
      </c>
      <c r="B5933" s="132" t="s">
        <v>4945</v>
      </c>
      <c r="C5933" s="132">
        <v>5930</v>
      </c>
      <c r="D5933" s="113" t="str">
        <f>HYPERLINK(植物超連結表!D5931,植物超連結表!D5931)</f>
        <v>https://flora.naturestore.com.tw/product/P5930</v>
      </c>
    </row>
    <row r="5934" spans="1:4" x14ac:dyDescent="0.25">
      <c r="A5934" s="132" t="s">
        <v>10932</v>
      </c>
      <c r="B5934" s="132" t="s">
        <v>4945</v>
      </c>
      <c r="C5934" s="132">
        <v>5931</v>
      </c>
      <c r="D5934" s="113" t="str">
        <f>HYPERLINK(植物超連結表!D5932,植物超連結表!D5932)</f>
        <v>https://flora.naturestore.com.tw/product/P5931</v>
      </c>
    </row>
    <row r="5935" spans="1:4" x14ac:dyDescent="0.25">
      <c r="A5935" s="132" t="s">
        <v>10933</v>
      </c>
      <c r="B5935" s="132" t="s">
        <v>4945</v>
      </c>
      <c r="C5935" s="132">
        <v>5932</v>
      </c>
      <c r="D5935" s="113" t="str">
        <f>HYPERLINK(植物超連結表!D5933,植物超連結表!D5933)</f>
        <v>https://flora.naturestore.com.tw/product/P5932</v>
      </c>
    </row>
    <row r="5936" spans="1:4" x14ac:dyDescent="0.25">
      <c r="A5936" s="132" t="s">
        <v>10934</v>
      </c>
      <c r="B5936" s="132" t="s">
        <v>4945</v>
      </c>
      <c r="C5936" s="132">
        <v>5933</v>
      </c>
      <c r="D5936" s="113" t="str">
        <f>HYPERLINK(植物超連結表!D5934,植物超連結表!D5934)</f>
        <v>https://flora.naturestore.com.tw/product/P5933</v>
      </c>
    </row>
    <row r="5937" spans="1:4" x14ac:dyDescent="0.25">
      <c r="A5937" s="132" t="s">
        <v>10935</v>
      </c>
      <c r="B5937" s="132" t="s">
        <v>4945</v>
      </c>
      <c r="C5937" s="132">
        <v>5934</v>
      </c>
      <c r="D5937" s="113" t="str">
        <f>HYPERLINK(植物超連結表!D5935,植物超連結表!D5935)</f>
        <v>https://flora.naturestore.com.tw/product/P5934</v>
      </c>
    </row>
    <row r="5938" spans="1:4" x14ac:dyDescent="0.25">
      <c r="A5938" s="132" t="s">
        <v>10936</v>
      </c>
      <c r="B5938" s="132" t="s">
        <v>4945</v>
      </c>
      <c r="C5938" s="132">
        <v>5935</v>
      </c>
      <c r="D5938" s="113" t="str">
        <f>HYPERLINK(植物超連結表!D5936,植物超連結表!D5936)</f>
        <v>https://flora.naturestore.com.tw/product/P5935</v>
      </c>
    </row>
    <row r="5939" spans="1:4" x14ac:dyDescent="0.25">
      <c r="A5939" s="132" t="s">
        <v>10937</v>
      </c>
      <c r="B5939" s="132" t="s">
        <v>10938</v>
      </c>
      <c r="C5939" s="132">
        <v>5936</v>
      </c>
      <c r="D5939" s="113" t="str">
        <f>HYPERLINK(植物超連結表!D5937,植物超連結表!D5937)</f>
        <v>https://flora.naturestore.com.tw/product/P5936</v>
      </c>
    </row>
    <row r="5940" spans="1:4" x14ac:dyDescent="0.25">
      <c r="A5940" s="132" t="s">
        <v>10939</v>
      </c>
      <c r="B5940" s="132" t="s">
        <v>4945</v>
      </c>
      <c r="C5940" s="132">
        <v>5937</v>
      </c>
      <c r="D5940" s="113" t="str">
        <f>HYPERLINK(植物超連結表!D5938,植物超連結表!D5938)</f>
        <v>https://flora.naturestore.com.tw/product/P5937</v>
      </c>
    </row>
    <row r="5941" spans="1:4" x14ac:dyDescent="0.25">
      <c r="A5941" s="132" t="s">
        <v>10940</v>
      </c>
      <c r="B5941" s="132" t="s">
        <v>4945</v>
      </c>
      <c r="C5941" s="132">
        <v>5938</v>
      </c>
      <c r="D5941" s="113" t="str">
        <f>HYPERLINK(植物超連結表!D5939,植物超連結表!D5939)</f>
        <v>https://flora.naturestore.com.tw/product/P5938</v>
      </c>
    </row>
    <row r="5942" spans="1:4" x14ac:dyDescent="0.25">
      <c r="A5942" s="132" t="s">
        <v>10941</v>
      </c>
      <c r="B5942" s="132" t="s">
        <v>4945</v>
      </c>
      <c r="C5942" s="132">
        <v>5939</v>
      </c>
      <c r="D5942" s="113" t="str">
        <f>HYPERLINK(植物超連結表!D5940,植物超連結表!D5940)</f>
        <v>https://flora.naturestore.com.tw/product/P5939</v>
      </c>
    </row>
    <row r="5943" spans="1:4" x14ac:dyDescent="0.25">
      <c r="A5943" s="132" t="s">
        <v>10942</v>
      </c>
      <c r="B5943" s="132" t="s">
        <v>4945</v>
      </c>
      <c r="C5943" s="132">
        <v>5940</v>
      </c>
      <c r="D5943" s="113" t="str">
        <f>HYPERLINK(植物超連結表!D5941,植物超連結表!D5941)</f>
        <v>https://flora.naturestore.com.tw/product/P5940</v>
      </c>
    </row>
    <row r="5944" spans="1:4" x14ac:dyDescent="0.25">
      <c r="A5944" s="132" t="s">
        <v>10943</v>
      </c>
      <c r="B5944" s="132" t="s">
        <v>4945</v>
      </c>
      <c r="C5944" s="132">
        <v>5941</v>
      </c>
      <c r="D5944" s="113" t="str">
        <f>HYPERLINK(植物超連結表!D5942,植物超連結表!D5942)</f>
        <v>https://flora.naturestore.com.tw/product/P5941</v>
      </c>
    </row>
    <row r="5945" spans="1:4" x14ac:dyDescent="0.25">
      <c r="A5945" s="132" t="s">
        <v>10944</v>
      </c>
      <c r="B5945" s="132" t="s">
        <v>4945</v>
      </c>
      <c r="C5945" s="132">
        <v>5942</v>
      </c>
      <c r="D5945" s="113" t="str">
        <f>HYPERLINK(植物超連結表!D5943,植物超連結表!D5943)</f>
        <v>https://flora.naturestore.com.tw/product/P5942</v>
      </c>
    </row>
    <row r="5946" spans="1:4" x14ac:dyDescent="0.25">
      <c r="A5946" s="132" t="s">
        <v>10945</v>
      </c>
      <c r="B5946" s="132" t="s">
        <v>4945</v>
      </c>
      <c r="C5946" s="132">
        <v>5943</v>
      </c>
      <c r="D5946" s="113" t="str">
        <f>HYPERLINK(植物超連結表!D5944,植物超連結表!D5944)</f>
        <v>https://flora.naturestore.com.tw/product/P5943</v>
      </c>
    </row>
    <row r="5947" spans="1:4" x14ac:dyDescent="0.25">
      <c r="A5947" s="132" t="s">
        <v>10946</v>
      </c>
      <c r="B5947" s="132" t="s">
        <v>4945</v>
      </c>
      <c r="C5947" s="132">
        <v>5944</v>
      </c>
      <c r="D5947" s="113" t="str">
        <f>HYPERLINK(植物超連結表!D5945,植物超連結表!D5945)</f>
        <v>https://flora.naturestore.com.tw/product/P5944</v>
      </c>
    </row>
    <row r="5948" spans="1:4" x14ac:dyDescent="0.25">
      <c r="A5948" s="132" t="s">
        <v>10947</v>
      </c>
      <c r="B5948" s="132" t="s">
        <v>4945</v>
      </c>
      <c r="C5948" s="132">
        <v>5945</v>
      </c>
      <c r="D5948" s="113" t="str">
        <f>HYPERLINK(植物超連結表!D5946,植物超連結表!D5946)</f>
        <v>https://flora.naturestore.com.tw/product/P5945</v>
      </c>
    </row>
    <row r="5949" spans="1:4" x14ac:dyDescent="0.25">
      <c r="A5949" s="132" t="s">
        <v>10948</v>
      </c>
      <c r="B5949" s="132" t="s">
        <v>4945</v>
      </c>
      <c r="C5949" s="132">
        <v>5946</v>
      </c>
      <c r="D5949" s="113" t="str">
        <f>HYPERLINK(植物超連結表!D5947,植物超連結表!D5947)</f>
        <v>https://flora.naturestore.com.tw/product/P5946</v>
      </c>
    </row>
    <row r="5950" spans="1:4" x14ac:dyDescent="0.25">
      <c r="A5950" s="132" t="s">
        <v>10949</v>
      </c>
      <c r="B5950" s="132" t="s">
        <v>4945</v>
      </c>
      <c r="C5950" s="132">
        <v>5947</v>
      </c>
      <c r="D5950" s="113" t="str">
        <f>HYPERLINK(植物超連結表!D5948,植物超連結表!D5948)</f>
        <v>https://flora.naturestore.com.tw/product/P5947</v>
      </c>
    </row>
    <row r="5951" spans="1:4" x14ac:dyDescent="0.25">
      <c r="A5951" s="132" t="s">
        <v>10950</v>
      </c>
      <c r="B5951" s="132" t="s">
        <v>4945</v>
      </c>
      <c r="C5951" s="132">
        <v>5948</v>
      </c>
      <c r="D5951" s="113" t="str">
        <f>HYPERLINK(植物超連結表!D5949,植物超連結表!D5949)</f>
        <v>https://flora.naturestore.com.tw/product/P5948</v>
      </c>
    </row>
    <row r="5952" spans="1:4" x14ac:dyDescent="0.25">
      <c r="A5952" s="132" t="s">
        <v>10951</v>
      </c>
      <c r="B5952" s="132" t="s">
        <v>4945</v>
      </c>
      <c r="C5952" s="132">
        <v>5949</v>
      </c>
      <c r="D5952" s="113" t="str">
        <f>HYPERLINK(植物超連結表!D5950,植物超連結表!D5950)</f>
        <v>https://flora.naturestore.com.tw/product/P5949</v>
      </c>
    </row>
    <row r="5953" spans="1:4" x14ac:dyDescent="0.25">
      <c r="A5953" s="132" t="s">
        <v>10952</v>
      </c>
      <c r="B5953" s="132" t="s">
        <v>4945</v>
      </c>
      <c r="C5953" s="132">
        <v>5950</v>
      </c>
      <c r="D5953" s="113" t="str">
        <f>HYPERLINK(植物超連結表!D5951,植物超連結表!D5951)</f>
        <v>https://flora.naturestore.com.tw/product/P5950</v>
      </c>
    </row>
    <row r="5954" spans="1:4" x14ac:dyDescent="0.25">
      <c r="A5954" s="132" t="s">
        <v>10953</v>
      </c>
      <c r="B5954" s="132" t="s">
        <v>4945</v>
      </c>
      <c r="C5954" s="132">
        <v>5951</v>
      </c>
      <c r="D5954" s="113" t="str">
        <f>HYPERLINK(植物超連結表!D5952,植物超連結表!D5952)</f>
        <v>https://flora.naturestore.com.tw/product/P5951</v>
      </c>
    </row>
    <row r="5955" spans="1:4" x14ac:dyDescent="0.25">
      <c r="A5955" s="132" t="s">
        <v>6595</v>
      </c>
      <c r="B5955" s="132" t="s">
        <v>6596</v>
      </c>
      <c r="C5955" s="132">
        <v>5952</v>
      </c>
      <c r="D5955" s="113" t="str">
        <f>HYPERLINK(植物超連結表!D5953,植物超連結表!D5953)</f>
        <v>https://flora.naturestore.com.tw/product/P5952</v>
      </c>
    </row>
    <row r="5956" spans="1:4" x14ac:dyDescent="0.25">
      <c r="A5956" s="132" t="s">
        <v>10954</v>
      </c>
      <c r="B5956" s="132" t="s">
        <v>10955</v>
      </c>
      <c r="C5956" s="132">
        <v>5953</v>
      </c>
      <c r="D5956" s="113" t="str">
        <f>HYPERLINK(植物超連結表!D5954,植物超連結表!D5954)</f>
        <v>https://flora.naturestore.com.tw/product/P5953</v>
      </c>
    </row>
    <row r="5957" spans="1:4" x14ac:dyDescent="0.25">
      <c r="A5957" s="132" t="s">
        <v>10956</v>
      </c>
      <c r="B5957" s="132" t="s">
        <v>4945</v>
      </c>
      <c r="C5957" s="132">
        <v>5954</v>
      </c>
      <c r="D5957" s="113" t="str">
        <f>HYPERLINK(植物超連結表!D5955,植物超連結表!D5955)</f>
        <v>https://flora.naturestore.com.tw/product/P5954</v>
      </c>
    </row>
    <row r="5958" spans="1:4" x14ac:dyDescent="0.25">
      <c r="A5958" s="132" t="s">
        <v>10957</v>
      </c>
      <c r="B5958" s="132" t="s">
        <v>4945</v>
      </c>
      <c r="C5958" s="132">
        <v>5955</v>
      </c>
      <c r="D5958" s="113" t="str">
        <f>HYPERLINK(植物超連結表!D5956,植物超連結表!D5956)</f>
        <v>https://flora.naturestore.com.tw/product/P5955</v>
      </c>
    </row>
    <row r="5959" spans="1:4" x14ac:dyDescent="0.25">
      <c r="A5959" s="132" t="s">
        <v>10958</v>
      </c>
      <c r="B5959" s="132" t="s">
        <v>4945</v>
      </c>
      <c r="C5959" s="132">
        <v>5956</v>
      </c>
      <c r="D5959" s="113" t="str">
        <f>HYPERLINK(植物超連結表!D5957,植物超連結表!D5957)</f>
        <v>https://flora.naturestore.com.tw/product/P5956</v>
      </c>
    </row>
    <row r="5960" spans="1:4" x14ac:dyDescent="0.25">
      <c r="A5960" s="132" t="s">
        <v>10959</v>
      </c>
      <c r="B5960" s="132" t="s">
        <v>4945</v>
      </c>
      <c r="C5960" s="132">
        <v>5957</v>
      </c>
      <c r="D5960" s="113" t="str">
        <f>HYPERLINK(植物超連結表!D5958,植物超連結表!D5958)</f>
        <v>https://flora.naturestore.com.tw/product/P5957</v>
      </c>
    </row>
    <row r="5961" spans="1:4" x14ac:dyDescent="0.25">
      <c r="A5961" s="132" t="s">
        <v>10960</v>
      </c>
      <c r="B5961" s="132" t="s">
        <v>4945</v>
      </c>
      <c r="C5961" s="132">
        <v>5958</v>
      </c>
      <c r="D5961" s="113" t="str">
        <f>HYPERLINK(植物超連結表!D5959,植物超連結表!D5959)</f>
        <v>https://flora.naturestore.com.tw/product/P5958</v>
      </c>
    </row>
    <row r="5962" spans="1:4" x14ac:dyDescent="0.25">
      <c r="A5962" s="132" t="s">
        <v>10961</v>
      </c>
      <c r="B5962" s="132" t="s">
        <v>4945</v>
      </c>
      <c r="C5962" s="132">
        <v>5959</v>
      </c>
      <c r="D5962" s="113" t="str">
        <f>HYPERLINK(植物超連結表!D5960,植物超連結表!D5960)</f>
        <v>https://flora.naturestore.com.tw/product/P5959</v>
      </c>
    </row>
    <row r="5963" spans="1:4" x14ac:dyDescent="0.25">
      <c r="A5963" s="132" t="s">
        <v>10962</v>
      </c>
      <c r="B5963" s="132" t="s">
        <v>4945</v>
      </c>
      <c r="C5963" s="132">
        <v>5960</v>
      </c>
      <c r="D5963" s="113" t="str">
        <f>HYPERLINK(植物超連結表!D5961,植物超連結表!D5961)</f>
        <v>https://flora.naturestore.com.tw/product/P5960</v>
      </c>
    </row>
    <row r="5964" spans="1:4" x14ac:dyDescent="0.25">
      <c r="A5964" s="132" t="s">
        <v>10963</v>
      </c>
      <c r="B5964" s="132" t="s">
        <v>4945</v>
      </c>
      <c r="C5964" s="132">
        <v>5961</v>
      </c>
      <c r="D5964" s="113" t="str">
        <f>HYPERLINK(植物超連結表!D5962,植物超連結表!D5962)</f>
        <v>https://flora.naturestore.com.tw/product/P5961</v>
      </c>
    </row>
    <row r="5965" spans="1:4" x14ac:dyDescent="0.25">
      <c r="A5965" s="132" t="s">
        <v>10964</v>
      </c>
      <c r="B5965" s="132" t="s">
        <v>4945</v>
      </c>
      <c r="C5965" s="132">
        <v>5962</v>
      </c>
      <c r="D5965" s="113" t="str">
        <f>HYPERLINK(植物超連結表!D5963,植物超連結表!D5963)</f>
        <v>https://flora.naturestore.com.tw/product/P5962</v>
      </c>
    </row>
    <row r="5966" spans="1:4" x14ac:dyDescent="0.25">
      <c r="A5966" s="132" t="s">
        <v>10965</v>
      </c>
      <c r="B5966" s="132" t="s">
        <v>4945</v>
      </c>
      <c r="C5966" s="132">
        <v>5963</v>
      </c>
      <c r="D5966" s="113" t="str">
        <f>HYPERLINK(植物超連結表!D5964,植物超連結表!D5964)</f>
        <v>https://flora.naturestore.com.tw/product/P5963</v>
      </c>
    </row>
    <row r="5967" spans="1:4" x14ac:dyDescent="0.25">
      <c r="A5967" s="132" t="s">
        <v>10966</v>
      </c>
      <c r="B5967" s="132" t="s">
        <v>4945</v>
      </c>
      <c r="C5967" s="132">
        <v>5964</v>
      </c>
      <c r="D5967" s="113" t="str">
        <f>HYPERLINK(植物超連結表!D5965,植物超連結表!D5965)</f>
        <v>https://flora.naturestore.com.tw/product/P5964</v>
      </c>
    </row>
    <row r="5968" spans="1:4" x14ac:dyDescent="0.25">
      <c r="A5968" s="132" t="s">
        <v>10967</v>
      </c>
      <c r="B5968" s="132" t="s">
        <v>10968</v>
      </c>
      <c r="C5968" s="132">
        <v>5965</v>
      </c>
      <c r="D5968" s="113" t="str">
        <f>HYPERLINK(植物超連結表!D5966,植物超連結表!D5966)</f>
        <v>https://flora.naturestore.com.tw/product/P5965</v>
      </c>
    </row>
    <row r="5969" spans="1:4" x14ac:dyDescent="0.25">
      <c r="A5969" s="132" t="s">
        <v>10969</v>
      </c>
      <c r="B5969" s="132" t="s">
        <v>4945</v>
      </c>
      <c r="C5969" s="132">
        <v>5966</v>
      </c>
      <c r="D5969" s="113" t="str">
        <f>HYPERLINK(植物超連結表!D5967,植物超連結表!D5967)</f>
        <v>https://flora.naturestore.com.tw/product/P5966</v>
      </c>
    </row>
    <row r="5970" spans="1:4" x14ac:dyDescent="0.25">
      <c r="A5970" s="132" t="s">
        <v>10970</v>
      </c>
      <c r="B5970" s="132" t="s">
        <v>4945</v>
      </c>
      <c r="C5970" s="132">
        <v>5967</v>
      </c>
      <c r="D5970" s="113" t="str">
        <f>HYPERLINK(植物超連結表!D5968,植物超連結表!D5968)</f>
        <v>https://flora.naturestore.com.tw/product/P5967</v>
      </c>
    </row>
    <row r="5971" spans="1:4" x14ac:dyDescent="0.25">
      <c r="A5971" s="132" t="s">
        <v>10971</v>
      </c>
      <c r="B5971" s="132" t="s">
        <v>4945</v>
      </c>
      <c r="C5971" s="132">
        <v>5968</v>
      </c>
      <c r="D5971" s="113" t="str">
        <f>HYPERLINK(植物超連結表!D5969,植物超連結表!D5969)</f>
        <v>https://flora.naturestore.com.tw/product/P5968</v>
      </c>
    </row>
    <row r="5972" spans="1:4" x14ac:dyDescent="0.25">
      <c r="A5972" s="132" t="s">
        <v>10972</v>
      </c>
      <c r="B5972" s="132" t="s">
        <v>4945</v>
      </c>
      <c r="C5972" s="132">
        <v>5969</v>
      </c>
      <c r="D5972" s="113" t="str">
        <f>HYPERLINK(植物超連結表!D5970,植物超連結表!D5970)</f>
        <v>https://flora.naturestore.com.tw/product/P5969</v>
      </c>
    </row>
    <row r="5973" spans="1:4" x14ac:dyDescent="0.25">
      <c r="A5973" s="132" t="s">
        <v>10973</v>
      </c>
      <c r="B5973" s="132" t="s">
        <v>4945</v>
      </c>
      <c r="C5973" s="132">
        <v>5970</v>
      </c>
      <c r="D5973" s="113" t="str">
        <f>HYPERLINK(植物超連結表!D5971,植物超連結表!D5971)</f>
        <v>https://flora.naturestore.com.tw/product/P5970</v>
      </c>
    </row>
    <row r="5974" spans="1:4" x14ac:dyDescent="0.25">
      <c r="A5974" s="132" t="s">
        <v>10974</v>
      </c>
      <c r="B5974" s="132" t="s">
        <v>10975</v>
      </c>
      <c r="C5974" s="132">
        <v>5971</v>
      </c>
      <c r="D5974" s="113" t="str">
        <f>HYPERLINK(植物超連結表!D5972,植物超連結表!D5972)</f>
        <v>https://flora.naturestore.com.tw/product/P5971</v>
      </c>
    </row>
    <row r="5975" spans="1:4" x14ac:dyDescent="0.25">
      <c r="A5975" s="132" t="s">
        <v>10976</v>
      </c>
      <c r="B5975" s="132" t="s">
        <v>4945</v>
      </c>
      <c r="C5975" s="132">
        <v>5972</v>
      </c>
      <c r="D5975" s="113" t="str">
        <f>HYPERLINK(植物超連結表!D5973,植物超連結表!D5973)</f>
        <v>https://flora.naturestore.com.tw/product/P5972</v>
      </c>
    </row>
    <row r="5976" spans="1:4" x14ac:dyDescent="0.25">
      <c r="A5976" s="132" t="s">
        <v>10977</v>
      </c>
      <c r="B5976" s="132" t="s">
        <v>10978</v>
      </c>
      <c r="C5976" s="132">
        <v>5973</v>
      </c>
      <c r="D5976" s="113" t="str">
        <f>HYPERLINK(植物超連結表!D5974,植物超連結表!D5974)</f>
        <v>https://flora.naturestore.com.tw/product/P5973</v>
      </c>
    </row>
    <row r="5977" spans="1:4" x14ac:dyDescent="0.25">
      <c r="A5977" s="132" t="s">
        <v>10979</v>
      </c>
      <c r="B5977" s="132" t="s">
        <v>4945</v>
      </c>
      <c r="C5977" s="132">
        <v>5974</v>
      </c>
      <c r="D5977" s="113" t="str">
        <f>HYPERLINK(植物超連結表!D5975,植物超連結表!D5975)</f>
        <v>https://flora.naturestore.com.tw/product/P5974</v>
      </c>
    </row>
    <row r="5978" spans="1:4" x14ac:dyDescent="0.25">
      <c r="A5978" s="132" t="s">
        <v>10980</v>
      </c>
      <c r="B5978" s="132" t="s">
        <v>10981</v>
      </c>
      <c r="C5978" s="132">
        <v>5975</v>
      </c>
      <c r="D5978" s="113" t="str">
        <f>HYPERLINK(植物超連結表!D5976,植物超連結表!D5976)</f>
        <v>https://flora.naturestore.com.tw/product/P5975</v>
      </c>
    </row>
    <row r="5979" spans="1:4" x14ac:dyDescent="0.25">
      <c r="A5979" s="132" t="s">
        <v>10982</v>
      </c>
      <c r="B5979" s="132" t="s">
        <v>4945</v>
      </c>
      <c r="C5979" s="132">
        <v>5976</v>
      </c>
      <c r="D5979" s="113" t="str">
        <f>HYPERLINK(植物超連結表!D5977,植物超連結表!D5977)</f>
        <v>https://flora.naturestore.com.tw/product/P5976</v>
      </c>
    </row>
    <row r="5980" spans="1:4" x14ac:dyDescent="0.25">
      <c r="A5980" s="132" t="s">
        <v>10983</v>
      </c>
      <c r="B5980" s="132" t="s">
        <v>4945</v>
      </c>
      <c r="C5980" s="132">
        <v>5977</v>
      </c>
      <c r="D5980" s="113" t="str">
        <f>HYPERLINK(植物超連結表!D5978,植物超連結表!D5978)</f>
        <v>https://flora.naturestore.com.tw/product/P5977</v>
      </c>
    </row>
    <row r="5981" spans="1:4" x14ac:dyDescent="0.25">
      <c r="A5981" s="132" t="s">
        <v>10984</v>
      </c>
      <c r="B5981" s="132" t="s">
        <v>4945</v>
      </c>
      <c r="C5981" s="132">
        <v>5978</v>
      </c>
      <c r="D5981" s="113" t="str">
        <f>HYPERLINK(植物超連結表!D5979,植物超連結表!D5979)</f>
        <v>https://flora.naturestore.com.tw/product/P5978</v>
      </c>
    </row>
    <row r="5982" spans="1:4" x14ac:dyDescent="0.25">
      <c r="A5982" s="132" t="s">
        <v>10985</v>
      </c>
      <c r="B5982" s="132" t="s">
        <v>4945</v>
      </c>
      <c r="C5982" s="132">
        <v>5979</v>
      </c>
      <c r="D5982" s="113" t="str">
        <f>HYPERLINK(植物超連結表!D5980,植物超連結表!D5980)</f>
        <v>https://flora.naturestore.com.tw/product/P5979</v>
      </c>
    </row>
    <row r="5983" spans="1:4" x14ac:dyDescent="0.25">
      <c r="A5983" s="132" t="s">
        <v>10986</v>
      </c>
      <c r="B5983" s="132" t="s">
        <v>4945</v>
      </c>
      <c r="C5983" s="132">
        <v>5980</v>
      </c>
      <c r="D5983" s="113" t="str">
        <f>HYPERLINK(植物超連結表!D5981,植物超連結表!D5981)</f>
        <v>https://flora.naturestore.com.tw/product/P5980</v>
      </c>
    </row>
    <row r="5984" spans="1:4" x14ac:dyDescent="0.25">
      <c r="A5984" s="132" t="s">
        <v>10987</v>
      </c>
      <c r="B5984" s="132" t="s">
        <v>10988</v>
      </c>
      <c r="C5984" s="132">
        <v>5981</v>
      </c>
      <c r="D5984" s="113" t="str">
        <f>HYPERLINK(植物超連結表!D5982,植物超連結表!D5982)</f>
        <v>https://flora.naturestore.com.tw/product/P5981</v>
      </c>
    </row>
    <row r="5985" spans="1:4" x14ac:dyDescent="0.25">
      <c r="A5985" s="132" t="s">
        <v>10989</v>
      </c>
      <c r="B5985" s="132" t="s">
        <v>4945</v>
      </c>
      <c r="C5985" s="132">
        <v>5982</v>
      </c>
      <c r="D5985" s="113" t="str">
        <f>HYPERLINK(植物超連結表!D5983,植物超連結表!D5983)</f>
        <v>https://flora.naturestore.com.tw/product/P5982</v>
      </c>
    </row>
    <row r="5986" spans="1:4" x14ac:dyDescent="0.25">
      <c r="A5986" s="132" t="s">
        <v>10990</v>
      </c>
      <c r="B5986" s="132" t="s">
        <v>4945</v>
      </c>
      <c r="C5986" s="132">
        <v>5983</v>
      </c>
      <c r="D5986" s="113" t="str">
        <f>HYPERLINK(植物超連結表!D5984,植物超連結表!D5984)</f>
        <v>https://flora.naturestore.com.tw/product/P5983</v>
      </c>
    </row>
    <row r="5987" spans="1:4" x14ac:dyDescent="0.25">
      <c r="A5987" s="132" t="s">
        <v>10991</v>
      </c>
      <c r="B5987" s="132" t="s">
        <v>4945</v>
      </c>
      <c r="C5987" s="132">
        <v>5984</v>
      </c>
      <c r="D5987" s="113" t="str">
        <f>HYPERLINK(植物超連結表!D5985,植物超連結表!D5985)</f>
        <v>https://flora.naturestore.com.tw/product/P5984</v>
      </c>
    </row>
    <row r="5988" spans="1:4" x14ac:dyDescent="0.25">
      <c r="A5988" s="132" t="s">
        <v>10992</v>
      </c>
      <c r="B5988" s="132" t="s">
        <v>4945</v>
      </c>
      <c r="C5988" s="132">
        <v>5985</v>
      </c>
      <c r="D5988" s="113" t="str">
        <f>HYPERLINK(植物超連結表!D5986,植物超連結表!D5986)</f>
        <v>https://flora.naturestore.com.tw/product/P5985</v>
      </c>
    </row>
    <row r="5989" spans="1:4" x14ac:dyDescent="0.25">
      <c r="A5989" s="132" t="s">
        <v>10993</v>
      </c>
      <c r="B5989" s="132" t="s">
        <v>10994</v>
      </c>
      <c r="C5989" s="132">
        <v>5986</v>
      </c>
      <c r="D5989" s="113" t="str">
        <f>HYPERLINK(植物超連結表!D5987,植物超連結表!D5987)</f>
        <v>https://flora.naturestore.com.tw/product/P5986</v>
      </c>
    </row>
    <row r="5990" spans="1:4" x14ac:dyDescent="0.25">
      <c r="A5990" s="132" t="s">
        <v>10995</v>
      </c>
      <c r="B5990" s="132" t="s">
        <v>4945</v>
      </c>
      <c r="C5990" s="132">
        <v>5987</v>
      </c>
      <c r="D5990" s="113" t="str">
        <f>HYPERLINK(植物超連結表!D5988,植物超連結表!D5988)</f>
        <v>https://flora.naturestore.com.tw/product/P5987</v>
      </c>
    </row>
    <row r="5991" spans="1:4" x14ac:dyDescent="0.25">
      <c r="A5991" s="132" t="s">
        <v>10996</v>
      </c>
      <c r="B5991" s="132" t="s">
        <v>4945</v>
      </c>
      <c r="C5991" s="132">
        <v>5988</v>
      </c>
      <c r="D5991" s="113" t="str">
        <f>HYPERLINK(植物超連結表!D5989,植物超連結表!D5989)</f>
        <v>https://flora.naturestore.com.tw/product/P5988</v>
      </c>
    </row>
    <row r="5992" spans="1:4" x14ac:dyDescent="0.25">
      <c r="A5992" s="132" t="s">
        <v>10997</v>
      </c>
      <c r="B5992" s="132" t="s">
        <v>4945</v>
      </c>
      <c r="C5992" s="132">
        <v>5989</v>
      </c>
      <c r="D5992" s="113" t="str">
        <f>HYPERLINK(植物超連結表!D5990,植物超連結表!D5990)</f>
        <v>https://flora.naturestore.com.tw/product/P5989</v>
      </c>
    </row>
    <row r="5993" spans="1:4" x14ac:dyDescent="0.25">
      <c r="A5993" s="132" t="s">
        <v>10998</v>
      </c>
      <c r="B5993" s="132" t="s">
        <v>4945</v>
      </c>
      <c r="C5993" s="132">
        <v>5990</v>
      </c>
      <c r="D5993" s="113" t="str">
        <f>HYPERLINK(植物超連結表!D5991,植物超連結表!D5991)</f>
        <v>https://flora.naturestore.com.tw/product/P5990</v>
      </c>
    </row>
    <row r="5994" spans="1:4" x14ac:dyDescent="0.25">
      <c r="A5994" s="132" t="s">
        <v>10999</v>
      </c>
      <c r="B5994" s="132" t="s">
        <v>4945</v>
      </c>
      <c r="C5994" s="132">
        <v>5991</v>
      </c>
      <c r="D5994" s="113" t="str">
        <f>HYPERLINK(植物超連結表!D5992,植物超連結表!D5992)</f>
        <v>https://flora.naturestore.com.tw/product/P5991</v>
      </c>
    </row>
    <row r="5995" spans="1:4" x14ac:dyDescent="0.25">
      <c r="A5995" s="132" t="s">
        <v>11000</v>
      </c>
      <c r="B5995" s="132" t="s">
        <v>4945</v>
      </c>
      <c r="C5995" s="132">
        <v>5992</v>
      </c>
      <c r="D5995" s="113" t="str">
        <f>HYPERLINK(植物超連結表!D5993,植物超連結表!D5993)</f>
        <v>https://flora.naturestore.com.tw/product/P5992</v>
      </c>
    </row>
    <row r="5996" spans="1:4" x14ac:dyDescent="0.25">
      <c r="A5996" s="132" t="s">
        <v>11001</v>
      </c>
      <c r="B5996" s="132" t="s">
        <v>4945</v>
      </c>
      <c r="C5996" s="132">
        <v>5993</v>
      </c>
      <c r="D5996" s="113" t="str">
        <f>HYPERLINK(植物超連結表!D5994,植物超連結表!D5994)</f>
        <v>https://flora.naturestore.com.tw/product/P5993</v>
      </c>
    </row>
    <row r="5997" spans="1:4" x14ac:dyDescent="0.25">
      <c r="A5997" s="132" t="s">
        <v>11002</v>
      </c>
      <c r="B5997" s="132" t="s">
        <v>4945</v>
      </c>
      <c r="C5997" s="132">
        <v>5994</v>
      </c>
      <c r="D5997" s="113" t="str">
        <f>HYPERLINK(植物超連結表!D5995,植物超連結表!D5995)</f>
        <v>https://flora.naturestore.com.tw/product/P5994</v>
      </c>
    </row>
    <row r="5998" spans="1:4" x14ac:dyDescent="0.25">
      <c r="A5998" s="132" t="s">
        <v>11003</v>
      </c>
      <c r="B5998" s="132" t="s">
        <v>4945</v>
      </c>
      <c r="C5998" s="132">
        <v>5995</v>
      </c>
      <c r="D5998" s="113" t="str">
        <f>HYPERLINK(植物超連結表!D5996,植物超連結表!D5996)</f>
        <v>https://flora.naturestore.com.tw/product/P5995</v>
      </c>
    </row>
    <row r="5999" spans="1:4" x14ac:dyDescent="0.25">
      <c r="A5999" s="132" t="s">
        <v>11004</v>
      </c>
      <c r="B5999" s="132" t="s">
        <v>4945</v>
      </c>
      <c r="C5999" s="132">
        <v>5996</v>
      </c>
      <c r="D5999" s="113" t="str">
        <f>HYPERLINK(植物超連結表!D5997,植物超連結表!D5997)</f>
        <v>https://flora.naturestore.com.tw/product/P5996</v>
      </c>
    </row>
    <row r="6000" spans="1:4" x14ac:dyDescent="0.25">
      <c r="A6000" s="132" t="s">
        <v>11005</v>
      </c>
      <c r="B6000" s="132" t="s">
        <v>4945</v>
      </c>
      <c r="C6000" s="132">
        <v>5997</v>
      </c>
      <c r="D6000" s="113" t="str">
        <f>HYPERLINK(植物超連結表!D5998,植物超連結表!D5998)</f>
        <v>https://flora.naturestore.com.tw/product/P5997</v>
      </c>
    </row>
    <row r="6001" spans="1:4" x14ac:dyDescent="0.25">
      <c r="A6001" s="132" t="s">
        <v>11006</v>
      </c>
      <c r="B6001" s="132" t="s">
        <v>4945</v>
      </c>
      <c r="C6001" s="132">
        <v>5998</v>
      </c>
      <c r="D6001" s="113" t="str">
        <f>HYPERLINK(植物超連結表!D5999,植物超連結表!D5999)</f>
        <v>https://flora.naturestore.com.tw/product/P5998</v>
      </c>
    </row>
    <row r="6002" spans="1:4" x14ac:dyDescent="0.25">
      <c r="A6002" s="132" t="s">
        <v>11007</v>
      </c>
      <c r="B6002" s="132" t="s">
        <v>11008</v>
      </c>
      <c r="C6002" s="132">
        <v>5999</v>
      </c>
      <c r="D6002" s="113" t="str">
        <f>HYPERLINK(植物超連結表!D6000,植物超連結表!D6000)</f>
        <v>https://flora.naturestore.com.tw/product/P5999</v>
      </c>
    </row>
    <row r="6003" spans="1:4" x14ac:dyDescent="0.25">
      <c r="A6003" s="132" t="s">
        <v>11009</v>
      </c>
      <c r="B6003" s="132" t="s">
        <v>11010</v>
      </c>
      <c r="C6003" s="132">
        <v>6000</v>
      </c>
      <c r="D6003" s="113" t="str">
        <f>HYPERLINK(植物超連結表!D6001,植物超連結表!D6001)</f>
        <v>https://flora.naturestore.com.tw/product/P6000</v>
      </c>
    </row>
    <row r="6004" spans="1:4" x14ac:dyDescent="0.25">
      <c r="A6004" s="132" t="s">
        <v>11011</v>
      </c>
      <c r="B6004" s="132" t="s">
        <v>4945</v>
      </c>
      <c r="C6004" s="132">
        <v>6001</v>
      </c>
      <c r="D6004" s="113" t="str">
        <f>HYPERLINK(植物超連結表!D6002,植物超連結表!D6002)</f>
        <v>https://flora.naturestore.com.tw/product/P6001</v>
      </c>
    </row>
    <row r="6005" spans="1:4" x14ac:dyDescent="0.25">
      <c r="A6005" s="132" t="s">
        <v>11012</v>
      </c>
      <c r="B6005" s="132" t="s">
        <v>4945</v>
      </c>
      <c r="C6005" s="132">
        <v>6002</v>
      </c>
      <c r="D6005" s="113" t="str">
        <f>HYPERLINK(植物超連結表!D6003,植物超連結表!D6003)</f>
        <v>https://flora.naturestore.com.tw/product/P6002</v>
      </c>
    </row>
    <row r="6006" spans="1:4" x14ac:dyDescent="0.25">
      <c r="A6006" s="132" t="s">
        <v>11013</v>
      </c>
      <c r="B6006" s="132" t="s">
        <v>4945</v>
      </c>
      <c r="C6006" s="132">
        <v>6003</v>
      </c>
      <c r="D6006" s="113" t="str">
        <f>HYPERLINK(植物超連結表!D6004,植物超連結表!D6004)</f>
        <v>https://flora.naturestore.com.tw/product/P6003</v>
      </c>
    </row>
    <row r="6007" spans="1:4" x14ac:dyDescent="0.25">
      <c r="A6007" s="132" t="s">
        <v>11014</v>
      </c>
      <c r="B6007" s="132" t="s">
        <v>11015</v>
      </c>
      <c r="C6007" s="132">
        <v>6004</v>
      </c>
      <c r="D6007" s="113" t="str">
        <f>HYPERLINK(植物超連結表!D6005,植物超連結表!D6005)</f>
        <v>https://flora.naturestore.com.tw/product/P6004</v>
      </c>
    </row>
    <row r="6008" spans="1:4" x14ac:dyDescent="0.25">
      <c r="A6008" s="132" t="s">
        <v>11016</v>
      </c>
      <c r="B6008" s="132" t="s">
        <v>4945</v>
      </c>
      <c r="C6008" s="132">
        <v>6005</v>
      </c>
      <c r="D6008" s="113" t="str">
        <f>HYPERLINK(植物超連結表!D6006,植物超連結表!D6006)</f>
        <v>https://flora.naturestore.com.tw/product/P6005</v>
      </c>
    </row>
    <row r="6009" spans="1:4" x14ac:dyDescent="0.25">
      <c r="A6009" s="132" t="s">
        <v>11017</v>
      </c>
      <c r="B6009" s="132" t="s">
        <v>4945</v>
      </c>
      <c r="C6009" s="132">
        <v>6006</v>
      </c>
      <c r="D6009" s="113" t="str">
        <f>HYPERLINK(植物超連結表!D6007,植物超連結表!D6007)</f>
        <v>https://flora.naturestore.com.tw/product/P6006</v>
      </c>
    </row>
    <row r="6010" spans="1:4" x14ac:dyDescent="0.25">
      <c r="A6010" s="132" t="s">
        <v>11018</v>
      </c>
      <c r="B6010" s="132" t="s">
        <v>4945</v>
      </c>
      <c r="C6010" s="132">
        <v>6007</v>
      </c>
      <c r="D6010" s="113" t="str">
        <f>HYPERLINK(植物超連結表!D6008,植物超連結表!D6008)</f>
        <v>https://flora.naturestore.com.tw/product/P6007</v>
      </c>
    </row>
    <row r="6011" spans="1:4" x14ac:dyDescent="0.25">
      <c r="A6011" s="132" t="s">
        <v>11019</v>
      </c>
      <c r="B6011" s="132" t="s">
        <v>11020</v>
      </c>
      <c r="C6011" s="132">
        <v>6008</v>
      </c>
      <c r="D6011" s="113" t="str">
        <f>HYPERLINK(植物超連結表!D6009,植物超連結表!D6009)</f>
        <v>https://flora.naturestore.com.tw/product/P6008</v>
      </c>
    </row>
    <row r="6012" spans="1:4" x14ac:dyDescent="0.25">
      <c r="A6012" s="132" t="s">
        <v>11021</v>
      </c>
      <c r="B6012" s="132" t="s">
        <v>11022</v>
      </c>
      <c r="C6012" s="132">
        <v>6009</v>
      </c>
      <c r="D6012" s="113" t="str">
        <f>HYPERLINK(植物超連結表!D6010,植物超連結表!D6010)</f>
        <v>https://flora.naturestore.com.tw/product/P6009</v>
      </c>
    </row>
    <row r="6013" spans="1:4" x14ac:dyDescent="0.25">
      <c r="A6013" s="132" t="s">
        <v>11023</v>
      </c>
      <c r="B6013" s="132" t="s">
        <v>11024</v>
      </c>
      <c r="C6013" s="132">
        <v>6010</v>
      </c>
      <c r="D6013" s="113" t="str">
        <f>HYPERLINK(植物超連結表!D6011,植物超連結表!D6011)</f>
        <v>https://flora.naturestore.com.tw/product/P6010</v>
      </c>
    </row>
    <row r="6014" spans="1:4" x14ac:dyDescent="0.25">
      <c r="A6014" s="132" t="s">
        <v>11025</v>
      </c>
      <c r="B6014" s="132" t="s">
        <v>11026</v>
      </c>
      <c r="C6014" s="132">
        <v>6011</v>
      </c>
      <c r="D6014" s="113" t="str">
        <f>HYPERLINK(植物超連結表!D6012,植物超連結表!D6012)</f>
        <v>https://flora.naturestore.com.tw/product/P6011</v>
      </c>
    </row>
    <row r="6015" spans="1:4" x14ac:dyDescent="0.25">
      <c r="A6015" s="132" t="s">
        <v>11027</v>
      </c>
      <c r="B6015" s="132" t="s">
        <v>4945</v>
      </c>
      <c r="C6015" s="132">
        <v>6012</v>
      </c>
      <c r="D6015" s="113" t="str">
        <f>HYPERLINK(植物超連結表!D6013,植物超連結表!D6013)</f>
        <v>https://flora.naturestore.com.tw/product/P6012</v>
      </c>
    </row>
    <row r="6016" spans="1:4" x14ac:dyDescent="0.25">
      <c r="A6016" s="132" t="s">
        <v>11028</v>
      </c>
      <c r="B6016" s="132" t="s">
        <v>11029</v>
      </c>
      <c r="C6016" s="132">
        <v>6013</v>
      </c>
      <c r="D6016" s="113" t="str">
        <f>HYPERLINK(植物超連結表!D6014,植物超連結表!D6014)</f>
        <v>https://flora.naturestore.com.tw/product/P6013</v>
      </c>
    </row>
    <row r="6017" spans="1:4" x14ac:dyDescent="0.25">
      <c r="A6017" s="132" t="s">
        <v>11030</v>
      </c>
      <c r="B6017" s="132" t="s">
        <v>11031</v>
      </c>
      <c r="C6017" s="132">
        <v>6014</v>
      </c>
      <c r="D6017" s="113" t="str">
        <f>HYPERLINK(植物超連結表!D6015,植物超連結表!D6015)</f>
        <v>https://flora.naturestore.com.tw/product/P6014</v>
      </c>
    </row>
    <row r="6018" spans="1:4" x14ac:dyDescent="0.25">
      <c r="A6018" s="132" t="s">
        <v>11032</v>
      </c>
      <c r="B6018" s="132" t="s">
        <v>4945</v>
      </c>
      <c r="C6018" s="132">
        <v>6015</v>
      </c>
      <c r="D6018" s="113" t="str">
        <f>HYPERLINK(植物超連結表!D6016,植物超連結表!D6016)</f>
        <v>https://flora.naturestore.com.tw/product/P6015</v>
      </c>
    </row>
    <row r="6019" spans="1:4" x14ac:dyDescent="0.25">
      <c r="A6019" s="132" t="s">
        <v>11033</v>
      </c>
      <c r="B6019" s="132" t="s">
        <v>4945</v>
      </c>
      <c r="C6019" s="132">
        <v>6016</v>
      </c>
      <c r="D6019" s="113" t="str">
        <f>HYPERLINK(植物超連結表!D6017,植物超連結表!D6017)</f>
        <v>https://flora.naturestore.com.tw/product/P6016</v>
      </c>
    </row>
    <row r="6020" spans="1:4" x14ac:dyDescent="0.25">
      <c r="A6020" s="132" t="s">
        <v>11034</v>
      </c>
      <c r="B6020" s="132" t="s">
        <v>4945</v>
      </c>
      <c r="C6020" s="132">
        <v>6017</v>
      </c>
      <c r="D6020" s="113" t="str">
        <f>HYPERLINK(植物超連結表!D6018,植物超連結表!D6018)</f>
        <v>https://flora.naturestore.com.tw/product/P6017</v>
      </c>
    </row>
    <row r="6021" spans="1:4" x14ac:dyDescent="0.25">
      <c r="A6021" s="132" t="s">
        <v>11035</v>
      </c>
      <c r="B6021" s="132" t="s">
        <v>4945</v>
      </c>
      <c r="C6021" s="132">
        <v>6018</v>
      </c>
      <c r="D6021" s="113" t="str">
        <f>HYPERLINK(植物超連結表!D6019,植物超連結表!D6019)</f>
        <v>https://flora.naturestore.com.tw/product/P6018</v>
      </c>
    </row>
    <row r="6022" spans="1:4" x14ac:dyDescent="0.25">
      <c r="A6022" s="132" t="s">
        <v>11036</v>
      </c>
      <c r="B6022" s="132" t="s">
        <v>4945</v>
      </c>
      <c r="C6022" s="132">
        <v>6019</v>
      </c>
      <c r="D6022" s="113" t="str">
        <f>HYPERLINK(植物超連結表!D6020,植物超連結表!D6020)</f>
        <v>https://flora.naturestore.com.tw/product/P6019</v>
      </c>
    </row>
    <row r="6023" spans="1:4" x14ac:dyDescent="0.25">
      <c r="A6023" s="132" t="s">
        <v>11037</v>
      </c>
      <c r="B6023" s="132" t="s">
        <v>11038</v>
      </c>
      <c r="C6023" s="132">
        <v>6020</v>
      </c>
      <c r="D6023" s="113" t="str">
        <f>HYPERLINK(植物超連結表!D6021,植物超連結表!D6021)</f>
        <v>https://flora.naturestore.com.tw/product/P6020</v>
      </c>
    </row>
    <row r="6024" spans="1:4" x14ac:dyDescent="0.25">
      <c r="A6024" s="132" t="s">
        <v>11039</v>
      </c>
      <c r="B6024" s="132" t="s">
        <v>4945</v>
      </c>
      <c r="C6024" s="132">
        <v>6021</v>
      </c>
      <c r="D6024" s="113" t="str">
        <f>HYPERLINK(植物超連結表!D6022,植物超連結表!D6022)</f>
        <v>https://flora.naturestore.com.tw/product/P6021</v>
      </c>
    </row>
    <row r="6025" spans="1:4" x14ac:dyDescent="0.25">
      <c r="A6025" s="132" t="s">
        <v>11040</v>
      </c>
      <c r="B6025" s="132" t="s">
        <v>4945</v>
      </c>
      <c r="C6025" s="132">
        <v>6022</v>
      </c>
      <c r="D6025" s="113" t="str">
        <f>HYPERLINK(植物超連結表!D6023,植物超連結表!D6023)</f>
        <v>https://flora.naturestore.com.tw/product/P6022</v>
      </c>
    </row>
    <row r="6026" spans="1:4" x14ac:dyDescent="0.25">
      <c r="A6026" s="132" t="s">
        <v>11041</v>
      </c>
      <c r="B6026" s="132" t="s">
        <v>11042</v>
      </c>
      <c r="C6026" s="132">
        <v>6023</v>
      </c>
      <c r="D6026" s="113" t="str">
        <f>HYPERLINK(植物超連結表!D6024,植物超連結表!D6024)</f>
        <v>https://flora.naturestore.com.tw/product/P6023</v>
      </c>
    </row>
    <row r="6027" spans="1:4" x14ac:dyDescent="0.25">
      <c r="A6027" s="132" t="s">
        <v>11043</v>
      </c>
      <c r="B6027" s="132" t="s">
        <v>11044</v>
      </c>
      <c r="C6027" s="132">
        <v>6024</v>
      </c>
      <c r="D6027" s="113" t="str">
        <f>HYPERLINK(植物超連結表!D6025,植物超連結表!D6025)</f>
        <v>https://flora.naturestore.com.tw/product/P6024</v>
      </c>
    </row>
    <row r="6028" spans="1:4" x14ac:dyDescent="0.25">
      <c r="A6028" s="132" t="s">
        <v>11045</v>
      </c>
      <c r="B6028" s="132" t="s">
        <v>4945</v>
      </c>
      <c r="C6028" s="132">
        <v>6025</v>
      </c>
      <c r="D6028" s="113" t="str">
        <f>HYPERLINK(植物超連結表!D6026,植物超連結表!D6026)</f>
        <v>https://flora.naturestore.com.tw/product/P6025</v>
      </c>
    </row>
    <row r="6029" spans="1:4" x14ac:dyDescent="0.25">
      <c r="A6029" s="132" t="s">
        <v>11046</v>
      </c>
      <c r="B6029" s="132" t="s">
        <v>4945</v>
      </c>
      <c r="C6029" s="132">
        <v>6026</v>
      </c>
      <c r="D6029" s="113" t="str">
        <f>HYPERLINK(植物超連結表!D6027,植物超連結表!D6027)</f>
        <v>https://flora.naturestore.com.tw/product/P6026</v>
      </c>
    </row>
    <row r="6030" spans="1:4" x14ac:dyDescent="0.25">
      <c r="A6030" s="132" t="s">
        <v>11047</v>
      </c>
      <c r="B6030" s="132" t="s">
        <v>11048</v>
      </c>
      <c r="C6030" s="132">
        <v>6027</v>
      </c>
      <c r="D6030" s="113" t="str">
        <f>HYPERLINK(植物超連結表!D6028,植物超連結表!D6028)</f>
        <v>https://flora.naturestore.com.tw/product/P6027</v>
      </c>
    </row>
    <row r="6031" spans="1:4" x14ac:dyDescent="0.25">
      <c r="A6031" s="132" t="s">
        <v>11049</v>
      </c>
      <c r="B6031" s="132" t="s">
        <v>4945</v>
      </c>
      <c r="C6031" s="132">
        <v>6028</v>
      </c>
      <c r="D6031" s="113" t="str">
        <f>HYPERLINK(植物超連結表!D6029,植物超連結表!D6029)</f>
        <v>https://flora.naturestore.com.tw/product/P6028</v>
      </c>
    </row>
    <row r="6032" spans="1:4" x14ac:dyDescent="0.25">
      <c r="A6032" s="132" t="s">
        <v>11050</v>
      </c>
      <c r="B6032" s="132" t="s">
        <v>4945</v>
      </c>
      <c r="C6032" s="132">
        <v>6029</v>
      </c>
      <c r="D6032" s="113" t="str">
        <f>HYPERLINK(植物超連結表!D6030,植物超連結表!D6030)</f>
        <v>https://flora.naturestore.com.tw/product/P6029</v>
      </c>
    </row>
    <row r="6033" spans="1:4" x14ac:dyDescent="0.25">
      <c r="A6033" s="132" t="s">
        <v>11051</v>
      </c>
      <c r="B6033" s="132" t="s">
        <v>4945</v>
      </c>
      <c r="C6033" s="132">
        <v>6030</v>
      </c>
      <c r="D6033" s="113" t="str">
        <f>HYPERLINK(植物超連結表!D6031,植物超連結表!D6031)</f>
        <v>https://flora.naturestore.com.tw/product/P6030</v>
      </c>
    </row>
    <row r="6034" spans="1:4" x14ac:dyDescent="0.25">
      <c r="A6034" s="132" t="s">
        <v>11052</v>
      </c>
      <c r="B6034" s="132" t="s">
        <v>4945</v>
      </c>
      <c r="C6034" s="132">
        <v>6031</v>
      </c>
      <c r="D6034" s="113" t="str">
        <f>HYPERLINK(植物超連結表!D6032,植物超連結表!D6032)</f>
        <v>https://flora.naturestore.com.tw/product/P6031</v>
      </c>
    </row>
    <row r="6035" spans="1:4" x14ac:dyDescent="0.25">
      <c r="A6035" s="132" t="s">
        <v>11053</v>
      </c>
      <c r="B6035" s="132" t="s">
        <v>11054</v>
      </c>
      <c r="C6035" s="132">
        <v>6032</v>
      </c>
      <c r="D6035" s="113" t="str">
        <f>HYPERLINK(植物超連結表!D6033,植物超連結表!D6033)</f>
        <v>https://flora.naturestore.com.tw/product/P6032</v>
      </c>
    </row>
    <row r="6036" spans="1:4" x14ac:dyDescent="0.25">
      <c r="A6036" s="132" t="s">
        <v>11055</v>
      </c>
      <c r="B6036" s="132" t="s">
        <v>4945</v>
      </c>
      <c r="C6036" s="132">
        <v>6033</v>
      </c>
      <c r="D6036" s="113" t="str">
        <f>HYPERLINK(植物超連結表!D6034,植物超連結表!D6034)</f>
        <v>https://flora.naturestore.com.tw/product/P6033</v>
      </c>
    </row>
    <row r="6037" spans="1:4" x14ac:dyDescent="0.25">
      <c r="A6037" s="132" t="s">
        <v>11056</v>
      </c>
      <c r="B6037" s="132" t="s">
        <v>4945</v>
      </c>
      <c r="C6037" s="132">
        <v>6034</v>
      </c>
      <c r="D6037" s="113" t="str">
        <f>HYPERLINK(植物超連結表!D6035,植物超連結表!D6035)</f>
        <v>https://flora.naturestore.com.tw/product/P6034</v>
      </c>
    </row>
    <row r="6038" spans="1:4" x14ac:dyDescent="0.25">
      <c r="A6038" s="132" t="s">
        <v>11057</v>
      </c>
      <c r="B6038" s="132" t="s">
        <v>11058</v>
      </c>
      <c r="C6038" s="132">
        <v>6035</v>
      </c>
      <c r="D6038" s="113" t="str">
        <f>HYPERLINK(植物超連結表!D6036,植物超連結表!D6036)</f>
        <v>https://flora.naturestore.com.tw/product/P6035</v>
      </c>
    </row>
    <row r="6039" spans="1:4" x14ac:dyDescent="0.25">
      <c r="A6039" s="132" t="s">
        <v>11059</v>
      </c>
      <c r="B6039" s="132" t="s">
        <v>4945</v>
      </c>
      <c r="C6039" s="132">
        <v>6036</v>
      </c>
      <c r="D6039" s="113" t="str">
        <f>HYPERLINK(植物超連結表!D6037,植物超連結表!D6037)</f>
        <v>https://flora.naturestore.com.tw/product/P6036</v>
      </c>
    </row>
    <row r="6040" spans="1:4" x14ac:dyDescent="0.25">
      <c r="A6040" s="132" t="s">
        <v>6597</v>
      </c>
      <c r="B6040" s="132" t="s">
        <v>4945</v>
      </c>
      <c r="C6040" s="132">
        <v>6037</v>
      </c>
      <c r="D6040" s="113" t="str">
        <f>HYPERLINK(植物超連結表!D6038,植物超連結表!D6038)</f>
        <v>https://flora.naturestore.com.tw/product/P6037</v>
      </c>
    </row>
    <row r="6041" spans="1:4" x14ac:dyDescent="0.25">
      <c r="A6041" s="132" t="s">
        <v>11060</v>
      </c>
      <c r="B6041" s="132" t="s">
        <v>4945</v>
      </c>
      <c r="C6041" s="132">
        <v>6038</v>
      </c>
      <c r="D6041" s="113" t="str">
        <f>HYPERLINK(植物超連結表!D6039,植物超連結表!D6039)</f>
        <v>https://flora.naturestore.com.tw/product/P6038</v>
      </c>
    </row>
    <row r="6042" spans="1:4" x14ac:dyDescent="0.25">
      <c r="A6042" s="132" t="s">
        <v>11061</v>
      </c>
      <c r="B6042" s="132" t="s">
        <v>4945</v>
      </c>
      <c r="C6042" s="132">
        <v>6039</v>
      </c>
      <c r="D6042" s="113" t="str">
        <f>HYPERLINK(植物超連結表!D6040,植物超連結表!D6040)</f>
        <v>https://flora.naturestore.com.tw/product/P6039</v>
      </c>
    </row>
    <row r="6043" spans="1:4" x14ac:dyDescent="0.25">
      <c r="A6043" s="132" t="s">
        <v>11062</v>
      </c>
      <c r="B6043" s="132" t="s">
        <v>4945</v>
      </c>
      <c r="C6043" s="132">
        <v>6040</v>
      </c>
      <c r="D6043" s="113" t="str">
        <f>HYPERLINK(植物超連結表!D6041,植物超連結表!D6041)</f>
        <v>https://flora.naturestore.com.tw/product/P6040</v>
      </c>
    </row>
    <row r="6044" spans="1:4" x14ac:dyDescent="0.25">
      <c r="A6044" s="132" t="s">
        <v>11063</v>
      </c>
      <c r="B6044" s="132" t="s">
        <v>4945</v>
      </c>
      <c r="C6044" s="132">
        <v>6041</v>
      </c>
      <c r="D6044" s="113" t="str">
        <f>HYPERLINK(植物超連結表!D6042,植物超連結表!D6042)</f>
        <v>https://flora.naturestore.com.tw/product/P6041</v>
      </c>
    </row>
    <row r="6045" spans="1:4" x14ac:dyDescent="0.25">
      <c r="A6045" s="132" t="s">
        <v>11064</v>
      </c>
      <c r="B6045" s="132" t="s">
        <v>4945</v>
      </c>
      <c r="C6045" s="132">
        <v>6042</v>
      </c>
      <c r="D6045" s="113" t="str">
        <f>HYPERLINK(植物超連結表!D6043,植物超連結表!D6043)</f>
        <v>https://flora.naturestore.com.tw/product/P6042</v>
      </c>
    </row>
    <row r="6046" spans="1:4" x14ac:dyDescent="0.25">
      <c r="A6046" s="132" t="s">
        <v>11065</v>
      </c>
      <c r="B6046" s="132" t="s">
        <v>4945</v>
      </c>
      <c r="C6046" s="132">
        <v>6043</v>
      </c>
      <c r="D6046" s="113" t="str">
        <f>HYPERLINK(植物超連結表!D6044,植物超連結表!D6044)</f>
        <v>https://flora.naturestore.com.tw/product/P6043</v>
      </c>
    </row>
    <row r="6047" spans="1:4" x14ac:dyDescent="0.25">
      <c r="A6047" s="132" t="s">
        <v>11066</v>
      </c>
      <c r="B6047" s="132" t="s">
        <v>4945</v>
      </c>
      <c r="C6047" s="132">
        <v>6044</v>
      </c>
      <c r="D6047" s="113" t="str">
        <f>HYPERLINK(植物超連結表!D6045,植物超連結表!D6045)</f>
        <v>https://flora.naturestore.com.tw/product/P6044</v>
      </c>
    </row>
    <row r="6048" spans="1:4" x14ac:dyDescent="0.25">
      <c r="A6048" s="132" t="s">
        <v>11067</v>
      </c>
      <c r="B6048" s="132" t="s">
        <v>4945</v>
      </c>
      <c r="C6048" s="132">
        <v>6045</v>
      </c>
      <c r="D6048" s="113" t="str">
        <f>HYPERLINK(植物超連結表!D6046,植物超連結表!D6046)</f>
        <v>https://flora.naturestore.com.tw/product/P6045</v>
      </c>
    </row>
    <row r="6049" spans="1:4" x14ac:dyDescent="0.25">
      <c r="A6049" s="132" t="s">
        <v>11068</v>
      </c>
      <c r="B6049" s="132" t="s">
        <v>4945</v>
      </c>
      <c r="C6049" s="132">
        <v>6046</v>
      </c>
      <c r="D6049" s="113" t="str">
        <f>HYPERLINK(植物超連結表!D6047,植物超連結表!D6047)</f>
        <v>https://flora.naturestore.com.tw/product/P6046</v>
      </c>
    </row>
    <row r="6050" spans="1:4" x14ac:dyDescent="0.25">
      <c r="A6050" s="132" t="s">
        <v>11069</v>
      </c>
      <c r="B6050" s="132" t="s">
        <v>4945</v>
      </c>
      <c r="C6050" s="132">
        <v>6047</v>
      </c>
      <c r="D6050" s="113" t="str">
        <f>HYPERLINK(植物超連結表!D6048,植物超連結表!D6048)</f>
        <v>https://flora.naturestore.com.tw/product/P6047</v>
      </c>
    </row>
    <row r="6051" spans="1:4" x14ac:dyDescent="0.25">
      <c r="A6051" s="132" t="s">
        <v>11070</v>
      </c>
      <c r="B6051" s="132" t="s">
        <v>4945</v>
      </c>
      <c r="C6051" s="132">
        <v>6048</v>
      </c>
      <c r="D6051" s="113" t="str">
        <f>HYPERLINK(植物超連結表!D6049,植物超連結表!D6049)</f>
        <v>https://flora.naturestore.com.tw/product/P6048</v>
      </c>
    </row>
    <row r="6052" spans="1:4" x14ac:dyDescent="0.25">
      <c r="A6052" s="132" t="s">
        <v>11071</v>
      </c>
      <c r="B6052" s="132" t="s">
        <v>4945</v>
      </c>
      <c r="C6052" s="132">
        <v>6049</v>
      </c>
      <c r="D6052" s="113" t="str">
        <f>HYPERLINK(植物超連結表!D6050,植物超連結表!D6050)</f>
        <v>https://flora.naturestore.com.tw/product/P6049</v>
      </c>
    </row>
    <row r="6053" spans="1:4" x14ac:dyDescent="0.25">
      <c r="A6053" s="132" t="s">
        <v>11072</v>
      </c>
      <c r="B6053" s="132" t="s">
        <v>4945</v>
      </c>
      <c r="C6053" s="132">
        <v>6050</v>
      </c>
      <c r="D6053" s="113" t="str">
        <f>HYPERLINK(植物超連結表!D6051,植物超連結表!D6051)</f>
        <v>https://flora.naturestore.com.tw/product/P6050</v>
      </c>
    </row>
    <row r="6054" spans="1:4" x14ac:dyDescent="0.25">
      <c r="A6054" s="132" t="s">
        <v>11073</v>
      </c>
      <c r="B6054" s="132" t="s">
        <v>4945</v>
      </c>
      <c r="C6054" s="132">
        <v>6051</v>
      </c>
      <c r="D6054" s="113" t="str">
        <f>HYPERLINK(植物超連結表!D6052,植物超連結表!D6052)</f>
        <v>https://flora.naturestore.com.tw/product/P6051</v>
      </c>
    </row>
    <row r="6055" spans="1:4" x14ac:dyDescent="0.25">
      <c r="A6055" s="132" t="s">
        <v>11074</v>
      </c>
      <c r="B6055" s="132" t="s">
        <v>4945</v>
      </c>
      <c r="C6055" s="132">
        <v>6052</v>
      </c>
      <c r="D6055" s="113" t="str">
        <f>HYPERLINK(植物超連結表!D6053,植物超連結表!D6053)</f>
        <v>https://flora.naturestore.com.tw/product/P6052</v>
      </c>
    </row>
    <row r="6056" spans="1:4" x14ac:dyDescent="0.25">
      <c r="A6056" s="132" t="s">
        <v>11075</v>
      </c>
      <c r="B6056" s="132" t="s">
        <v>4945</v>
      </c>
      <c r="C6056" s="132">
        <v>6053</v>
      </c>
      <c r="D6056" s="113" t="str">
        <f>HYPERLINK(植物超連結表!D6054,植物超連結表!D6054)</f>
        <v>https://flora.naturestore.com.tw/product/P6053</v>
      </c>
    </row>
    <row r="6057" spans="1:4" x14ac:dyDescent="0.25">
      <c r="A6057" s="132" t="s">
        <v>11076</v>
      </c>
      <c r="B6057" s="132" t="s">
        <v>4945</v>
      </c>
      <c r="C6057" s="132">
        <v>6054</v>
      </c>
      <c r="D6057" s="113" t="str">
        <f>HYPERLINK(植物超連結表!D6055,植物超連結表!D6055)</f>
        <v>https://flora.naturestore.com.tw/product/P6054</v>
      </c>
    </row>
    <row r="6058" spans="1:4" x14ac:dyDescent="0.25">
      <c r="A6058" s="132" t="s">
        <v>11077</v>
      </c>
      <c r="B6058" s="132" t="s">
        <v>4945</v>
      </c>
      <c r="C6058" s="132">
        <v>6055</v>
      </c>
      <c r="D6058" s="113" t="str">
        <f>HYPERLINK(植物超連結表!D6056,植物超連結表!D6056)</f>
        <v>https://flora.naturestore.com.tw/product/P6055</v>
      </c>
    </row>
    <row r="6059" spans="1:4" x14ac:dyDescent="0.25">
      <c r="A6059" s="132" t="s">
        <v>11078</v>
      </c>
      <c r="B6059" s="132" t="s">
        <v>4945</v>
      </c>
      <c r="C6059" s="132">
        <v>6056</v>
      </c>
      <c r="D6059" s="113" t="str">
        <f>HYPERLINK(植物超連結表!D6057,植物超連結表!D6057)</f>
        <v>https://flora.naturestore.com.tw/product/P6056</v>
      </c>
    </row>
    <row r="6060" spans="1:4" x14ac:dyDescent="0.25">
      <c r="A6060" s="132" t="s">
        <v>11079</v>
      </c>
      <c r="B6060" s="132" t="s">
        <v>4945</v>
      </c>
      <c r="C6060" s="132">
        <v>6057</v>
      </c>
      <c r="D6060" s="113" t="str">
        <f>HYPERLINK(植物超連結表!D6058,植物超連結表!D6058)</f>
        <v>https://flora.naturestore.com.tw/product/P6057</v>
      </c>
    </row>
    <row r="6061" spans="1:4" x14ac:dyDescent="0.25">
      <c r="A6061" s="132" t="s">
        <v>11080</v>
      </c>
      <c r="B6061" s="132" t="s">
        <v>4945</v>
      </c>
      <c r="C6061" s="132">
        <v>6058</v>
      </c>
      <c r="D6061" s="113" t="str">
        <f>HYPERLINK(植物超連結表!D6059,植物超連結表!D6059)</f>
        <v>https://flora.naturestore.com.tw/product/P6058</v>
      </c>
    </row>
    <row r="6062" spans="1:4" x14ac:dyDescent="0.25">
      <c r="A6062" s="132" t="s">
        <v>11081</v>
      </c>
      <c r="B6062" s="132" t="s">
        <v>11082</v>
      </c>
      <c r="C6062" s="132">
        <v>6059</v>
      </c>
      <c r="D6062" s="113" t="str">
        <f>HYPERLINK(植物超連結表!D6060,植物超連結表!D6060)</f>
        <v>https://flora.naturestore.com.tw/product/P6059</v>
      </c>
    </row>
    <row r="6063" spans="1:4" x14ac:dyDescent="0.25">
      <c r="A6063" s="132" t="s">
        <v>11083</v>
      </c>
      <c r="B6063" s="132" t="s">
        <v>4945</v>
      </c>
      <c r="C6063" s="132">
        <v>6060</v>
      </c>
      <c r="D6063" s="113" t="str">
        <f>HYPERLINK(植物超連結表!D6061,植物超連結表!D6061)</f>
        <v>https://flora.naturestore.com.tw/product/P6060</v>
      </c>
    </row>
    <row r="6064" spans="1:4" x14ac:dyDescent="0.25">
      <c r="A6064" s="132" t="s">
        <v>11084</v>
      </c>
      <c r="B6064" s="132" t="s">
        <v>4945</v>
      </c>
      <c r="C6064" s="132">
        <v>6061</v>
      </c>
      <c r="D6064" s="113" t="str">
        <f>HYPERLINK(植物超連結表!D6062,植物超連結表!D6062)</f>
        <v>https://flora.naturestore.com.tw/product/P6061</v>
      </c>
    </row>
    <row r="6065" spans="1:4" x14ac:dyDescent="0.25">
      <c r="A6065" s="132" t="s">
        <v>11085</v>
      </c>
      <c r="B6065" s="132" t="s">
        <v>11086</v>
      </c>
      <c r="C6065" s="132">
        <v>6062</v>
      </c>
      <c r="D6065" s="113" t="str">
        <f>HYPERLINK(植物超連結表!D6063,植物超連結表!D6063)</f>
        <v>https://flora.naturestore.com.tw/product/P6062</v>
      </c>
    </row>
    <row r="6066" spans="1:4" x14ac:dyDescent="0.25">
      <c r="A6066" s="132" t="s">
        <v>11087</v>
      </c>
      <c r="B6066" s="132" t="s">
        <v>11088</v>
      </c>
      <c r="C6066" s="132">
        <v>6063</v>
      </c>
      <c r="D6066" s="113" t="str">
        <f>HYPERLINK(植物超連結表!D6064,植物超連結表!D6064)</f>
        <v>https://flora.naturestore.com.tw/product/P6063</v>
      </c>
    </row>
    <row r="6067" spans="1:4" x14ac:dyDescent="0.25">
      <c r="A6067" s="132" t="s">
        <v>11089</v>
      </c>
      <c r="B6067" s="132" t="s">
        <v>4945</v>
      </c>
      <c r="C6067" s="132">
        <v>6064</v>
      </c>
      <c r="D6067" s="113" t="str">
        <f>HYPERLINK(植物超連結表!D6065,植物超連結表!D6065)</f>
        <v>https://flora.naturestore.com.tw/product/P6064</v>
      </c>
    </row>
    <row r="6068" spans="1:4" x14ac:dyDescent="0.25">
      <c r="A6068" s="132" t="s">
        <v>11090</v>
      </c>
      <c r="B6068" s="132" t="s">
        <v>4945</v>
      </c>
      <c r="C6068" s="132">
        <v>6065</v>
      </c>
      <c r="D6068" s="113" t="str">
        <f>HYPERLINK(植物超連結表!D6066,植物超連結表!D6066)</f>
        <v>https://flora.naturestore.com.tw/product/P6065</v>
      </c>
    </row>
    <row r="6069" spans="1:4" x14ac:dyDescent="0.25">
      <c r="A6069" s="132" t="s">
        <v>11091</v>
      </c>
      <c r="B6069" s="132" t="s">
        <v>4945</v>
      </c>
      <c r="C6069" s="132">
        <v>6066</v>
      </c>
      <c r="D6069" s="113" t="str">
        <f>HYPERLINK(植物超連結表!D6067,植物超連結表!D6067)</f>
        <v>https://flora.naturestore.com.tw/product/P6066</v>
      </c>
    </row>
    <row r="6070" spans="1:4" x14ac:dyDescent="0.25">
      <c r="A6070" s="132" t="s">
        <v>11092</v>
      </c>
      <c r="B6070" s="132" t="s">
        <v>4945</v>
      </c>
      <c r="C6070" s="132">
        <v>6067</v>
      </c>
      <c r="D6070" s="113" t="str">
        <f>HYPERLINK(植物超連結表!D6068,植物超連結表!D6068)</f>
        <v>https://flora.naturestore.com.tw/product/P6067</v>
      </c>
    </row>
    <row r="6071" spans="1:4" x14ac:dyDescent="0.25">
      <c r="A6071" s="132" t="s">
        <v>11093</v>
      </c>
      <c r="B6071" s="132" t="s">
        <v>4945</v>
      </c>
      <c r="C6071" s="132">
        <v>6068</v>
      </c>
      <c r="D6071" s="113" t="str">
        <f>HYPERLINK(植物超連結表!D6069,植物超連結表!D6069)</f>
        <v>https://flora.naturestore.com.tw/product/P6068</v>
      </c>
    </row>
    <row r="6072" spans="1:4" x14ac:dyDescent="0.25">
      <c r="A6072" s="132" t="s">
        <v>11094</v>
      </c>
      <c r="B6072" s="132" t="s">
        <v>4945</v>
      </c>
      <c r="C6072" s="132">
        <v>6069</v>
      </c>
      <c r="D6072" s="113" t="str">
        <f>HYPERLINK(植物超連結表!D6070,植物超連結表!D6070)</f>
        <v>https://flora.naturestore.com.tw/product/P6069</v>
      </c>
    </row>
    <row r="6073" spans="1:4" x14ac:dyDescent="0.25">
      <c r="A6073" s="132" t="s">
        <v>11095</v>
      </c>
      <c r="B6073" s="132" t="s">
        <v>11096</v>
      </c>
      <c r="C6073" s="132">
        <v>6070</v>
      </c>
      <c r="D6073" s="113" t="str">
        <f>HYPERLINK(植物超連結表!D6071,植物超連結表!D6071)</f>
        <v>https://flora.naturestore.com.tw/product/P6070</v>
      </c>
    </row>
    <row r="6074" spans="1:4" x14ac:dyDescent="0.25">
      <c r="A6074" s="132" t="s">
        <v>11097</v>
      </c>
      <c r="B6074" s="132" t="s">
        <v>11098</v>
      </c>
      <c r="C6074" s="132">
        <v>6071</v>
      </c>
      <c r="D6074" s="113" t="str">
        <f>HYPERLINK(植物超連結表!D6072,植物超連結表!D6072)</f>
        <v>https://flora.naturestore.com.tw/product/P6071</v>
      </c>
    </row>
    <row r="6075" spans="1:4" x14ac:dyDescent="0.25">
      <c r="A6075" s="132" t="s">
        <v>11099</v>
      </c>
      <c r="B6075" s="132" t="s">
        <v>4945</v>
      </c>
      <c r="C6075" s="132">
        <v>6072</v>
      </c>
      <c r="D6075" s="113" t="str">
        <f>HYPERLINK(植物超連結表!D6073,植物超連結表!D6073)</f>
        <v>https://flora.naturestore.com.tw/product/P6072</v>
      </c>
    </row>
    <row r="6076" spans="1:4" x14ac:dyDescent="0.25">
      <c r="A6076" s="132" t="s">
        <v>11100</v>
      </c>
      <c r="B6076" s="132" t="s">
        <v>4945</v>
      </c>
      <c r="C6076" s="132">
        <v>6073</v>
      </c>
      <c r="D6076" s="113" t="str">
        <f>HYPERLINK(植物超連結表!D6074,植物超連結表!D6074)</f>
        <v>https://flora.naturestore.com.tw/product/P6073</v>
      </c>
    </row>
    <row r="6077" spans="1:4" x14ac:dyDescent="0.25">
      <c r="A6077" s="132" t="s">
        <v>11101</v>
      </c>
      <c r="B6077" s="132" t="s">
        <v>11102</v>
      </c>
      <c r="C6077" s="132">
        <v>6074</v>
      </c>
      <c r="D6077" s="113" t="str">
        <f>HYPERLINK(植物超連結表!D6075,植物超連結表!D6075)</f>
        <v>https://flora.naturestore.com.tw/product/P6074</v>
      </c>
    </row>
    <row r="6078" spans="1:4" x14ac:dyDescent="0.25">
      <c r="A6078" s="132" t="s">
        <v>11103</v>
      </c>
      <c r="B6078" s="132" t="s">
        <v>4945</v>
      </c>
      <c r="C6078" s="132">
        <v>6075</v>
      </c>
      <c r="D6078" s="113" t="str">
        <f>HYPERLINK(植物超連結表!D6076,植物超連結表!D6076)</f>
        <v>https://flora.naturestore.com.tw/product/P6075</v>
      </c>
    </row>
    <row r="6079" spans="1:4" x14ac:dyDescent="0.25">
      <c r="A6079" s="132" t="s">
        <v>11104</v>
      </c>
      <c r="B6079" s="132" t="s">
        <v>11105</v>
      </c>
      <c r="C6079" s="132">
        <v>6076</v>
      </c>
      <c r="D6079" s="113" t="str">
        <f>HYPERLINK(植物超連結表!D6077,植物超連結表!D6077)</f>
        <v>https://flora.naturestore.com.tw/product/P6076</v>
      </c>
    </row>
    <row r="6080" spans="1:4" x14ac:dyDescent="0.25">
      <c r="A6080" s="132" t="s">
        <v>11106</v>
      </c>
      <c r="B6080" s="132" t="s">
        <v>4945</v>
      </c>
      <c r="C6080" s="132">
        <v>6077</v>
      </c>
      <c r="D6080" s="113" t="str">
        <f>HYPERLINK(植物超連結表!D6078,植物超連結表!D6078)</f>
        <v>https://flora.naturestore.com.tw/product/P6077</v>
      </c>
    </row>
    <row r="6081" spans="1:4" x14ac:dyDescent="0.25">
      <c r="A6081" s="132" t="s">
        <v>11107</v>
      </c>
      <c r="B6081" s="132" t="s">
        <v>4945</v>
      </c>
      <c r="C6081" s="132">
        <v>6078</v>
      </c>
      <c r="D6081" s="113" t="str">
        <f>HYPERLINK(植物超連結表!D6079,植物超連結表!D6079)</f>
        <v>https://flora.naturestore.com.tw/product/P6078</v>
      </c>
    </row>
    <row r="6082" spans="1:4" x14ac:dyDescent="0.25">
      <c r="A6082" s="132" t="s">
        <v>8893</v>
      </c>
      <c r="B6082" s="132" t="s">
        <v>4945</v>
      </c>
      <c r="C6082" s="132">
        <v>6079</v>
      </c>
      <c r="D6082" s="113" t="str">
        <f>HYPERLINK(植物超連結表!D6080,植物超連結表!D6080)</f>
        <v>https://flora.naturestore.com.tw/product/P6079</v>
      </c>
    </row>
    <row r="6083" spans="1:4" x14ac:dyDescent="0.25">
      <c r="A6083" s="132" t="s">
        <v>11108</v>
      </c>
      <c r="B6083" s="132" t="s">
        <v>4945</v>
      </c>
      <c r="C6083" s="132">
        <v>6080</v>
      </c>
      <c r="D6083" s="113" t="str">
        <f>HYPERLINK(植物超連結表!D6081,植物超連結表!D6081)</f>
        <v>https://flora.naturestore.com.tw/product/P6080</v>
      </c>
    </row>
    <row r="6084" spans="1:4" x14ac:dyDescent="0.25">
      <c r="A6084" s="132" t="s">
        <v>11109</v>
      </c>
      <c r="B6084" s="132" t="s">
        <v>4945</v>
      </c>
      <c r="C6084" s="132">
        <v>6081</v>
      </c>
      <c r="D6084" s="113" t="str">
        <f>HYPERLINK(植物超連結表!D6082,植物超連結表!D6082)</f>
        <v>https://flora.naturestore.com.tw/product/P6081</v>
      </c>
    </row>
    <row r="6085" spans="1:4" x14ac:dyDescent="0.25">
      <c r="A6085" s="132" t="s">
        <v>11110</v>
      </c>
      <c r="B6085" s="132" t="s">
        <v>4945</v>
      </c>
      <c r="C6085" s="132">
        <v>6082</v>
      </c>
      <c r="D6085" s="113" t="str">
        <f>HYPERLINK(植物超連結表!D6083,植物超連結表!D6083)</f>
        <v>https://flora.naturestore.com.tw/product/P6082</v>
      </c>
    </row>
    <row r="6086" spans="1:4" x14ac:dyDescent="0.25">
      <c r="A6086" s="132" t="s">
        <v>11111</v>
      </c>
      <c r="B6086" s="132" t="s">
        <v>4945</v>
      </c>
      <c r="C6086" s="132">
        <v>6083</v>
      </c>
      <c r="D6086" s="113" t="str">
        <f>HYPERLINK(植物超連結表!D6084,植物超連結表!D6084)</f>
        <v>https://flora.naturestore.com.tw/product/P6083</v>
      </c>
    </row>
    <row r="6087" spans="1:4" x14ac:dyDescent="0.25">
      <c r="A6087" s="132" t="s">
        <v>11112</v>
      </c>
      <c r="B6087" s="132" t="s">
        <v>4945</v>
      </c>
      <c r="C6087" s="132">
        <v>6084</v>
      </c>
      <c r="D6087" s="113" t="str">
        <f>HYPERLINK(植物超連結表!D6085,植物超連結表!D6085)</f>
        <v>https://flora.naturestore.com.tw/product/P6084</v>
      </c>
    </row>
    <row r="6088" spans="1:4" x14ac:dyDescent="0.25">
      <c r="A6088" s="132" t="s">
        <v>11113</v>
      </c>
      <c r="B6088" s="132" t="s">
        <v>11114</v>
      </c>
      <c r="C6088" s="132">
        <v>6085</v>
      </c>
      <c r="D6088" s="113" t="str">
        <f>HYPERLINK(植物超連結表!D6086,植物超連結表!D6086)</f>
        <v>https://flora.naturestore.com.tw/product/P6085</v>
      </c>
    </row>
    <row r="6089" spans="1:4" x14ac:dyDescent="0.25">
      <c r="A6089" s="132" t="s">
        <v>11115</v>
      </c>
      <c r="B6089" s="132" t="s">
        <v>4945</v>
      </c>
      <c r="C6089" s="132">
        <v>6086</v>
      </c>
      <c r="D6089" s="113" t="str">
        <f>HYPERLINK(植物超連結表!D6087,植物超連結表!D6087)</f>
        <v>https://flora.naturestore.com.tw/product/P6086</v>
      </c>
    </row>
    <row r="6090" spans="1:4" x14ac:dyDescent="0.25">
      <c r="A6090" s="132" t="s">
        <v>11116</v>
      </c>
      <c r="B6090" s="132" t="s">
        <v>4945</v>
      </c>
      <c r="C6090" s="132">
        <v>6087</v>
      </c>
      <c r="D6090" s="113" t="str">
        <f>HYPERLINK(植物超連結表!D6088,植物超連結表!D6088)</f>
        <v>https://flora.naturestore.com.tw/product/P6087</v>
      </c>
    </row>
    <row r="6091" spans="1:4" x14ac:dyDescent="0.25">
      <c r="A6091" s="132" t="s">
        <v>11117</v>
      </c>
      <c r="B6091" s="132" t="s">
        <v>4945</v>
      </c>
      <c r="C6091" s="132">
        <v>6088</v>
      </c>
      <c r="D6091" s="113" t="str">
        <f>HYPERLINK(植物超連結表!D6089,植物超連結表!D6089)</f>
        <v>https://flora.naturestore.com.tw/product/P6088</v>
      </c>
    </row>
    <row r="6092" spans="1:4" x14ac:dyDescent="0.25">
      <c r="A6092" s="132" t="s">
        <v>11118</v>
      </c>
      <c r="B6092" s="132" t="s">
        <v>4945</v>
      </c>
      <c r="C6092" s="132">
        <v>6089</v>
      </c>
      <c r="D6092" s="113" t="str">
        <f>HYPERLINK(植物超連結表!D6090,植物超連結表!D6090)</f>
        <v>https://flora.naturestore.com.tw/product/P6089</v>
      </c>
    </row>
    <row r="6093" spans="1:4" x14ac:dyDescent="0.25">
      <c r="A6093" s="132" t="s">
        <v>11119</v>
      </c>
      <c r="B6093" s="132" t="s">
        <v>4945</v>
      </c>
      <c r="C6093" s="132">
        <v>6090</v>
      </c>
      <c r="D6093" s="113" t="str">
        <f>HYPERLINK(植物超連結表!D6091,植物超連結表!D6091)</f>
        <v>https://flora.naturestore.com.tw/product/P6090</v>
      </c>
    </row>
    <row r="6094" spans="1:4" x14ac:dyDescent="0.25">
      <c r="A6094" s="132" t="s">
        <v>11120</v>
      </c>
      <c r="B6094" s="132" t="s">
        <v>4945</v>
      </c>
      <c r="C6094" s="132">
        <v>6091</v>
      </c>
      <c r="D6094" s="113" t="str">
        <f>HYPERLINK(植物超連結表!D6092,植物超連結表!D6092)</f>
        <v>https://flora.naturestore.com.tw/product/P6091</v>
      </c>
    </row>
    <row r="6095" spans="1:4" x14ac:dyDescent="0.25">
      <c r="A6095" s="132" t="s">
        <v>11121</v>
      </c>
      <c r="B6095" s="132" t="s">
        <v>4945</v>
      </c>
      <c r="C6095" s="132">
        <v>6092</v>
      </c>
      <c r="D6095" s="113" t="str">
        <f>HYPERLINK(植物超連結表!D6093,植物超連結表!D6093)</f>
        <v>https://flora.naturestore.com.tw/product/P6092</v>
      </c>
    </row>
    <row r="6096" spans="1:4" x14ac:dyDescent="0.25">
      <c r="A6096" s="132" t="s">
        <v>11122</v>
      </c>
      <c r="B6096" s="132" t="s">
        <v>4945</v>
      </c>
      <c r="C6096" s="132">
        <v>6093</v>
      </c>
      <c r="D6096" s="113" t="str">
        <f>HYPERLINK(植物超連結表!D6094,植物超連結表!D6094)</f>
        <v>https://flora.naturestore.com.tw/product/P6093</v>
      </c>
    </row>
    <row r="6097" spans="1:4" x14ac:dyDescent="0.25">
      <c r="A6097" s="132" t="s">
        <v>11123</v>
      </c>
      <c r="B6097" s="132" t="s">
        <v>4945</v>
      </c>
      <c r="C6097" s="132">
        <v>6094</v>
      </c>
      <c r="D6097" s="113" t="str">
        <f>HYPERLINK(植物超連結表!D6095,植物超連結表!D6095)</f>
        <v>https://flora.naturestore.com.tw/product/P6094</v>
      </c>
    </row>
    <row r="6098" spans="1:4" x14ac:dyDescent="0.25">
      <c r="A6098" s="132" t="s">
        <v>11124</v>
      </c>
      <c r="B6098" s="132" t="s">
        <v>4945</v>
      </c>
      <c r="C6098" s="132">
        <v>6095</v>
      </c>
      <c r="D6098" s="113" t="str">
        <f>HYPERLINK(植物超連結表!D6096,植物超連結表!D6096)</f>
        <v>https://flora.naturestore.com.tw/product/P6095</v>
      </c>
    </row>
    <row r="6099" spans="1:4" x14ac:dyDescent="0.25">
      <c r="A6099" s="132" t="s">
        <v>11125</v>
      </c>
      <c r="B6099" s="132" t="s">
        <v>4945</v>
      </c>
      <c r="C6099" s="132">
        <v>6096</v>
      </c>
      <c r="D6099" s="113" t="str">
        <f>HYPERLINK(植物超連結表!D6097,植物超連結表!D6097)</f>
        <v>https://flora.naturestore.com.tw/product/P6096</v>
      </c>
    </row>
    <row r="6100" spans="1:4" x14ac:dyDescent="0.25">
      <c r="A6100" s="132" t="s">
        <v>11126</v>
      </c>
      <c r="B6100" s="132" t="s">
        <v>4945</v>
      </c>
      <c r="C6100" s="132">
        <v>6097</v>
      </c>
      <c r="D6100" s="113" t="str">
        <f>HYPERLINK(植物超連結表!D6098,植物超連結表!D6098)</f>
        <v>https://flora.naturestore.com.tw/product/P6097</v>
      </c>
    </row>
    <row r="6101" spans="1:4" x14ac:dyDescent="0.25">
      <c r="A6101" s="132" t="s">
        <v>11127</v>
      </c>
      <c r="B6101" s="132" t="s">
        <v>4945</v>
      </c>
      <c r="C6101" s="132">
        <v>6098</v>
      </c>
      <c r="D6101" s="113" t="str">
        <f>HYPERLINK(植物超連結表!D6099,植物超連結表!D6099)</f>
        <v>https://flora.naturestore.com.tw/product/P6098</v>
      </c>
    </row>
    <row r="6102" spans="1:4" x14ac:dyDescent="0.25">
      <c r="A6102" s="132" t="s">
        <v>11128</v>
      </c>
      <c r="B6102" s="132" t="s">
        <v>4945</v>
      </c>
      <c r="C6102" s="132">
        <v>6099</v>
      </c>
      <c r="D6102" s="113" t="str">
        <f>HYPERLINK(植物超連結表!D6100,植物超連結表!D6100)</f>
        <v>https://flora.naturestore.com.tw/product/P6099</v>
      </c>
    </row>
    <row r="6103" spans="1:4" x14ac:dyDescent="0.25">
      <c r="A6103" s="132" t="s">
        <v>11129</v>
      </c>
      <c r="B6103" s="132" t="s">
        <v>4945</v>
      </c>
      <c r="C6103" s="132">
        <v>6100</v>
      </c>
      <c r="D6103" s="113" t="str">
        <f>HYPERLINK(植物超連結表!D6101,植物超連結表!D6101)</f>
        <v>https://flora.naturestore.com.tw/product/P6100</v>
      </c>
    </row>
    <row r="6104" spans="1:4" x14ac:dyDescent="0.25">
      <c r="A6104" s="132" t="s">
        <v>11130</v>
      </c>
      <c r="B6104" s="132" t="s">
        <v>4945</v>
      </c>
      <c r="C6104" s="132">
        <v>6101</v>
      </c>
      <c r="D6104" s="113" t="str">
        <f>HYPERLINK(植物超連結表!D6102,植物超連結表!D6102)</f>
        <v>https://flora.naturestore.com.tw/product/P6101</v>
      </c>
    </row>
    <row r="6105" spans="1:4" x14ac:dyDescent="0.25">
      <c r="A6105" s="132" t="s">
        <v>11131</v>
      </c>
      <c r="B6105" s="132" t="s">
        <v>11132</v>
      </c>
      <c r="C6105" s="132">
        <v>6102</v>
      </c>
      <c r="D6105" s="113" t="str">
        <f>HYPERLINK(植物超連結表!D6103,植物超連結表!D6103)</f>
        <v>https://flora.naturestore.com.tw/product/P6102</v>
      </c>
    </row>
    <row r="6106" spans="1:4" x14ac:dyDescent="0.25">
      <c r="A6106" s="132" t="s">
        <v>11133</v>
      </c>
      <c r="B6106" s="132" t="s">
        <v>11134</v>
      </c>
      <c r="C6106" s="132">
        <v>6103</v>
      </c>
      <c r="D6106" s="113" t="str">
        <f>HYPERLINK(植物超連結表!D6104,植物超連結表!D6104)</f>
        <v>https://flora.naturestore.com.tw/product/P6103</v>
      </c>
    </row>
    <row r="6107" spans="1:4" x14ac:dyDescent="0.25">
      <c r="A6107" s="132" t="s">
        <v>11135</v>
      </c>
      <c r="B6107" s="132" t="s">
        <v>11136</v>
      </c>
      <c r="C6107" s="132">
        <v>6104</v>
      </c>
      <c r="D6107" s="113" t="str">
        <f>HYPERLINK(植物超連結表!D6105,植物超連結表!D6105)</f>
        <v>https://flora.naturestore.com.tw/product/P6104</v>
      </c>
    </row>
    <row r="6108" spans="1:4" x14ac:dyDescent="0.25">
      <c r="A6108" s="132" t="s">
        <v>11137</v>
      </c>
      <c r="B6108" s="132" t="s">
        <v>4945</v>
      </c>
      <c r="C6108" s="132">
        <v>6105</v>
      </c>
      <c r="D6108" s="113" t="str">
        <f>HYPERLINK(植物超連結表!D6106,植物超連結表!D6106)</f>
        <v>https://flora.naturestore.com.tw/product/P6105</v>
      </c>
    </row>
    <row r="6109" spans="1:4" x14ac:dyDescent="0.25">
      <c r="A6109" s="132" t="s">
        <v>11138</v>
      </c>
      <c r="B6109" s="132" t="s">
        <v>4945</v>
      </c>
      <c r="C6109" s="132">
        <v>6106</v>
      </c>
      <c r="D6109" s="113" t="str">
        <f>HYPERLINK(植物超連結表!D6107,植物超連結表!D6107)</f>
        <v>https://flora.naturestore.com.tw/product/P6106</v>
      </c>
    </row>
    <row r="6110" spans="1:4" x14ac:dyDescent="0.25">
      <c r="A6110" s="132" t="s">
        <v>11139</v>
      </c>
      <c r="B6110" s="132" t="s">
        <v>4945</v>
      </c>
      <c r="C6110" s="132">
        <v>6107</v>
      </c>
      <c r="D6110" s="113" t="str">
        <f>HYPERLINK(植物超連結表!D6108,植物超連結表!D6108)</f>
        <v>https://flora.naturestore.com.tw/product/P6107</v>
      </c>
    </row>
    <row r="6111" spans="1:4" x14ac:dyDescent="0.25">
      <c r="A6111" s="132" t="s">
        <v>11140</v>
      </c>
      <c r="B6111" s="132" t="s">
        <v>4945</v>
      </c>
      <c r="C6111" s="132">
        <v>6108</v>
      </c>
      <c r="D6111" s="113" t="str">
        <f>HYPERLINK(植物超連結表!D6109,植物超連結表!D6109)</f>
        <v>https://flora.naturestore.com.tw/product/P6108</v>
      </c>
    </row>
    <row r="6112" spans="1:4" x14ac:dyDescent="0.25">
      <c r="A6112" s="132" t="s">
        <v>11141</v>
      </c>
      <c r="B6112" s="132" t="s">
        <v>4945</v>
      </c>
      <c r="C6112" s="132">
        <v>6109</v>
      </c>
      <c r="D6112" s="113" t="str">
        <f>HYPERLINK(植物超連結表!D6110,植物超連結表!D6110)</f>
        <v>https://flora.naturestore.com.tw/product/P6109</v>
      </c>
    </row>
    <row r="6113" spans="1:4" x14ac:dyDescent="0.25">
      <c r="A6113" s="132" t="s">
        <v>11142</v>
      </c>
      <c r="B6113" s="132" t="s">
        <v>4945</v>
      </c>
      <c r="C6113" s="132">
        <v>6110</v>
      </c>
      <c r="D6113" s="113" t="str">
        <f>HYPERLINK(植物超連結表!D6111,植物超連結表!D6111)</f>
        <v>https://flora.naturestore.com.tw/product/P6110</v>
      </c>
    </row>
    <row r="6114" spans="1:4" x14ac:dyDescent="0.25">
      <c r="A6114" s="132" t="s">
        <v>11143</v>
      </c>
      <c r="B6114" s="132" t="s">
        <v>11144</v>
      </c>
      <c r="C6114" s="132">
        <v>6111</v>
      </c>
      <c r="D6114" s="113" t="str">
        <f>HYPERLINK(植物超連結表!D6112,植物超連結表!D6112)</f>
        <v>https://flora.naturestore.com.tw/product/P6111</v>
      </c>
    </row>
    <row r="6115" spans="1:4" x14ac:dyDescent="0.25">
      <c r="A6115" s="132" t="s">
        <v>11145</v>
      </c>
      <c r="B6115" s="132" t="s">
        <v>11146</v>
      </c>
      <c r="C6115" s="132">
        <v>6112</v>
      </c>
      <c r="D6115" s="113" t="str">
        <f>HYPERLINK(植物超連結表!D6113,植物超連結表!D6113)</f>
        <v>https://flora.naturestore.com.tw/product/P6112</v>
      </c>
    </row>
    <row r="6116" spans="1:4" x14ac:dyDescent="0.25">
      <c r="A6116" s="132" t="s">
        <v>11147</v>
      </c>
      <c r="B6116" s="132" t="s">
        <v>4945</v>
      </c>
      <c r="C6116" s="132">
        <v>6113</v>
      </c>
      <c r="D6116" s="113" t="str">
        <f>HYPERLINK(植物超連結表!D6114,植物超連結表!D6114)</f>
        <v>https://flora.naturestore.com.tw/product/P6113</v>
      </c>
    </row>
    <row r="6117" spans="1:4" x14ac:dyDescent="0.25">
      <c r="A6117" s="132" t="s">
        <v>11148</v>
      </c>
      <c r="B6117" s="132" t="s">
        <v>4945</v>
      </c>
      <c r="C6117" s="132">
        <v>6114</v>
      </c>
      <c r="D6117" s="113" t="str">
        <f>HYPERLINK(植物超連結表!D6115,植物超連結表!D6115)</f>
        <v>https://flora.naturestore.com.tw/product/P6114</v>
      </c>
    </row>
    <row r="6118" spans="1:4" x14ac:dyDescent="0.25">
      <c r="A6118" s="132" t="s">
        <v>11149</v>
      </c>
      <c r="B6118" s="132" t="s">
        <v>4945</v>
      </c>
      <c r="C6118" s="132">
        <v>6115</v>
      </c>
      <c r="D6118" s="113" t="str">
        <f>HYPERLINK(植物超連結表!D6116,植物超連結表!D6116)</f>
        <v>https://flora.naturestore.com.tw/product/P6115</v>
      </c>
    </row>
    <row r="6119" spans="1:4" x14ac:dyDescent="0.25">
      <c r="A6119" s="132" t="s">
        <v>11150</v>
      </c>
      <c r="B6119" s="132" t="s">
        <v>4945</v>
      </c>
      <c r="C6119" s="132">
        <v>6116</v>
      </c>
      <c r="D6119" s="113" t="str">
        <f>HYPERLINK(植物超連結表!D6117,植物超連結表!D6117)</f>
        <v>https://flora.naturestore.com.tw/product/P6116</v>
      </c>
    </row>
    <row r="6120" spans="1:4" x14ac:dyDescent="0.25">
      <c r="A6120" s="132" t="s">
        <v>11151</v>
      </c>
      <c r="B6120" s="132" t="s">
        <v>4945</v>
      </c>
      <c r="C6120" s="132">
        <v>6117</v>
      </c>
      <c r="D6120" s="113" t="str">
        <f>HYPERLINK(植物超連結表!D6118,植物超連結表!D6118)</f>
        <v>https://flora.naturestore.com.tw/product/P6117</v>
      </c>
    </row>
    <row r="6121" spans="1:4" x14ac:dyDescent="0.25">
      <c r="A6121" s="132" t="s">
        <v>11152</v>
      </c>
      <c r="B6121" s="132" t="s">
        <v>4945</v>
      </c>
      <c r="C6121" s="132">
        <v>6118</v>
      </c>
      <c r="D6121" s="113" t="str">
        <f>HYPERLINK(植物超連結表!D6119,植物超連結表!D6119)</f>
        <v>https://flora.naturestore.com.tw/product/P6118</v>
      </c>
    </row>
    <row r="6122" spans="1:4" x14ac:dyDescent="0.25">
      <c r="A6122" s="132" t="s">
        <v>11153</v>
      </c>
      <c r="B6122" s="132" t="s">
        <v>4945</v>
      </c>
      <c r="C6122" s="132">
        <v>6119</v>
      </c>
      <c r="D6122" s="113" t="str">
        <f>HYPERLINK(植物超連結表!D6120,植物超連結表!D6120)</f>
        <v>https://flora.naturestore.com.tw/product/P6119</v>
      </c>
    </row>
    <row r="6123" spans="1:4" x14ac:dyDescent="0.25">
      <c r="A6123" s="132" t="s">
        <v>11154</v>
      </c>
      <c r="B6123" s="132" t="s">
        <v>4945</v>
      </c>
      <c r="C6123" s="132">
        <v>6120</v>
      </c>
      <c r="D6123" s="113" t="str">
        <f>HYPERLINK(植物超連結表!D6121,植物超連結表!D6121)</f>
        <v>https://flora.naturestore.com.tw/product/P6120</v>
      </c>
    </row>
    <row r="6124" spans="1:4" x14ac:dyDescent="0.25">
      <c r="A6124" s="132" t="s">
        <v>11155</v>
      </c>
      <c r="B6124" s="132" t="s">
        <v>4945</v>
      </c>
      <c r="C6124" s="132">
        <v>6121</v>
      </c>
      <c r="D6124" s="113" t="str">
        <f>HYPERLINK(植物超連結表!D6122,植物超連結表!D6122)</f>
        <v>https://flora.naturestore.com.tw/product/P6121</v>
      </c>
    </row>
    <row r="6125" spans="1:4" x14ac:dyDescent="0.25">
      <c r="A6125" s="132" t="s">
        <v>11156</v>
      </c>
      <c r="B6125" s="132" t="s">
        <v>4945</v>
      </c>
      <c r="C6125" s="132">
        <v>6122</v>
      </c>
      <c r="D6125" s="113" t="str">
        <f>HYPERLINK(植物超連結表!D6123,植物超連結表!D6123)</f>
        <v>https://flora.naturestore.com.tw/product/P6122</v>
      </c>
    </row>
    <row r="6126" spans="1:4" x14ac:dyDescent="0.25">
      <c r="A6126" s="132" t="s">
        <v>11157</v>
      </c>
      <c r="B6126" s="132" t="s">
        <v>4945</v>
      </c>
      <c r="C6126" s="132">
        <v>6123</v>
      </c>
      <c r="D6126" s="113" t="str">
        <f>HYPERLINK(植物超連結表!D6124,植物超連結表!D6124)</f>
        <v>https://flora.naturestore.com.tw/product/P6123</v>
      </c>
    </row>
    <row r="6127" spans="1:4" x14ac:dyDescent="0.25">
      <c r="A6127" s="132" t="s">
        <v>11158</v>
      </c>
      <c r="B6127" s="132" t="s">
        <v>11159</v>
      </c>
      <c r="C6127" s="132">
        <v>6124</v>
      </c>
      <c r="D6127" s="113" t="str">
        <f>HYPERLINK(植物超連結表!D6125,植物超連結表!D6125)</f>
        <v>https://flora.naturestore.com.tw/product/P6124</v>
      </c>
    </row>
    <row r="6128" spans="1:4" x14ac:dyDescent="0.25">
      <c r="A6128" s="132" t="s">
        <v>11160</v>
      </c>
      <c r="B6128" s="132" t="s">
        <v>4945</v>
      </c>
      <c r="C6128" s="132">
        <v>6125</v>
      </c>
      <c r="D6128" s="113" t="str">
        <f>HYPERLINK(植物超連結表!D6126,植物超連結表!D6126)</f>
        <v>https://flora.naturestore.com.tw/product/P6125</v>
      </c>
    </row>
    <row r="6129" spans="1:4" x14ac:dyDescent="0.25">
      <c r="A6129" s="132" t="s">
        <v>11161</v>
      </c>
      <c r="B6129" s="132" t="s">
        <v>4945</v>
      </c>
      <c r="C6129" s="132">
        <v>6126</v>
      </c>
      <c r="D6129" s="113" t="str">
        <f>HYPERLINK(植物超連結表!D6127,植物超連結表!D6127)</f>
        <v>https://flora.naturestore.com.tw/product/P6126</v>
      </c>
    </row>
    <row r="6130" spans="1:4" x14ac:dyDescent="0.25">
      <c r="A6130" s="132" t="s">
        <v>11162</v>
      </c>
      <c r="B6130" s="132" t="s">
        <v>4945</v>
      </c>
      <c r="C6130" s="132">
        <v>6127</v>
      </c>
      <c r="D6130" s="113" t="str">
        <f>HYPERLINK(植物超連結表!D6128,植物超連結表!D6128)</f>
        <v>https://flora.naturestore.com.tw/product/P6127</v>
      </c>
    </row>
    <row r="6131" spans="1:4" x14ac:dyDescent="0.25">
      <c r="A6131" s="132" t="s">
        <v>11163</v>
      </c>
      <c r="B6131" s="132" t="s">
        <v>4945</v>
      </c>
      <c r="C6131" s="132">
        <v>6128</v>
      </c>
      <c r="D6131" s="113" t="str">
        <f>HYPERLINK(植物超連結表!D6129,植物超連結表!D6129)</f>
        <v>https://flora.naturestore.com.tw/product/P6128</v>
      </c>
    </row>
    <row r="6132" spans="1:4" x14ac:dyDescent="0.25">
      <c r="A6132" s="132" t="s">
        <v>11164</v>
      </c>
      <c r="B6132" s="132" t="s">
        <v>11165</v>
      </c>
      <c r="C6132" s="132">
        <v>6129</v>
      </c>
      <c r="D6132" s="113" t="str">
        <f>HYPERLINK(植物超連結表!D6130,植物超連結表!D6130)</f>
        <v>https://flora.naturestore.com.tw/product/P6129</v>
      </c>
    </row>
    <row r="6133" spans="1:4" x14ac:dyDescent="0.25">
      <c r="A6133" s="132" t="s">
        <v>11166</v>
      </c>
      <c r="B6133" s="132" t="s">
        <v>4945</v>
      </c>
      <c r="C6133" s="132">
        <v>6130</v>
      </c>
      <c r="D6133" s="113" t="str">
        <f>HYPERLINK(植物超連結表!D6131,植物超連結表!D6131)</f>
        <v>https://flora.naturestore.com.tw/product/P6130</v>
      </c>
    </row>
    <row r="6134" spans="1:4" x14ac:dyDescent="0.25">
      <c r="A6134" s="132" t="s">
        <v>11167</v>
      </c>
      <c r="B6134" s="132" t="s">
        <v>4945</v>
      </c>
      <c r="C6134" s="132">
        <v>6131</v>
      </c>
      <c r="D6134" s="113" t="str">
        <f>HYPERLINK(植物超連結表!D6132,植物超連結表!D6132)</f>
        <v>https://flora.naturestore.com.tw/product/P6131</v>
      </c>
    </row>
    <row r="6135" spans="1:4" x14ac:dyDescent="0.25">
      <c r="A6135" s="132" t="s">
        <v>11168</v>
      </c>
      <c r="B6135" s="132" t="s">
        <v>4945</v>
      </c>
      <c r="C6135" s="132">
        <v>6132</v>
      </c>
      <c r="D6135" s="113" t="str">
        <f>HYPERLINK(植物超連結表!D6133,植物超連結表!D6133)</f>
        <v>https://flora.naturestore.com.tw/product/P6132</v>
      </c>
    </row>
    <row r="6136" spans="1:4" x14ac:dyDescent="0.25">
      <c r="A6136" s="132" t="s">
        <v>11169</v>
      </c>
      <c r="B6136" s="132" t="s">
        <v>4945</v>
      </c>
      <c r="C6136" s="132">
        <v>6133</v>
      </c>
      <c r="D6136" s="113" t="str">
        <f>HYPERLINK(植物超連結表!D6134,植物超連結表!D6134)</f>
        <v>https://flora.naturestore.com.tw/product/P6133</v>
      </c>
    </row>
    <row r="6137" spans="1:4" x14ac:dyDescent="0.25">
      <c r="A6137" s="132" t="s">
        <v>11170</v>
      </c>
      <c r="B6137" s="132" t="s">
        <v>11171</v>
      </c>
      <c r="C6137" s="132">
        <v>6134</v>
      </c>
      <c r="D6137" s="113" t="str">
        <f>HYPERLINK(植物超連結表!D6135,植物超連結表!D6135)</f>
        <v>https://flora.naturestore.com.tw/product/P6134</v>
      </c>
    </row>
    <row r="6138" spans="1:4" x14ac:dyDescent="0.25">
      <c r="A6138" s="132" t="s">
        <v>11172</v>
      </c>
      <c r="B6138" s="132" t="s">
        <v>11173</v>
      </c>
      <c r="C6138" s="132">
        <v>6135</v>
      </c>
      <c r="D6138" s="113" t="str">
        <f>HYPERLINK(植物超連結表!D6136,植物超連結表!D6136)</f>
        <v>https://flora.naturestore.com.tw/product/P6135</v>
      </c>
    </row>
    <row r="6139" spans="1:4" x14ac:dyDescent="0.25">
      <c r="A6139" s="132" t="s">
        <v>3645</v>
      </c>
      <c r="B6139" s="132" t="s">
        <v>4945</v>
      </c>
      <c r="C6139" s="132">
        <v>6136</v>
      </c>
      <c r="D6139" s="113" t="str">
        <f>HYPERLINK(植物超連結表!D6137,植物超連結表!D6137)</f>
        <v>https://flora.naturestore.com.tw/product/P6136</v>
      </c>
    </row>
    <row r="6140" spans="1:4" x14ac:dyDescent="0.25">
      <c r="A6140" s="132" t="s">
        <v>11174</v>
      </c>
      <c r="B6140" s="132" t="s">
        <v>4945</v>
      </c>
      <c r="C6140" s="132">
        <v>6137</v>
      </c>
      <c r="D6140" s="113" t="str">
        <f>HYPERLINK(植物超連結表!D6138,植物超連結表!D6138)</f>
        <v>https://flora.naturestore.com.tw/product/P6137</v>
      </c>
    </row>
    <row r="6141" spans="1:4" x14ac:dyDescent="0.25">
      <c r="A6141" s="132" t="s">
        <v>12691</v>
      </c>
      <c r="B6141" s="132" t="s">
        <v>4945</v>
      </c>
      <c r="C6141" s="132">
        <v>6138</v>
      </c>
      <c r="D6141" s="113" t="str">
        <f>HYPERLINK(植物超連結表!D6139,植物超連結表!D6139)</f>
        <v>https://flora.naturestore.com.tw/product/P6138</v>
      </c>
    </row>
    <row r="6142" spans="1:4" x14ac:dyDescent="0.25">
      <c r="A6142" s="132" t="s">
        <v>11175</v>
      </c>
      <c r="B6142" s="132" t="s">
        <v>4945</v>
      </c>
      <c r="C6142" s="132">
        <v>6139</v>
      </c>
      <c r="D6142" s="113" t="str">
        <f>HYPERLINK(植物超連結表!D6140,植物超連結表!D6140)</f>
        <v>https://flora.naturestore.com.tw/product/P6139</v>
      </c>
    </row>
    <row r="6143" spans="1:4" x14ac:dyDescent="0.25">
      <c r="A6143" s="132" t="s">
        <v>11176</v>
      </c>
      <c r="B6143" s="132" t="s">
        <v>11177</v>
      </c>
      <c r="C6143" s="132">
        <v>6140</v>
      </c>
      <c r="D6143" s="113" t="str">
        <f>HYPERLINK(植物超連結表!D6141,植物超連結表!D6141)</f>
        <v>https://flora.naturestore.com.tw/product/P6140</v>
      </c>
    </row>
    <row r="6144" spans="1:4" x14ac:dyDescent="0.25">
      <c r="A6144" s="132" t="s">
        <v>12692</v>
      </c>
      <c r="B6144" s="132" t="s">
        <v>11178</v>
      </c>
      <c r="C6144" s="132">
        <v>6141</v>
      </c>
      <c r="D6144" s="113" t="str">
        <f>HYPERLINK(植物超連結表!D6142,植物超連結表!D6142)</f>
        <v>https://flora.naturestore.com.tw/product/P6141</v>
      </c>
    </row>
    <row r="6145" spans="1:4" x14ac:dyDescent="0.25">
      <c r="A6145" s="132" t="s">
        <v>12693</v>
      </c>
      <c r="B6145" s="132" t="s">
        <v>4945</v>
      </c>
      <c r="C6145" s="132">
        <v>6142</v>
      </c>
      <c r="D6145" s="113" t="str">
        <f>HYPERLINK(植物超連結表!D6143,植物超連結表!D6143)</f>
        <v>https://flora.naturestore.com.tw/product/P6142</v>
      </c>
    </row>
    <row r="6146" spans="1:4" x14ac:dyDescent="0.25">
      <c r="A6146" s="132" t="s">
        <v>12694</v>
      </c>
      <c r="B6146" s="132" t="s">
        <v>11179</v>
      </c>
      <c r="C6146" s="132">
        <v>6143</v>
      </c>
      <c r="D6146" s="113" t="str">
        <f>HYPERLINK(植物超連結表!D6144,植物超連結表!D6144)</f>
        <v>https://flora.naturestore.com.tw/product/P6143</v>
      </c>
    </row>
    <row r="6147" spans="1:4" x14ac:dyDescent="0.25">
      <c r="A6147" s="132" t="s">
        <v>11180</v>
      </c>
      <c r="B6147" s="132" t="s">
        <v>4945</v>
      </c>
      <c r="C6147" s="132">
        <v>6144</v>
      </c>
      <c r="D6147" s="113" t="str">
        <f>HYPERLINK(植物超連結表!D6145,植物超連結表!D6145)</f>
        <v>https://flora.naturestore.com.tw/product/P6144</v>
      </c>
    </row>
    <row r="6148" spans="1:4" x14ac:dyDescent="0.25">
      <c r="A6148" s="132" t="s">
        <v>11181</v>
      </c>
      <c r="B6148" s="132" t="s">
        <v>4945</v>
      </c>
      <c r="C6148" s="132">
        <v>6145</v>
      </c>
      <c r="D6148" s="113" t="str">
        <f>HYPERLINK(植物超連結表!D6146,植物超連結表!D6146)</f>
        <v>https://flora.naturestore.com.tw/product/P6145</v>
      </c>
    </row>
    <row r="6149" spans="1:4" x14ac:dyDescent="0.25">
      <c r="A6149" s="132" t="s">
        <v>11182</v>
      </c>
      <c r="B6149" s="132" t="s">
        <v>11183</v>
      </c>
      <c r="C6149" s="132">
        <v>6146</v>
      </c>
      <c r="D6149" s="113" t="str">
        <f>HYPERLINK(植物超連結表!D6147,植物超連結表!D6147)</f>
        <v>https://flora.naturestore.com.tw/product/P6146</v>
      </c>
    </row>
    <row r="6150" spans="1:4" x14ac:dyDescent="0.25">
      <c r="A6150" s="132" t="s">
        <v>11184</v>
      </c>
      <c r="B6150" s="132" t="s">
        <v>4945</v>
      </c>
      <c r="C6150" s="132">
        <v>6147</v>
      </c>
      <c r="D6150" s="113" t="str">
        <f>HYPERLINK(植物超連結表!D6148,植物超連結表!D6148)</f>
        <v>https://flora.naturestore.com.tw/product/P6147</v>
      </c>
    </row>
    <row r="6151" spans="1:4" x14ac:dyDescent="0.25">
      <c r="A6151" s="132" t="s">
        <v>11185</v>
      </c>
      <c r="B6151" s="132" t="s">
        <v>4945</v>
      </c>
      <c r="C6151" s="132">
        <v>6148</v>
      </c>
      <c r="D6151" s="113" t="str">
        <f>HYPERLINK(植物超連結表!D6149,植物超連結表!D6149)</f>
        <v>https://flora.naturestore.com.tw/product/P6148</v>
      </c>
    </row>
    <row r="6152" spans="1:4" x14ac:dyDescent="0.25">
      <c r="A6152" s="132" t="s">
        <v>11186</v>
      </c>
      <c r="B6152" s="132" t="s">
        <v>4945</v>
      </c>
      <c r="C6152" s="132">
        <v>6149</v>
      </c>
      <c r="D6152" s="113" t="str">
        <f>HYPERLINK(植物超連結表!D6150,植物超連結表!D6150)</f>
        <v>https://flora.naturestore.com.tw/product/P6149</v>
      </c>
    </row>
    <row r="6153" spans="1:4" x14ac:dyDescent="0.25">
      <c r="A6153" s="132" t="s">
        <v>11187</v>
      </c>
      <c r="B6153" s="132" t="s">
        <v>4945</v>
      </c>
      <c r="C6153" s="132">
        <v>6150</v>
      </c>
      <c r="D6153" s="113" t="str">
        <f>HYPERLINK(植物超連結表!D6151,植物超連結表!D6151)</f>
        <v>https://flora.naturestore.com.tw/product/P6150</v>
      </c>
    </row>
    <row r="6154" spans="1:4" x14ac:dyDescent="0.25">
      <c r="A6154" s="132" t="s">
        <v>11188</v>
      </c>
      <c r="B6154" s="132" t="s">
        <v>4945</v>
      </c>
      <c r="C6154" s="132">
        <v>6151</v>
      </c>
      <c r="D6154" s="113" t="str">
        <f>HYPERLINK(植物超連結表!D6152,植物超連結表!D6152)</f>
        <v>https://flora.naturestore.com.tw/product/P6151</v>
      </c>
    </row>
    <row r="6155" spans="1:4" x14ac:dyDescent="0.25">
      <c r="A6155" s="132" t="s">
        <v>11189</v>
      </c>
      <c r="B6155" s="132" t="s">
        <v>4945</v>
      </c>
      <c r="C6155" s="132">
        <v>6152</v>
      </c>
      <c r="D6155" s="113" t="str">
        <f>HYPERLINK(植物超連結表!D6153,植物超連結表!D6153)</f>
        <v>https://flora.naturestore.com.tw/product/P6152</v>
      </c>
    </row>
    <row r="6156" spans="1:4" x14ac:dyDescent="0.25">
      <c r="A6156" s="132" t="s">
        <v>11190</v>
      </c>
      <c r="B6156" s="132" t="s">
        <v>11191</v>
      </c>
      <c r="C6156" s="132">
        <v>6153</v>
      </c>
      <c r="D6156" s="113" t="str">
        <f>HYPERLINK(植物超連結表!D6154,植物超連結表!D6154)</f>
        <v>https://flora.naturestore.com.tw/product/P6153</v>
      </c>
    </row>
    <row r="6157" spans="1:4" x14ac:dyDescent="0.25">
      <c r="A6157" s="132" t="s">
        <v>11192</v>
      </c>
      <c r="B6157" s="132" t="s">
        <v>4945</v>
      </c>
      <c r="C6157" s="132">
        <v>6154</v>
      </c>
      <c r="D6157" s="113" t="str">
        <f>HYPERLINK(植物超連結表!D6155,植物超連結表!D6155)</f>
        <v>https://flora.naturestore.com.tw/product/P6154</v>
      </c>
    </row>
    <row r="6158" spans="1:4" x14ac:dyDescent="0.25">
      <c r="A6158" s="132" t="s">
        <v>11193</v>
      </c>
      <c r="B6158" s="132" t="s">
        <v>11194</v>
      </c>
      <c r="C6158" s="132">
        <v>6155</v>
      </c>
      <c r="D6158" s="113" t="str">
        <f>HYPERLINK(植物超連結表!D6156,植物超連結表!D6156)</f>
        <v>https://flora.naturestore.com.tw/product/P6155</v>
      </c>
    </row>
    <row r="6159" spans="1:4" x14ac:dyDescent="0.25">
      <c r="A6159" s="132" t="s">
        <v>11195</v>
      </c>
      <c r="B6159" s="132" t="s">
        <v>4945</v>
      </c>
      <c r="C6159" s="132">
        <v>6156</v>
      </c>
      <c r="D6159" s="113" t="str">
        <f>HYPERLINK(植物超連結表!D6157,植物超連結表!D6157)</f>
        <v>https://flora.naturestore.com.tw/product/P6156</v>
      </c>
    </row>
    <row r="6160" spans="1:4" x14ac:dyDescent="0.25">
      <c r="A6160" s="132" t="s">
        <v>11196</v>
      </c>
      <c r="B6160" s="132" t="s">
        <v>4945</v>
      </c>
      <c r="C6160" s="132">
        <v>6157</v>
      </c>
      <c r="D6160" s="113" t="str">
        <f>HYPERLINK(植物超連結表!D6158,植物超連結表!D6158)</f>
        <v>https://flora.naturestore.com.tw/product/P6157</v>
      </c>
    </row>
    <row r="6161" spans="1:4" x14ac:dyDescent="0.25">
      <c r="A6161" s="132" t="s">
        <v>11197</v>
      </c>
      <c r="B6161" s="132" t="s">
        <v>4945</v>
      </c>
      <c r="C6161" s="132">
        <v>6158</v>
      </c>
      <c r="D6161" s="113" t="str">
        <f>HYPERLINK(植物超連結表!D6159,植物超連結表!D6159)</f>
        <v>https://flora.naturestore.com.tw/product/P6158</v>
      </c>
    </row>
    <row r="6162" spans="1:4" x14ac:dyDescent="0.25">
      <c r="A6162" s="132" t="s">
        <v>11198</v>
      </c>
      <c r="B6162" s="132" t="s">
        <v>4945</v>
      </c>
      <c r="C6162" s="132">
        <v>6159</v>
      </c>
      <c r="D6162" s="113" t="str">
        <f>HYPERLINK(植物超連結表!D6160,植物超連結表!D6160)</f>
        <v>https://flora.naturestore.com.tw/product/P6159</v>
      </c>
    </row>
    <row r="6163" spans="1:4" x14ac:dyDescent="0.25">
      <c r="A6163" s="132" t="s">
        <v>11199</v>
      </c>
      <c r="B6163" s="132" t="s">
        <v>4945</v>
      </c>
      <c r="C6163" s="132">
        <v>6160</v>
      </c>
      <c r="D6163" s="113" t="str">
        <f>HYPERLINK(植物超連結表!D6161,植物超連結表!D6161)</f>
        <v>https://flora.naturestore.com.tw/product/P6160</v>
      </c>
    </row>
    <row r="6164" spans="1:4" x14ac:dyDescent="0.25">
      <c r="A6164" s="132" t="s">
        <v>11200</v>
      </c>
      <c r="B6164" s="132" t="s">
        <v>4945</v>
      </c>
      <c r="C6164" s="132">
        <v>6161</v>
      </c>
      <c r="D6164" s="113" t="str">
        <f>HYPERLINK(植物超連結表!D6162,植物超連結表!D6162)</f>
        <v>https://flora.naturestore.com.tw/product/P6161</v>
      </c>
    </row>
    <row r="6165" spans="1:4" x14ac:dyDescent="0.25">
      <c r="A6165" s="132" t="s">
        <v>11201</v>
      </c>
      <c r="B6165" s="132" t="s">
        <v>11202</v>
      </c>
      <c r="C6165" s="132">
        <v>6162</v>
      </c>
      <c r="D6165" s="113" t="str">
        <f>HYPERLINK(植物超連結表!D6163,植物超連結表!D6163)</f>
        <v>https://flora.naturestore.com.tw/product/P6162</v>
      </c>
    </row>
    <row r="6166" spans="1:4" x14ac:dyDescent="0.25">
      <c r="A6166" s="132" t="s">
        <v>11203</v>
      </c>
      <c r="B6166" s="132" t="s">
        <v>4945</v>
      </c>
      <c r="C6166" s="132">
        <v>6163</v>
      </c>
      <c r="D6166" s="113" t="str">
        <f>HYPERLINK(植物超連結表!D6164,植物超連結表!D6164)</f>
        <v>https://flora.naturestore.com.tw/product/P6163</v>
      </c>
    </row>
    <row r="6167" spans="1:4" x14ac:dyDescent="0.25">
      <c r="A6167" s="132" t="s">
        <v>11204</v>
      </c>
      <c r="B6167" s="132" t="s">
        <v>4945</v>
      </c>
      <c r="C6167" s="132">
        <v>6164</v>
      </c>
      <c r="D6167" s="113" t="str">
        <f>HYPERLINK(植物超連結表!D6165,植物超連結表!D6165)</f>
        <v>https://flora.naturestore.com.tw/product/P6164</v>
      </c>
    </row>
    <row r="6168" spans="1:4" x14ac:dyDescent="0.25">
      <c r="A6168" s="132" t="s">
        <v>11205</v>
      </c>
      <c r="B6168" s="132" t="s">
        <v>4945</v>
      </c>
      <c r="C6168" s="132">
        <v>6165</v>
      </c>
      <c r="D6168" s="113" t="str">
        <f>HYPERLINK(植物超連結表!D6166,植物超連結表!D6166)</f>
        <v>https://flora.naturestore.com.tw/product/P6165</v>
      </c>
    </row>
    <row r="6169" spans="1:4" x14ac:dyDescent="0.25">
      <c r="A6169" s="132" t="s">
        <v>11206</v>
      </c>
      <c r="B6169" s="132" t="s">
        <v>4945</v>
      </c>
      <c r="C6169" s="132">
        <v>6166</v>
      </c>
      <c r="D6169" s="113" t="str">
        <f>HYPERLINK(植物超連結表!D6167,植物超連結表!D6167)</f>
        <v>https://flora.naturestore.com.tw/product/P6166</v>
      </c>
    </row>
    <row r="6170" spans="1:4" x14ac:dyDescent="0.25">
      <c r="A6170" s="132" t="s">
        <v>11207</v>
      </c>
      <c r="B6170" s="132" t="s">
        <v>4945</v>
      </c>
      <c r="C6170" s="132">
        <v>6167</v>
      </c>
      <c r="D6170" s="113" t="str">
        <f>HYPERLINK(植物超連結表!D6168,植物超連結表!D6168)</f>
        <v>https://flora.naturestore.com.tw/product/P6167</v>
      </c>
    </row>
    <row r="6171" spans="1:4" x14ac:dyDescent="0.25">
      <c r="A6171" s="132" t="s">
        <v>11208</v>
      </c>
      <c r="B6171" s="132" t="s">
        <v>11209</v>
      </c>
      <c r="C6171" s="132">
        <v>6168</v>
      </c>
      <c r="D6171" s="113" t="str">
        <f>HYPERLINK(植物超連結表!D6169,植物超連結表!D6169)</f>
        <v>https://flora.naturestore.com.tw/product/P6168</v>
      </c>
    </row>
    <row r="6172" spans="1:4" x14ac:dyDescent="0.25">
      <c r="A6172" s="132" t="s">
        <v>11210</v>
      </c>
      <c r="B6172" s="132" t="s">
        <v>11211</v>
      </c>
      <c r="C6172" s="132">
        <v>6169</v>
      </c>
      <c r="D6172" s="113" t="str">
        <f>HYPERLINK(植物超連結表!D6170,植物超連結表!D6170)</f>
        <v>https://flora.naturestore.com.tw/product/P6169</v>
      </c>
    </row>
    <row r="6173" spans="1:4" x14ac:dyDescent="0.25">
      <c r="A6173" s="132" t="s">
        <v>11212</v>
      </c>
      <c r="B6173" s="132" t="s">
        <v>4945</v>
      </c>
      <c r="C6173" s="132">
        <v>6170</v>
      </c>
      <c r="D6173" s="113" t="str">
        <f>HYPERLINK(植物超連結表!D6171,植物超連結表!D6171)</f>
        <v>https://flora.naturestore.com.tw/product/P6170</v>
      </c>
    </row>
    <row r="6174" spans="1:4" x14ac:dyDescent="0.25">
      <c r="A6174" s="132" t="s">
        <v>11213</v>
      </c>
      <c r="B6174" s="132" t="s">
        <v>4945</v>
      </c>
      <c r="C6174" s="132">
        <v>6171</v>
      </c>
      <c r="D6174" s="113" t="str">
        <f>HYPERLINK(植物超連結表!D6172,植物超連結表!D6172)</f>
        <v>https://flora.naturestore.com.tw/product/P6171</v>
      </c>
    </row>
    <row r="6175" spans="1:4" x14ac:dyDescent="0.25">
      <c r="A6175" s="132" t="s">
        <v>11214</v>
      </c>
      <c r="B6175" s="132" t="s">
        <v>4945</v>
      </c>
      <c r="C6175" s="132">
        <v>6172</v>
      </c>
      <c r="D6175" s="113" t="str">
        <f>HYPERLINK(植物超連結表!D6173,植物超連結表!D6173)</f>
        <v>https://flora.naturestore.com.tw/product/P6172</v>
      </c>
    </row>
    <row r="6176" spans="1:4" x14ac:dyDescent="0.25">
      <c r="A6176" s="132" t="s">
        <v>11215</v>
      </c>
      <c r="B6176" s="132" t="s">
        <v>4945</v>
      </c>
      <c r="C6176" s="132">
        <v>6173</v>
      </c>
      <c r="D6176" s="113" t="str">
        <f>HYPERLINK(植物超連結表!D6174,植物超連結表!D6174)</f>
        <v>https://flora.naturestore.com.tw/product/P6173</v>
      </c>
    </row>
    <row r="6177" spans="1:4" x14ac:dyDescent="0.25">
      <c r="A6177" s="132" t="s">
        <v>11216</v>
      </c>
      <c r="B6177" s="132" t="s">
        <v>4945</v>
      </c>
      <c r="C6177" s="132">
        <v>6174</v>
      </c>
      <c r="D6177" s="113" t="str">
        <f>HYPERLINK(植物超連結表!D6175,植物超連結表!D6175)</f>
        <v>https://flora.naturestore.com.tw/product/P6174</v>
      </c>
    </row>
    <row r="6178" spans="1:4" x14ac:dyDescent="0.25">
      <c r="A6178" s="132" t="s">
        <v>11217</v>
      </c>
      <c r="B6178" s="132" t="s">
        <v>4945</v>
      </c>
      <c r="C6178" s="132">
        <v>6175</v>
      </c>
      <c r="D6178" s="113" t="str">
        <f>HYPERLINK(植物超連結表!D6176,植物超連結表!D6176)</f>
        <v>https://flora.naturestore.com.tw/product/P6175</v>
      </c>
    </row>
    <row r="6179" spans="1:4" x14ac:dyDescent="0.25">
      <c r="A6179" s="132" t="s">
        <v>11218</v>
      </c>
      <c r="B6179" s="132" t="s">
        <v>4945</v>
      </c>
      <c r="C6179" s="132">
        <v>6176</v>
      </c>
      <c r="D6179" s="113" t="str">
        <f>HYPERLINK(植物超連結表!D6177,植物超連結表!D6177)</f>
        <v>https://flora.naturestore.com.tw/product/P6176</v>
      </c>
    </row>
    <row r="6180" spans="1:4" x14ac:dyDescent="0.25">
      <c r="A6180" s="132" t="s">
        <v>11219</v>
      </c>
      <c r="B6180" s="132" t="s">
        <v>4945</v>
      </c>
      <c r="C6180" s="132">
        <v>6177</v>
      </c>
      <c r="D6180" s="113" t="str">
        <f>HYPERLINK(植物超連結表!D6178,植物超連結表!D6178)</f>
        <v>https://flora.naturestore.com.tw/product/P6177</v>
      </c>
    </row>
    <row r="6181" spans="1:4" x14ac:dyDescent="0.25">
      <c r="A6181" s="132" t="s">
        <v>11220</v>
      </c>
      <c r="B6181" s="132" t="s">
        <v>11221</v>
      </c>
      <c r="C6181" s="132">
        <v>6178</v>
      </c>
      <c r="D6181" s="113" t="str">
        <f>HYPERLINK(植物超連結表!D6179,植物超連結表!D6179)</f>
        <v>https://flora.naturestore.com.tw/product/P6178</v>
      </c>
    </row>
    <row r="6182" spans="1:4" x14ac:dyDescent="0.25">
      <c r="A6182" s="132" t="s">
        <v>11222</v>
      </c>
      <c r="B6182" s="132" t="s">
        <v>4945</v>
      </c>
      <c r="C6182" s="132">
        <v>6179</v>
      </c>
      <c r="D6182" s="113" t="str">
        <f>HYPERLINK(植物超連結表!D6180,植物超連結表!D6180)</f>
        <v>https://flora.naturestore.com.tw/product/P6179</v>
      </c>
    </row>
    <row r="6183" spans="1:4" x14ac:dyDescent="0.25">
      <c r="A6183" s="132" t="s">
        <v>11223</v>
      </c>
      <c r="B6183" s="132" t="s">
        <v>4945</v>
      </c>
      <c r="C6183" s="132">
        <v>6180</v>
      </c>
      <c r="D6183" s="113" t="str">
        <f>HYPERLINK(植物超連結表!D6181,植物超連結表!D6181)</f>
        <v>https://flora.naturestore.com.tw/product/P6180</v>
      </c>
    </row>
    <row r="6184" spans="1:4" x14ac:dyDescent="0.25">
      <c r="A6184" s="132" t="s">
        <v>11224</v>
      </c>
      <c r="B6184" s="132" t="s">
        <v>4945</v>
      </c>
      <c r="C6184" s="132">
        <v>6181</v>
      </c>
      <c r="D6184" s="113" t="str">
        <f>HYPERLINK(植物超連結表!D6182,植物超連結表!D6182)</f>
        <v>https://flora.naturestore.com.tw/product/P6181</v>
      </c>
    </row>
    <row r="6185" spans="1:4" x14ac:dyDescent="0.25">
      <c r="A6185" s="132" t="s">
        <v>11225</v>
      </c>
      <c r="B6185" s="132" t="s">
        <v>4945</v>
      </c>
      <c r="C6185" s="132">
        <v>6182</v>
      </c>
      <c r="D6185" s="113" t="str">
        <f>HYPERLINK(植物超連結表!D6183,植物超連結表!D6183)</f>
        <v>https://flora.naturestore.com.tw/product/P6182</v>
      </c>
    </row>
    <row r="6186" spans="1:4" x14ac:dyDescent="0.25">
      <c r="A6186" s="132" t="s">
        <v>11226</v>
      </c>
      <c r="B6186" s="132" t="s">
        <v>4945</v>
      </c>
      <c r="C6186" s="132">
        <v>6183</v>
      </c>
      <c r="D6186" s="113" t="str">
        <f>HYPERLINK(植物超連結表!D6184,植物超連結表!D6184)</f>
        <v>https://flora.naturestore.com.tw/product/P6183</v>
      </c>
    </row>
    <row r="6187" spans="1:4" x14ac:dyDescent="0.25">
      <c r="A6187" s="132" t="s">
        <v>11227</v>
      </c>
      <c r="B6187" s="132" t="s">
        <v>4945</v>
      </c>
      <c r="C6187" s="132">
        <v>6184</v>
      </c>
      <c r="D6187" s="113" t="str">
        <f>HYPERLINK(植物超連結表!D6185,植物超連結表!D6185)</f>
        <v>https://flora.naturestore.com.tw/product/P6184</v>
      </c>
    </row>
    <row r="6188" spans="1:4" x14ac:dyDescent="0.25">
      <c r="A6188" s="132" t="s">
        <v>11228</v>
      </c>
      <c r="B6188" s="132" t="s">
        <v>4945</v>
      </c>
      <c r="C6188" s="132">
        <v>6185</v>
      </c>
      <c r="D6188" s="113" t="str">
        <f>HYPERLINK(植物超連結表!D6186,植物超連結表!D6186)</f>
        <v>https://flora.naturestore.com.tw/product/P6185</v>
      </c>
    </row>
    <row r="6189" spans="1:4" x14ac:dyDescent="0.25">
      <c r="A6189" s="132" t="s">
        <v>11229</v>
      </c>
      <c r="B6189" s="132" t="s">
        <v>4945</v>
      </c>
      <c r="C6189" s="132">
        <v>6186</v>
      </c>
      <c r="D6189" s="113" t="str">
        <f>HYPERLINK(植物超連結表!D6187,植物超連結表!D6187)</f>
        <v>https://flora.naturestore.com.tw/product/P6186</v>
      </c>
    </row>
    <row r="6190" spans="1:4" x14ac:dyDescent="0.25">
      <c r="A6190" s="132" t="s">
        <v>11230</v>
      </c>
      <c r="B6190" s="132" t="s">
        <v>4945</v>
      </c>
      <c r="C6190" s="132">
        <v>6187</v>
      </c>
      <c r="D6190" s="113" t="str">
        <f>HYPERLINK(植物超連結表!D6188,植物超連結表!D6188)</f>
        <v>https://flora.naturestore.com.tw/product/P6187</v>
      </c>
    </row>
    <row r="6191" spans="1:4" x14ac:dyDescent="0.25">
      <c r="A6191" s="132" t="s">
        <v>11231</v>
      </c>
      <c r="B6191" s="132" t="s">
        <v>4945</v>
      </c>
      <c r="C6191" s="132">
        <v>6188</v>
      </c>
      <c r="D6191" s="113" t="str">
        <f>HYPERLINK(植物超連結表!D6189,植物超連結表!D6189)</f>
        <v>https://flora.naturestore.com.tw/product/P6188</v>
      </c>
    </row>
    <row r="6192" spans="1:4" x14ac:dyDescent="0.25">
      <c r="A6192" s="132" t="s">
        <v>11232</v>
      </c>
      <c r="B6192" s="132" t="s">
        <v>4945</v>
      </c>
      <c r="C6192" s="132">
        <v>6189</v>
      </c>
      <c r="D6192" s="113" t="str">
        <f>HYPERLINK(植物超連結表!D6190,植物超連結表!D6190)</f>
        <v>https://flora.naturestore.com.tw/product/P6189</v>
      </c>
    </row>
    <row r="6193" spans="1:4" x14ac:dyDescent="0.25">
      <c r="A6193" s="132" t="s">
        <v>11233</v>
      </c>
      <c r="B6193" s="132" t="s">
        <v>4945</v>
      </c>
      <c r="C6193" s="132">
        <v>6190</v>
      </c>
      <c r="D6193" s="113" t="str">
        <f>HYPERLINK(植物超連結表!D6191,植物超連結表!D6191)</f>
        <v>https://flora.naturestore.com.tw/product/P6190</v>
      </c>
    </row>
    <row r="6194" spans="1:4" x14ac:dyDescent="0.25">
      <c r="A6194" s="132" t="s">
        <v>11234</v>
      </c>
      <c r="B6194" s="132" t="s">
        <v>4945</v>
      </c>
      <c r="C6194" s="132">
        <v>6191</v>
      </c>
      <c r="D6194" s="113" t="str">
        <f>HYPERLINK(植物超連結表!D6192,植物超連結表!D6192)</f>
        <v>https://flora.naturestore.com.tw/product/P6191</v>
      </c>
    </row>
    <row r="6195" spans="1:4" x14ac:dyDescent="0.25">
      <c r="A6195" s="132" t="s">
        <v>11235</v>
      </c>
      <c r="B6195" s="132" t="s">
        <v>4945</v>
      </c>
      <c r="C6195" s="132">
        <v>6192</v>
      </c>
      <c r="D6195" s="113" t="str">
        <f>HYPERLINK(植物超連結表!D6193,植物超連結表!D6193)</f>
        <v>https://flora.naturestore.com.tw/product/P6192</v>
      </c>
    </row>
    <row r="6196" spans="1:4" x14ac:dyDescent="0.25">
      <c r="A6196" s="132" t="s">
        <v>11236</v>
      </c>
      <c r="B6196" s="132" t="s">
        <v>4945</v>
      </c>
      <c r="C6196" s="132">
        <v>6193</v>
      </c>
      <c r="D6196" s="113" t="str">
        <f>HYPERLINK(植物超連結表!D6194,植物超連結表!D6194)</f>
        <v>https://flora.naturestore.com.tw/product/P6193</v>
      </c>
    </row>
    <row r="6197" spans="1:4" x14ac:dyDescent="0.25">
      <c r="A6197" s="132" t="s">
        <v>11237</v>
      </c>
      <c r="B6197" s="132" t="s">
        <v>4945</v>
      </c>
      <c r="C6197" s="132">
        <v>6194</v>
      </c>
      <c r="D6197" s="113" t="str">
        <f>HYPERLINK(植物超連結表!D6195,植物超連結表!D6195)</f>
        <v>https://flora.naturestore.com.tw/product/P6194</v>
      </c>
    </row>
    <row r="6198" spans="1:4" x14ac:dyDescent="0.25">
      <c r="A6198" s="132" t="s">
        <v>11238</v>
      </c>
      <c r="B6198" s="132" t="s">
        <v>4945</v>
      </c>
      <c r="C6198" s="132">
        <v>6195</v>
      </c>
      <c r="D6198" s="113" t="str">
        <f>HYPERLINK(植物超連結表!D6196,植物超連結表!D6196)</f>
        <v>https://flora.naturestore.com.tw/product/P6195</v>
      </c>
    </row>
    <row r="6199" spans="1:4" x14ac:dyDescent="0.25">
      <c r="A6199" s="132" t="s">
        <v>11239</v>
      </c>
      <c r="B6199" s="132" t="s">
        <v>4945</v>
      </c>
      <c r="C6199" s="132">
        <v>6196</v>
      </c>
      <c r="D6199" s="113" t="str">
        <f>HYPERLINK(植物超連結表!D6197,植物超連結表!D6197)</f>
        <v>https://flora.naturestore.com.tw/product/P6196</v>
      </c>
    </row>
    <row r="6200" spans="1:4" x14ac:dyDescent="0.25">
      <c r="A6200" s="132" t="s">
        <v>11240</v>
      </c>
      <c r="B6200" s="132" t="s">
        <v>11241</v>
      </c>
      <c r="C6200" s="132">
        <v>6197</v>
      </c>
      <c r="D6200" s="113" t="str">
        <f>HYPERLINK(植物超連結表!D6198,植物超連結表!D6198)</f>
        <v>https://flora.naturestore.com.tw/product/P6197</v>
      </c>
    </row>
    <row r="6201" spans="1:4" x14ac:dyDescent="0.25">
      <c r="A6201" s="132" t="s">
        <v>11242</v>
      </c>
      <c r="B6201" s="132" t="s">
        <v>4945</v>
      </c>
      <c r="C6201" s="132">
        <v>6198</v>
      </c>
      <c r="D6201" s="113" t="str">
        <f>HYPERLINK(植物超連結表!D6199,植物超連結表!D6199)</f>
        <v>https://flora.naturestore.com.tw/product/P6198</v>
      </c>
    </row>
    <row r="6202" spans="1:4" x14ac:dyDescent="0.25">
      <c r="A6202" s="132" t="s">
        <v>11243</v>
      </c>
      <c r="B6202" s="132" t="s">
        <v>4945</v>
      </c>
      <c r="C6202" s="132">
        <v>6199</v>
      </c>
      <c r="D6202" s="113" t="str">
        <f>HYPERLINK(植物超連結表!D6200,植物超連結表!D6200)</f>
        <v>https://flora.naturestore.com.tw/product/P6199</v>
      </c>
    </row>
    <row r="6203" spans="1:4" x14ac:dyDescent="0.25">
      <c r="A6203" s="132" t="s">
        <v>11244</v>
      </c>
      <c r="B6203" s="132" t="s">
        <v>4945</v>
      </c>
      <c r="C6203" s="132">
        <v>6200</v>
      </c>
      <c r="D6203" s="113" t="str">
        <f>HYPERLINK(植物超連結表!D6201,植物超連結表!D6201)</f>
        <v>https://flora.naturestore.com.tw/product/P6200</v>
      </c>
    </row>
    <row r="6204" spans="1:4" x14ac:dyDescent="0.25">
      <c r="A6204" s="132" t="s">
        <v>11245</v>
      </c>
      <c r="B6204" s="132" t="s">
        <v>4945</v>
      </c>
      <c r="C6204" s="132">
        <v>6201</v>
      </c>
      <c r="D6204" s="113" t="str">
        <f>HYPERLINK(植物超連結表!D6202,植物超連結表!D6202)</f>
        <v>https://flora.naturestore.com.tw/product/P6201</v>
      </c>
    </row>
    <row r="6205" spans="1:4" x14ac:dyDescent="0.25">
      <c r="A6205" s="132" t="s">
        <v>11246</v>
      </c>
      <c r="B6205" s="132" t="s">
        <v>4945</v>
      </c>
      <c r="C6205" s="132">
        <v>6202</v>
      </c>
      <c r="D6205" s="113" t="str">
        <f>HYPERLINK(植物超連結表!D6203,植物超連結表!D6203)</f>
        <v>https://flora.naturestore.com.tw/product/P6202</v>
      </c>
    </row>
    <row r="6206" spans="1:4" x14ac:dyDescent="0.25">
      <c r="A6206" s="132" t="s">
        <v>11247</v>
      </c>
      <c r="B6206" s="132" t="s">
        <v>4945</v>
      </c>
      <c r="C6206" s="132">
        <v>6203</v>
      </c>
      <c r="D6206" s="113" t="str">
        <f>HYPERLINK(植物超連結表!D6204,植物超連結表!D6204)</f>
        <v>https://flora.naturestore.com.tw/product/P6203</v>
      </c>
    </row>
    <row r="6207" spans="1:4" x14ac:dyDescent="0.25">
      <c r="A6207" s="132" t="s">
        <v>11248</v>
      </c>
      <c r="B6207" s="132" t="s">
        <v>4945</v>
      </c>
      <c r="C6207" s="132">
        <v>6204</v>
      </c>
      <c r="D6207" s="113" t="str">
        <f>HYPERLINK(植物超連結表!D6205,植物超連結表!D6205)</f>
        <v>https://flora.naturestore.com.tw/product/P6204</v>
      </c>
    </row>
    <row r="6208" spans="1:4" x14ac:dyDescent="0.25">
      <c r="A6208" s="132" t="s">
        <v>11249</v>
      </c>
      <c r="B6208" s="132" t="s">
        <v>4945</v>
      </c>
      <c r="C6208" s="132">
        <v>6205</v>
      </c>
      <c r="D6208" s="113" t="str">
        <f>HYPERLINK(植物超連結表!D6206,植物超連結表!D6206)</f>
        <v>https://flora.naturestore.com.tw/product/P6205</v>
      </c>
    </row>
    <row r="6209" spans="1:4" x14ac:dyDescent="0.25">
      <c r="A6209" s="132" t="s">
        <v>11250</v>
      </c>
      <c r="B6209" s="132" t="s">
        <v>4945</v>
      </c>
      <c r="C6209" s="132">
        <v>6206</v>
      </c>
      <c r="D6209" s="113" t="str">
        <f>HYPERLINK(植物超連結表!D6207,植物超連結表!D6207)</f>
        <v>https://flora.naturestore.com.tw/product/P6206</v>
      </c>
    </row>
    <row r="6210" spans="1:4" x14ac:dyDescent="0.25">
      <c r="A6210" s="132" t="s">
        <v>11251</v>
      </c>
      <c r="B6210" s="132" t="s">
        <v>4945</v>
      </c>
      <c r="C6210" s="132">
        <v>6207</v>
      </c>
      <c r="D6210" s="113" t="str">
        <f>HYPERLINK(植物超連結表!D6208,植物超連結表!D6208)</f>
        <v>https://flora.naturestore.com.tw/product/P6207</v>
      </c>
    </row>
    <row r="6211" spans="1:4" x14ac:dyDescent="0.25">
      <c r="A6211" s="132" t="s">
        <v>12695</v>
      </c>
      <c r="B6211" s="132" t="s">
        <v>4945</v>
      </c>
      <c r="C6211" s="132">
        <v>6208</v>
      </c>
      <c r="D6211" s="113" t="str">
        <f>HYPERLINK(植物超連結表!D6209,植物超連結表!D6209)</f>
        <v>https://flora.naturestore.com.tw/product/P6208</v>
      </c>
    </row>
    <row r="6212" spans="1:4" x14ac:dyDescent="0.25">
      <c r="A6212" s="132" t="s">
        <v>11252</v>
      </c>
      <c r="B6212" s="132" t="s">
        <v>4945</v>
      </c>
      <c r="C6212" s="132">
        <v>6209</v>
      </c>
      <c r="D6212" s="113" t="str">
        <f>HYPERLINK(植物超連結表!D6210,植物超連結表!D6210)</f>
        <v>https://flora.naturestore.com.tw/product/P6209</v>
      </c>
    </row>
    <row r="6213" spans="1:4" x14ac:dyDescent="0.25">
      <c r="A6213" s="132" t="s">
        <v>12696</v>
      </c>
      <c r="B6213" s="132" t="s">
        <v>4945</v>
      </c>
      <c r="C6213" s="132">
        <v>6210</v>
      </c>
      <c r="D6213" s="113" t="str">
        <f>HYPERLINK(植物超連結表!D6211,植物超連結表!D6211)</f>
        <v>https://flora.naturestore.com.tw/product/P6210</v>
      </c>
    </row>
    <row r="6214" spans="1:4" x14ac:dyDescent="0.25">
      <c r="A6214" s="132" t="s">
        <v>12697</v>
      </c>
      <c r="B6214" s="132" t="s">
        <v>4945</v>
      </c>
      <c r="C6214" s="132">
        <v>6211</v>
      </c>
      <c r="D6214" s="113" t="str">
        <f>HYPERLINK(植物超連結表!D6212,植物超連結表!D6212)</f>
        <v>https://flora.naturestore.com.tw/product/P6211</v>
      </c>
    </row>
    <row r="6215" spans="1:4" x14ac:dyDescent="0.25">
      <c r="A6215" s="132" t="s">
        <v>11253</v>
      </c>
      <c r="B6215" s="132" t="s">
        <v>4945</v>
      </c>
      <c r="C6215" s="132">
        <v>6212</v>
      </c>
      <c r="D6215" s="113" t="str">
        <f>HYPERLINK(植物超連結表!D6213,植物超連結表!D6213)</f>
        <v>https://flora.naturestore.com.tw/product/P6212</v>
      </c>
    </row>
    <row r="6216" spans="1:4" x14ac:dyDescent="0.25">
      <c r="A6216" s="132" t="s">
        <v>11254</v>
      </c>
      <c r="B6216" s="132" t="s">
        <v>4945</v>
      </c>
      <c r="C6216" s="132">
        <v>6213</v>
      </c>
      <c r="D6216" s="113" t="str">
        <f>HYPERLINK(植物超連結表!D6214,植物超連結表!D6214)</f>
        <v>https://flora.naturestore.com.tw/product/P6213</v>
      </c>
    </row>
    <row r="6217" spans="1:4" x14ac:dyDescent="0.25">
      <c r="A6217" s="132" t="s">
        <v>11255</v>
      </c>
      <c r="B6217" s="132" t="s">
        <v>4945</v>
      </c>
      <c r="C6217" s="132">
        <v>6214</v>
      </c>
      <c r="D6217" s="113" t="str">
        <f>HYPERLINK(植物超連結表!D6215,植物超連結表!D6215)</f>
        <v>https://flora.naturestore.com.tw/product/P6214</v>
      </c>
    </row>
    <row r="6218" spans="1:4" x14ac:dyDescent="0.25">
      <c r="A6218" s="132" t="s">
        <v>11256</v>
      </c>
      <c r="B6218" s="132" t="s">
        <v>4945</v>
      </c>
      <c r="C6218" s="132">
        <v>6215</v>
      </c>
      <c r="D6218" s="113" t="str">
        <f>HYPERLINK(植物超連結表!D6216,植物超連結表!D6216)</f>
        <v>https://flora.naturestore.com.tw/product/P6215</v>
      </c>
    </row>
    <row r="6219" spans="1:4" x14ac:dyDescent="0.25">
      <c r="A6219" s="132" t="s">
        <v>11257</v>
      </c>
      <c r="B6219" s="132" t="s">
        <v>4945</v>
      </c>
      <c r="C6219" s="132">
        <v>6216</v>
      </c>
      <c r="D6219" s="113" t="str">
        <f>HYPERLINK(植物超連結表!D6217,植物超連結表!D6217)</f>
        <v>https://flora.naturestore.com.tw/product/P6216</v>
      </c>
    </row>
    <row r="6220" spans="1:4" x14ac:dyDescent="0.25">
      <c r="A6220" s="132" t="s">
        <v>11258</v>
      </c>
      <c r="B6220" s="132" t="s">
        <v>11259</v>
      </c>
      <c r="C6220" s="132">
        <v>6217</v>
      </c>
      <c r="D6220" s="113" t="str">
        <f>HYPERLINK(植物超連結表!D6218,植物超連結表!D6218)</f>
        <v>https://flora.naturestore.com.tw/product/P6217</v>
      </c>
    </row>
    <row r="6221" spans="1:4" x14ac:dyDescent="0.25">
      <c r="A6221" s="132" t="s">
        <v>11260</v>
      </c>
      <c r="B6221" s="132" t="s">
        <v>4945</v>
      </c>
      <c r="C6221" s="132">
        <v>6218</v>
      </c>
      <c r="D6221" s="113" t="str">
        <f>HYPERLINK(植物超連結表!D6219,植物超連結表!D6219)</f>
        <v>https://flora.naturestore.com.tw/product/P6218</v>
      </c>
    </row>
    <row r="6222" spans="1:4" x14ac:dyDescent="0.25">
      <c r="A6222" s="132" t="s">
        <v>11261</v>
      </c>
      <c r="B6222" s="132" t="s">
        <v>4945</v>
      </c>
      <c r="C6222" s="132">
        <v>6219</v>
      </c>
      <c r="D6222" s="113" t="str">
        <f>HYPERLINK(植物超連結表!D6220,植物超連結表!D6220)</f>
        <v>https://flora.naturestore.com.tw/product/P6219</v>
      </c>
    </row>
    <row r="6223" spans="1:4" x14ac:dyDescent="0.25">
      <c r="A6223" s="132" t="s">
        <v>11262</v>
      </c>
      <c r="B6223" s="132" t="s">
        <v>4945</v>
      </c>
      <c r="C6223" s="132">
        <v>6220</v>
      </c>
      <c r="D6223" s="113" t="str">
        <f>HYPERLINK(植物超連結表!D6221,植物超連結表!D6221)</f>
        <v>https://flora.naturestore.com.tw/product/P6220</v>
      </c>
    </row>
    <row r="6224" spans="1:4" x14ac:dyDescent="0.25">
      <c r="A6224" s="132" t="s">
        <v>11263</v>
      </c>
      <c r="B6224" s="132" t="s">
        <v>4945</v>
      </c>
      <c r="C6224" s="132">
        <v>6221</v>
      </c>
      <c r="D6224" s="113" t="str">
        <f>HYPERLINK(植物超連結表!D6222,植物超連結表!D6222)</f>
        <v>https://flora.naturestore.com.tw/product/P6221</v>
      </c>
    </row>
    <row r="6225" spans="1:4" x14ac:dyDescent="0.25">
      <c r="A6225" s="132" t="s">
        <v>11264</v>
      </c>
      <c r="B6225" s="132" t="s">
        <v>4945</v>
      </c>
      <c r="C6225" s="132">
        <v>6222</v>
      </c>
      <c r="D6225" s="113" t="str">
        <f>HYPERLINK(植物超連結表!D6223,植物超連結表!D6223)</f>
        <v>https://flora.naturestore.com.tw/product/P6222</v>
      </c>
    </row>
    <row r="6226" spans="1:4" x14ac:dyDescent="0.25">
      <c r="A6226" s="132" t="s">
        <v>11265</v>
      </c>
      <c r="B6226" s="132" t="s">
        <v>4945</v>
      </c>
      <c r="C6226" s="132">
        <v>6223</v>
      </c>
      <c r="D6226" s="113" t="str">
        <f>HYPERLINK(植物超連結表!D6224,植物超連結表!D6224)</f>
        <v>https://flora.naturestore.com.tw/product/P6223</v>
      </c>
    </row>
    <row r="6227" spans="1:4" x14ac:dyDescent="0.25">
      <c r="A6227" s="132" t="s">
        <v>11266</v>
      </c>
      <c r="B6227" s="132" t="s">
        <v>11267</v>
      </c>
      <c r="C6227" s="132">
        <v>6224</v>
      </c>
      <c r="D6227" s="113" t="str">
        <f>HYPERLINK(植物超連結表!D6225,植物超連結表!D6225)</f>
        <v>https://flora.naturestore.com.tw/product/P6224</v>
      </c>
    </row>
    <row r="6228" spans="1:4" x14ac:dyDescent="0.25">
      <c r="A6228" s="132" t="s">
        <v>11268</v>
      </c>
      <c r="B6228" s="132" t="s">
        <v>4945</v>
      </c>
      <c r="C6228" s="132">
        <v>6225</v>
      </c>
      <c r="D6228" s="113" t="str">
        <f>HYPERLINK(植物超連結表!D6226,植物超連結表!D6226)</f>
        <v>https://flora.naturestore.com.tw/product/P6225</v>
      </c>
    </row>
    <row r="6229" spans="1:4" x14ac:dyDescent="0.25">
      <c r="A6229" s="132" t="s">
        <v>11269</v>
      </c>
      <c r="B6229" s="132" t="s">
        <v>4945</v>
      </c>
      <c r="C6229" s="132">
        <v>6226</v>
      </c>
      <c r="D6229" s="113" t="str">
        <f>HYPERLINK(植物超連結表!D6227,植物超連結表!D6227)</f>
        <v>https://flora.naturestore.com.tw/product/P6226</v>
      </c>
    </row>
    <row r="6230" spans="1:4" x14ac:dyDescent="0.25">
      <c r="A6230" s="132" t="s">
        <v>11270</v>
      </c>
      <c r="B6230" s="132" t="s">
        <v>11271</v>
      </c>
      <c r="C6230" s="132">
        <v>6227</v>
      </c>
      <c r="D6230" s="113" t="str">
        <f>HYPERLINK(植物超連結表!D6228,植物超連結表!D6228)</f>
        <v>https://flora.naturestore.com.tw/product/P6227</v>
      </c>
    </row>
    <row r="6231" spans="1:4" x14ac:dyDescent="0.25">
      <c r="A6231" s="132" t="s">
        <v>11272</v>
      </c>
      <c r="B6231" s="132" t="s">
        <v>11273</v>
      </c>
      <c r="C6231" s="132">
        <v>6228</v>
      </c>
      <c r="D6231" s="113" t="str">
        <f>HYPERLINK(植物超連結表!D6229,植物超連結表!D6229)</f>
        <v>https://flora.naturestore.com.tw/product/P6228</v>
      </c>
    </row>
    <row r="6232" spans="1:4" x14ac:dyDescent="0.25">
      <c r="A6232" s="132" t="s">
        <v>11274</v>
      </c>
      <c r="B6232" s="132" t="s">
        <v>11275</v>
      </c>
      <c r="C6232" s="132">
        <v>6229</v>
      </c>
      <c r="D6232" s="113" t="str">
        <f>HYPERLINK(植物超連結表!D6230,植物超連結表!D6230)</f>
        <v>https://flora.naturestore.com.tw/product/P6229</v>
      </c>
    </row>
    <row r="6233" spans="1:4" x14ac:dyDescent="0.25">
      <c r="A6233" s="132" t="s">
        <v>11276</v>
      </c>
      <c r="B6233" s="132" t="s">
        <v>4945</v>
      </c>
      <c r="C6233" s="132">
        <v>6230</v>
      </c>
      <c r="D6233" s="113" t="str">
        <f>HYPERLINK(植物超連結表!D6231,植物超連結表!D6231)</f>
        <v>https://flora.naturestore.com.tw/product/P6230</v>
      </c>
    </row>
    <row r="6234" spans="1:4" x14ac:dyDescent="0.25">
      <c r="A6234" s="132" t="s">
        <v>11277</v>
      </c>
      <c r="B6234" s="132" t="s">
        <v>4945</v>
      </c>
      <c r="C6234" s="132">
        <v>6231</v>
      </c>
      <c r="D6234" s="113" t="str">
        <f>HYPERLINK(植物超連結表!D6232,植物超連結表!D6232)</f>
        <v>https://flora.naturestore.com.tw/product/P6231</v>
      </c>
    </row>
    <row r="6235" spans="1:4" x14ac:dyDescent="0.25">
      <c r="A6235" s="132" t="s">
        <v>11278</v>
      </c>
      <c r="B6235" s="132" t="s">
        <v>4945</v>
      </c>
      <c r="C6235" s="132">
        <v>6232</v>
      </c>
      <c r="D6235" s="113" t="str">
        <f>HYPERLINK(植物超連結表!D6233,植物超連結表!D6233)</f>
        <v>https://flora.naturestore.com.tw/product/P6232</v>
      </c>
    </row>
    <row r="6236" spans="1:4" x14ac:dyDescent="0.25">
      <c r="A6236" s="132" t="s">
        <v>11279</v>
      </c>
      <c r="B6236" s="132" t="s">
        <v>11280</v>
      </c>
      <c r="C6236" s="132">
        <v>6233</v>
      </c>
      <c r="D6236" s="113" t="str">
        <f>HYPERLINK(植物超連結表!D6234,植物超連結表!D6234)</f>
        <v>https://flora.naturestore.com.tw/product/P6233</v>
      </c>
    </row>
    <row r="6237" spans="1:4" x14ac:dyDescent="0.25">
      <c r="A6237" s="132" t="s">
        <v>11281</v>
      </c>
      <c r="B6237" s="132" t="s">
        <v>4945</v>
      </c>
      <c r="C6237" s="132">
        <v>6234</v>
      </c>
      <c r="D6237" s="113" t="str">
        <f>HYPERLINK(植物超連結表!D6235,植物超連結表!D6235)</f>
        <v>https://flora.naturestore.com.tw/product/P6234</v>
      </c>
    </row>
    <row r="6238" spans="1:4" x14ac:dyDescent="0.25">
      <c r="A6238" s="132" t="s">
        <v>11282</v>
      </c>
      <c r="B6238" s="132" t="s">
        <v>11270</v>
      </c>
      <c r="C6238" s="132">
        <v>6235</v>
      </c>
      <c r="D6238" s="113" t="str">
        <f>HYPERLINK(植物超連結表!D6236,植物超連結表!D6236)</f>
        <v>https://flora.naturestore.com.tw/product/P6235</v>
      </c>
    </row>
    <row r="6239" spans="1:4" x14ac:dyDescent="0.25">
      <c r="A6239" s="132" t="s">
        <v>11283</v>
      </c>
      <c r="B6239" s="132" t="s">
        <v>11284</v>
      </c>
      <c r="C6239" s="132">
        <v>6236</v>
      </c>
      <c r="D6239" s="113" t="str">
        <f>HYPERLINK(植物超連結表!D6237,植物超連結表!D6237)</f>
        <v>https://flora.naturestore.com.tw/product/P6236</v>
      </c>
    </row>
    <row r="6240" spans="1:4" x14ac:dyDescent="0.25">
      <c r="A6240" s="132" t="s">
        <v>11285</v>
      </c>
      <c r="B6240" s="132" t="s">
        <v>4945</v>
      </c>
      <c r="C6240" s="132">
        <v>6237</v>
      </c>
      <c r="D6240" s="113" t="str">
        <f>HYPERLINK(植物超連結表!D6238,植物超連結表!D6238)</f>
        <v>https://flora.naturestore.com.tw/product/P6237</v>
      </c>
    </row>
    <row r="6241" spans="1:4" x14ac:dyDescent="0.25">
      <c r="A6241" s="132" t="s">
        <v>11286</v>
      </c>
      <c r="B6241" s="132" t="s">
        <v>4945</v>
      </c>
      <c r="C6241" s="132">
        <v>6238</v>
      </c>
      <c r="D6241" s="113" t="str">
        <f>HYPERLINK(植物超連結表!D6239,植物超連結表!D6239)</f>
        <v>https://flora.naturestore.com.tw/product/P6238</v>
      </c>
    </row>
    <row r="6242" spans="1:4" x14ac:dyDescent="0.25">
      <c r="A6242" s="132" t="s">
        <v>11287</v>
      </c>
      <c r="B6242" s="132" t="s">
        <v>4945</v>
      </c>
      <c r="C6242" s="132">
        <v>6239</v>
      </c>
      <c r="D6242" s="113" t="str">
        <f>HYPERLINK(植物超連結表!D6240,植物超連結表!D6240)</f>
        <v>https://flora.naturestore.com.tw/product/P6239</v>
      </c>
    </row>
    <row r="6243" spans="1:4" x14ac:dyDescent="0.25">
      <c r="A6243" s="132" t="s">
        <v>11288</v>
      </c>
      <c r="B6243" s="132" t="s">
        <v>11289</v>
      </c>
      <c r="C6243" s="132">
        <v>6240</v>
      </c>
      <c r="D6243" s="113" t="str">
        <f>HYPERLINK(植物超連結表!D6241,植物超連結表!D6241)</f>
        <v>https://flora.naturestore.com.tw/product/P6240</v>
      </c>
    </row>
    <row r="6244" spans="1:4" x14ac:dyDescent="0.25">
      <c r="A6244" s="132" t="s">
        <v>11290</v>
      </c>
      <c r="B6244" s="132" t="s">
        <v>4945</v>
      </c>
      <c r="C6244" s="132">
        <v>6241</v>
      </c>
      <c r="D6244" s="113" t="str">
        <f>HYPERLINK(植物超連結表!D6242,植物超連結表!D6242)</f>
        <v>https://flora.naturestore.com.tw/product/P6241</v>
      </c>
    </row>
    <row r="6245" spans="1:4" x14ac:dyDescent="0.25">
      <c r="A6245" s="132" t="s">
        <v>11291</v>
      </c>
      <c r="B6245" s="132" t="s">
        <v>11292</v>
      </c>
      <c r="C6245" s="132">
        <v>6242</v>
      </c>
      <c r="D6245" s="113" t="str">
        <f>HYPERLINK(植物超連結表!D6243,植物超連結表!D6243)</f>
        <v>https://flora.naturestore.com.tw/product/P6242</v>
      </c>
    </row>
    <row r="6246" spans="1:4" x14ac:dyDescent="0.25">
      <c r="A6246" s="132" t="s">
        <v>11293</v>
      </c>
      <c r="B6246" s="132" t="s">
        <v>11294</v>
      </c>
      <c r="C6246" s="132">
        <v>6243</v>
      </c>
      <c r="D6246" s="113" t="str">
        <f>HYPERLINK(植物超連結表!D6244,植物超連結表!D6244)</f>
        <v>https://flora.naturestore.com.tw/product/P6243</v>
      </c>
    </row>
    <row r="6247" spans="1:4" x14ac:dyDescent="0.25">
      <c r="A6247" s="132" t="s">
        <v>6598</v>
      </c>
      <c r="B6247" s="132" t="s">
        <v>4945</v>
      </c>
      <c r="C6247" s="132">
        <v>6244</v>
      </c>
      <c r="D6247" s="113" t="str">
        <f>HYPERLINK(植物超連結表!D6245,植物超連結表!D6245)</f>
        <v>https://flora.naturestore.com.tw/product/P6244</v>
      </c>
    </row>
    <row r="6248" spans="1:4" x14ac:dyDescent="0.25">
      <c r="A6248" s="132" t="s">
        <v>11295</v>
      </c>
      <c r="B6248" s="132" t="s">
        <v>4945</v>
      </c>
      <c r="C6248" s="132">
        <v>6245</v>
      </c>
      <c r="D6248" s="113" t="str">
        <f>HYPERLINK(植物超連結表!D6246,植物超連結表!D6246)</f>
        <v>https://flora.naturestore.com.tw/product/P6245</v>
      </c>
    </row>
    <row r="6249" spans="1:4" x14ac:dyDescent="0.25">
      <c r="A6249" s="132" t="s">
        <v>11296</v>
      </c>
      <c r="B6249" s="132" t="s">
        <v>11297</v>
      </c>
      <c r="C6249" s="132">
        <v>6246</v>
      </c>
      <c r="D6249" s="113" t="str">
        <f>HYPERLINK(植物超連結表!D6247,植物超連結表!D6247)</f>
        <v>https://flora.naturestore.com.tw/product/P6246</v>
      </c>
    </row>
    <row r="6250" spans="1:4" x14ac:dyDescent="0.25">
      <c r="A6250" s="132" t="s">
        <v>11298</v>
      </c>
      <c r="B6250" s="132" t="s">
        <v>10716</v>
      </c>
      <c r="C6250" s="132">
        <v>6247</v>
      </c>
      <c r="D6250" s="113" t="str">
        <f>HYPERLINK(植物超連結表!D6248,植物超連結表!D6248)</f>
        <v>https://flora.naturestore.com.tw/product/P6247</v>
      </c>
    </row>
    <row r="6251" spans="1:4" x14ac:dyDescent="0.25">
      <c r="A6251" s="132" t="s">
        <v>11299</v>
      </c>
      <c r="B6251" s="132" t="s">
        <v>11300</v>
      </c>
      <c r="C6251" s="132">
        <v>6248</v>
      </c>
      <c r="D6251" s="113" t="str">
        <f>HYPERLINK(植物超連結表!D6249,植物超連結表!D6249)</f>
        <v>https://flora.naturestore.com.tw/product/P6248</v>
      </c>
    </row>
    <row r="6252" spans="1:4" x14ac:dyDescent="0.25">
      <c r="A6252" s="132" t="s">
        <v>11301</v>
      </c>
      <c r="B6252" s="132" t="s">
        <v>11302</v>
      </c>
      <c r="C6252" s="132">
        <v>6249</v>
      </c>
      <c r="D6252" s="113" t="str">
        <f>HYPERLINK(植物超連結表!D6250,植物超連結表!D6250)</f>
        <v>https://flora.naturestore.com.tw/product/P6249</v>
      </c>
    </row>
    <row r="6253" spans="1:4" x14ac:dyDescent="0.25">
      <c r="A6253" s="132" t="s">
        <v>11303</v>
      </c>
      <c r="B6253" s="132" t="s">
        <v>11304</v>
      </c>
      <c r="C6253" s="132">
        <v>6250</v>
      </c>
      <c r="D6253" s="113" t="str">
        <f>HYPERLINK(植物超連結表!D6251,植物超連結表!D6251)</f>
        <v>https://flora.naturestore.com.tw/product/P6250</v>
      </c>
    </row>
    <row r="6254" spans="1:4" x14ac:dyDescent="0.25">
      <c r="A6254" s="132" t="s">
        <v>11305</v>
      </c>
      <c r="B6254" s="132" t="s">
        <v>11306</v>
      </c>
      <c r="C6254" s="132">
        <v>6251</v>
      </c>
      <c r="D6254" s="113" t="str">
        <f>HYPERLINK(植物超連結表!D6252,植物超連結表!D6252)</f>
        <v>https://flora.naturestore.com.tw/product/P6251</v>
      </c>
    </row>
    <row r="6255" spans="1:4" x14ac:dyDescent="0.25">
      <c r="A6255" s="132" t="s">
        <v>11307</v>
      </c>
      <c r="B6255" s="132" t="s">
        <v>11308</v>
      </c>
      <c r="C6255" s="132">
        <v>6252</v>
      </c>
      <c r="D6255" s="113" t="str">
        <f>HYPERLINK(植物超連結表!D6253,植物超連結表!D6253)</f>
        <v>https://flora.naturestore.com.tw/product/P6252</v>
      </c>
    </row>
    <row r="6256" spans="1:4" x14ac:dyDescent="0.25">
      <c r="A6256" s="132" t="s">
        <v>11309</v>
      </c>
      <c r="B6256" s="132" t="s">
        <v>11310</v>
      </c>
      <c r="C6256" s="132">
        <v>6253</v>
      </c>
      <c r="D6256" s="113" t="str">
        <f>HYPERLINK(植物超連結表!D6254,植物超連結表!D6254)</f>
        <v>https://flora.naturestore.com.tw/product/P6253</v>
      </c>
    </row>
    <row r="6257" spans="1:4" x14ac:dyDescent="0.25">
      <c r="A6257" s="132" t="s">
        <v>11311</v>
      </c>
      <c r="B6257" s="132" t="s">
        <v>4945</v>
      </c>
      <c r="C6257" s="132">
        <v>6254</v>
      </c>
      <c r="D6257" s="113" t="str">
        <f>HYPERLINK(植物超連結表!D6255,植物超連結表!D6255)</f>
        <v>https://flora.naturestore.com.tw/product/P6254</v>
      </c>
    </row>
    <row r="6258" spans="1:4" x14ac:dyDescent="0.25">
      <c r="A6258" s="132" t="s">
        <v>11312</v>
      </c>
      <c r="B6258" s="132" t="s">
        <v>4945</v>
      </c>
      <c r="C6258" s="132">
        <v>6255</v>
      </c>
      <c r="D6258" s="113" t="str">
        <f>HYPERLINK(植物超連結表!D6256,植物超連結表!D6256)</f>
        <v>https://flora.naturestore.com.tw/product/P6255</v>
      </c>
    </row>
    <row r="6259" spans="1:4" x14ac:dyDescent="0.25">
      <c r="A6259" s="132" t="s">
        <v>11313</v>
      </c>
      <c r="B6259" s="132" t="s">
        <v>11314</v>
      </c>
      <c r="C6259" s="132">
        <v>6256</v>
      </c>
      <c r="D6259" s="113" t="str">
        <f>HYPERLINK(植物超連結表!D6257,植物超連結表!D6257)</f>
        <v>https://flora.naturestore.com.tw/product/P6256</v>
      </c>
    </row>
    <row r="6260" spans="1:4" x14ac:dyDescent="0.25">
      <c r="A6260" s="132" t="s">
        <v>11315</v>
      </c>
      <c r="B6260" s="132" t="s">
        <v>11316</v>
      </c>
      <c r="C6260" s="132">
        <v>6257</v>
      </c>
      <c r="D6260" s="113" t="str">
        <f>HYPERLINK(植物超連結表!D6258,植物超連結表!D6258)</f>
        <v>https://flora.naturestore.com.tw/product/P6257</v>
      </c>
    </row>
    <row r="6261" spans="1:4" x14ac:dyDescent="0.25">
      <c r="A6261" s="132" t="s">
        <v>11317</v>
      </c>
      <c r="B6261" s="132" t="s">
        <v>4945</v>
      </c>
      <c r="C6261" s="132">
        <v>6258</v>
      </c>
      <c r="D6261" s="113" t="str">
        <f>HYPERLINK(植物超連結表!D6259,植物超連結表!D6259)</f>
        <v>https://flora.naturestore.com.tw/product/P6258</v>
      </c>
    </row>
    <row r="6262" spans="1:4" x14ac:dyDescent="0.25">
      <c r="A6262" s="132" t="s">
        <v>11318</v>
      </c>
      <c r="B6262" s="132" t="s">
        <v>11319</v>
      </c>
      <c r="C6262" s="132">
        <v>6259</v>
      </c>
      <c r="D6262" s="113" t="str">
        <f>HYPERLINK(植物超連結表!D6260,植物超連結表!D6260)</f>
        <v>https://flora.naturestore.com.tw/product/P6259</v>
      </c>
    </row>
    <row r="6263" spans="1:4" x14ac:dyDescent="0.25">
      <c r="A6263" s="132" t="s">
        <v>11320</v>
      </c>
      <c r="B6263" s="132" t="s">
        <v>4945</v>
      </c>
      <c r="C6263" s="132">
        <v>6260</v>
      </c>
      <c r="D6263" s="113" t="str">
        <f>HYPERLINK(植物超連結表!D6261,植物超連結表!D6261)</f>
        <v>https://flora.naturestore.com.tw/product/P6260</v>
      </c>
    </row>
    <row r="6264" spans="1:4" x14ac:dyDescent="0.25">
      <c r="A6264" s="132" t="s">
        <v>11321</v>
      </c>
      <c r="B6264" s="132" t="s">
        <v>4945</v>
      </c>
      <c r="C6264" s="132">
        <v>6261</v>
      </c>
      <c r="D6264" s="113" t="str">
        <f>HYPERLINK(植物超連結表!D6262,植物超連結表!D6262)</f>
        <v>https://flora.naturestore.com.tw/product/P6261</v>
      </c>
    </row>
    <row r="6265" spans="1:4" x14ac:dyDescent="0.25">
      <c r="A6265" s="132" t="s">
        <v>11322</v>
      </c>
      <c r="B6265" s="132" t="s">
        <v>4945</v>
      </c>
      <c r="C6265" s="132">
        <v>6262</v>
      </c>
      <c r="D6265" s="113" t="str">
        <f>HYPERLINK(植物超連結表!D6263,植物超連結表!D6263)</f>
        <v>https://flora.naturestore.com.tw/product/P6262</v>
      </c>
    </row>
    <row r="6266" spans="1:4" x14ac:dyDescent="0.25">
      <c r="A6266" s="132" t="s">
        <v>11323</v>
      </c>
      <c r="B6266" s="132" t="s">
        <v>11324</v>
      </c>
      <c r="C6266" s="132">
        <v>6263</v>
      </c>
      <c r="D6266" s="113" t="str">
        <f>HYPERLINK(植物超連結表!D6264,植物超連結表!D6264)</f>
        <v>https://flora.naturestore.com.tw/product/P6263</v>
      </c>
    </row>
    <row r="6267" spans="1:4" x14ac:dyDescent="0.25">
      <c r="A6267" s="132" t="s">
        <v>11325</v>
      </c>
      <c r="B6267" s="132" t="s">
        <v>11326</v>
      </c>
      <c r="C6267" s="132">
        <v>6264</v>
      </c>
      <c r="D6267" s="113" t="str">
        <f>HYPERLINK(植物超連結表!D6265,植物超連結表!D6265)</f>
        <v>https://flora.naturestore.com.tw/product/P6264</v>
      </c>
    </row>
    <row r="6268" spans="1:4" x14ac:dyDescent="0.25">
      <c r="A6268" s="132" t="s">
        <v>11327</v>
      </c>
      <c r="B6268" s="132" t="s">
        <v>4945</v>
      </c>
      <c r="C6268" s="132">
        <v>6265</v>
      </c>
      <c r="D6268" s="113" t="str">
        <f>HYPERLINK(植物超連結表!D6266,植物超連結表!D6266)</f>
        <v>https://flora.naturestore.com.tw/product/P6265</v>
      </c>
    </row>
    <row r="6269" spans="1:4" x14ac:dyDescent="0.25">
      <c r="A6269" s="132" t="s">
        <v>11328</v>
      </c>
      <c r="B6269" s="132" t="s">
        <v>4945</v>
      </c>
      <c r="C6269" s="132">
        <v>6266</v>
      </c>
      <c r="D6269" s="113" t="str">
        <f>HYPERLINK(植物超連結表!D6267,植物超連結表!D6267)</f>
        <v>https://flora.naturestore.com.tw/product/P6266</v>
      </c>
    </row>
    <row r="6270" spans="1:4" x14ac:dyDescent="0.25">
      <c r="A6270" s="132" t="s">
        <v>11329</v>
      </c>
      <c r="B6270" s="132" t="s">
        <v>4945</v>
      </c>
      <c r="C6270" s="132">
        <v>6267</v>
      </c>
      <c r="D6270" s="113" t="str">
        <f>HYPERLINK(植物超連結表!D6268,植物超連結表!D6268)</f>
        <v>https://flora.naturestore.com.tw/product/P6267</v>
      </c>
    </row>
    <row r="6271" spans="1:4" x14ac:dyDescent="0.25">
      <c r="A6271" s="132" t="s">
        <v>11330</v>
      </c>
      <c r="B6271" s="132" t="s">
        <v>4945</v>
      </c>
      <c r="C6271" s="132">
        <v>6268</v>
      </c>
      <c r="D6271" s="113" t="str">
        <f>HYPERLINK(植物超連結表!D6269,植物超連結表!D6269)</f>
        <v>https://flora.naturestore.com.tw/product/P6268</v>
      </c>
    </row>
    <row r="6272" spans="1:4" x14ac:dyDescent="0.25">
      <c r="A6272" s="132" t="s">
        <v>11331</v>
      </c>
      <c r="B6272" s="132" t="s">
        <v>4945</v>
      </c>
      <c r="C6272" s="132">
        <v>6269</v>
      </c>
      <c r="D6272" s="113" t="str">
        <f>HYPERLINK(植物超連結表!D6270,植物超連結表!D6270)</f>
        <v>https://flora.naturestore.com.tw/product/P6269</v>
      </c>
    </row>
    <row r="6273" spans="1:4" x14ac:dyDescent="0.25">
      <c r="A6273" s="132" t="s">
        <v>11332</v>
      </c>
      <c r="B6273" s="132" t="s">
        <v>4945</v>
      </c>
      <c r="C6273" s="132">
        <v>6270</v>
      </c>
      <c r="D6273" s="113" t="str">
        <f>HYPERLINK(植物超連結表!D6271,植物超連結表!D6271)</f>
        <v>https://flora.naturestore.com.tw/product/P6270</v>
      </c>
    </row>
    <row r="6274" spans="1:4" x14ac:dyDescent="0.25">
      <c r="A6274" s="132" t="s">
        <v>11333</v>
      </c>
      <c r="B6274" s="132" t="s">
        <v>4945</v>
      </c>
      <c r="C6274" s="132">
        <v>6271</v>
      </c>
      <c r="D6274" s="113" t="str">
        <f>HYPERLINK(植物超連結表!D6272,植物超連結表!D6272)</f>
        <v>https://flora.naturestore.com.tw/product/P6271</v>
      </c>
    </row>
    <row r="6275" spans="1:4" x14ac:dyDescent="0.25">
      <c r="A6275" s="132" t="s">
        <v>11334</v>
      </c>
      <c r="B6275" s="132" t="s">
        <v>4945</v>
      </c>
      <c r="C6275" s="132">
        <v>6272</v>
      </c>
      <c r="D6275" s="113" t="str">
        <f>HYPERLINK(植物超連結表!D6273,植物超連結表!D6273)</f>
        <v>https://flora.naturestore.com.tw/product/P6272</v>
      </c>
    </row>
    <row r="6276" spans="1:4" x14ac:dyDescent="0.25">
      <c r="A6276" s="132" t="s">
        <v>11335</v>
      </c>
      <c r="B6276" s="132" t="s">
        <v>4945</v>
      </c>
      <c r="C6276" s="132">
        <v>6273</v>
      </c>
      <c r="D6276" s="113" t="str">
        <f>HYPERLINK(植物超連結表!D6274,植物超連結表!D6274)</f>
        <v>https://flora.naturestore.com.tw/product/P6273</v>
      </c>
    </row>
    <row r="6277" spans="1:4" x14ac:dyDescent="0.25">
      <c r="A6277" s="132" t="s">
        <v>11336</v>
      </c>
      <c r="B6277" s="132" t="s">
        <v>4945</v>
      </c>
      <c r="C6277" s="132">
        <v>6274</v>
      </c>
      <c r="D6277" s="113" t="str">
        <f>HYPERLINK(植物超連結表!D6275,植物超連結表!D6275)</f>
        <v>https://flora.naturestore.com.tw/product/P6274</v>
      </c>
    </row>
    <row r="6278" spans="1:4" x14ac:dyDescent="0.25">
      <c r="A6278" s="132" t="s">
        <v>11337</v>
      </c>
      <c r="B6278" s="132" t="s">
        <v>11338</v>
      </c>
      <c r="C6278" s="132">
        <v>6275</v>
      </c>
      <c r="D6278" s="113" t="str">
        <f>HYPERLINK(植物超連結表!D6276,植物超連結表!D6276)</f>
        <v>https://flora.naturestore.com.tw/product/P6275</v>
      </c>
    </row>
    <row r="6279" spans="1:4" x14ac:dyDescent="0.25">
      <c r="A6279" s="132" t="s">
        <v>11339</v>
      </c>
      <c r="B6279" s="132" t="s">
        <v>11340</v>
      </c>
      <c r="C6279" s="132">
        <v>6276</v>
      </c>
      <c r="D6279" s="113" t="str">
        <f>HYPERLINK(植物超連結表!D6277,植物超連結表!D6277)</f>
        <v>https://flora.naturestore.com.tw/product/P6276</v>
      </c>
    </row>
    <row r="6280" spans="1:4" x14ac:dyDescent="0.25">
      <c r="A6280" s="132" t="s">
        <v>11341</v>
      </c>
      <c r="B6280" s="132" t="s">
        <v>4945</v>
      </c>
      <c r="C6280" s="132">
        <v>6277</v>
      </c>
      <c r="D6280" s="113" t="str">
        <f>HYPERLINK(植物超連結表!D6278,植物超連結表!D6278)</f>
        <v>https://flora.naturestore.com.tw/product/P6277</v>
      </c>
    </row>
    <row r="6281" spans="1:4" x14ac:dyDescent="0.25">
      <c r="A6281" s="132" t="s">
        <v>11342</v>
      </c>
      <c r="B6281" s="132" t="s">
        <v>11343</v>
      </c>
      <c r="C6281" s="132">
        <v>6278</v>
      </c>
      <c r="D6281" s="113" t="str">
        <f>HYPERLINK(植物超連結表!D6279,植物超連結表!D6279)</f>
        <v>https://flora.naturestore.com.tw/product/P6278</v>
      </c>
    </row>
    <row r="6282" spans="1:4" x14ac:dyDescent="0.25">
      <c r="A6282" s="132" t="s">
        <v>11344</v>
      </c>
      <c r="B6282" s="132" t="s">
        <v>4945</v>
      </c>
      <c r="C6282" s="132">
        <v>6279</v>
      </c>
      <c r="D6282" s="113" t="str">
        <f>HYPERLINK(植物超連結表!D6280,植物超連結表!D6280)</f>
        <v>https://flora.naturestore.com.tw/product/P6279</v>
      </c>
    </row>
    <row r="6283" spans="1:4" x14ac:dyDescent="0.25">
      <c r="A6283" s="132" t="s">
        <v>11345</v>
      </c>
      <c r="B6283" s="132" t="s">
        <v>4945</v>
      </c>
      <c r="C6283" s="132">
        <v>6280</v>
      </c>
      <c r="D6283" s="113" t="str">
        <f>HYPERLINK(植物超連結表!D6281,植物超連結表!D6281)</f>
        <v>https://flora.naturestore.com.tw/product/P6280</v>
      </c>
    </row>
    <row r="6284" spans="1:4" x14ac:dyDescent="0.25">
      <c r="A6284" s="132" t="s">
        <v>11346</v>
      </c>
      <c r="B6284" s="132" t="s">
        <v>4945</v>
      </c>
      <c r="C6284" s="132">
        <v>6281</v>
      </c>
      <c r="D6284" s="113" t="str">
        <f>HYPERLINK(植物超連結表!D6282,植物超連結表!D6282)</f>
        <v>https://flora.naturestore.com.tw/product/P6281</v>
      </c>
    </row>
    <row r="6285" spans="1:4" x14ac:dyDescent="0.25">
      <c r="A6285" s="132" t="s">
        <v>11347</v>
      </c>
      <c r="B6285" s="132" t="s">
        <v>4945</v>
      </c>
      <c r="C6285" s="132">
        <v>6282</v>
      </c>
      <c r="D6285" s="113" t="str">
        <f>HYPERLINK(植物超連結表!D6283,植物超連結表!D6283)</f>
        <v>https://flora.naturestore.com.tw/product/P6282</v>
      </c>
    </row>
    <row r="6286" spans="1:4" x14ac:dyDescent="0.25">
      <c r="A6286" s="132" t="s">
        <v>11348</v>
      </c>
      <c r="B6286" s="132" t="s">
        <v>4945</v>
      </c>
      <c r="C6286" s="132">
        <v>6283</v>
      </c>
      <c r="D6286" s="113" t="str">
        <f>HYPERLINK(植物超連結表!D6284,植物超連結表!D6284)</f>
        <v>https://flora.naturestore.com.tw/product/P6283</v>
      </c>
    </row>
    <row r="6287" spans="1:4" x14ac:dyDescent="0.25">
      <c r="A6287" s="132" t="s">
        <v>11349</v>
      </c>
      <c r="B6287" s="132" t="s">
        <v>11350</v>
      </c>
      <c r="C6287" s="132">
        <v>6284</v>
      </c>
      <c r="D6287" s="113" t="str">
        <f>HYPERLINK(植物超連結表!D6285,植物超連結表!D6285)</f>
        <v>https://flora.naturestore.com.tw/product/P6284</v>
      </c>
    </row>
    <row r="6288" spans="1:4" x14ac:dyDescent="0.25">
      <c r="A6288" s="132" t="s">
        <v>11351</v>
      </c>
      <c r="B6288" s="132" t="s">
        <v>4945</v>
      </c>
      <c r="C6288" s="132">
        <v>6285</v>
      </c>
      <c r="D6288" s="113" t="str">
        <f>HYPERLINK(植物超連結表!D6286,植物超連結表!D6286)</f>
        <v>https://flora.naturestore.com.tw/product/P6285</v>
      </c>
    </row>
    <row r="6289" spans="1:4" x14ac:dyDescent="0.25">
      <c r="A6289" s="132" t="s">
        <v>11352</v>
      </c>
      <c r="B6289" s="132" t="s">
        <v>4945</v>
      </c>
      <c r="C6289" s="132">
        <v>6286</v>
      </c>
      <c r="D6289" s="113" t="str">
        <f>HYPERLINK(植物超連結表!D6287,植物超連結表!D6287)</f>
        <v>https://flora.naturestore.com.tw/product/P6286</v>
      </c>
    </row>
    <row r="6290" spans="1:4" x14ac:dyDescent="0.25">
      <c r="A6290" s="132" t="s">
        <v>11353</v>
      </c>
      <c r="B6290" s="132" t="s">
        <v>4945</v>
      </c>
      <c r="C6290" s="132">
        <v>6287</v>
      </c>
      <c r="D6290" s="113" t="str">
        <f>HYPERLINK(植物超連結表!D6288,植物超連結表!D6288)</f>
        <v>https://flora.naturestore.com.tw/product/P6287</v>
      </c>
    </row>
    <row r="6291" spans="1:4" x14ac:dyDescent="0.25">
      <c r="A6291" s="132" t="s">
        <v>11354</v>
      </c>
      <c r="B6291" s="132" t="s">
        <v>4945</v>
      </c>
      <c r="C6291" s="132">
        <v>6288</v>
      </c>
      <c r="D6291" s="113" t="str">
        <f>HYPERLINK(植物超連結表!D6289,植物超連結表!D6289)</f>
        <v>https://flora.naturestore.com.tw/product/P6288</v>
      </c>
    </row>
    <row r="6292" spans="1:4" x14ac:dyDescent="0.25">
      <c r="A6292" s="132" t="s">
        <v>11355</v>
      </c>
      <c r="B6292" s="132" t="s">
        <v>4945</v>
      </c>
      <c r="C6292" s="132">
        <v>6289</v>
      </c>
      <c r="D6292" s="113" t="str">
        <f>HYPERLINK(植物超連結表!D6290,植物超連結表!D6290)</f>
        <v>https://flora.naturestore.com.tw/product/P6289</v>
      </c>
    </row>
    <row r="6293" spans="1:4" x14ac:dyDescent="0.25">
      <c r="A6293" s="132" t="s">
        <v>11356</v>
      </c>
      <c r="B6293" s="132" t="s">
        <v>4945</v>
      </c>
      <c r="C6293" s="132">
        <v>6290</v>
      </c>
      <c r="D6293" s="113" t="str">
        <f>HYPERLINK(植物超連結表!D6291,植物超連結表!D6291)</f>
        <v>https://flora.naturestore.com.tw/product/P6290</v>
      </c>
    </row>
    <row r="6294" spans="1:4" x14ac:dyDescent="0.25">
      <c r="A6294" s="132" t="s">
        <v>11357</v>
      </c>
      <c r="B6294" s="132" t="s">
        <v>4945</v>
      </c>
      <c r="C6294" s="132">
        <v>6291</v>
      </c>
      <c r="D6294" s="113" t="str">
        <f>HYPERLINK(植物超連結表!D6292,植物超連結表!D6292)</f>
        <v>https://flora.naturestore.com.tw/product/P6291</v>
      </c>
    </row>
    <row r="6295" spans="1:4" x14ac:dyDescent="0.25">
      <c r="A6295" s="132" t="s">
        <v>11358</v>
      </c>
      <c r="B6295" s="132" t="s">
        <v>4945</v>
      </c>
      <c r="C6295" s="132">
        <v>6292</v>
      </c>
      <c r="D6295" s="113" t="str">
        <f>HYPERLINK(植物超連結表!D6293,植物超連結表!D6293)</f>
        <v>https://flora.naturestore.com.tw/product/P6292</v>
      </c>
    </row>
    <row r="6296" spans="1:4" x14ac:dyDescent="0.25">
      <c r="A6296" s="132" t="s">
        <v>11359</v>
      </c>
      <c r="B6296" s="132" t="s">
        <v>4945</v>
      </c>
      <c r="C6296" s="132">
        <v>6293</v>
      </c>
      <c r="D6296" s="113" t="str">
        <f>HYPERLINK(植物超連結表!D6294,植物超連結表!D6294)</f>
        <v>https://flora.naturestore.com.tw/product/P6293</v>
      </c>
    </row>
    <row r="6297" spans="1:4" x14ac:dyDescent="0.25">
      <c r="A6297" s="132" t="s">
        <v>11360</v>
      </c>
      <c r="B6297" s="132" t="s">
        <v>4945</v>
      </c>
      <c r="C6297" s="132">
        <v>6294</v>
      </c>
      <c r="D6297" s="113" t="str">
        <f>HYPERLINK(植物超連結表!D6295,植物超連結表!D6295)</f>
        <v>https://flora.naturestore.com.tw/product/P6294</v>
      </c>
    </row>
    <row r="6298" spans="1:4" x14ac:dyDescent="0.25">
      <c r="A6298" s="132" t="s">
        <v>11361</v>
      </c>
      <c r="B6298" s="132" t="s">
        <v>4945</v>
      </c>
      <c r="C6298" s="132">
        <v>6295</v>
      </c>
      <c r="D6298" s="113" t="str">
        <f>HYPERLINK(植物超連結表!D6296,植物超連結表!D6296)</f>
        <v>https://flora.naturestore.com.tw/product/P6295</v>
      </c>
    </row>
    <row r="6299" spans="1:4" x14ac:dyDescent="0.25">
      <c r="A6299" s="132" t="s">
        <v>11362</v>
      </c>
      <c r="B6299" s="132" t="s">
        <v>4945</v>
      </c>
      <c r="C6299" s="132">
        <v>6296</v>
      </c>
      <c r="D6299" s="113" t="str">
        <f>HYPERLINK(植物超連結表!D6297,植物超連結表!D6297)</f>
        <v>https://flora.naturestore.com.tw/product/P6296</v>
      </c>
    </row>
    <row r="6300" spans="1:4" x14ac:dyDescent="0.25">
      <c r="A6300" s="132" t="s">
        <v>11363</v>
      </c>
      <c r="B6300" s="132" t="s">
        <v>4945</v>
      </c>
      <c r="C6300" s="132">
        <v>6297</v>
      </c>
      <c r="D6300" s="113" t="str">
        <f>HYPERLINK(植物超連結表!D6298,植物超連結表!D6298)</f>
        <v>https://flora.naturestore.com.tw/product/P6297</v>
      </c>
    </row>
    <row r="6301" spans="1:4" x14ac:dyDescent="0.25">
      <c r="A6301" s="132" t="s">
        <v>11364</v>
      </c>
      <c r="B6301" s="132" t="s">
        <v>11365</v>
      </c>
      <c r="C6301" s="132">
        <v>6298</v>
      </c>
      <c r="D6301" s="113" t="str">
        <f>HYPERLINK(植物超連結表!D6299,植物超連結表!D6299)</f>
        <v>https://flora.naturestore.com.tw/product/P6298</v>
      </c>
    </row>
    <row r="6302" spans="1:4" x14ac:dyDescent="0.25">
      <c r="A6302" s="132" t="s">
        <v>11366</v>
      </c>
      <c r="B6302" s="132" t="s">
        <v>4945</v>
      </c>
      <c r="C6302" s="132">
        <v>6299</v>
      </c>
      <c r="D6302" s="113" t="str">
        <f>HYPERLINK(植物超連結表!D6300,植物超連結表!D6300)</f>
        <v>https://flora.naturestore.com.tw/product/P6299</v>
      </c>
    </row>
    <row r="6303" spans="1:4" x14ac:dyDescent="0.25">
      <c r="A6303" s="132" t="s">
        <v>11367</v>
      </c>
      <c r="B6303" s="132" t="s">
        <v>11368</v>
      </c>
      <c r="C6303" s="132">
        <v>6300</v>
      </c>
      <c r="D6303" s="113" t="str">
        <f>HYPERLINK(植物超連結表!D6301,植物超連結表!D6301)</f>
        <v>https://flora.naturestore.com.tw/product/P6300</v>
      </c>
    </row>
    <row r="6304" spans="1:4" x14ac:dyDescent="0.25">
      <c r="A6304" s="132" t="s">
        <v>11369</v>
      </c>
      <c r="B6304" s="132" t="s">
        <v>4945</v>
      </c>
      <c r="C6304" s="132">
        <v>6301</v>
      </c>
      <c r="D6304" s="113" t="str">
        <f>HYPERLINK(植物超連結表!D6302,植物超連結表!D6302)</f>
        <v>https://flora.naturestore.com.tw/product/P6301</v>
      </c>
    </row>
    <row r="6305" spans="1:4" x14ac:dyDescent="0.25">
      <c r="A6305" s="132" t="s">
        <v>11370</v>
      </c>
      <c r="B6305" s="132" t="s">
        <v>11371</v>
      </c>
      <c r="C6305" s="132">
        <v>6302</v>
      </c>
      <c r="D6305" s="113" t="str">
        <f>HYPERLINK(植物超連結表!D6303,植物超連結表!D6303)</f>
        <v>https://flora.naturestore.com.tw/product/P6302</v>
      </c>
    </row>
    <row r="6306" spans="1:4" x14ac:dyDescent="0.25">
      <c r="A6306" s="132" t="s">
        <v>11372</v>
      </c>
      <c r="B6306" s="132" t="s">
        <v>4945</v>
      </c>
      <c r="C6306" s="132">
        <v>6303</v>
      </c>
      <c r="D6306" s="113" t="str">
        <f>HYPERLINK(植物超連結表!D6304,植物超連結表!D6304)</f>
        <v>https://flora.naturestore.com.tw/product/P6303</v>
      </c>
    </row>
    <row r="6307" spans="1:4" x14ac:dyDescent="0.25">
      <c r="A6307" s="132" t="s">
        <v>11373</v>
      </c>
      <c r="B6307" s="132" t="s">
        <v>4945</v>
      </c>
      <c r="C6307" s="132">
        <v>6304</v>
      </c>
      <c r="D6307" s="113" t="str">
        <f>HYPERLINK(植物超連結表!D6305,植物超連結表!D6305)</f>
        <v>https://flora.naturestore.com.tw/product/P6304</v>
      </c>
    </row>
    <row r="6308" spans="1:4" x14ac:dyDescent="0.25">
      <c r="A6308" s="132" t="s">
        <v>11374</v>
      </c>
      <c r="B6308" s="132" t="s">
        <v>4945</v>
      </c>
      <c r="C6308" s="132">
        <v>6305</v>
      </c>
      <c r="D6308" s="113" t="str">
        <f>HYPERLINK(植物超連結表!D6306,植物超連結表!D6306)</f>
        <v>https://flora.naturestore.com.tw/product/P6305</v>
      </c>
    </row>
    <row r="6309" spans="1:4" x14ac:dyDescent="0.25">
      <c r="A6309" s="132" t="s">
        <v>11375</v>
      </c>
      <c r="B6309" s="132" t="s">
        <v>4945</v>
      </c>
      <c r="C6309" s="132">
        <v>6306</v>
      </c>
      <c r="D6309" s="113" t="str">
        <f>HYPERLINK(植物超連結表!D6307,植物超連結表!D6307)</f>
        <v>https://flora.naturestore.com.tw/product/P6306</v>
      </c>
    </row>
    <row r="6310" spans="1:4" x14ac:dyDescent="0.25">
      <c r="A6310" s="132" t="s">
        <v>11376</v>
      </c>
      <c r="B6310" s="132" t="s">
        <v>4945</v>
      </c>
      <c r="C6310" s="132">
        <v>6307</v>
      </c>
      <c r="D6310" s="113" t="str">
        <f>HYPERLINK(植物超連結表!D6308,植物超連結表!D6308)</f>
        <v>https://flora.naturestore.com.tw/product/P6307</v>
      </c>
    </row>
    <row r="6311" spans="1:4" x14ac:dyDescent="0.25">
      <c r="A6311" s="132" t="s">
        <v>11377</v>
      </c>
      <c r="B6311" s="132" t="s">
        <v>4945</v>
      </c>
      <c r="C6311" s="132">
        <v>6308</v>
      </c>
      <c r="D6311" s="113" t="str">
        <f>HYPERLINK(植物超連結表!D6309,植物超連結表!D6309)</f>
        <v>https://flora.naturestore.com.tw/product/P6308</v>
      </c>
    </row>
    <row r="6312" spans="1:4" x14ac:dyDescent="0.25">
      <c r="A6312" s="132" t="s">
        <v>11378</v>
      </c>
      <c r="B6312" s="132" t="s">
        <v>4945</v>
      </c>
      <c r="C6312" s="132">
        <v>6309</v>
      </c>
      <c r="D6312" s="113" t="str">
        <f>HYPERLINK(植物超連結表!D6310,植物超連結表!D6310)</f>
        <v>https://flora.naturestore.com.tw/product/P6309</v>
      </c>
    </row>
    <row r="6313" spans="1:4" x14ac:dyDescent="0.25">
      <c r="A6313" s="132" t="s">
        <v>11379</v>
      </c>
      <c r="B6313" s="132" t="s">
        <v>4945</v>
      </c>
      <c r="C6313" s="132">
        <v>6310</v>
      </c>
      <c r="D6313" s="113" t="str">
        <f>HYPERLINK(植物超連結表!D6311,植物超連結表!D6311)</f>
        <v>https://flora.naturestore.com.tw/product/P6310</v>
      </c>
    </row>
    <row r="6314" spans="1:4" x14ac:dyDescent="0.25">
      <c r="A6314" s="132" t="s">
        <v>11380</v>
      </c>
      <c r="B6314" s="132" t="s">
        <v>4945</v>
      </c>
      <c r="C6314" s="132">
        <v>6311</v>
      </c>
      <c r="D6314" s="113" t="str">
        <f>HYPERLINK(植物超連結表!D6312,植物超連結表!D6312)</f>
        <v>https://flora.naturestore.com.tw/product/P6311</v>
      </c>
    </row>
    <row r="6315" spans="1:4" x14ac:dyDescent="0.25">
      <c r="A6315" s="132" t="s">
        <v>11381</v>
      </c>
      <c r="B6315" s="132" t="s">
        <v>4945</v>
      </c>
      <c r="C6315" s="132">
        <v>6312</v>
      </c>
      <c r="D6315" s="113" t="str">
        <f>HYPERLINK(植物超連結表!D6313,植物超連結表!D6313)</f>
        <v>https://flora.naturestore.com.tw/product/P6312</v>
      </c>
    </row>
    <row r="6316" spans="1:4" x14ac:dyDescent="0.25">
      <c r="A6316" s="132" t="s">
        <v>11382</v>
      </c>
      <c r="B6316" s="132" t="s">
        <v>4945</v>
      </c>
      <c r="C6316" s="132">
        <v>6313</v>
      </c>
      <c r="D6316" s="113" t="str">
        <f>HYPERLINK(植物超連結表!D6314,植物超連結表!D6314)</f>
        <v>https://flora.naturestore.com.tw/product/P6313</v>
      </c>
    </row>
    <row r="6317" spans="1:4" x14ac:dyDescent="0.25">
      <c r="A6317" s="132" t="s">
        <v>11383</v>
      </c>
      <c r="B6317" s="132" t="s">
        <v>4945</v>
      </c>
      <c r="C6317" s="132">
        <v>6314</v>
      </c>
      <c r="D6317" s="113" t="str">
        <f>HYPERLINK(植物超連結表!D6315,植物超連結表!D6315)</f>
        <v>https://flora.naturestore.com.tw/product/P6314</v>
      </c>
    </row>
    <row r="6318" spans="1:4" x14ac:dyDescent="0.25">
      <c r="A6318" s="132" t="s">
        <v>11384</v>
      </c>
      <c r="B6318" s="132" t="s">
        <v>4945</v>
      </c>
      <c r="C6318" s="132">
        <v>6315</v>
      </c>
      <c r="D6318" s="113" t="str">
        <f>HYPERLINK(植物超連結表!D6316,植物超連結表!D6316)</f>
        <v>https://flora.naturestore.com.tw/product/P6315</v>
      </c>
    </row>
    <row r="6319" spans="1:4" x14ac:dyDescent="0.25">
      <c r="A6319" s="132" t="s">
        <v>11385</v>
      </c>
      <c r="B6319" s="132" t="s">
        <v>4945</v>
      </c>
      <c r="C6319" s="132">
        <v>6316</v>
      </c>
      <c r="D6319" s="113" t="str">
        <f>HYPERLINK(植物超連結表!D6317,植物超連結表!D6317)</f>
        <v>https://flora.naturestore.com.tw/product/P6316</v>
      </c>
    </row>
    <row r="6320" spans="1:4" x14ac:dyDescent="0.25">
      <c r="A6320" s="132" t="s">
        <v>11386</v>
      </c>
      <c r="B6320" s="132" t="s">
        <v>4945</v>
      </c>
      <c r="C6320" s="132">
        <v>6317</v>
      </c>
      <c r="D6320" s="113" t="str">
        <f>HYPERLINK(植物超連結表!D6318,植物超連結表!D6318)</f>
        <v>https://flora.naturestore.com.tw/product/P6317</v>
      </c>
    </row>
    <row r="6321" spans="1:4" x14ac:dyDescent="0.25">
      <c r="A6321" s="132" t="s">
        <v>11387</v>
      </c>
      <c r="B6321" s="132" t="s">
        <v>4945</v>
      </c>
      <c r="C6321" s="132">
        <v>6318</v>
      </c>
      <c r="D6321" s="113" t="str">
        <f>HYPERLINK(植物超連結表!D6319,植物超連結表!D6319)</f>
        <v>https://flora.naturestore.com.tw/product/P6318</v>
      </c>
    </row>
    <row r="6322" spans="1:4" x14ac:dyDescent="0.25">
      <c r="A6322" s="132" t="s">
        <v>11388</v>
      </c>
      <c r="B6322" s="132" t="s">
        <v>4945</v>
      </c>
      <c r="C6322" s="132">
        <v>6319</v>
      </c>
      <c r="D6322" s="113" t="str">
        <f>HYPERLINK(植物超連結表!D6320,植物超連結表!D6320)</f>
        <v>https://flora.naturestore.com.tw/product/P6319</v>
      </c>
    </row>
    <row r="6323" spans="1:4" x14ac:dyDescent="0.25">
      <c r="A6323" s="132" t="s">
        <v>11389</v>
      </c>
      <c r="B6323" s="132" t="s">
        <v>11390</v>
      </c>
      <c r="C6323" s="132">
        <v>6320</v>
      </c>
      <c r="D6323" s="113" t="str">
        <f>HYPERLINK(植物超連結表!D6321,植物超連結表!D6321)</f>
        <v>https://flora.naturestore.com.tw/product/P6320</v>
      </c>
    </row>
    <row r="6324" spans="1:4" x14ac:dyDescent="0.25">
      <c r="A6324" s="132" t="s">
        <v>11391</v>
      </c>
      <c r="B6324" s="132" t="s">
        <v>4945</v>
      </c>
      <c r="C6324" s="132">
        <v>6321</v>
      </c>
      <c r="D6324" s="113" t="str">
        <f>HYPERLINK(植物超連結表!D6322,植物超連結表!D6322)</f>
        <v>https://flora.naturestore.com.tw/product/P6321</v>
      </c>
    </row>
    <row r="6325" spans="1:4" x14ac:dyDescent="0.25">
      <c r="A6325" s="132" t="s">
        <v>11392</v>
      </c>
      <c r="B6325" s="132" t="s">
        <v>4945</v>
      </c>
      <c r="C6325" s="132">
        <v>6322</v>
      </c>
      <c r="D6325" s="113" t="str">
        <f>HYPERLINK(植物超連結表!D6323,植物超連結表!D6323)</f>
        <v>https://flora.naturestore.com.tw/product/P6322</v>
      </c>
    </row>
    <row r="6326" spans="1:4" x14ac:dyDescent="0.25">
      <c r="A6326" s="132" t="s">
        <v>11393</v>
      </c>
      <c r="B6326" s="132" t="s">
        <v>4945</v>
      </c>
      <c r="C6326" s="132">
        <v>6323</v>
      </c>
      <c r="D6326" s="113" t="str">
        <f>HYPERLINK(植物超連結表!D6324,植物超連結表!D6324)</f>
        <v>https://flora.naturestore.com.tw/product/P6323</v>
      </c>
    </row>
    <row r="6327" spans="1:4" x14ac:dyDescent="0.25">
      <c r="A6327" s="132" t="s">
        <v>11394</v>
      </c>
      <c r="B6327" s="132" t="s">
        <v>4945</v>
      </c>
      <c r="C6327" s="132">
        <v>6324</v>
      </c>
      <c r="D6327" s="113" t="str">
        <f>HYPERLINK(植物超連結表!D6325,植物超連結表!D6325)</f>
        <v>https://flora.naturestore.com.tw/product/P6324</v>
      </c>
    </row>
    <row r="6328" spans="1:4" x14ac:dyDescent="0.25">
      <c r="A6328" s="132" t="s">
        <v>11395</v>
      </c>
      <c r="B6328" s="132" t="s">
        <v>11396</v>
      </c>
      <c r="C6328" s="132">
        <v>6325</v>
      </c>
      <c r="D6328" s="113" t="str">
        <f>HYPERLINK(植物超連結表!D6326,植物超連結表!D6326)</f>
        <v>https://flora.naturestore.com.tw/product/P6325</v>
      </c>
    </row>
    <row r="6329" spans="1:4" x14ac:dyDescent="0.25">
      <c r="A6329" s="132" t="s">
        <v>11397</v>
      </c>
      <c r="B6329" s="132" t="s">
        <v>4945</v>
      </c>
      <c r="C6329" s="132">
        <v>6326</v>
      </c>
      <c r="D6329" s="113" t="str">
        <f>HYPERLINK(植物超連結表!D6327,植物超連結表!D6327)</f>
        <v>https://flora.naturestore.com.tw/product/P6326</v>
      </c>
    </row>
    <row r="6330" spans="1:4" x14ac:dyDescent="0.25">
      <c r="A6330" s="132" t="s">
        <v>11398</v>
      </c>
      <c r="B6330" s="132" t="s">
        <v>4945</v>
      </c>
      <c r="C6330" s="132">
        <v>6327</v>
      </c>
      <c r="D6330" s="113" t="str">
        <f>HYPERLINK(植物超連結表!D6328,植物超連結表!D6328)</f>
        <v>https://flora.naturestore.com.tw/product/P6327</v>
      </c>
    </row>
    <row r="6331" spans="1:4" x14ac:dyDescent="0.25">
      <c r="A6331" s="132" t="s">
        <v>11399</v>
      </c>
      <c r="B6331" s="132" t="s">
        <v>4945</v>
      </c>
      <c r="C6331" s="132">
        <v>6328</v>
      </c>
      <c r="D6331" s="113" t="str">
        <f>HYPERLINK(植物超連結表!D6329,植物超連結表!D6329)</f>
        <v>https://flora.naturestore.com.tw/product/P6328</v>
      </c>
    </row>
    <row r="6332" spans="1:4" x14ac:dyDescent="0.25">
      <c r="A6332" s="132" t="s">
        <v>11400</v>
      </c>
      <c r="B6332" s="132" t="s">
        <v>4945</v>
      </c>
      <c r="C6332" s="132">
        <v>6329</v>
      </c>
      <c r="D6332" s="113" t="str">
        <f>HYPERLINK(植物超連結表!D6330,植物超連結表!D6330)</f>
        <v>https://flora.naturestore.com.tw/product/P6329</v>
      </c>
    </row>
    <row r="6333" spans="1:4" x14ac:dyDescent="0.25">
      <c r="A6333" s="132" t="s">
        <v>11401</v>
      </c>
      <c r="B6333" s="132" t="s">
        <v>4945</v>
      </c>
      <c r="C6333" s="132">
        <v>6330</v>
      </c>
      <c r="D6333" s="113" t="str">
        <f>HYPERLINK(植物超連結表!D6331,植物超連結表!D6331)</f>
        <v>https://flora.naturestore.com.tw/product/P6330</v>
      </c>
    </row>
    <row r="6334" spans="1:4" x14ac:dyDescent="0.25">
      <c r="A6334" s="132" t="s">
        <v>11402</v>
      </c>
      <c r="B6334" s="132" t="s">
        <v>11403</v>
      </c>
      <c r="C6334" s="132">
        <v>6331</v>
      </c>
      <c r="D6334" s="113" t="str">
        <f>HYPERLINK(植物超連結表!D6332,植物超連結表!D6332)</f>
        <v>https://flora.naturestore.com.tw/product/P6331</v>
      </c>
    </row>
    <row r="6335" spans="1:4" x14ac:dyDescent="0.25">
      <c r="A6335" s="132" t="s">
        <v>11404</v>
      </c>
      <c r="B6335" s="132" t="s">
        <v>4945</v>
      </c>
      <c r="C6335" s="132">
        <v>6332</v>
      </c>
      <c r="D6335" s="113" t="str">
        <f>HYPERLINK(植物超連結表!D6333,植物超連結表!D6333)</f>
        <v>https://flora.naturestore.com.tw/product/P6332</v>
      </c>
    </row>
    <row r="6336" spans="1:4" x14ac:dyDescent="0.25">
      <c r="A6336" s="132" t="s">
        <v>11405</v>
      </c>
      <c r="B6336" s="132" t="s">
        <v>11406</v>
      </c>
      <c r="C6336" s="132">
        <v>6333</v>
      </c>
      <c r="D6336" s="113" t="str">
        <f>HYPERLINK(植物超連結表!D6334,植物超連結表!D6334)</f>
        <v>https://flora.naturestore.com.tw/product/P6333</v>
      </c>
    </row>
    <row r="6337" spans="1:4" x14ac:dyDescent="0.25">
      <c r="A6337" s="132" t="s">
        <v>11407</v>
      </c>
      <c r="B6337" s="132" t="s">
        <v>4945</v>
      </c>
      <c r="C6337" s="132">
        <v>6334</v>
      </c>
      <c r="D6337" s="113" t="str">
        <f>HYPERLINK(植物超連結表!D6335,植物超連結表!D6335)</f>
        <v>https://flora.naturestore.com.tw/product/P6334</v>
      </c>
    </row>
    <row r="6338" spans="1:4" x14ac:dyDescent="0.25">
      <c r="A6338" s="132" t="s">
        <v>11408</v>
      </c>
      <c r="B6338" s="132" t="s">
        <v>4945</v>
      </c>
      <c r="C6338" s="132">
        <v>6335</v>
      </c>
      <c r="D6338" s="113" t="str">
        <f>HYPERLINK(植物超連結表!D6336,植物超連結表!D6336)</f>
        <v>https://flora.naturestore.com.tw/product/P6335</v>
      </c>
    </row>
    <row r="6339" spans="1:4" x14ac:dyDescent="0.25">
      <c r="A6339" s="132" t="s">
        <v>11409</v>
      </c>
      <c r="B6339" s="132" t="s">
        <v>4945</v>
      </c>
      <c r="C6339" s="132">
        <v>6336</v>
      </c>
      <c r="D6339" s="113" t="str">
        <f>HYPERLINK(植物超連結表!D6337,植物超連結表!D6337)</f>
        <v>https://flora.naturestore.com.tw/product/P6336</v>
      </c>
    </row>
    <row r="6340" spans="1:4" x14ac:dyDescent="0.25">
      <c r="A6340" s="132" t="s">
        <v>11410</v>
      </c>
      <c r="B6340" s="132" t="s">
        <v>4945</v>
      </c>
      <c r="C6340" s="132">
        <v>6337</v>
      </c>
      <c r="D6340" s="113" t="str">
        <f>HYPERLINK(植物超連結表!D6338,植物超連結表!D6338)</f>
        <v>https://flora.naturestore.com.tw/product/P6337</v>
      </c>
    </row>
    <row r="6341" spans="1:4" x14ac:dyDescent="0.25">
      <c r="A6341" s="132" t="s">
        <v>11411</v>
      </c>
      <c r="B6341" s="132" t="s">
        <v>4945</v>
      </c>
      <c r="C6341" s="132">
        <v>6338</v>
      </c>
      <c r="D6341" s="113" t="str">
        <f>HYPERLINK(植物超連結表!D6339,植物超連結表!D6339)</f>
        <v>https://flora.naturestore.com.tw/product/P6338</v>
      </c>
    </row>
    <row r="6342" spans="1:4" x14ac:dyDescent="0.25">
      <c r="A6342" s="132" t="s">
        <v>11412</v>
      </c>
      <c r="B6342" s="132" t="s">
        <v>4945</v>
      </c>
      <c r="C6342" s="132">
        <v>6339</v>
      </c>
      <c r="D6342" s="113" t="str">
        <f>HYPERLINK(植物超連結表!D6340,植物超連結表!D6340)</f>
        <v>https://flora.naturestore.com.tw/product/P6339</v>
      </c>
    </row>
    <row r="6343" spans="1:4" x14ac:dyDescent="0.25">
      <c r="A6343" s="132" t="s">
        <v>11413</v>
      </c>
      <c r="B6343" s="132" t="s">
        <v>4945</v>
      </c>
      <c r="C6343" s="132">
        <v>6340</v>
      </c>
      <c r="D6343" s="113" t="str">
        <f>HYPERLINK(植物超連結表!D6341,植物超連結表!D6341)</f>
        <v>https://flora.naturestore.com.tw/product/P6340</v>
      </c>
    </row>
    <row r="6344" spans="1:4" x14ac:dyDescent="0.25">
      <c r="A6344" s="132" t="s">
        <v>11414</v>
      </c>
      <c r="B6344" s="132" t="s">
        <v>4945</v>
      </c>
      <c r="C6344" s="132">
        <v>6341</v>
      </c>
      <c r="D6344" s="113" t="str">
        <f>HYPERLINK(植物超連結表!D6342,植物超連結表!D6342)</f>
        <v>https://flora.naturestore.com.tw/product/P6341</v>
      </c>
    </row>
    <row r="6345" spans="1:4" x14ac:dyDescent="0.25">
      <c r="A6345" s="132" t="s">
        <v>11415</v>
      </c>
      <c r="B6345" s="132" t="s">
        <v>4945</v>
      </c>
      <c r="C6345" s="132">
        <v>6342</v>
      </c>
      <c r="D6345" s="113" t="str">
        <f>HYPERLINK(植物超連結表!D6343,植物超連結表!D6343)</f>
        <v>https://flora.naturestore.com.tw/product/P6342</v>
      </c>
    </row>
    <row r="6346" spans="1:4" x14ac:dyDescent="0.25">
      <c r="A6346" s="132" t="s">
        <v>11416</v>
      </c>
      <c r="B6346" s="132" t="s">
        <v>4945</v>
      </c>
      <c r="C6346" s="132">
        <v>6343</v>
      </c>
      <c r="D6346" s="113" t="str">
        <f>HYPERLINK(植物超連結表!D6344,植物超連結表!D6344)</f>
        <v>https://flora.naturestore.com.tw/product/P6343</v>
      </c>
    </row>
    <row r="6347" spans="1:4" x14ac:dyDescent="0.25">
      <c r="A6347" s="132" t="s">
        <v>11417</v>
      </c>
      <c r="B6347" s="132" t="s">
        <v>4945</v>
      </c>
      <c r="C6347" s="132">
        <v>6344</v>
      </c>
      <c r="D6347" s="113" t="str">
        <f>HYPERLINK(植物超連結表!D6345,植物超連結表!D6345)</f>
        <v>https://flora.naturestore.com.tw/product/P6344</v>
      </c>
    </row>
    <row r="6348" spans="1:4" x14ac:dyDescent="0.25">
      <c r="A6348" s="132" t="s">
        <v>11418</v>
      </c>
      <c r="B6348" s="132" t="s">
        <v>4945</v>
      </c>
      <c r="C6348" s="132">
        <v>6345</v>
      </c>
      <c r="D6348" s="113" t="str">
        <f>HYPERLINK(植物超連結表!D6346,植物超連結表!D6346)</f>
        <v>https://flora.naturestore.com.tw/product/P6345</v>
      </c>
    </row>
    <row r="6349" spans="1:4" x14ac:dyDescent="0.25">
      <c r="A6349" s="132" t="s">
        <v>11419</v>
      </c>
      <c r="B6349" s="132" t="s">
        <v>4945</v>
      </c>
      <c r="C6349" s="132">
        <v>6346</v>
      </c>
      <c r="D6349" s="113" t="str">
        <f>HYPERLINK(植物超連結表!D6347,植物超連結表!D6347)</f>
        <v>https://flora.naturestore.com.tw/product/P6346</v>
      </c>
    </row>
    <row r="6350" spans="1:4" x14ac:dyDescent="0.25">
      <c r="A6350" s="132" t="s">
        <v>11420</v>
      </c>
      <c r="B6350" s="132" t="s">
        <v>4945</v>
      </c>
      <c r="C6350" s="132">
        <v>6347</v>
      </c>
      <c r="D6350" s="113" t="str">
        <f>HYPERLINK(植物超連結表!D6348,植物超連結表!D6348)</f>
        <v>https://flora.naturestore.com.tw/product/P6347</v>
      </c>
    </row>
    <row r="6351" spans="1:4" x14ac:dyDescent="0.25">
      <c r="A6351" s="132" t="s">
        <v>11421</v>
      </c>
      <c r="B6351" s="132" t="s">
        <v>6333</v>
      </c>
      <c r="C6351" s="132">
        <v>6348</v>
      </c>
      <c r="D6351" s="113" t="str">
        <f>HYPERLINK(植物超連結表!D6349,植物超連結表!D6349)</f>
        <v>https://flora.naturestore.com.tw/product/P6348</v>
      </c>
    </row>
    <row r="6352" spans="1:4" x14ac:dyDescent="0.25">
      <c r="A6352" s="132" t="s">
        <v>11422</v>
      </c>
      <c r="B6352" s="132" t="s">
        <v>11423</v>
      </c>
      <c r="C6352" s="132">
        <v>6349</v>
      </c>
      <c r="D6352" s="113" t="str">
        <f>HYPERLINK(植物超連結表!D6350,植物超連結表!D6350)</f>
        <v>https://flora.naturestore.com.tw/product/P6349</v>
      </c>
    </row>
    <row r="6353" spans="1:4" x14ac:dyDescent="0.25">
      <c r="A6353" s="132" t="s">
        <v>11424</v>
      </c>
      <c r="B6353" s="132" t="s">
        <v>4945</v>
      </c>
      <c r="C6353" s="132">
        <v>6350</v>
      </c>
      <c r="D6353" s="113" t="str">
        <f>HYPERLINK(植物超連結表!D6351,植物超連結表!D6351)</f>
        <v>https://flora.naturestore.com.tw/product/P6350</v>
      </c>
    </row>
    <row r="6354" spans="1:4" x14ac:dyDescent="0.25">
      <c r="A6354" s="132" t="s">
        <v>11425</v>
      </c>
      <c r="B6354" s="132" t="s">
        <v>4945</v>
      </c>
      <c r="C6354" s="132">
        <v>6351</v>
      </c>
      <c r="D6354" s="113" t="str">
        <f>HYPERLINK(植物超連結表!D6352,植物超連結表!D6352)</f>
        <v>https://flora.naturestore.com.tw/product/P6351</v>
      </c>
    </row>
    <row r="6355" spans="1:4" x14ac:dyDescent="0.25">
      <c r="A6355" s="132" t="s">
        <v>11426</v>
      </c>
      <c r="B6355" s="132" t="s">
        <v>4945</v>
      </c>
      <c r="C6355" s="132">
        <v>6352</v>
      </c>
      <c r="D6355" s="113" t="str">
        <f>HYPERLINK(植物超連結表!D6353,植物超連結表!D6353)</f>
        <v>https://flora.naturestore.com.tw/product/P6352</v>
      </c>
    </row>
    <row r="6356" spans="1:4" x14ac:dyDescent="0.25">
      <c r="A6356" s="132" t="s">
        <v>11427</v>
      </c>
      <c r="B6356" s="132" t="s">
        <v>4945</v>
      </c>
      <c r="C6356" s="132">
        <v>6353</v>
      </c>
      <c r="D6356" s="113" t="str">
        <f>HYPERLINK(植物超連結表!D6354,植物超連結表!D6354)</f>
        <v>https://flora.naturestore.com.tw/product/P6353</v>
      </c>
    </row>
    <row r="6357" spans="1:4" x14ac:dyDescent="0.25">
      <c r="A6357" s="132" t="s">
        <v>11428</v>
      </c>
      <c r="B6357" s="132" t="s">
        <v>11429</v>
      </c>
      <c r="C6357" s="132">
        <v>6354</v>
      </c>
      <c r="D6357" s="113" t="str">
        <f>HYPERLINK(植物超連結表!D6355,植物超連結表!D6355)</f>
        <v>https://flora.naturestore.com.tw/product/P6354</v>
      </c>
    </row>
    <row r="6358" spans="1:4" x14ac:dyDescent="0.25">
      <c r="A6358" s="132" t="s">
        <v>11430</v>
      </c>
      <c r="B6358" s="132" t="s">
        <v>4945</v>
      </c>
      <c r="C6358" s="132">
        <v>6355</v>
      </c>
      <c r="D6358" s="113" t="str">
        <f>HYPERLINK(植物超連結表!D6356,植物超連結表!D6356)</f>
        <v>https://flora.naturestore.com.tw/product/P6355</v>
      </c>
    </row>
    <row r="6359" spans="1:4" x14ac:dyDescent="0.25">
      <c r="A6359" s="132" t="s">
        <v>11431</v>
      </c>
      <c r="B6359" s="132" t="s">
        <v>11432</v>
      </c>
      <c r="C6359" s="132">
        <v>6356</v>
      </c>
      <c r="D6359" s="113" t="str">
        <f>HYPERLINK(植物超連結表!D6357,植物超連結表!D6357)</f>
        <v>https://flora.naturestore.com.tw/product/P6356</v>
      </c>
    </row>
    <row r="6360" spans="1:4" x14ac:dyDescent="0.25">
      <c r="A6360" s="132" t="s">
        <v>11433</v>
      </c>
      <c r="B6360" s="132" t="s">
        <v>4945</v>
      </c>
      <c r="C6360" s="132">
        <v>6357</v>
      </c>
      <c r="D6360" s="113" t="str">
        <f>HYPERLINK(植物超連結表!D6358,植物超連結表!D6358)</f>
        <v>https://flora.naturestore.com.tw/product/P6357</v>
      </c>
    </row>
    <row r="6361" spans="1:4" x14ac:dyDescent="0.25">
      <c r="A6361" s="132" t="s">
        <v>11434</v>
      </c>
      <c r="B6361" s="132" t="s">
        <v>4945</v>
      </c>
      <c r="C6361" s="132">
        <v>6358</v>
      </c>
      <c r="D6361" s="113" t="str">
        <f>HYPERLINK(植物超連結表!D6359,植物超連結表!D6359)</f>
        <v>https://flora.naturestore.com.tw/product/P6358</v>
      </c>
    </row>
    <row r="6362" spans="1:4" x14ac:dyDescent="0.25">
      <c r="A6362" s="132" t="s">
        <v>11435</v>
      </c>
      <c r="B6362" s="132" t="s">
        <v>4945</v>
      </c>
      <c r="C6362" s="132">
        <v>6359</v>
      </c>
      <c r="D6362" s="113" t="str">
        <f>HYPERLINK(植物超連結表!D6360,植物超連結表!D6360)</f>
        <v>https://flora.naturestore.com.tw/product/P6359</v>
      </c>
    </row>
    <row r="6363" spans="1:4" x14ac:dyDescent="0.25">
      <c r="A6363" s="132" t="s">
        <v>11436</v>
      </c>
      <c r="B6363" s="132" t="s">
        <v>4945</v>
      </c>
      <c r="C6363" s="132">
        <v>6360</v>
      </c>
      <c r="D6363" s="113" t="str">
        <f>HYPERLINK(植物超連結表!D6361,植物超連結表!D6361)</f>
        <v>https://flora.naturestore.com.tw/product/P6360</v>
      </c>
    </row>
    <row r="6364" spans="1:4" x14ac:dyDescent="0.25">
      <c r="A6364" s="132" t="s">
        <v>11437</v>
      </c>
      <c r="B6364" s="132" t="s">
        <v>4945</v>
      </c>
      <c r="C6364" s="132">
        <v>6361</v>
      </c>
      <c r="D6364" s="113" t="str">
        <f>HYPERLINK(植物超連結表!D6362,植物超連結表!D6362)</f>
        <v>https://flora.naturestore.com.tw/product/P6361</v>
      </c>
    </row>
    <row r="6365" spans="1:4" x14ac:dyDescent="0.25">
      <c r="A6365" s="132" t="s">
        <v>11438</v>
      </c>
      <c r="B6365" s="132" t="s">
        <v>4945</v>
      </c>
      <c r="C6365" s="132">
        <v>6362</v>
      </c>
      <c r="D6365" s="113" t="str">
        <f>HYPERLINK(植物超連結表!D6363,植物超連結表!D6363)</f>
        <v>https://flora.naturestore.com.tw/product/P6362</v>
      </c>
    </row>
    <row r="6366" spans="1:4" x14ac:dyDescent="0.25">
      <c r="A6366" s="132" t="s">
        <v>11439</v>
      </c>
      <c r="B6366" s="132" t="s">
        <v>4945</v>
      </c>
      <c r="C6366" s="132">
        <v>6363</v>
      </c>
      <c r="D6366" s="113" t="str">
        <f>HYPERLINK(植物超連結表!D6364,植物超連結表!D6364)</f>
        <v>https://flora.naturestore.com.tw/product/P6363</v>
      </c>
    </row>
    <row r="6367" spans="1:4" x14ac:dyDescent="0.25">
      <c r="A6367" s="132" t="s">
        <v>11440</v>
      </c>
      <c r="B6367" s="132" t="s">
        <v>4945</v>
      </c>
      <c r="C6367" s="132">
        <v>6364</v>
      </c>
      <c r="D6367" s="113" t="str">
        <f>HYPERLINK(植物超連結表!D6365,植物超連結表!D6365)</f>
        <v>https://flora.naturestore.com.tw/product/P6364</v>
      </c>
    </row>
    <row r="6368" spans="1:4" x14ac:dyDescent="0.25">
      <c r="A6368" s="132" t="s">
        <v>11441</v>
      </c>
      <c r="B6368" s="132" t="s">
        <v>11442</v>
      </c>
      <c r="C6368" s="132">
        <v>6365</v>
      </c>
      <c r="D6368" s="113" t="str">
        <f>HYPERLINK(植物超連結表!D6366,植物超連結表!D6366)</f>
        <v>https://flora.naturestore.com.tw/product/P6365</v>
      </c>
    </row>
    <row r="6369" spans="1:4" x14ac:dyDescent="0.25">
      <c r="A6369" s="132" t="s">
        <v>11443</v>
      </c>
      <c r="B6369" s="132" t="s">
        <v>4945</v>
      </c>
      <c r="C6369" s="132">
        <v>6366</v>
      </c>
      <c r="D6369" s="113" t="str">
        <f>HYPERLINK(植物超連結表!D6367,植物超連結表!D6367)</f>
        <v>https://flora.naturestore.com.tw/product/P6366</v>
      </c>
    </row>
    <row r="6370" spans="1:4" x14ac:dyDescent="0.25">
      <c r="A6370" s="132" t="s">
        <v>11444</v>
      </c>
      <c r="B6370" s="132" t="s">
        <v>4945</v>
      </c>
      <c r="C6370" s="132">
        <v>6367</v>
      </c>
      <c r="D6370" s="113" t="str">
        <f>HYPERLINK(植物超連結表!D6368,植物超連結表!D6368)</f>
        <v>https://flora.naturestore.com.tw/product/P6367</v>
      </c>
    </row>
    <row r="6371" spans="1:4" x14ac:dyDescent="0.25">
      <c r="A6371" s="132" t="s">
        <v>11445</v>
      </c>
      <c r="B6371" s="132" t="s">
        <v>4945</v>
      </c>
      <c r="C6371" s="132">
        <v>6368</v>
      </c>
      <c r="D6371" s="113" t="str">
        <f>HYPERLINK(植物超連結表!D6369,植物超連結表!D6369)</f>
        <v>https://flora.naturestore.com.tw/product/P6368</v>
      </c>
    </row>
    <row r="6372" spans="1:4" x14ac:dyDescent="0.25">
      <c r="A6372" s="132" t="s">
        <v>11446</v>
      </c>
      <c r="B6372" s="132" t="s">
        <v>11447</v>
      </c>
      <c r="C6372" s="132">
        <v>6369</v>
      </c>
      <c r="D6372" s="113" t="str">
        <f>HYPERLINK(植物超連結表!D6370,植物超連結表!D6370)</f>
        <v>https://flora.naturestore.com.tw/product/P6369</v>
      </c>
    </row>
    <row r="6373" spans="1:4" x14ac:dyDescent="0.25">
      <c r="A6373" s="132" t="s">
        <v>11448</v>
      </c>
      <c r="B6373" s="132" t="s">
        <v>4945</v>
      </c>
      <c r="C6373" s="132">
        <v>6370</v>
      </c>
      <c r="D6373" s="113" t="str">
        <f>HYPERLINK(植物超連結表!D6371,植物超連結表!D6371)</f>
        <v>https://flora.naturestore.com.tw/product/P6370</v>
      </c>
    </row>
    <row r="6374" spans="1:4" x14ac:dyDescent="0.25">
      <c r="A6374" s="132" t="s">
        <v>11449</v>
      </c>
      <c r="B6374" s="132" t="s">
        <v>4945</v>
      </c>
      <c r="C6374" s="132">
        <v>6371</v>
      </c>
      <c r="D6374" s="113" t="str">
        <f>HYPERLINK(植物超連結表!D6372,植物超連結表!D6372)</f>
        <v>https://flora.naturestore.com.tw/product/P6371</v>
      </c>
    </row>
    <row r="6375" spans="1:4" x14ac:dyDescent="0.25">
      <c r="A6375" s="132" t="s">
        <v>11450</v>
      </c>
      <c r="B6375" s="132" t="s">
        <v>4945</v>
      </c>
      <c r="C6375" s="132">
        <v>6372</v>
      </c>
      <c r="D6375" s="113" t="str">
        <f>HYPERLINK(植物超連結表!D6373,植物超連結表!D6373)</f>
        <v>https://flora.naturestore.com.tw/product/P6372</v>
      </c>
    </row>
    <row r="6376" spans="1:4" x14ac:dyDescent="0.25">
      <c r="A6376" s="132" t="s">
        <v>11451</v>
      </c>
      <c r="B6376" s="132" t="s">
        <v>4945</v>
      </c>
      <c r="C6376" s="132">
        <v>6373</v>
      </c>
      <c r="D6376" s="113" t="str">
        <f>HYPERLINK(植物超連結表!D6374,植物超連結表!D6374)</f>
        <v>https://flora.naturestore.com.tw/product/P6373</v>
      </c>
    </row>
    <row r="6377" spans="1:4" x14ac:dyDescent="0.25">
      <c r="A6377" s="132" t="s">
        <v>11452</v>
      </c>
      <c r="B6377" s="132" t="s">
        <v>4945</v>
      </c>
      <c r="C6377" s="132">
        <v>6374</v>
      </c>
      <c r="D6377" s="113" t="str">
        <f>HYPERLINK(植物超連結表!D6375,植物超連結表!D6375)</f>
        <v>https://flora.naturestore.com.tw/product/P6374</v>
      </c>
    </row>
    <row r="6378" spans="1:4" x14ac:dyDescent="0.25">
      <c r="A6378" s="132" t="s">
        <v>11453</v>
      </c>
      <c r="B6378" s="132" t="s">
        <v>4945</v>
      </c>
      <c r="C6378" s="132">
        <v>6375</v>
      </c>
      <c r="D6378" s="113" t="str">
        <f>HYPERLINK(植物超連結表!D6376,植物超連結表!D6376)</f>
        <v>https://flora.naturestore.com.tw/product/P6375</v>
      </c>
    </row>
    <row r="6379" spans="1:4" x14ac:dyDescent="0.25">
      <c r="A6379" s="132" t="s">
        <v>11454</v>
      </c>
      <c r="B6379" s="132" t="s">
        <v>4945</v>
      </c>
      <c r="C6379" s="132">
        <v>6376</v>
      </c>
      <c r="D6379" s="113" t="str">
        <f>HYPERLINK(植物超連結表!D6377,植物超連結表!D6377)</f>
        <v>https://flora.naturestore.com.tw/product/P6376</v>
      </c>
    </row>
    <row r="6380" spans="1:4" x14ac:dyDescent="0.25">
      <c r="A6380" s="132" t="s">
        <v>11455</v>
      </c>
      <c r="B6380" s="132" t="s">
        <v>4945</v>
      </c>
      <c r="C6380" s="132">
        <v>6377</v>
      </c>
      <c r="D6380" s="113" t="str">
        <f>HYPERLINK(植物超連結表!D6378,植物超連結表!D6378)</f>
        <v>https://flora.naturestore.com.tw/product/P6377</v>
      </c>
    </row>
    <row r="6381" spans="1:4" x14ac:dyDescent="0.25">
      <c r="A6381" s="132" t="s">
        <v>11456</v>
      </c>
      <c r="B6381" s="132" t="s">
        <v>11457</v>
      </c>
      <c r="C6381" s="132">
        <v>6378</v>
      </c>
      <c r="D6381" s="113" t="str">
        <f>HYPERLINK(植物超連結表!D6379,植物超連結表!D6379)</f>
        <v>https://flora.naturestore.com.tw/product/P6378</v>
      </c>
    </row>
    <row r="6382" spans="1:4" x14ac:dyDescent="0.25">
      <c r="A6382" s="132" t="s">
        <v>11458</v>
      </c>
      <c r="B6382" s="132" t="s">
        <v>11459</v>
      </c>
      <c r="C6382" s="132">
        <v>6379</v>
      </c>
      <c r="D6382" s="113" t="str">
        <f>HYPERLINK(植物超連結表!D6380,植物超連結表!D6380)</f>
        <v>https://flora.naturestore.com.tw/product/P6379</v>
      </c>
    </row>
    <row r="6383" spans="1:4" x14ac:dyDescent="0.25">
      <c r="A6383" s="132" t="s">
        <v>11460</v>
      </c>
      <c r="B6383" s="132" t="s">
        <v>11461</v>
      </c>
      <c r="C6383" s="132">
        <v>6380</v>
      </c>
      <c r="D6383" s="113" t="str">
        <f>HYPERLINK(植物超連結表!D6381,植物超連結表!D6381)</f>
        <v>https://flora.naturestore.com.tw/product/P6380</v>
      </c>
    </row>
    <row r="6384" spans="1:4" x14ac:dyDescent="0.25">
      <c r="A6384" s="132" t="s">
        <v>11462</v>
      </c>
      <c r="B6384" s="132" t="s">
        <v>11463</v>
      </c>
      <c r="C6384" s="132">
        <v>6381</v>
      </c>
      <c r="D6384" s="113" t="str">
        <f>HYPERLINK(植物超連結表!D6382,植物超連結表!D6382)</f>
        <v>https://flora.naturestore.com.tw/product/P6381</v>
      </c>
    </row>
    <row r="6385" spans="1:4" x14ac:dyDescent="0.25">
      <c r="A6385" s="132" t="s">
        <v>11464</v>
      </c>
      <c r="B6385" s="132" t="s">
        <v>4945</v>
      </c>
      <c r="C6385" s="132">
        <v>6382</v>
      </c>
      <c r="D6385" s="113" t="str">
        <f>HYPERLINK(植物超連結表!D6383,植物超連結表!D6383)</f>
        <v>https://flora.naturestore.com.tw/product/P6382</v>
      </c>
    </row>
    <row r="6386" spans="1:4" x14ac:dyDescent="0.25">
      <c r="A6386" s="132" t="s">
        <v>11465</v>
      </c>
      <c r="B6386" s="132" t="s">
        <v>4945</v>
      </c>
      <c r="C6386" s="132">
        <v>6383</v>
      </c>
      <c r="D6386" s="113" t="str">
        <f>HYPERLINK(植物超連結表!D6384,植物超連結表!D6384)</f>
        <v>https://flora.naturestore.com.tw/product/P6383</v>
      </c>
    </row>
    <row r="6387" spans="1:4" x14ac:dyDescent="0.25">
      <c r="A6387" s="132" t="s">
        <v>11466</v>
      </c>
      <c r="B6387" s="132" t="s">
        <v>11467</v>
      </c>
      <c r="C6387" s="132">
        <v>6384</v>
      </c>
      <c r="D6387" s="113" t="str">
        <f>HYPERLINK(植物超連結表!D6385,植物超連結表!D6385)</f>
        <v>https://flora.naturestore.com.tw/product/P6384</v>
      </c>
    </row>
    <row r="6388" spans="1:4" x14ac:dyDescent="0.25">
      <c r="A6388" s="132" t="s">
        <v>11468</v>
      </c>
      <c r="B6388" s="132" t="s">
        <v>4945</v>
      </c>
      <c r="C6388" s="132">
        <v>6385</v>
      </c>
      <c r="D6388" s="113" t="str">
        <f>HYPERLINK(植物超連結表!D6386,植物超連結表!D6386)</f>
        <v>https://flora.naturestore.com.tw/product/P6385</v>
      </c>
    </row>
    <row r="6389" spans="1:4" x14ac:dyDescent="0.25">
      <c r="A6389" s="132" t="s">
        <v>11469</v>
      </c>
      <c r="B6389" s="132" t="s">
        <v>4945</v>
      </c>
      <c r="C6389" s="132">
        <v>6386</v>
      </c>
      <c r="D6389" s="113" t="str">
        <f>HYPERLINK(植物超連結表!D6387,植物超連結表!D6387)</f>
        <v>https://flora.naturestore.com.tw/product/P6386</v>
      </c>
    </row>
    <row r="6390" spans="1:4" x14ac:dyDescent="0.25">
      <c r="A6390" s="132" t="s">
        <v>11470</v>
      </c>
      <c r="B6390" s="132" t="s">
        <v>4945</v>
      </c>
      <c r="C6390" s="132">
        <v>6387</v>
      </c>
      <c r="D6390" s="113" t="str">
        <f>HYPERLINK(植物超連結表!D6388,植物超連結表!D6388)</f>
        <v>https://flora.naturestore.com.tw/product/P6387</v>
      </c>
    </row>
    <row r="6391" spans="1:4" x14ac:dyDescent="0.25">
      <c r="A6391" s="132" t="s">
        <v>11471</v>
      </c>
      <c r="B6391" s="132" t="s">
        <v>4945</v>
      </c>
      <c r="C6391" s="132">
        <v>6388</v>
      </c>
      <c r="D6391" s="113" t="str">
        <f>HYPERLINK(植物超連結表!D6389,植物超連結表!D6389)</f>
        <v>https://flora.naturestore.com.tw/product/P6388</v>
      </c>
    </row>
    <row r="6392" spans="1:4" x14ac:dyDescent="0.25">
      <c r="A6392" s="132" t="s">
        <v>11472</v>
      </c>
      <c r="B6392" s="132" t="s">
        <v>4945</v>
      </c>
      <c r="C6392" s="132">
        <v>6389</v>
      </c>
      <c r="D6392" s="113" t="str">
        <f>HYPERLINK(植物超連結表!D6390,植物超連結表!D6390)</f>
        <v>https://flora.naturestore.com.tw/product/P6389</v>
      </c>
    </row>
    <row r="6393" spans="1:4" x14ac:dyDescent="0.25">
      <c r="A6393" s="132" t="s">
        <v>11473</v>
      </c>
      <c r="B6393" s="132" t="s">
        <v>4945</v>
      </c>
      <c r="C6393" s="132">
        <v>6390</v>
      </c>
      <c r="D6393" s="113" t="str">
        <f>HYPERLINK(植物超連結表!D6391,植物超連結表!D6391)</f>
        <v>https://flora.naturestore.com.tw/product/P6390</v>
      </c>
    </row>
    <row r="6394" spans="1:4" x14ac:dyDescent="0.25">
      <c r="A6394" s="132" t="s">
        <v>11474</v>
      </c>
      <c r="B6394" s="132" t="s">
        <v>4945</v>
      </c>
      <c r="C6394" s="132">
        <v>6391</v>
      </c>
      <c r="D6394" s="113" t="str">
        <f>HYPERLINK(植物超連結表!D6392,植物超連結表!D6392)</f>
        <v>https://flora.naturestore.com.tw/product/P6391</v>
      </c>
    </row>
    <row r="6395" spans="1:4" x14ac:dyDescent="0.25">
      <c r="A6395" s="132" t="s">
        <v>11475</v>
      </c>
      <c r="B6395" s="132" t="s">
        <v>4945</v>
      </c>
      <c r="C6395" s="132">
        <v>6392</v>
      </c>
      <c r="D6395" s="113" t="str">
        <f>HYPERLINK(植物超連結表!D6393,植物超連結表!D6393)</f>
        <v>https://flora.naturestore.com.tw/product/P6392</v>
      </c>
    </row>
    <row r="6396" spans="1:4" x14ac:dyDescent="0.25">
      <c r="A6396" s="132" t="s">
        <v>11476</v>
      </c>
      <c r="B6396" s="132" t="s">
        <v>4945</v>
      </c>
      <c r="C6396" s="132">
        <v>6393</v>
      </c>
      <c r="D6396" s="113" t="str">
        <f>HYPERLINK(植物超連結表!D6394,植物超連結表!D6394)</f>
        <v>https://flora.naturestore.com.tw/product/P6393</v>
      </c>
    </row>
    <row r="6397" spans="1:4" x14ac:dyDescent="0.25">
      <c r="A6397" s="132" t="s">
        <v>11477</v>
      </c>
      <c r="B6397" s="132" t="s">
        <v>4945</v>
      </c>
      <c r="C6397" s="132">
        <v>6394</v>
      </c>
      <c r="D6397" s="113" t="str">
        <f>HYPERLINK(植物超連結表!D6395,植物超連結表!D6395)</f>
        <v>https://flora.naturestore.com.tw/product/P6394</v>
      </c>
    </row>
    <row r="6398" spans="1:4" x14ac:dyDescent="0.25">
      <c r="A6398" s="132" t="s">
        <v>11478</v>
      </c>
      <c r="B6398" s="132" t="s">
        <v>11479</v>
      </c>
      <c r="C6398" s="132">
        <v>6395</v>
      </c>
      <c r="D6398" s="113" t="str">
        <f>HYPERLINK(植物超連結表!D6396,植物超連結表!D6396)</f>
        <v>https://flora.naturestore.com.tw/product/P6395</v>
      </c>
    </row>
    <row r="6399" spans="1:4" x14ac:dyDescent="0.25">
      <c r="A6399" s="132" t="s">
        <v>11480</v>
      </c>
      <c r="B6399" s="132" t="s">
        <v>4945</v>
      </c>
      <c r="C6399" s="132">
        <v>6396</v>
      </c>
      <c r="D6399" s="113" t="str">
        <f>HYPERLINK(植物超連結表!D6397,植物超連結表!D6397)</f>
        <v>https://flora.naturestore.com.tw/product/P6396</v>
      </c>
    </row>
    <row r="6400" spans="1:4" x14ac:dyDescent="0.25">
      <c r="A6400" s="132" t="s">
        <v>11481</v>
      </c>
      <c r="B6400" s="132" t="s">
        <v>4945</v>
      </c>
      <c r="C6400" s="132">
        <v>6397</v>
      </c>
      <c r="D6400" s="113" t="str">
        <f>HYPERLINK(植物超連結表!D6398,植物超連結表!D6398)</f>
        <v>https://flora.naturestore.com.tw/product/P6397</v>
      </c>
    </row>
    <row r="6401" spans="1:4" x14ac:dyDescent="0.25">
      <c r="A6401" s="132" t="s">
        <v>11482</v>
      </c>
      <c r="B6401" s="132" t="s">
        <v>4945</v>
      </c>
      <c r="C6401" s="132">
        <v>6398</v>
      </c>
      <c r="D6401" s="113" t="str">
        <f>HYPERLINK(植物超連結表!D6399,植物超連結表!D6399)</f>
        <v>https://flora.naturestore.com.tw/product/P6398</v>
      </c>
    </row>
    <row r="6402" spans="1:4" x14ac:dyDescent="0.25">
      <c r="A6402" s="132" t="s">
        <v>11483</v>
      </c>
      <c r="B6402" s="132" t="s">
        <v>4945</v>
      </c>
      <c r="C6402" s="132">
        <v>6399</v>
      </c>
      <c r="D6402" s="113" t="str">
        <f>HYPERLINK(植物超連結表!D6400,植物超連結表!D6400)</f>
        <v>https://flora.naturestore.com.tw/product/P6399</v>
      </c>
    </row>
    <row r="6403" spans="1:4" x14ac:dyDescent="0.25">
      <c r="A6403" s="132" t="s">
        <v>11484</v>
      </c>
      <c r="B6403" s="132" t="s">
        <v>4945</v>
      </c>
      <c r="C6403" s="132">
        <v>6400</v>
      </c>
      <c r="D6403" s="113" t="str">
        <f>HYPERLINK(植物超連結表!D6401,植物超連結表!D6401)</f>
        <v>https://flora.naturestore.com.tw/product/P6400</v>
      </c>
    </row>
    <row r="6404" spans="1:4" x14ac:dyDescent="0.25">
      <c r="A6404" s="132" t="s">
        <v>11485</v>
      </c>
      <c r="B6404" s="132" t="s">
        <v>4945</v>
      </c>
      <c r="C6404" s="132">
        <v>6401</v>
      </c>
      <c r="D6404" s="113" t="str">
        <f>HYPERLINK(植物超連結表!D6402,植物超連結表!D6402)</f>
        <v>https://flora.naturestore.com.tw/product/P6401</v>
      </c>
    </row>
    <row r="6405" spans="1:4" x14ac:dyDescent="0.25">
      <c r="A6405" s="132" t="s">
        <v>11486</v>
      </c>
      <c r="B6405" s="132" t="s">
        <v>4945</v>
      </c>
      <c r="C6405" s="132">
        <v>6402</v>
      </c>
      <c r="D6405" s="113" t="str">
        <f>HYPERLINK(植物超連結表!D6403,植物超連結表!D6403)</f>
        <v>https://flora.naturestore.com.tw/product/P6402</v>
      </c>
    </row>
    <row r="6406" spans="1:4" x14ac:dyDescent="0.25">
      <c r="A6406" s="132" t="s">
        <v>11487</v>
      </c>
      <c r="B6406" s="132" t="s">
        <v>4945</v>
      </c>
      <c r="C6406" s="132">
        <v>6403</v>
      </c>
      <c r="D6406" s="113" t="str">
        <f>HYPERLINK(植物超連結表!D6404,植物超連結表!D6404)</f>
        <v>https://flora.naturestore.com.tw/product/P6403</v>
      </c>
    </row>
    <row r="6407" spans="1:4" x14ac:dyDescent="0.25">
      <c r="A6407" s="132" t="s">
        <v>11488</v>
      </c>
      <c r="B6407" s="132" t="s">
        <v>4945</v>
      </c>
      <c r="C6407" s="132">
        <v>6404</v>
      </c>
      <c r="D6407" s="113" t="str">
        <f>HYPERLINK(植物超連結表!D6405,植物超連結表!D6405)</f>
        <v>https://flora.naturestore.com.tw/product/P6404</v>
      </c>
    </row>
    <row r="6408" spans="1:4" x14ac:dyDescent="0.25">
      <c r="A6408" s="132" t="s">
        <v>11489</v>
      </c>
      <c r="B6408" s="132" t="s">
        <v>11490</v>
      </c>
      <c r="C6408" s="132">
        <v>6405</v>
      </c>
      <c r="D6408" s="113" t="str">
        <f>HYPERLINK(植物超連結表!D6406,植物超連結表!D6406)</f>
        <v>https://flora.naturestore.com.tw/product/P6405</v>
      </c>
    </row>
    <row r="6409" spans="1:4" x14ac:dyDescent="0.25">
      <c r="A6409" s="132" t="s">
        <v>11491</v>
      </c>
      <c r="B6409" s="132" t="s">
        <v>4945</v>
      </c>
      <c r="C6409" s="132">
        <v>6406</v>
      </c>
      <c r="D6409" s="113" t="str">
        <f>HYPERLINK(植物超連結表!D6407,植物超連結表!D6407)</f>
        <v>https://flora.naturestore.com.tw/product/P6406</v>
      </c>
    </row>
    <row r="6410" spans="1:4" x14ac:dyDescent="0.25">
      <c r="A6410" s="132" t="s">
        <v>11492</v>
      </c>
      <c r="B6410" s="132" t="s">
        <v>4945</v>
      </c>
      <c r="C6410" s="132">
        <v>6407</v>
      </c>
      <c r="D6410" s="113" t="str">
        <f>HYPERLINK(植物超連結表!D6408,植物超連結表!D6408)</f>
        <v>https://flora.naturestore.com.tw/product/P6407</v>
      </c>
    </row>
    <row r="6411" spans="1:4" x14ac:dyDescent="0.25">
      <c r="A6411" s="132" t="s">
        <v>11493</v>
      </c>
      <c r="B6411" s="132" t="s">
        <v>11494</v>
      </c>
      <c r="C6411" s="132">
        <v>6408</v>
      </c>
      <c r="D6411" s="113" t="str">
        <f>HYPERLINK(植物超連結表!D6409,植物超連結表!D6409)</f>
        <v>https://flora.naturestore.com.tw/product/P6408</v>
      </c>
    </row>
    <row r="6412" spans="1:4" x14ac:dyDescent="0.25">
      <c r="A6412" s="132" t="s">
        <v>11495</v>
      </c>
      <c r="B6412" s="132" t="s">
        <v>4945</v>
      </c>
      <c r="C6412" s="132">
        <v>6409</v>
      </c>
      <c r="D6412" s="113" t="str">
        <f>HYPERLINK(植物超連結表!D6410,植物超連結表!D6410)</f>
        <v>https://flora.naturestore.com.tw/product/P6409</v>
      </c>
    </row>
    <row r="6413" spans="1:4" x14ac:dyDescent="0.25">
      <c r="A6413" s="132" t="s">
        <v>11496</v>
      </c>
      <c r="B6413" s="132" t="s">
        <v>4945</v>
      </c>
      <c r="C6413" s="132">
        <v>6410</v>
      </c>
      <c r="D6413" s="113" t="str">
        <f>HYPERLINK(植物超連結表!D6411,植物超連結表!D6411)</f>
        <v>https://flora.naturestore.com.tw/product/P6410</v>
      </c>
    </row>
    <row r="6414" spans="1:4" x14ac:dyDescent="0.25">
      <c r="A6414" s="132" t="s">
        <v>11497</v>
      </c>
      <c r="B6414" s="132" t="s">
        <v>4945</v>
      </c>
      <c r="C6414" s="132">
        <v>6411</v>
      </c>
      <c r="D6414" s="113" t="str">
        <f>HYPERLINK(植物超連結表!D6412,植物超連結表!D6412)</f>
        <v>https://flora.naturestore.com.tw/product/P6411</v>
      </c>
    </row>
    <row r="6415" spans="1:4" x14ac:dyDescent="0.25">
      <c r="A6415" s="132" t="s">
        <v>11498</v>
      </c>
      <c r="B6415" s="132" t="s">
        <v>11499</v>
      </c>
      <c r="C6415" s="132">
        <v>6412</v>
      </c>
      <c r="D6415" s="113" t="str">
        <f>HYPERLINK(植物超連結表!D6413,植物超連結表!D6413)</f>
        <v>https://flora.naturestore.com.tw/product/P6412</v>
      </c>
    </row>
    <row r="6416" spans="1:4" x14ac:dyDescent="0.25">
      <c r="A6416" s="132" t="s">
        <v>11500</v>
      </c>
      <c r="B6416" s="132" t="s">
        <v>11501</v>
      </c>
      <c r="C6416" s="132">
        <v>6413</v>
      </c>
      <c r="D6416" s="113" t="str">
        <f>HYPERLINK(植物超連結表!D6414,植物超連結表!D6414)</f>
        <v>https://flora.naturestore.com.tw/product/P6413</v>
      </c>
    </row>
    <row r="6417" spans="1:4" x14ac:dyDescent="0.25">
      <c r="A6417" s="132" t="s">
        <v>11502</v>
      </c>
      <c r="B6417" s="132" t="s">
        <v>4945</v>
      </c>
      <c r="C6417" s="132">
        <v>6414</v>
      </c>
      <c r="D6417" s="113" t="str">
        <f>HYPERLINK(植物超連結表!D6415,植物超連結表!D6415)</f>
        <v>https://flora.naturestore.com.tw/product/P6414</v>
      </c>
    </row>
    <row r="6418" spans="1:4" x14ac:dyDescent="0.25">
      <c r="A6418" s="132" t="s">
        <v>11503</v>
      </c>
      <c r="B6418" s="132" t="s">
        <v>4945</v>
      </c>
      <c r="C6418" s="132">
        <v>6415</v>
      </c>
      <c r="D6418" s="113" t="str">
        <f>HYPERLINK(植物超連結表!D6416,植物超連結表!D6416)</f>
        <v>https://flora.naturestore.com.tw/product/P6415</v>
      </c>
    </row>
    <row r="6419" spans="1:4" x14ac:dyDescent="0.25">
      <c r="A6419" s="132" t="s">
        <v>11504</v>
      </c>
      <c r="B6419" s="132" t="s">
        <v>4945</v>
      </c>
      <c r="C6419" s="132">
        <v>6416</v>
      </c>
      <c r="D6419" s="113" t="str">
        <f>HYPERLINK(植物超連結表!D6417,植物超連結表!D6417)</f>
        <v>https://flora.naturestore.com.tw/product/P6416</v>
      </c>
    </row>
    <row r="6420" spans="1:4" x14ac:dyDescent="0.25">
      <c r="A6420" s="132" t="s">
        <v>11505</v>
      </c>
      <c r="B6420" s="132" t="s">
        <v>4945</v>
      </c>
      <c r="C6420" s="132">
        <v>6417</v>
      </c>
      <c r="D6420" s="113" t="str">
        <f>HYPERLINK(植物超連結表!D6418,植物超連結表!D6418)</f>
        <v>https://flora.naturestore.com.tw/product/P6417</v>
      </c>
    </row>
    <row r="6421" spans="1:4" x14ac:dyDescent="0.25">
      <c r="A6421" s="132" t="s">
        <v>11506</v>
      </c>
      <c r="B6421" s="132" t="s">
        <v>4945</v>
      </c>
      <c r="C6421" s="132">
        <v>6418</v>
      </c>
      <c r="D6421" s="113" t="str">
        <f>HYPERLINK(植物超連結表!D6419,植物超連結表!D6419)</f>
        <v>https://flora.naturestore.com.tw/product/P6418</v>
      </c>
    </row>
    <row r="6422" spans="1:4" x14ac:dyDescent="0.25">
      <c r="A6422" s="132" t="s">
        <v>11507</v>
      </c>
      <c r="B6422" s="132" t="s">
        <v>4945</v>
      </c>
      <c r="C6422" s="132">
        <v>6419</v>
      </c>
      <c r="D6422" s="113" t="str">
        <f>HYPERLINK(植物超連結表!D6420,植物超連結表!D6420)</f>
        <v>https://flora.naturestore.com.tw/product/P6419</v>
      </c>
    </row>
    <row r="6423" spans="1:4" x14ac:dyDescent="0.25">
      <c r="A6423" s="132" t="s">
        <v>11508</v>
      </c>
      <c r="B6423" s="132" t="s">
        <v>4945</v>
      </c>
      <c r="C6423" s="132">
        <v>6420</v>
      </c>
      <c r="D6423" s="113" t="str">
        <f>HYPERLINK(植物超連結表!D6421,植物超連結表!D6421)</f>
        <v>https://flora.naturestore.com.tw/product/P6420</v>
      </c>
    </row>
    <row r="6424" spans="1:4" x14ac:dyDescent="0.25">
      <c r="A6424" s="132" t="s">
        <v>11509</v>
      </c>
      <c r="B6424" s="132" t="s">
        <v>4945</v>
      </c>
      <c r="C6424" s="132">
        <v>6421</v>
      </c>
      <c r="D6424" s="113" t="str">
        <f>HYPERLINK(植物超連結表!D6422,植物超連結表!D6422)</f>
        <v>https://flora.naturestore.com.tw/product/P6421</v>
      </c>
    </row>
    <row r="6425" spans="1:4" x14ac:dyDescent="0.25">
      <c r="A6425" s="132" t="s">
        <v>11510</v>
      </c>
      <c r="B6425" s="132" t="s">
        <v>11511</v>
      </c>
      <c r="C6425" s="132">
        <v>6422</v>
      </c>
      <c r="D6425" s="113" t="str">
        <f>HYPERLINK(植物超連結表!D6423,植物超連結表!D6423)</f>
        <v>https://flora.naturestore.com.tw/product/P6422</v>
      </c>
    </row>
    <row r="6426" spans="1:4" x14ac:dyDescent="0.25">
      <c r="A6426" s="132" t="s">
        <v>11512</v>
      </c>
      <c r="B6426" s="132" t="s">
        <v>4945</v>
      </c>
      <c r="C6426" s="132">
        <v>6423</v>
      </c>
      <c r="D6426" s="113" t="str">
        <f>HYPERLINK(植物超連結表!D6424,植物超連結表!D6424)</f>
        <v>https://flora.naturestore.com.tw/product/P6423</v>
      </c>
    </row>
    <row r="6427" spans="1:4" x14ac:dyDescent="0.25">
      <c r="A6427" s="132" t="s">
        <v>11513</v>
      </c>
      <c r="B6427" s="132" t="s">
        <v>11514</v>
      </c>
      <c r="C6427" s="132">
        <v>6424</v>
      </c>
      <c r="D6427" s="113" t="str">
        <f>HYPERLINK(植物超連結表!D6425,植物超連結表!D6425)</f>
        <v>https://flora.naturestore.com.tw/product/P6424</v>
      </c>
    </row>
    <row r="6428" spans="1:4" x14ac:dyDescent="0.25">
      <c r="A6428" s="132" t="s">
        <v>11515</v>
      </c>
      <c r="B6428" s="132" t="s">
        <v>4945</v>
      </c>
      <c r="C6428" s="132">
        <v>6425</v>
      </c>
      <c r="D6428" s="113" t="str">
        <f>HYPERLINK(植物超連結表!D6426,植物超連結表!D6426)</f>
        <v>https://flora.naturestore.com.tw/product/P6425</v>
      </c>
    </row>
    <row r="6429" spans="1:4" x14ac:dyDescent="0.25">
      <c r="A6429" s="132" t="s">
        <v>11516</v>
      </c>
      <c r="B6429" s="132" t="s">
        <v>4945</v>
      </c>
      <c r="C6429" s="132">
        <v>6426</v>
      </c>
      <c r="D6429" s="113" t="str">
        <f>HYPERLINK(植物超連結表!D6427,植物超連結表!D6427)</f>
        <v>https://flora.naturestore.com.tw/product/P6426</v>
      </c>
    </row>
    <row r="6430" spans="1:4" x14ac:dyDescent="0.25">
      <c r="A6430" s="132" t="s">
        <v>11517</v>
      </c>
      <c r="B6430" s="132" t="s">
        <v>4945</v>
      </c>
      <c r="C6430" s="132">
        <v>6427</v>
      </c>
      <c r="D6430" s="113" t="str">
        <f>HYPERLINK(植物超連結表!D6428,植物超連結表!D6428)</f>
        <v>https://flora.naturestore.com.tw/product/P6427</v>
      </c>
    </row>
    <row r="6431" spans="1:4" x14ac:dyDescent="0.25">
      <c r="A6431" s="132" t="s">
        <v>11518</v>
      </c>
      <c r="B6431" s="132" t="s">
        <v>4945</v>
      </c>
      <c r="C6431" s="132">
        <v>6428</v>
      </c>
      <c r="D6431" s="113" t="str">
        <f>HYPERLINK(植物超連結表!D6429,植物超連結表!D6429)</f>
        <v>https://flora.naturestore.com.tw/product/P6428</v>
      </c>
    </row>
    <row r="6432" spans="1:4" x14ac:dyDescent="0.25">
      <c r="A6432" s="132" t="s">
        <v>11519</v>
      </c>
      <c r="B6432" s="132" t="s">
        <v>4945</v>
      </c>
      <c r="C6432" s="132">
        <v>6429</v>
      </c>
      <c r="D6432" s="113" t="str">
        <f>HYPERLINK(植物超連結表!D6430,植物超連結表!D6430)</f>
        <v>https://flora.naturestore.com.tw/product/P6429</v>
      </c>
    </row>
    <row r="6433" spans="1:4" x14ac:dyDescent="0.25">
      <c r="A6433" s="132" t="s">
        <v>11520</v>
      </c>
      <c r="B6433" s="132" t="s">
        <v>4945</v>
      </c>
      <c r="C6433" s="132">
        <v>6430</v>
      </c>
      <c r="D6433" s="113" t="str">
        <f>HYPERLINK(植物超連結表!D6431,植物超連結表!D6431)</f>
        <v>https://flora.naturestore.com.tw/product/P6430</v>
      </c>
    </row>
    <row r="6434" spans="1:4" x14ac:dyDescent="0.25">
      <c r="A6434" s="132" t="s">
        <v>11521</v>
      </c>
      <c r="B6434" s="132" t="s">
        <v>11522</v>
      </c>
      <c r="C6434" s="132">
        <v>6431</v>
      </c>
      <c r="D6434" s="113" t="str">
        <f>HYPERLINK(植物超連結表!D6432,植物超連結表!D6432)</f>
        <v>https://flora.naturestore.com.tw/product/P6431</v>
      </c>
    </row>
    <row r="6435" spans="1:4" x14ac:dyDescent="0.25">
      <c r="A6435" s="132" t="s">
        <v>11523</v>
      </c>
      <c r="B6435" s="132" t="s">
        <v>4945</v>
      </c>
      <c r="C6435" s="132">
        <v>6432</v>
      </c>
      <c r="D6435" s="113" t="str">
        <f>HYPERLINK(植物超連結表!D6433,植物超連結表!D6433)</f>
        <v>https://flora.naturestore.com.tw/product/P6432</v>
      </c>
    </row>
    <row r="6436" spans="1:4" x14ac:dyDescent="0.25">
      <c r="A6436" s="132" t="s">
        <v>11524</v>
      </c>
      <c r="B6436" s="132" t="s">
        <v>4945</v>
      </c>
      <c r="C6436" s="132">
        <v>6433</v>
      </c>
      <c r="D6436" s="113" t="str">
        <f>HYPERLINK(植物超連結表!D6434,植物超連結表!D6434)</f>
        <v>https://flora.naturestore.com.tw/product/P6433</v>
      </c>
    </row>
    <row r="6437" spans="1:4" x14ac:dyDescent="0.25">
      <c r="A6437" s="132" t="s">
        <v>11525</v>
      </c>
      <c r="B6437" s="132" t="s">
        <v>4945</v>
      </c>
      <c r="C6437" s="132">
        <v>6434</v>
      </c>
      <c r="D6437" s="113" t="str">
        <f>HYPERLINK(植物超連結表!D6435,植物超連結表!D6435)</f>
        <v>https://flora.naturestore.com.tw/product/P6434</v>
      </c>
    </row>
    <row r="6438" spans="1:4" x14ac:dyDescent="0.25">
      <c r="A6438" s="132" t="s">
        <v>11526</v>
      </c>
      <c r="B6438" s="132" t="s">
        <v>4945</v>
      </c>
      <c r="C6438" s="132">
        <v>6435</v>
      </c>
      <c r="D6438" s="113" t="str">
        <f>HYPERLINK(植物超連結表!D6436,植物超連結表!D6436)</f>
        <v>https://flora.naturestore.com.tw/product/P6435</v>
      </c>
    </row>
    <row r="6439" spans="1:4" x14ac:dyDescent="0.25">
      <c r="A6439" s="132" t="s">
        <v>11527</v>
      </c>
      <c r="B6439" s="132" t="s">
        <v>4945</v>
      </c>
      <c r="C6439" s="132">
        <v>6436</v>
      </c>
      <c r="D6439" s="113" t="str">
        <f>HYPERLINK(植物超連結表!D6437,植物超連結表!D6437)</f>
        <v>https://flora.naturestore.com.tw/product/P6436</v>
      </c>
    </row>
    <row r="6440" spans="1:4" x14ac:dyDescent="0.25">
      <c r="A6440" s="132" t="s">
        <v>11528</v>
      </c>
      <c r="B6440" s="132" t="s">
        <v>4945</v>
      </c>
      <c r="C6440" s="132">
        <v>6437</v>
      </c>
      <c r="D6440" s="113" t="str">
        <f>HYPERLINK(植物超連結表!D6438,植物超連結表!D6438)</f>
        <v>https://flora.naturestore.com.tw/product/P6437</v>
      </c>
    </row>
    <row r="6441" spans="1:4" x14ac:dyDescent="0.25">
      <c r="A6441" s="132" t="s">
        <v>11529</v>
      </c>
      <c r="B6441" s="132" t="s">
        <v>4945</v>
      </c>
      <c r="C6441" s="132">
        <v>6438</v>
      </c>
      <c r="D6441" s="113" t="str">
        <f>HYPERLINK(植物超連結表!D6439,植物超連結表!D6439)</f>
        <v>https://flora.naturestore.com.tw/product/P6438</v>
      </c>
    </row>
    <row r="6442" spans="1:4" x14ac:dyDescent="0.25">
      <c r="A6442" s="132" t="s">
        <v>11530</v>
      </c>
      <c r="B6442" s="132" t="s">
        <v>4945</v>
      </c>
      <c r="C6442" s="132">
        <v>6439</v>
      </c>
      <c r="D6442" s="113" t="str">
        <f>HYPERLINK(植物超連結表!D6440,植物超連結表!D6440)</f>
        <v>https://flora.naturestore.com.tw/product/P6439</v>
      </c>
    </row>
    <row r="6443" spans="1:4" x14ac:dyDescent="0.25">
      <c r="A6443" s="132" t="s">
        <v>11531</v>
      </c>
      <c r="B6443" s="132" t="s">
        <v>4945</v>
      </c>
      <c r="C6443" s="132">
        <v>6440</v>
      </c>
      <c r="D6443" s="113" t="str">
        <f>HYPERLINK(植物超連結表!D6441,植物超連結表!D6441)</f>
        <v>https://flora.naturestore.com.tw/product/P6440</v>
      </c>
    </row>
    <row r="6444" spans="1:4" x14ac:dyDescent="0.25">
      <c r="A6444" s="132" t="s">
        <v>11532</v>
      </c>
      <c r="B6444" s="132" t="s">
        <v>11533</v>
      </c>
      <c r="C6444" s="132">
        <v>6441</v>
      </c>
      <c r="D6444" s="113" t="str">
        <f>HYPERLINK(植物超連結表!D6442,植物超連結表!D6442)</f>
        <v>https://flora.naturestore.com.tw/product/P6441</v>
      </c>
    </row>
    <row r="6445" spans="1:4" x14ac:dyDescent="0.25">
      <c r="A6445" s="132" t="s">
        <v>11534</v>
      </c>
      <c r="B6445" s="132" t="s">
        <v>4945</v>
      </c>
      <c r="C6445" s="132">
        <v>6442</v>
      </c>
      <c r="D6445" s="113" t="str">
        <f>HYPERLINK(植物超連結表!D6443,植物超連結表!D6443)</f>
        <v>https://flora.naturestore.com.tw/product/P6442</v>
      </c>
    </row>
    <row r="6446" spans="1:4" x14ac:dyDescent="0.25">
      <c r="A6446" s="132" t="s">
        <v>11535</v>
      </c>
      <c r="B6446" s="132" t="s">
        <v>4945</v>
      </c>
      <c r="C6446" s="132">
        <v>6443</v>
      </c>
      <c r="D6446" s="113" t="str">
        <f>HYPERLINK(植物超連結表!D6444,植物超連結表!D6444)</f>
        <v>https://flora.naturestore.com.tw/product/P6443</v>
      </c>
    </row>
    <row r="6447" spans="1:4" x14ac:dyDescent="0.25">
      <c r="A6447" s="132" t="s">
        <v>11536</v>
      </c>
      <c r="B6447" s="132" t="s">
        <v>4945</v>
      </c>
      <c r="C6447" s="132">
        <v>6444</v>
      </c>
      <c r="D6447" s="113" t="str">
        <f>HYPERLINK(植物超連結表!D6445,植物超連結表!D6445)</f>
        <v>https://flora.naturestore.com.tw/product/P6444</v>
      </c>
    </row>
    <row r="6448" spans="1:4" x14ac:dyDescent="0.25">
      <c r="A6448" s="132" t="s">
        <v>11537</v>
      </c>
      <c r="B6448" s="132" t="s">
        <v>4945</v>
      </c>
      <c r="C6448" s="132">
        <v>6445</v>
      </c>
      <c r="D6448" s="113" t="str">
        <f>HYPERLINK(植物超連結表!D6446,植物超連結表!D6446)</f>
        <v>https://flora.naturestore.com.tw/product/P6445</v>
      </c>
    </row>
    <row r="6449" spans="1:4" x14ac:dyDescent="0.25">
      <c r="A6449" s="132" t="s">
        <v>11538</v>
      </c>
      <c r="B6449" s="132" t="s">
        <v>4945</v>
      </c>
      <c r="C6449" s="132">
        <v>6446</v>
      </c>
      <c r="D6449" s="113" t="str">
        <f>HYPERLINK(植物超連結表!D6447,植物超連結表!D6447)</f>
        <v>https://flora.naturestore.com.tw/product/P6446</v>
      </c>
    </row>
    <row r="6450" spans="1:4" x14ac:dyDescent="0.25">
      <c r="A6450" s="132" t="s">
        <v>11539</v>
      </c>
      <c r="B6450" s="132" t="s">
        <v>11540</v>
      </c>
      <c r="C6450" s="132">
        <v>6447</v>
      </c>
      <c r="D6450" s="113" t="str">
        <f>HYPERLINK(植物超連結表!D6448,植物超連結表!D6448)</f>
        <v>https://flora.naturestore.com.tw/product/P6447</v>
      </c>
    </row>
    <row r="6451" spans="1:4" x14ac:dyDescent="0.25">
      <c r="A6451" s="132" t="s">
        <v>11541</v>
      </c>
      <c r="B6451" s="132" t="s">
        <v>4945</v>
      </c>
      <c r="C6451" s="132">
        <v>6448</v>
      </c>
      <c r="D6451" s="113" t="str">
        <f>HYPERLINK(植物超連結表!D6449,植物超連結表!D6449)</f>
        <v>https://flora.naturestore.com.tw/product/P6448</v>
      </c>
    </row>
    <row r="6452" spans="1:4" x14ac:dyDescent="0.25">
      <c r="A6452" s="132" t="s">
        <v>11542</v>
      </c>
      <c r="B6452" s="132" t="s">
        <v>11543</v>
      </c>
      <c r="C6452" s="132">
        <v>6449</v>
      </c>
      <c r="D6452" s="113" t="str">
        <f>HYPERLINK(植物超連結表!D6450,植物超連結表!D6450)</f>
        <v>https://flora.naturestore.com.tw/product/P6449</v>
      </c>
    </row>
    <row r="6453" spans="1:4" x14ac:dyDescent="0.25">
      <c r="A6453" s="132" t="s">
        <v>11544</v>
      </c>
      <c r="B6453" s="132" t="s">
        <v>4945</v>
      </c>
      <c r="C6453" s="132">
        <v>6450</v>
      </c>
      <c r="D6453" s="113" t="str">
        <f>HYPERLINK(植物超連結表!D6451,植物超連結表!D6451)</f>
        <v>https://flora.naturestore.com.tw/product/P6450</v>
      </c>
    </row>
    <row r="6454" spans="1:4" x14ac:dyDescent="0.25">
      <c r="A6454" s="132" t="s">
        <v>11545</v>
      </c>
      <c r="B6454" s="132" t="s">
        <v>4945</v>
      </c>
      <c r="C6454" s="132">
        <v>6451</v>
      </c>
      <c r="D6454" s="113" t="str">
        <f>HYPERLINK(植物超連結表!D6452,植物超連結表!D6452)</f>
        <v>https://flora.naturestore.com.tw/product/P6451</v>
      </c>
    </row>
    <row r="6455" spans="1:4" x14ac:dyDescent="0.25">
      <c r="A6455" s="132" t="s">
        <v>11546</v>
      </c>
      <c r="B6455" s="132" t="s">
        <v>4945</v>
      </c>
      <c r="C6455" s="132">
        <v>6452</v>
      </c>
      <c r="D6455" s="113" t="str">
        <f>HYPERLINK(植物超連結表!D6453,植物超連結表!D6453)</f>
        <v>https://flora.naturestore.com.tw/product/P6452</v>
      </c>
    </row>
    <row r="6456" spans="1:4" x14ac:dyDescent="0.25">
      <c r="A6456" s="132" t="s">
        <v>11547</v>
      </c>
      <c r="B6456" s="132" t="s">
        <v>4945</v>
      </c>
      <c r="C6456" s="132">
        <v>6453</v>
      </c>
      <c r="D6456" s="113" t="str">
        <f>HYPERLINK(植物超連結表!D6454,植物超連結表!D6454)</f>
        <v>https://flora.naturestore.com.tw/product/P6453</v>
      </c>
    </row>
    <row r="6457" spans="1:4" x14ac:dyDescent="0.25">
      <c r="A6457" s="132" t="s">
        <v>11548</v>
      </c>
      <c r="B6457" s="132" t="s">
        <v>11479</v>
      </c>
      <c r="C6457" s="132">
        <v>6454</v>
      </c>
      <c r="D6457" s="113" t="str">
        <f>HYPERLINK(植物超連結表!D6455,植物超連結表!D6455)</f>
        <v>https://flora.naturestore.com.tw/product/P6454</v>
      </c>
    </row>
    <row r="6458" spans="1:4" x14ac:dyDescent="0.25">
      <c r="A6458" s="132" t="s">
        <v>11549</v>
      </c>
      <c r="B6458" s="132" t="s">
        <v>4945</v>
      </c>
      <c r="C6458" s="132">
        <v>6455</v>
      </c>
      <c r="D6458" s="113" t="str">
        <f>HYPERLINK(植物超連結表!D6456,植物超連結表!D6456)</f>
        <v>https://flora.naturestore.com.tw/product/P6455</v>
      </c>
    </row>
    <row r="6459" spans="1:4" x14ac:dyDescent="0.25">
      <c r="A6459" s="132" t="s">
        <v>11550</v>
      </c>
      <c r="B6459" s="132" t="s">
        <v>4945</v>
      </c>
      <c r="C6459" s="132">
        <v>6456</v>
      </c>
      <c r="D6459" s="113" t="str">
        <f>HYPERLINK(植物超連結表!D6457,植物超連結表!D6457)</f>
        <v>https://flora.naturestore.com.tw/product/P6456</v>
      </c>
    </row>
    <row r="6460" spans="1:4" x14ac:dyDescent="0.25">
      <c r="A6460" s="132" t="s">
        <v>8533</v>
      </c>
      <c r="B6460" s="132" t="s">
        <v>4945</v>
      </c>
      <c r="C6460" s="132">
        <v>6457</v>
      </c>
      <c r="D6460" s="113" t="str">
        <f>HYPERLINK(植物超連結表!D6458,植物超連結表!D6458)</f>
        <v>https://flora.naturestore.com.tw/product/P6457</v>
      </c>
    </row>
    <row r="6461" spans="1:4" x14ac:dyDescent="0.25">
      <c r="A6461" s="132" t="s">
        <v>11551</v>
      </c>
      <c r="B6461" s="132" t="s">
        <v>4945</v>
      </c>
      <c r="C6461" s="132">
        <v>6458</v>
      </c>
      <c r="D6461" s="113" t="str">
        <f>HYPERLINK(植物超連結表!D6459,植物超連結表!D6459)</f>
        <v>https://flora.naturestore.com.tw/product/P6458</v>
      </c>
    </row>
    <row r="6462" spans="1:4" x14ac:dyDescent="0.25">
      <c r="A6462" s="132" t="s">
        <v>11552</v>
      </c>
      <c r="B6462" s="132" t="s">
        <v>4945</v>
      </c>
      <c r="C6462" s="132">
        <v>6459</v>
      </c>
      <c r="D6462" s="113" t="str">
        <f>HYPERLINK(植物超連結表!D6460,植物超連結表!D6460)</f>
        <v>https://flora.naturestore.com.tw/product/P6459</v>
      </c>
    </row>
    <row r="6463" spans="1:4" x14ac:dyDescent="0.25">
      <c r="A6463" s="132" t="s">
        <v>11553</v>
      </c>
      <c r="B6463" s="132" t="s">
        <v>4945</v>
      </c>
      <c r="C6463" s="132">
        <v>6460</v>
      </c>
      <c r="D6463" s="113" t="str">
        <f>HYPERLINK(植物超連結表!D6461,植物超連結表!D6461)</f>
        <v>https://flora.naturestore.com.tw/product/P6460</v>
      </c>
    </row>
    <row r="6464" spans="1:4" x14ac:dyDescent="0.25">
      <c r="A6464" s="132" t="s">
        <v>11554</v>
      </c>
      <c r="B6464" s="132" t="s">
        <v>4945</v>
      </c>
      <c r="C6464" s="132">
        <v>6461</v>
      </c>
      <c r="D6464" s="113" t="str">
        <f>HYPERLINK(植物超連結表!D6462,植物超連結表!D6462)</f>
        <v>https://flora.naturestore.com.tw/product/P6461</v>
      </c>
    </row>
    <row r="6465" spans="1:4" x14ac:dyDescent="0.25">
      <c r="A6465" s="132" t="s">
        <v>11555</v>
      </c>
      <c r="B6465" s="132" t="s">
        <v>4945</v>
      </c>
      <c r="C6465" s="132">
        <v>6462</v>
      </c>
      <c r="D6465" s="113" t="str">
        <f>HYPERLINK(植物超連結表!D6463,植物超連結表!D6463)</f>
        <v>https://flora.naturestore.com.tw/product/P6462</v>
      </c>
    </row>
    <row r="6466" spans="1:4" x14ac:dyDescent="0.25">
      <c r="A6466" s="132" t="s">
        <v>11556</v>
      </c>
      <c r="B6466" s="132" t="s">
        <v>4945</v>
      </c>
      <c r="C6466" s="132">
        <v>6463</v>
      </c>
      <c r="D6466" s="113" t="str">
        <f>HYPERLINK(植物超連結表!D6464,植物超連結表!D6464)</f>
        <v>https://flora.naturestore.com.tw/product/P6463</v>
      </c>
    </row>
    <row r="6467" spans="1:4" x14ac:dyDescent="0.25">
      <c r="A6467" s="132" t="s">
        <v>11557</v>
      </c>
      <c r="B6467" s="132" t="s">
        <v>4945</v>
      </c>
      <c r="C6467" s="132">
        <v>6464</v>
      </c>
      <c r="D6467" s="113" t="str">
        <f>HYPERLINK(植物超連結表!D6465,植物超連結表!D6465)</f>
        <v>https://flora.naturestore.com.tw/product/P6464</v>
      </c>
    </row>
    <row r="6468" spans="1:4" x14ac:dyDescent="0.25">
      <c r="A6468" s="132" t="s">
        <v>11558</v>
      </c>
      <c r="B6468" s="132" t="s">
        <v>4945</v>
      </c>
      <c r="C6468" s="132">
        <v>6465</v>
      </c>
      <c r="D6468" s="113" t="str">
        <f>HYPERLINK(植物超連結表!D6466,植物超連結表!D6466)</f>
        <v>https://flora.naturestore.com.tw/product/P6465</v>
      </c>
    </row>
    <row r="6469" spans="1:4" x14ac:dyDescent="0.25">
      <c r="A6469" s="132" t="s">
        <v>11559</v>
      </c>
      <c r="B6469" s="132" t="s">
        <v>4945</v>
      </c>
      <c r="C6469" s="132">
        <v>6466</v>
      </c>
      <c r="D6469" s="113" t="str">
        <f>HYPERLINK(植物超連結表!D6467,植物超連結表!D6467)</f>
        <v>https://flora.naturestore.com.tw/product/P6466</v>
      </c>
    </row>
    <row r="6470" spans="1:4" x14ac:dyDescent="0.25">
      <c r="A6470" s="132" t="s">
        <v>11560</v>
      </c>
      <c r="B6470" s="132" t="s">
        <v>11561</v>
      </c>
      <c r="C6470" s="132">
        <v>6467</v>
      </c>
      <c r="D6470" s="113" t="str">
        <f>HYPERLINK(植物超連結表!D6468,植物超連結表!D6468)</f>
        <v>https://flora.naturestore.com.tw/product/P6467</v>
      </c>
    </row>
    <row r="6471" spans="1:4" x14ac:dyDescent="0.25">
      <c r="A6471" s="132" t="s">
        <v>11562</v>
      </c>
      <c r="B6471" s="132" t="s">
        <v>4945</v>
      </c>
      <c r="C6471" s="132">
        <v>6468</v>
      </c>
      <c r="D6471" s="113" t="str">
        <f>HYPERLINK(植物超連結表!D6469,植物超連結表!D6469)</f>
        <v>https://flora.naturestore.com.tw/product/P6468</v>
      </c>
    </row>
    <row r="6472" spans="1:4" x14ac:dyDescent="0.25">
      <c r="A6472" s="132" t="s">
        <v>11563</v>
      </c>
      <c r="B6472" s="132" t="s">
        <v>4945</v>
      </c>
      <c r="C6472" s="132">
        <v>6469</v>
      </c>
      <c r="D6472" s="113" t="str">
        <f>HYPERLINK(植物超連結表!D6470,植物超連結表!D6470)</f>
        <v>https://flora.naturestore.com.tw/product/P6469</v>
      </c>
    </row>
    <row r="6473" spans="1:4" x14ac:dyDescent="0.25">
      <c r="A6473" s="132" t="s">
        <v>11564</v>
      </c>
      <c r="B6473" s="132" t="s">
        <v>4945</v>
      </c>
      <c r="C6473" s="132">
        <v>6470</v>
      </c>
      <c r="D6473" s="113" t="str">
        <f>HYPERLINK(植物超連結表!D6471,植物超連結表!D6471)</f>
        <v>https://flora.naturestore.com.tw/product/P6470</v>
      </c>
    </row>
    <row r="6474" spans="1:4" x14ac:dyDescent="0.25">
      <c r="A6474" s="132" t="s">
        <v>11565</v>
      </c>
      <c r="B6474" s="132" t="s">
        <v>4945</v>
      </c>
      <c r="C6474" s="132">
        <v>6471</v>
      </c>
      <c r="D6474" s="113" t="str">
        <f>HYPERLINK(植物超連結表!D6472,植物超連結表!D6472)</f>
        <v>https://flora.naturestore.com.tw/product/P6471</v>
      </c>
    </row>
    <row r="6475" spans="1:4" x14ac:dyDescent="0.25">
      <c r="A6475" s="132" t="s">
        <v>11566</v>
      </c>
      <c r="B6475" s="132" t="s">
        <v>4945</v>
      </c>
      <c r="C6475" s="132">
        <v>6472</v>
      </c>
      <c r="D6475" s="113" t="str">
        <f>HYPERLINK(植物超連結表!D6473,植物超連結表!D6473)</f>
        <v>https://flora.naturestore.com.tw/product/P6472</v>
      </c>
    </row>
    <row r="6476" spans="1:4" x14ac:dyDescent="0.25">
      <c r="A6476" s="132" t="s">
        <v>11567</v>
      </c>
      <c r="B6476" s="132" t="s">
        <v>4945</v>
      </c>
      <c r="C6476" s="132">
        <v>6473</v>
      </c>
      <c r="D6476" s="113" t="str">
        <f>HYPERLINK(植物超連結表!D6474,植物超連結表!D6474)</f>
        <v>https://flora.naturestore.com.tw/product/P6473</v>
      </c>
    </row>
    <row r="6477" spans="1:4" x14ac:dyDescent="0.25">
      <c r="A6477" s="132" t="s">
        <v>11568</v>
      </c>
      <c r="B6477" s="132" t="s">
        <v>4945</v>
      </c>
      <c r="C6477" s="132">
        <v>6474</v>
      </c>
      <c r="D6477" s="113" t="str">
        <f>HYPERLINK(植物超連結表!D6475,植物超連結表!D6475)</f>
        <v>https://flora.naturestore.com.tw/product/P6474</v>
      </c>
    </row>
    <row r="6478" spans="1:4" x14ac:dyDescent="0.25">
      <c r="A6478" s="132" t="s">
        <v>11569</v>
      </c>
      <c r="B6478" s="132" t="s">
        <v>4945</v>
      </c>
      <c r="C6478" s="132">
        <v>6475</v>
      </c>
      <c r="D6478" s="113" t="str">
        <f>HYPERLINK(植物超連結表!D6476,植物超連結表!D6476)</f>
        <v>https://flora.naturestore.com.tw/product/P6475</v>
      </c>
    </row>
    <row r="6479" spans="1:4" x14ac:dyDescent="0.25">
      <c r="A6479" s="132" t="s">
        <v>11570</v>
      </c>
      <c r="B6479" s="132" t="s">
        <v>4945</v>
      </c>
      <c r="C6479" s="132">
        <v>6476</v>
      </c>
      <c r="D6479" s="113" t="str">
        <f>HYPERLINK(植物超連結表!D6477,植物超連結表!D6477)</f>
        <v>https://flora.naturestore.com.tw/product/P6476</v>
      </c>
    </row>
    <row r="6480" spans="1:4" x14ac:dyDescent="0.25">
      <c r="A6480" s="132" t="s">
        <v>11571</v>
      </c>
      <c r="B6480" s="132" t="s">
        <v>4945</v>
      </c>
      <c r="C6480" s="132">
        <v>6477</v>
      </c>
      <c r="D6480" s="113" t="str">
        <f>HYPERLINK(植物超連結表!D6478,植物超連結表!D6478)</f>
        <v>https://flora.naturestore.com.tw/product/P6477</v>
      </c>
    </row>
    <row r="6481" spans="1:4" x14ac:dyDescent="0.25">
      <c r="A6481" s="132" t="s">
        <v>11572</v>
      </c>
      <c r="B6481" s="132" t="s">
        <v>4945</v>
      </c>
      <c r="C6481" s="132">
        <v>6478</v>
      </c>
      <c r="D6481" s="113" t="str">
        <f>HYPERLINK(植物超連結表!D6479,植物超連結表!D6479)</f>
        <v>https://flora.naturestore.com.tw/product/P6478</v>
      </c>
    </row>
    <row r="6482" spans="1:4" x14ac:dyDescent="0.25">
      <c r="A6482" s="132" t="s">
        <v>11573</v>
      </c>
      <c r="B6482" s="132" t="s">
        <v>4945</v>
      </c>
      <c r="C6482" s="132">
        <v>6479</v>
      </c>
      <c r="D6482" s="113" t="str">
        <f>HYPERLINK(植物超連結表!D6480,植物超連結表!D6480)</f>
        <v>https://flora.naturestore.com.tw/product/P6479</v>
      </c>
    </row>
    <row r="6483" spans="1:4" x14ac:dyDescent="0.25">
      <c r="A6483" s="132" t="s">
        <v>11574</v>
      </c>
      <c r="B6483" s="132" t="s">
        <v>4945</v>
      </c>
      <c r="C6483" s="132">
        <v>6480</v>
      </c>
      <c r="D6483" s="113" t="str">
        <f>HYPERLINK(植物超連結表!D6481,植物超連結表!D6481)</f>
        <v>https://flora.naturestore.com.tw/product/P6480</v>
      </c>
    </row>
    <row r="6484" spans="1:4" x14ac:dyDescent="0.25">
      <c r="A6484" s="132" t="s">
        <v>11575</v>
      </c>
      <c r="B6484" s="132" t="s">
        <v>4945</v>
      </c>
      <c r="C6484" s="132">
        <v>6481</v>
      </c>
      <c r="D6484" s="113" t="str">
        <f>HYPERLINK(植物超連結表!D6482,植物超連結表!D6482)</f>
        <v>https://flora.naturestore.com.tw/product/P6481</v>
      </c>
    </row>
    <row r="6485" spans="1:4" x14ac:dyDescent="0.25">
      <c r="A6485" s="132" t="s">
        <v>11576</v>
      </c>
      <c r="B6485" s="132" t="s">
        <v>4945</v>
      </c>
      <c r="C6485" s="132">
        <v>6482</v>
      </c>
      <c r="D6485" s="113" t="str">
        <f>HYPERLINK(植物超連結表!D6483,植物超連結表!D6483)</f>
        <v>https://flora.naturestore.com.tw/product/P6482</v>
      </c>
    </row>
    <row r="6486" spans="1:4" x14ac:dyDescent="0.25">
      <c r="A6486" s="132" t="s">
        <v>11577</v>
      </c>
      <c r="B6486" s="132" t="s">
        <v>11578</v>
      </c>
      <c r="C6486" s="132">
        <v>6483</v>
      </c>
      <c r="D6486" s="113" t="str">
        <f>HYPERLINK(植物超連結表!D6484,植物超連結表!D6484)</f>
        <v>https://flora.naturestore.com.tw/product/P6483</v>
      </c>
    </row>
    <row r="6487" spans="1:4" x14ac:dyDescent="0.25">
      <c r="A6487" s="132" t="s">
        <v>11579</v>
      </c>
      <c r="B6487" s="132" t="s">
        <v>4945</v>
      </c>
      <c r="C6487" s="132">
        <v>6484</v>
      </c>
      <c r="D6487" s="113" t="str">
        <f>HYPERLINK(植物超連結表!D6485,植物超連結表!D6485)</f>
        <v>https://flora.naturestore.com.tw/product/P6484</v>
      </c>
    </row>
    <row r="6488" spans="1:4" x14ac:dyDescent="0.25">
      <c r="A6488" s="132" t="s">
        <v>11580</v>
      </c>
      <c r="B6488" s="132" t="s">
        <v>11581</v>
      </c>
      <c r="C6488" s="132">
        <v>6485</v>
      </c>
      <c r="D6488" s="113" t="str">
        <f>HYPERLINK(植物超連結表!D6486,植物超連結表!D6486)</f>
        <v>https://flora.naturestore.com.tw/product/P6485</v>
      </c>
    </row>
    <row r="6489" spans="1:4" x14ac:dyDescent="0.25">
      <c r="A6489" s="132" t="s">
        <v>11582</v>
      </c>
      <c r="B6489" s="132" t="s">
        <v>11583</v>
      </c>
      <c r="C6489" s="132">
        <v>6486</v>
      </c>
      <c r="D6489" s="113" t="str">
        <f>HYPERLINK(植物超連結表!D6487,植物超連結表!D6487)</f>
        <v>https://flora.naturestore.com.tw/product/P6486</v>
      </c>
    </row>
    <row r="6490" spans="1:4" x14ac:dyDescent="0.25">
      <c r="A6490" s="132" t="s">
        <v>11584</v>
      </c>
      <c r="B6490" s="132" t="s">
        <v>4945</v>
      </c>
      <c r="C6490" s="132">
        <v>6487</v>
      </c>
      <c r="D6490" s="113" t="str">
        <f>HYPERLINK(植物超連結表!D6488,植物超連結表!D6488)</f>
        <v>https://flora.naturestore.com.tw/product/P6487</v>
      </c>
    </row>
    <row r="6491" spans="1:4" x14ac:dyDescent="0.25">
      <c r="A6491" s="132" t="s">
        <v>11585</v>
      </c>
      <c r="B6491" s="132" t="s">
        <v>4945</v>
      </c>
      <c r="C6491" s="132">
        <v>6488</v>
      </c>
      <c r="D6491" s="113" t="str">
        <f>HYPERLINK(植物超連結表!D6489,植物超連結表!D6489)</f>
        <v>https://flora.naturestore.com.tw/product/P6488</v>
      </c>
    </row>
    <row r="6492" spans="1:4" x14ac:dyDescent="0.25">
      <c r="A6492" s="132" t="s">
        <v>11586</v>
      </c>
      <c r="B6492" s="132" t="s">
        <v>4945</v>
      </c>
      <c r="C6492" s="132">
        <v>6489</v>
      </c>
      <c r="D6492" s="113" t="str">
        <f>HYPERLINK(植物超連結表!D6490,植物超連結表!D6490)</f>
        <v>https://flora.naturestore.com.tw/product/P6489</v>
      </c>
    </row>
    <row r="6493" spans="1:4" x14ac:dyDescent="0.25">
      <c r="A6493" s="132" t="s">
        <v>11587</v>
      </c>
      <c r="B6493" s="132" t="s">
        <v>4945</v>
      </c>
      <c r="C6493" s="132">
        <v>6490</v>
      </c>
      <c r="D6493" s="113" t="str">
        <f>HYPERLINK(植物超連結表!D6491,植物超連結表!D6491)</f>
        <v>https://flora.naturestore.com.tw/product/P6490</v>
      </c>
    </row>
    <row r="6494" spans="1:4" x14ac:dyDescent="0.25">
      <c r="A6494" s="132" t="s">
        <v>11588</v>
      </c>
      <c r="B6494" s="132" t="s">
        <v>4945</v>
      </c>
      <c r="C6494" s="132">
        <v>6491</v>
      </c>
      <c r="D6494" s="113" t="str">
        <f>HYPERLINK(植物超連結表!D6492,植物超連結表!D6492)</f>
        <v>https://flora.naturestore.com.tw/product/P6491</v>
      </c>
    </row>
    <row r="6495" spans="1:4" x14ac:dyDescent="0.25">
      <c r="A6495" s="132" t="s">
        <v>11589</v>
      </c>
      <c r="B6495" s="132" t="s">
        <v>4945</v>
      </c>
      <c r="C6495" s="132">
        <v>6492</v>
      </c>
      <c r="D6495" s="113" t="str">
        <f>HYPERLINK(植物超連結表!D6493,植物超連結表!D6493)</f>
        <v>https://flora.naturestore.com.tw/product/P6492</v>
      </c>
    </row>
    <row r="6496" spans="1:4" x14ac:dyDescent="0.25">
      <c r="A6496" s="132" t="s">
        <v>11590</v>
      </c>
      <c r="B6496" s="132" t="s">
        <v>11591</v>
      </c>
      <c r="C6496" s="132">
        <v>6493</v>
      </c>
      <c r="D6496" s="113" t="str">
        <f>HYPERLINK(植物超連結表!D6494,植物超連結表!D6494)</f>
        <v>https://flora.naturestore.com.tw/product/P6493</v>
      </c>
    </row>
    <row r="6497" spans="1:4" x14ac:dyDescent="0.25">
      <c r="A6497" s="132" t="s">
        <v>11592</v>
      </c>
      <c r="B6497" s="132" t="s">
        <v>4945</v>
      </c>
      <c r="C6497" s="132">
        <v>6494</v>
      </c>
      <c r="D6497" s="113" t="str">
        <f>HYPERLINK(植物超連結表!D6495,植物超連結表!D6495)</f>
        <v>https://flora.naturestore.com.tw/product/P6494</v>
      </c>
    </row>
    <row r="6498" spans="1:4" x14ac:dyDescent="0.25">
      <c r="A6498" s="132" t="s">
        <v>11593</v>
      </c>
      <c r="B6498" s="132" t="s">
        <v>4945</v>
      </c>
      <c r="C6498" s="132">
        <v>6495</v>
      </c>
      <c r="D6498" s="113" t="str">
        <f>HYPERLINK(植物超連結表!D6496,植物超連結表!D6496)</f>
        <v>https://flora.naturestore.com.tw/product/P6495</v>
      </c>
    </row>
    <row r="6499" spans="1:4" x14ac:dyDescent="0.25">
      <c r="A6499" s="132" t="s">
        <v>11594</v>
      </c>
      <c r="B6499" s="132" t="s">
        <v>4945</v>
      </c>
      <c r="C6499" s="132">
        <v>6496</v>
      </c>
      <c r="D6499" s="113" t="str">
        <f>HYPERLINK(植物超連結表!D6497,植物超連結表!D6497)</f>
        <v>https://flora.naturestore.com.tw/product/P6496</v>
      </c>
    </row>
    <row r="6500" spans="1:4" x14ac:dyDescent="0.25">
      <c r="A6500" s="132" t="s">
        <v>11595</v>
      </c>
      <c r="B6500" s="132" t="s">
        <v>4945</v>
      </c>
      <c r="C6500" s="132">
        <v>6497</v>
      </c>
      <c r="D6500" s="113" t="str">
        <f>HYPERLINK(植物超連結表!D6498,植物超連結表!D6498)</f>
        <v>https://flora.naturestore.com.tw/product/P6497</v>
      </c>
    </row>
    <row r="6501" spans="1:4" x14ac:dyDescent="0.25">
      <c r="A6501" s="132" t="s">
        <v>11596</v>
      </c>
      <c r="B6501" s="132" t="s">
        <v>11597</v>
      </c>
      <c r="C6501" s="132">
        <v>6498</v>
      </c>
      <c r="D6501" s="113" t="str">
        <f>HYPERLINK(植物超連結表!D6499,植物超連結表!D6499)</f>
        <v>https://flora.naturestore.com.tw/product/P6498</v>
      </c>
    </row>
    <row r="6502" spans="1:4" x14ac:dyDescent="0.25">
      <c r="A6502" s="132" t="s">
        <v>11598</v>
      </c>
      <c r="B6502" s="132" t="s">
        <v>4945</v>
      </c>
      <c r="C6502" s="132">
        <v>6499</v>
      </c>
      <c r="D6502" s="113" t="str">
        <f>HYPERLINK(植物超連結表!D6500,植物超連結表!D6500)</f>
        <v>https://flora.naturestore.com.tw/product/P6499</v>
      </c>
    </row>
    <row r="6503" spans="1:4" x14ac:dyDescent="0.25">
      <c r="A6503" s="132" t="s">
        <v>11599</v>
      </c>
      <c r="B6503" s="132" t="s">
        <v>4945</v>
      </c>
      <c r="C6503" s="132">
        <v>6500</v>
      </c>
      <c r="D6503" s="113" t="str">
        <f>HYPERLINK(植物超連結表!D6501,植物超連結表!D6501)</f>
        <v>https://flora.naturestore.com.tw/product/P6500</v>
      </c>
    </row>
    <row r="6504" spans="1:4" x14ac:dyDescent="0.25">
      <c r="A6504" s="132" t="s">
        <v>11600</v>
      </c>
      <c r="B6504" s="132" t="s">
        <v>4945</v>
      </c>
      <c r="C6504" s="132">
        <v>6501</v>
      </c>
      <c r="D6504" s="113" t="str">
        <f>HYPERLINK(植物超連結表!D6502,植物超連結表!D6502)</f>
        <v>https://flora.naturestore.com.tw/product/P6501</v>
      </c>
    </row>
    <row r="6505" spans="1:4" x14ac:dyDescent="0.25">
      <c r="A6505" s="132" t="s">
        <v>11601</v>
      </c>
      <c r="B6505" s="132" t="s">
        <v>4945</v>
      </c>
      <c r="C6505" s="132">
        <v>6502</v>
      </c>
      <c r="D6505" s="113" t="str">
        <f>HYPERLINK(植物超連結表!D6503,植物超連結表!D6503)</f>
        <v>https://flora.naturestore.com.tw/product/P6502</v>
      </c>
    </row>
    <row r="6506" spans="1:4" x14ac:dyDescent="0.25">
      <c r="A6506" s="132" t="s">
        <v>11602</v>
      </c>
      <c r="B6506" s="132" t="s">
        <v>4945</v>
      </c>
      <c r="C6506" s="132">
        <v>6503</v>
      </c>
      <c r="D6506" s="113" t="str">
        <f>HYPERLINK(植物超連結表!D6504,植物超連結表!D6504)</f>
        <v>https://flora.naturestore.com.tw/product/P6503</v>
      </c>
    </row>
    <row r="6507" spans="1:4" x14ac:dyDescent="0.25">
      <c r="A6507" s="132" t="s">
        <v>11603</v>
      </c>
      <c r="B6507" s="132" t="s">
        <v>4945</v>
      </c>
      <c r="C6507" s="132">
        <v>6504</v>
      </c>
      <c r="D6507" s="113" t="str">
        <f>HYPERLINK(植物超連結表!D6505,植物超連結表!D6505)</f>
        <v>https://flora.naturestore.com.tw/product/P6504</v>
      </c>
    </row>
    <row r="6508" spans="1:4" x14ac:dyDescent="0.25">
      <c r="A6508" s="132" t="s">
        <v>11604</v>
      </c>
      <c r="B6508" s="132" t="s">
        <v>4945</v>
      </c>
      <c r="C6508" s="132">
        <v>6505</v>
      </c>
      <c r="D6508" s="113" t="str">
        <f>HYPERLINK(植物超連結表!D6506,植物超連結表!D6506)</f>
        <v>https://flora.naturestore.com.tw/product/P6505</v>
      </c>
    </row>
    <row r="6509" spans="1:4" x14ac:dyDescent="0.25">
      <c r="A6509" s="132" t="s">
        <v>11605</v>
      </c>
      <c r="B6509" s="132" t="s">
        <v>4945</v>
      </c>
      <c r="C6509" s="132">
        <v>6506</v>
      </c>
      <c r="D6509" s="113" t="str">
        <f>HYPERLINK(植物超連結表!D6507,植物超連結表!D6507)</f>
        <v>https://flora.naturestore.com.tw/product/P6506</v>
      </c>
    </row>
    <row r="6510" spans="1:4" x14ac:dyDescent="0.25">
      <c r="A6510" s="132" t="s">
        <v>11606</v>
      </c>
      <c r="B6510" s="132" t="s">
        <v>4945</v>
      </c>
      <c r="C6510" s="132">
        <v>6507</v>
      </c>
      <c r="D6510" s="113" t="str">
        <f>HYPERLINK(植物超連結表!D6508,植物超連結表!D6508)</f>
        <v>https://flora.naturestore.com.tw/product/P6507</v>
      </c>
    </row>
    <row r="6511" spans="1:4" x14ac:dyDescent="0.25">
      <c r="A6511" s="132" t="s">
        <v>11607</v>
      </c>
      <c r="B6511" s="132" t="s">
        <v>8330</v>
      </c>
      <c r="C6511" s="132">
        <v>6508</v>
      </c>
      <c r="D6511" s="113" t="str">
        <f>HYPERLINK(植物超連結表!D6509,植物超連結表!D6509)</f>
        <v>https://flora.naturestore.com.tw/product/P6508</v>
      </c>
    </row>
    <row r="6512" spans="1:4" x14ac:dyDescent="0.25">
      <c r="A6512" s="132" t="s">
        <v>11608</v>
      </c>
      <c r="B6512" s="132" t="s">
        <v>4945</v>
      </c>
      <c r="C6512" s="132">
        <v>6509</v>
      </c>
      <c r="D6512" s="113" t="str">
        <f>HYPERLINK(植物超連結表!D6510,植物超連結表!D6510)</f>
        <v>https://flora.naturestore.com.tw/product/P6509</v>
      </c>
    </row>
    <row r="6513" spans="1:4" x14ac:dyDescent="0.25">
      <c r="A6513" s="132" t="s">
        <v>11609</v>
      </c>
      <c r="B6513" s="132" t="s">
        <v>11610</v>
      </c>
      <c r="C6513" s="132">
        <v>6510</v>
      </c>
      <c r="D6513" s="113" t="str">
        <f>HYPERLINK(植物超連結表!D6511,植物超連結表!D6511)</f>
        <v>https://flora.naturestore.com.tw/product/P6510</v>
      </c>
    </row>
    <row r="6514" spans="1:4" x14ac:dyDescent="0.25">
      <c r="A6514" s="132" t="s">
        <v>11611</v>
      </c>
      <c r="B6514" s="132" t="s">
        <v>11612</v>
      </c>
      <c r="C6514" s="132">
        <v>6511</v>
      </c>
      <c r="D6514" s="113" t="str">
        <f>HYPERLINK(植物超連結表!D6512,植物超連結表!D6512)</f>
        <v>https://flora.naturestore.com.tw/product/P6511</v>
      </c>
    </row>
    <row r="6515" spans="1:4" x14ac:dyDescent="0.25">
      <c r="A6515" s="132" t="s">
        <v>11613</v>
      </c>
      <c r="B6515" s="132" t="s">
        <v>4945</v>
      </c>
      <c r="C6515" s="132">
        <v>6512</v>
      </c>
      <c r="D6515" s="113" t="str">
        <f>HYPERLINK(植物超連結表!D6513,植物超連結表!D6513)</f>
        <v>https://flora.naturestore.com.tw/product/P6512</v>
      </c>
    </row>
    <row r="6516" spans="1:4" x14ac:dyDescent="0.25">
      <c r="A6516" s="132" t="s">
        <v>11614</v>
      </c>
      <c r="B6516" s="132" t="s">
        <v>4945</v>
      </c>
      <c r="C6516" s="132">
        <v>6513</v>
      </c>
      <c r="D6516" s="113" t="str">
        <f>HYPERLINK(植物超連結表!D6514,植物超連結表!D6514)</f>
        <v>https://flora.naturestore.com.tw/product/P6513</v>
      </c>
    </row>
    <row r="6517" spans="1:4" x14ac:dyDescent="0.25">
      <c r="A6517" s="132" t="s">
        <v>11615</v>
      </c>
      <c r="B6517" s="132" t="s">
        <v>4945</v>
      </c>
      <c r="C6517" s="132">
        <v>6514</v>
      </c>
      <c r="D6517" s="113" t="str">
        <f>HYPERLINK(植物超連結表!D6515,植物超連結表!D6515)</f>
        <v>https://flora.naturestore.com.tw/product/P6514</v>
      </c>
    </row>
    <row r="6518" spans="1:4" x14ac:dyDescent="0.25">
      <c r="A6518" s="132" t="s">
        <v>11616</v>
      </c>
      <c r="B6518" s="132" t="s">
        <v>4945</v>
      </c>
      <c r="C6518" s="132">
        <v>6515</v>
      </c>
      <c r="D6518" s="113" t="str">
        <f>HYPERLINK(植物超連結表!D6516,植物超連結表!D6516)</f>
        <v>https://flora.naturestore.com.tw/product/P6515</v>
      </c>
    </row>
    <row r="6519" spans="1:4" x14ac:dyDescent="0.25">
      <c r="A6519" s="132" t="s">
        <v>11617</v>
      </c>
      <c r="B6519" s="132" t="s">
        <v>11618</v>
      </c>
      <c r="C6519" s="132">
        <v>6516</v>
      </c>
      <c r="D6519" s="113" t="str">
        <f>HYPERLINK(植物超連結表!D6517,植物超連結表!D6517)</f>
        <v>https://flora.naturestore.com.tw/product/P6516</v>
      </c>
    </row>
    <row r="6520" spans="1:4" x14ac:dyDescent="0.25">
      <c r="A6520" s="132" t="s">
        <v>11619</v>
      </c>
      <c r="B6520" s="132" t="s">
        <v>4945</v>
      </c>
      <c r="C6520" s="132">
        <v>6517</v>
      </c>
      <c r="D6520" s="113" t="str">
        <f>HYPERLINK(植物超連結表!D6518,植物超連結表!D6518)</f>
        <v>https://flora.naturestore.com.tw/product/P6517</v>
      </c>
    </row>
    <row r="6521" spans="1:4" x14ac:dyDescent="0.25">
      <c r="A6521" s="132" t="s">
        <v>11620</v>
      </c>
      <c r="B6521" s="132" t="s">
        <v>4945</v>
      </c>
      <c r="C6521" s="132">
        <v>6518</v>
      </c>
      <c r="D6521" s="113" t="str">
        <f>HYPERLINK(植物超連結表!D6519,植物超連結表!D6519)</f>
        <v>https://flora.naturestore.com.tw/product/P6518</v>
      </c>
    </row>
    <row r="6522" spans="1:4" x14ac:dyDescent="0.25">
      <c r="A6522" s="132" t="s">
        <v>11621</v>
      </c>
      <c r="B6522" s="132" t="s">
        <v>11622</v>
      </c>
      <c r="C6522" s="132">
        <v>6519</v>
      </c>
      <c r="D6522" s="113" t="str">
        <f>HYPERLINK(植物超連結表!D6520,植物超連結表!D6520)</f>
        <v>https://flora.naturestore.com.tw/product/P6519</v>
      </c>
    </row>
    <row r="6523" spans="1:4" x14ac:dyDescent="0.25">
      <c r="A6523" s="132" t="s">
        <v>11623</v>
      </c>
      <c r="B6523" s="132" t="s">
        <v>4945</v>
      </c>
      <c r="C6523" s="132">
        <v>6520</v>
      </c>
      <c r="D6523" s="113" t="str">
        <f>HYPERLINK(植物超連結表!D6521,植物超連結表!D6521)</f>
        <v>https://flora.naturestore.com.tw/product/P6520</v>
      </c>
    </row>
    <row r="6524" spans="1:4" x14ac:dyDescent="0.25">
      <c r="A6524" s="132" t="s">
        <v>11624</v>
      </c>
      <c r="B6524" s="132" t="s">
        <v>4945</v>
      </c>
      <c r="C6524" s="132">
        <v>6521</v>
      </c>
      <c r="D6524" s="113" t="str">
        <f>HYPERLINK(植物超連結表!D6522,植物超連結表!D6522)</f>
        <v>https://flora.naturestore.com.tw/product/P6521</v>
      </c>
    </row>
    <row r="6525" spans="1:4" x14ac:dyDescent="0.25">
      <c r="A6525" s="132" t="s">
        <v>11625</v>
      </c>
      <c r="B6525" s="132" t="s">
        <v>4945</v>
      </c>
      <c r="C6525" s="132">
        <v>6522</v>
      </c>
      <c r="D6525" s="113" t="str">
        <f>HYPERLINK(植物超連結表!D6523,植物超連結表!D6523)</f>
        <v>https://flora.naturestore.com.tw/product/P6522</v>
      </c>
    </row>
    <row r="6526" spans="1:4" x14ac:dyDescent="0.25">
      <c r="A6526" s="132" t="s">
        <v>11626</v>
      </c>
      <c r="B6526" s="132" t="s">
        <v>4945</v>
      </c>
      <c r="C6526" s="132">
        <v>6523</v>
      </c>
      <c r="D6526" s="113" t="str">
        <f>HYPERLINK(植物超連結表!D6524,植物超連結表!D6524)</f>
        <v>https://flora.naturestore.com.tw/product/P6523</v>
      </c>
    </row>
    <row r="6527" spans="1:4" x14ac:dyDescent="0.25">
      <c r="A6527" s="132" t="s">
        <v>11627</v>
      </c>
      <c r="B6527" s="132" t="s">
        <v>4945</v>
      </c>
      <c r="C6527" s="132">
        <v>6524</v>
      </c>
      <c r="D6527" s="113" t="str">
        <f>HYPERLINK(植物超連結表!D6525,植物超連結表!D6525)</f>
        <v>https://flora.naturestore.com.tw/product/P6524</v>
      </c>
    </row>
    <row r="6528" spans="1:4" x14ac:dyDescent="0.25">
      <c r="A6528" s="132" t="s">
        <v>7142</v>
      </c>
      <c r="B6528" s="132" t="s">
        <v>4945</v>
      </c>
      <c r="C6528" s="132">
        <v>6525</v>
      </c>
      <c r="D6528" s="113" t="str">
        <f>HYPERLINK(植物超連結表!D6526,植物超連結表!D6526)</f>
        <v>https://flora.naturestore.com.tw/product/P6525</v>
      </c>
    </row>
    <row r="6529" spans="1:4" x14ac:dyDescent="0.25">
      <c r="A6529" s="132" t="s">
        <v>11628</v>
      </c>
      <c r="B6529" s="132" t="s">
        <v>4945</v>
      </c>
      <c r="C6529" s="132">
        <v>6526</v>
      </c>
      <c r="D6529" s="113" t="str">
        <f>HYPERLINK(植物超連結表!D6527,植物超連結表!D6527)</f>
        <v>https://flora.naturestore.com.tw/product/P6526</v>
      </c>
    </row>
    <row r="6530" spans="1:4" x14ac:dyDescent="0.25">
      <c r="A6530" s="132" t="s">
        <v>11629</v>
      </c>
      <c r="B6530" s="132" t="s">
        <v>4945</v>
      </c>
      <c r="C6530" s="132">
        <v>6527</v>
      </c>
      <c r="D6530" s="113" t="str">
        <f>HYPERLINK(植物超連結表!D6528,植物超連結表!D6528)</f>
        <v>https://flora.naturestore.com.tw/product/P6527</v>
      </c>
    </row>
    <row r="6531" spans="1:4" x14ac:dyDescent="0.25">
      <c r="A6531" s="132" t="s">
        <v>11630</v>
      </c>
      <c r="B6531" s="132" t="s">
        <v>4945</v>
      </c>
      <c r="C6531" s="132">
        <v>6528</v>
      </c>
      <c r="D6531" s="113" t="str">
        <f>HYPERLINK(植物超連結表!D6529,植物超連結表!D6529)</f>
        <v>https://flora.naturestore.com.tw/product/P6528</v>
      </c>
    </row>
    <row r="6532" spans="1:4" x14ac:dyDescent="0.25">
      <c r="A6532" s="132" t="s">
        <v>11631</v>
      </c>
      <c r="B6532" s="132" t="s">
        <v>4945</v>
      </c>
      <c r="C6532" s="132">
        <v>6529</v>
      </c>
      <c r="D6532" s="113" t="str">
        <f>HYPERLINK(植物超連結表!D6530,植物超連結表!D6530)</f>
        <v>https://flora.naturestore.com.tw/product/P6529</v>
      </c>
    </row>
    <row r="6533" spans="1:4" x14ac:dyDescent="0.25">
      <c r="A6533" s="132" t="s">
        <v>11632</v>
      </c>
      <c r="B6533" s="132" t="s">
        <v>4945</v>
      </c>
      <c r="C6533" s="132">
        <v>6530</v>
      </c>
      <c r="D6533" s="113" t="str">
        <f>HYPERLINK(植物超連結表!D6531,植物超連結表!D6531)</f>
        <v>https://flora.naturestore.com.tw/product/P6530</v>
      </c>
    </row>
    <row r="6534" spans="1:4" x14ac:dyDescent="0.25">
      <c r="A6534" s="132" t="s">
        <v>11633</v>
      </c>
      <c r="B6534" s="132" t="s">
        <v>4945</v>
      </c>
      <c r="C6534" s="132">
        <v>6531</v>
      </c>
      <c r="D6534" s="113" t="str">
        <f>HYPERLINK(植物超連結表!D6532,植物超連結表!D6532)</f>
        <v>https://flora.naturestore.com.tw/product/P6531</v>
      </c>
    </row>
    <row r="6535" spans="1:4" x14ac:dyDescent="0.25">
      <c r="A6535" s="132" t="s">
        <v>11634</v>
      </c>
      <c r="B6535" s="132" t="s">
        <v>4945</v>
      </c>
      <c r="C6535" s="132">
        <v>6532</v>
      </c>
      <c r="D6535" s="113" t="str">
        <f>HYPERLINK(植物超連結表!D6533,植物超連結表!D6533)</f>
        <v>https://flora.naturestore.com.tw/product/P6532</v>
      </c>
    </row>
    <row r="6536" spans="1:4" x14ac:dyDescent="0.25">
      <c r="A6536" s="132" t="s">
        <v>11635</v>
      </c>
      <c r="B6536" s="132" t="s">
        <v>4945</v>
      </c>
      <c r="C6536" s="132">
        <v>6533</v>
      </c>
      <c r="D6536" s="113" t="str">
        <f>HYPERLINK(植物超連結表!D6534,植物超連結表!D6534)</f>
        <v>https://flora.naturestore.com.tw/product/P6533</v>
      </c>
    </row>
    <row r="6537" spans="1:4" x14ac:dyDescent="0.25">
      <c r="A6537" s="132" t="s">
        <v>11636</v>
      </c>
      <c r="B6537" s="132" t="s">
        <v>4945</v>
      </c>
      <c r="C6537" s="132">
        <v>6534</v>
      </c>
      <c r="D6537" s="113" t="str">
        <f>HYPERLINK(植物超連結表!D6535,植物超連結表!D6535)</f>
        <v>https://flora.naturestore.com.tw/product/P6534</v>
      </c>
    </row>
    <row r="6538" spans="1:4" x14ac:dyDescent="0.25">
      <c r="A6538" s="132" t="s">
        <v>11637</v>
      </c>
      <c r="B6538" s="132" t="s">
        <v>4945</v>
      </c>
      <c r="C6538" s="132">
        <v>6535</v>
      </c>
      <c r="D6538" s="113" t="str">
        <f>HYPERLINK(植物超連結表!D6536,植物超連結表!D6536)</f>
        <v>https://flora.naturestore.com.tw/product/P6535</v>
      </c>
    </row>
    <row r="6539" spans="1:4" x14ac:dyDescent="0.25">
      <c r="A6539" s="132" t="s">
        <v>11638</v>
      </c>
      <c r="B6539" s="132" t="s">
        <v>11639</v>
      </c>
      <c r="C6539" s="132">
        <v>6536</v>
      </c>
      <c r="D6539" s="113" t="str">
        <f>HYPERLINK(植物超連結表!D6537,植物超連結表!D6537)</f>
        <v>https://flora.naturestore.com.tw/product/P6536</v>
      </c>
    </row>
    <row r="6540" spans="1:4" x14ac:dyDescent="0.25">
      <c r="A6540" s="132" t="s">
        <v>11640</v>
      </c>
      <c r="B6540" s="132" t="s">
        <v>4945</v>
      </c>
      <c r="C6540" s="132">
        <v>6537</v>
      </c>
      <c r="D6540" s="113" t="str">
        <f>HYPERLINK(植物超連結表!D6538,植物超連結表!D6538)</f>
        <v>https://flora.naturestore.com.tw/product/P6537</v>
      </c>
    </row>
    <row r="6541" spans="1:4" x14ac:dyDescent="0.25">
      <c r="A6541" s="132" t="s">
        <v>11641</v>
      </c>
      <c r="B6541" s="132" t="s">
        <v>4945</v>
      </c>
      <c r="C6541" s="132">
        <v>6538</v>
      </c>
      <c r="D6541" s="113" t="str">
        <f>HYPERLINK(植物超連結表!D6539,植物超連結表!D6539)</f>
        <v>https://flora.naturestore.com.tw/product/P6538</v>
      </c>
    </row>
    <row r="6542" spans="1:4" x14ac:dyDescent="0.25">
      <c r="A6542" s="132" t="s">
        <v>11642</v>
      </c>
      <c r="B6542" s="132" t="s">
        <v>11643</v>
      </c>
      <c r="C6542" s="132">
        <v>6539</v>
      </c>
      <c r="D6542" s="113" t="str">
        <f>HYPERLINK(植物超連結表!D6540,植物超連結表!D6540)</f>
        <v>https://flora.naturestore.com.tw/product/P6539</v>
      </c>
    </row>
    <row r="6543" spans="1:4" x14ac:dyDescent="0.25">
      <c r="A6543" s="132" t="s">
        <v>11644</v>
      </c>
      <c r="B6543" s="132" t="s">
        <v>11645</v>
      </c>
      <c r="C6543" s="132">
        <v>6540</v>
      </c>
      <c r="D6543" s="113" t="str">
        <f>HYPERLINK(植物超連結表!D6541,植物超連結表!D6541)</f>
        <v>https://flora.naturestore.com.tw/product/P6540</v>
      </c>
    </row>
    <row r="6544" spans="1:4" x14ac:dyDescent="0.25">
      <c r="A6544" s="132" t="s">
        <v>11646</v>
      </c>
      <c r="B6544" s="132" t="s">
        <v>11647</v>
      </c>
      <c r="C6544" s="132">
        <v>6541</v>
      </c>
      <c r="D6544" s="113" t="str">
        <f>HYPERLINK(植物超連結表!D6542,植物超連結表!D6542)</f>
        <v>https://flora.naturestore.com.tw/product/P6541</v>
      </c>
    </row>
    <row r="6545" spans="1:4" x14ac:dyDescent="0.25">
      <c r="A6545" s="132" t="s">
        <v>11648</v>
      </c>
      <c r="B6545" s="132" t="s">
        <v>4945</v>
      </c>
      <c r="C6545" s="132">
        <v>6542</v>
      </c>
      <c r="D6545" s="113" t="str">
        <f>HYPERLINK(植物超連結表!D6543,植物超連結表!D6543)</f>
        <v>https://flora.naturestore.com.tw/product/P6542</v>
      </c>
    </row>
    <row r="6546" spans="1:4" x14ac:dyDescent="0.25">
      <c r="A6546" s="132" t="s">
        <v>11649</v>
      </c>
      <c r="B6546" s="132" t="s">
        <v>4945</v>
      </c>
      <c r="C6546" s="132">
        <v>6543</v>
      </c>
      <c r="D6546" s="113" t="str">
        <f>HYPERLINK(植物超連結表!D6544,植物超連結表!D6544)</f>
        <v>https://flora.naturestore.com.tw/product/P6543</v>
      </c>
    </row>
    <row r="6547" spans="1:4" x14ac:dyDescent="0.25">
      <c r="A6547" s="132" t="s">
        <v>11650</v>
      </c>
      <c r="B6547" s="132" t="s">
        <v>11651</v>
      </c>
      <c r="C6547" s="132">
        <v>6544</v>
      </c>
      <c r="D6547" s="113" t="str">
        <f>HYPERLINK(植物超連結表!D6545,植物超連結表!D6545)</f>
        <v>https://flora.naturestore.com.tw/product/P6544</v>
      </c>
    </row>
    <row r="6548" spans="1:4" x14ac:dyDescent="0.25">
      <c r="A6548" s="132" t="s">
        <v>11652</v>
      </c>
      <c r="B6548" s="132" t="s">
        <v>4945</v>
      </c>
      <c r="C6548" s="132">
        <v>6545</v>
      </c>
      <c r="D6548" s="113" t="str">
        <f>HYPERLINK(植物超連結表!D6546,植物超連結表!D6546)</f>
        <v>https://flora.naturestore.com.tw/product/P6545</v>
      </c>
    </row>
    <row r="6549" spans="1:4" x14ac:dyDescent="0.25">
      <c r="A6549" s="132" t="s">
        <v>11653</v>
      </c>
      <c r="B6549" s="132" t="s">
        <v>4945</v>
      </c>
      <c r="C6549" s="132">
        <v>6546</v>
      </c>
      <c r="D6549" s="113" t="str">
        <f>HYPERLINK(植物超連結表!D6547,植物超連結表!D6547)</f>
        <v>https://flora.naturestore.com.tw/product/P6546</v>
      </c>
    </row>
    <row r="6550" spans="1:4" x14ac:dyDescent="0.25">
      <c r="A6550" s="132" t="s">
        <v>11654</v>
      </c>
      <c r="B6550" s="132" t="s">
        <v>11655</v>
      </c>
      <c r="C6550" s="132">
        <v>6547</v>
      </c>
      <c r="D6550" s="113" t="str">
        <f>HYPERLINK(植物超連結表!D6548,植物超連結表!D6548)</f>
        <v>https://flora.naturestore.com.tw/product/P6547</v>
      </c>
    </row>
    <row r="6551" spans="1:4" x14ac:dyDescent="0.25">
      <c r="A6551" s="132" t="s">
        <v>11656</v>
      </c>
      <c r="B6551" s="132" t="s">
        <v>4945</v>
      </c>
      <c r="C6551" s="132">
        <v>6548</v>
      </c>
      <c r="D6551" s="113" t="str">
        <f>HYPERLINK(植物超連結表!D6549,植物超連結表!D6549)</f>
        <v>https://flora.naturestore.com.tw/product/P6548</v>
      </c>
    </row>
    <row r="6552" spans="1:4" x14ac:dyDescent="0.25">
      <c r="A6552" s="132" t="s">
        <v>11657</v>
      </c>
      <c r="B6552" s="132" t="s">
        <v>4945</v>
      </c>
      <c r="C6552" s="132">
        <v>6549</v>
      </c>
      <c r="D6552" s="113" t="str">
        <f>HYPERLINK(植物超連結表!D6550,植物超連結表!D6550)</f>
        <v>https://flora.naturestore.com.tw/product/P6549</v>
      </c>
    </row>
    <row r="6553" spans="1:4" x14ac:dyDescent="0.25">
      <c r="A6553" s="132" t="s">
        <v>11658</v>
      </c>
      <c r="B6553" s="132" t="s">
        <v>11659</v>
      </c>
      <c r="C6553" s="132">
        <v>6550</v>
      </c>
      <c r="D6553" s="113" t="str">
        <f>HYPERLINK(植物超連結表!D6551,植物超連結表!D6551)</f>
        <v>https://flora.naturestore.com.tw/product/P6550</v>
      </c>
    </row>
    <row r="6554" spans="1:4" x14ac:dyDescent="0.25">
      <c r="A6554" s="132" t="s">
        <v>11660</v>
      </c>
      <c r="B6554" s="132" t="s">
        <v>4945</v>
      </c>
      <c r="C6554" s="132">
        <v>6551</v>
      </c>
      <c r="D6554" s="113" t="str">
        <f>HYPERLINK(植物超連結表!D6552,植物超連結表!D6552)</f>
        <v>https://flora.naturestore.com.tw/product/P6551</v>
      </c>
    </row>
    <row r="6555" spans="1:4" x14ac:dyDescent="0.25">
      <c r="A6555" s="132" t="s">
        <v>11661</v>
      </c>
      <c r="B6555" s="132" t="s">
        <v>4945</v>
      </c>
      <c r="C6555" s="132">
        <v>6552</v>
      </c>
      <c r="D6555" s="113" t="str">
        <f>HYPERLINK(植物超連結表!D6553,植物超連結表!D6553)</f>
        <v>https://flora.naturestore.com.tw/product/P6552</v>
      </c>
    </row>
    <row r="6556" spans="1:4" x14ac:dyDescent="0.25">
      <c r="A6556" s="132" t="s">
        <v>11662</v>
      </c>
      <c r="B6556" s="132" t="s">
        <v>4945</v>
      </c>
      <c r="C6556" s="132">
        <v>6553</v>
      </c>
      <c r="D6556" s="113" t="str">
        <f>HYPERLINK(植物超連結表!D6554,植物超連結表!D6554)</f>
        <v>https://flora.naturestore.com.tw/product/P6553</v>
      </c>
    </row>
    <row r="6557" spans="1:4" x14ac:dyDescent="0.25">
      <c r="A6557" s="132" t="s">
        <v>11663</v>
      </c>
      <c r="B6557" s="132" t="s">
        <v>4945</v>
      </c>
      <c r="C6557" s="132">
        <v>6554</v>
      </c>
      <c r="D6557" s="113" t="str">
        <f>HYPERLINK(植物超連結表!D6555,植物超連結表!D6555)</f>
        <v>https://flora.naturestore.com.tw/product/P6554</v>
      </c>
    </row>
    <row r="6558" spans="1:4" x14ac:dyDescent="0.25">
      <c r="A6558" s="132" t="s">
        <v>11664</v>
      </c>
      <c r="B6558" s="132" t="s">
        <v>4945</v>
      </c>
      <c r="C6558" s="132">
        <v>6555</v>
      </c>
      <c r="D6558" s="113" t="str">
        <f>HYPERLINK(植物超連結表!D6556,植物超連結表!D6556)</f>
        <v>https://flora.naturestore.com.tw/product/P6555</v>
      </c>
    </row>
    <row r="6559" spans="1:4" x14ac:dyDescent="0.25">
      <c r="A6559" s="132" t="s">
        <v>11665</v>
      </c>
      <c r="B6559" s="132" t="s">
        <v>4945</v>
      </c>
      <c r="C6559" s="132">
        <v>6556</v>
      </c>
      <c r="D6559" s="113" t="str">
        <f>HYPERLINK(植物超連結表!D6557,植物超連結表!D6557)</f>
        <v>https://flora.naturestore.com.tw/product/P6556</v>
      </c>
    </row>
    <row r="6560" spans="1:4" x14ac:dyDescent="0.25">
      <c r="A6560" s="132" t="s">
        <v>11666</v>
      </c>
      <c r="B6560" s="132" t="s">
        <v>4945</v>
      </c>
      <c r="C6560" s="132">
        <v>6557</v>
      </c>
      <c r="D6560" s="113" t="str">
        <f>HYPERLINK(植物超連結表!D6558,植物超連結表!D6558)</f>
        <v>https://flora.naturestore.com.tw/product/P6557</v>
      </c>
    </row>
    <row r="6561" spans="1:4" x14ac:dyDescent="0.25">
      <c r="A6561" s="132" t="s">
        <v>11667</v>
      </c>
      <c r="B6561" s="132" t="s">
        <v>4945</v>
      </c>
      <c r="C6561" s="132">
        <v>6558</v>
      </c>
      <c r="D6561" s="113" t="str">
        <f>HYPERLINK(植物超連結表!D6559,植物超連結表!D6559)</f>
        <v>https://flora.naturestore.com.tw/product/P6558</v>
      </c>
    </row>
    <row r="6562" spans="1:4" x14ac:dyDescent="0.25">
      <c r="A6562" s="132" t="s">
        <v>11668</v>
      </c>
      <c r="B6562" s="132" t="s">
        <v>11669</v>
      </c>
      <c r="C6562" s="132">
        <v>6559</v>
      </c>
      <c r="D6562" s="113" t="str">
        <f>HYPERLINK(植物超連結表!D6560,植物超連結表!D6560)</f>
        <v>https://flora.naturestore.com.tw/product/P6559</v>
      </c>
    </row>
    <row r="6563" spans="1:4" x14ac:dyDescent="0.25">
      <c r="A6563" s="132" t="s">
        <v>11670</v>
      </c>
      <c r="B6563" s="132" t="s">
        <v>4945</v>
      </c>
      <c r="C6563" s="132">
        <v>6560</v>
      </c>
      <c r="D6563" s="113" t="str">
        <f>HYPERLINK(植物超連結表!D6561,植物超連結表!D6561)</f>
        <v>https://flora.naturestore.com.tw/product/P6560</v>
      </c>
    </row>
    <row r="6564" spans="1:4" x14ac:dyDescent="0.25">
      <c r="A6564" s="132" t="s">
        <v>11671</v>
      </c>
      <c r="B6564" s="132" t="s">
        <v>4945</v>
      </c>
      <c r="C6564" s="132">
        <v>6561</v>
      </c>
      <c r="D6564" s="113" t="str">
        <f>HYPERLINK(植物超連結表!D6562,植物超連結表!D6562)</f>
        <v>https://flora.naturestore.com.tw/product/P6561</v>
      </c>
    </row>
    <row r="6565" spans="1:4" x14ac:dyDescent="0.25">
      <c r="A6565" s="132" t="s">
        <v>3514</v>
      </c>
      <c r="B6565" s="132" t="s">
        <v>4945</v>
      </c>
      <c r="C6565" s="132">
        <v>6562</v>
      </c>
      <c r="D6565" s="113" t="str">
        <f>HYPERLINK(植物超連結表!D6563,植物超連結表!D6563)</f>
        <v>https://flora.naturestore.com.tw/product/P6562</v>
      </c>
    </row>
    <row r="6566" spans="1:4" x14ac:dyDescent="0.25">
      <c r="A6566" s="132" t="s">
        <v>11672</v>
      </c>
      <c r="B6566" s="132" t="s">
        <v>4945</v>
      </c>
      <c r="C6566" s="132">
        <v>6563</v>
      </c>
      <c r="D6566" s="113" t="str">
        <f>HYPERLINK(植物超連結表!D6564,植物超連結表!D6564)</f>
        <v>https://flora.naturestore.com.tw/product/P6563</v>
      </c>
    </row>
    <row r="6567" spans="1:4" x14ac:dyDescent="0.25">
      <c r="A6567" s="132" t="s">
        <v>11673</v>
      </c>
      <c r="B6567" s="132" t="s">
        <v>4945</v>
      </c>
      <c r="C6567" s="132">
        <v>6564</v>
      </c>
      <c r="D6567" s="113" t="str">
        <f>HYPERLINK(植物超連結表!D6565,植物超連結表!D6565)</f>
        <v>https://flora.naturestore.com.tw/product/P6564</v>
      </c>
    </row>
    <row r="6568" spans="1:4" x14ac:dyDescent="0.25">
      <c r="A6568" s="132" t="s">
        <v>11674</v>
      </c>
      <c r="B6568" s="132" t="s">
        <v>4945</v>
      </c>
      <c r="C6568" s="132">
        <v>6565</v>
      </c>
      <c r="D6568" s="113" t="str">
        <f>HYPERLINK(植物超連結表!D6566,植物超連結表!D6566)</f>
        <v>https://flora.naturestore.com.tw/product/P6565</v>
      </c>
    </row>
    <row r="6569" spans="1:4" x14ac:dyDescent="0.25">
      <c r="A6569" s="132" t="s">
        <v>11675</v>
      </c>
      <c r="B6569" s="132" t="s">
        <v>4945</v>
      </c>
      <c r="C6569" s="132">
        <v>6566</v>
      </c>
      <c r="D6569" s="113" t="str">
        <f>HYPERLINK(植物超連結表!D6567,植物超連結表!D6567)</f>
        <v>https://flora.naturestore.com.tw/product/P6566</v>
      </c>
    </row>
    <row r="6570" spans="1:4" x14ac:dyDescent="0.25">
      <c r="A6570" s="132" t="s">
        <v>11676</v>
      </c>
      <c r="B6570" s="132" t="s">
        <v>4945</v>
      </c>
      <c r="C6570" s="132">
        <v>6567</v>
      </c>
      <c r="D6570" s="113" t="str">
        <f>HYPERLINK(植物超連結表!D6568,植物超連結表!D6568)</f>
        <v>https://flora.naturestore.com.tw/product/P6567</v>
      </c>
    </row>
    <row r="6571" spans="1:4" x14ac:dyDescent="0.25">
      <c r="A6571" s="132" t="s">
        <v>12698</v>
      </c>
      <c r="B6571" s="132" t="s">
        <v>11677</v>
      </c>
      <c r="C6571" s="132">
        <v>6568</v>
      </c>
      <c r="D6571" s="113" t="str">
        <f>HYPERLINK(植物超連結表!D6569,植物超連結表!D6569)</f>
        <v>https://flora.naturestore.com.tw/product/P6568</v>
      </c>
    </row>
    <row r="6572" spans="1:4" x14ac:dyDescent="0.25">
      <c r="A6572" s="132" t="s">
        <v>11678</v>
      </c>
      <c r="B6572" s="132" t="s">
        <v>4945</v>
      </c>
      <c r="C6572" s="132">
        <v>6569</v>
      </c>
      <c r="D6572" s="113" t="str">
        <f>HYPERLINK(植物超連結表!D6570,植物超連結表!D6570)</f>
        <v>https://flora.naturestore.com.tw/product/P6569</v>
      </c>
    </row>
    <row r="6573" spans="1:4" x14ac:dyDescent="0.25">
      <c r="A6573" s="132" t="s">
        <v>12699</v>
      </c>
      <c r="B6573" s="132" t="s">
        <v>4945</v>
      </c>
      <c r="C6573" s="132">
        <v>6570</v>
      </c>
      <c r="D6573" s="113" t="str">
        <f>HYPERLINK(植物超連結表!D6571,植物超連結表!D6571)</f>
        <v>https://flora.naturestore.com.tw/product/P6570</v>
      </c>
    </row>
    <row r="6574" spans="1:4" x14ac:dyDescent="0.25">
      <c r="A6574" s="132" t="s">
        <v>12700</v>
      </c>
      <c r="B6574" s="132" t="s">
        <v>11679</v>
      </c>
      <c r="C6574" s="132">
        <v>6571</v>
      </c>
      <c r="D6574" s="113" t="str">
        <f>HYPERLINK(植物超連結表!D6572,植物超連結表!D6572)</f>
        <v>https://flora.naturestore.com.tw/product/P6571</v>
      </c>
    </row>
    <row r="6575" spans="1:4" x14ac:dyDescent="0.25">
      <c r="A6575" s="132" t="s">
        <v>12701</v>
      </c>
      <c r="B6575" s="132" t="s">
        <v>4945</v>
      </c>
      <c r="C6575" s="132">
        <v>6572</v>
      </c>
      <c r="D6575" s="113" t="str">
        <f>HYPERLINK(植物超連結表!D6573,植物超連結表!D6573)</f>
        <v>https://flora.naturestore.com.tw/product/P6572</v>
      </c>
    </row>
    <row r="6576" spans="1:4" x14ac:dyDescent="0.25">
      <c r="A6576" s="132" t="s">
        <v>12702</v>
      </c>
      <c r="B6576" s="132" t="s">
        <v>4945</v>
      </c>
      <c r="C6576" s="132">
        <v>6573</v>
      </c>
      <c r="D6576" s="113" t="str">
        <f>HYPERLINK(植物超連結表!D6574,植物超連結表!D6574)</f>
        <v>https://flora.naturestore.com.tw/product/P6573</v>
      </c>
    </row>
    <row r="6577" spans="1:4" x14ac:dyDescent="0.25">
      <c r="A6577" s="132" t="s">
        <v>11680</v>
      </c>
      <c r="B6577" s="132" t="s">
        <v>4945</v>
      </c>
      <c r="C6577" s="132">
        <v>6574</v>
      </c>
      <c r="D6577" s="113" t="str">
        <f>HYPERLINK(植物超連結表!D6575,植物超連結表!D6575)</f>
        <v>https://flora.naturestore.com.tw/product/P6574</v>
      </c>
    </row>
    <row r="6578" spans="1:4" x14ac:dyDescent="0.25">
      <c r="A6578" s="132" t="s">
        <v>12703</v>
      </c>
      <c r="B6578" s="132" t="s">
        <v>4945</v>
      </c>
      <c r="C6578" s="132">
        <v>6575</v>
      </c>
      <c r="D6578" s="113" t="str">
        <f>HYPERLINK(植物超連結表!D6576,植物超連結表!D6576)</f>
        <v>https://flora.naturestore.com.tw/product/P6575</v>
      </c>
    </row>
    <row r="6579" spans="1:4" x14ac:dyDescent="0.25">
      <c r="A6579" s="132" t="s">
        <v>12704</v>
      </c>
      <c r="B6579" s="132" t="s">
        <v>4945</v>
      </c>
      <c r="C6579" s="132">
        <v>6576</v>
      </c>
      <c r="D6579" s="113" t="str">
        <f>HYPERLINK(植物超連結表!D6577,植物超連結表!D6577)</f>
        <v>https://flora.naturestore.com.tw/product/P6576</v>
      </c>
    </row>
    <row r="6580" spans="1:4" x14ac:dyDescent="0.25">
      <c r="A6580" s="132" t="s">
        <v>12705</v>
      </c>
      <c r="B6580" s="132" t="s">
        <v>4945</v>
      </c>
      <c r="C6580" s="132">
        <v>6577</v>
      </c>
      <c r="D6580" s="113" t="str">
        <f>HYPERLINK(植物超連結表!D6578,植物超連結表!D6578)</f>
        <v>https://flora.naturestore.com.tw/product/P6577</v>
      </c>
    </row>
    <row r="6581" spans="1:4" x14ac:dyDescent="0.25">
      <c r="A6581" s="132" t="s">
        <v>12706</v>
      </c>
      <c r="B6581" s="132" t="s">
        <v>4945</v>
      </c>
      <c r="C6581" s="132">
        <v>6578</v>
      </c>
      <c r="D6581" s="113" t="str">
        <f>HYPERLINK(植物超連結表!D6579,植物超連結表!D6579)</f>
        <v>https://flora.naturestore.com.tw/product/P6578</v>
      </c>
    </row>
    <row r="6582" spans="1:4" x14ac:dyDescent="0.25">
      <c r="A6582" s="132" t="s">
        <v>12707</v>
      </c>
      <c r="B6582" s="132" t="s">
        <v>4945</v>
      </c>
      <c r="C6582" s="132">
        <v>6579</v>
      </c>
      <c r="D6582" s="113" t="str">
        <f>HYPERLINK(植物超連結表!D6580,植物超連結表!D6580)</f>
        <v>https://flora.naturestore.com.tw/product/P6579</v>
      </c>
    </row>
    <row r="6583" spans="1:4" x14ac:dyDescent="0.25">
      <c r="A6583" s="132" t="s">
        <v>11681</v>
      </c>
      <c r="B6583" s="132" t="s">
        <v>4945</v>
      </c>
      <c r="C6583" s="132">
        <v>6580</v>
      </c>
      <c r="D6583" s="113" t="str">
        <f>HYPERLINK(植物超連結表!D6581,植物超連結表!D6581)</f>
        <v>https://flora.naturestore.com.tw/product/P6580</v>
      </c>
    </row>
    <row r="6584" spans="1:4" x14ac:dyDescent="0.25">
      <c r="A6584" s="132" t="s">
        <v>12708</v>
      </c>
      <c r="B6584" s="132" t="s">
        <v>4945</v>
      </c>
      <c r="C6584" s="132">
        <v>6581</v>
      </c>
      <c r="D6584" s="113" t="str">
        <f>HYPERLINK(植物超連結表!D6582,植物超連結表!D6582)</f>
        <v>https://flora.naturestore.com.tw/product/P6581</v>
      </c>
    </row>
    <row r="6585" spans="1:4" x14ac:dyDescent="0.25">
      <c r="A6585" s="132" t="s">
        <v>11682</v>
      </c>
      <c r="B6585" s="132" t="s">
        <v>4945</v>
      </c>
      <c r="C6585" s="132">
        <v>6582</v>
      </c>
      <c r="D6585" s="113" t="str">
        <f>HYPERLINK(植物超連結表!D6583,植物超連結表!D6583)</f>
        <v>https://flora.naturestore.com.tw/product/P6582</v>
      </c>
    </row>
    <row r="6586" spans="1:4" x14ac:dyDescent="0.25">
      <c r="A6586" s="132" t="s">
        <v>11683</v>
      </c>
      <c r="B6586" s="132" t="s">
        <v>4945</v>
      </c>
      <c r="C6586" s="132">
        <v>6583</v>
      </c>
      <c r="D6586" s="113" t="str">
        <f>HYPERLINK(植物超連結表!D6584,植物超連結表!D6584)</f>
        <v>https://flora.naturestore.com.tw/product/P6583</v>
      </c>
    </row>
    <row r="6587" spans="1:4" x14ac:dyDescent="0.25">
      <c r="A6587" s="132" t="s">
        <v>12709</v>
      </c>
      <c r="B6587" s="132" t="s">
        <v>4945</v>
      </c>
      <c r="C6587" s="132">
        <v>6584</v>
      </c>
      <c r="D6587" s="113" t="str">
        <f>HYPERLINK(植物超連結表!D6585,植物超連結表!D6585)</f>
        <v>https://flora.naturestore.com.tw/product/P6584</v>
      </c>
    </row>
    <row r="6588" spans="1:4" x14ac:dyDescent="0.25">
      <c r="A6588" s="132" t="s">
        <v>11684</v>
      </c>
      <c r="B6588" s="132" t="s">
        <v>4945</v>
      </c>
      <c r="C6588" s="132">
        <v>6585</v>
      </c>
      <c r="D6588" s="113" t="str">
        <f>HYPERLINK(植物超連結表!D6586,植物超連結表!D6586)</f>
        <v>https://flora.naturestore.com.tw/product/P6585</v>
      </c>
    </row>
    <row r="6589" spans="1:4" x14ac:dyDescent="0.25">
      <c r="A6589" s="132" t="s">
        <v>11685</v>
      </c>
      <c r="B6589" s="132" t="s">
        <v>4945</v>
      </c>
      <c r="C6589" s="132">
        <v>6586</v>
      </c>
      <c r="D6589" s="113" t="str">
        <f>HYPERLINK(植物超連結表!D6587,植物超連結表!D6587)</f>
        <v>https://flora.naturestore.com.tw/product/P6586</v>
      </c>
    </row>
    <row r="6590" spans="1:4" x14ac:dyDescent="0.25">
      <c r="A6590" s="132" t="s">
        <v>11686</v>
      </c>
      <c r="B6590" s="132" t="s">
        <v>4945</v>
      </c>
      <c r="C6590" s="132">
        <v>6587</v>
      </c>
      <c r="D6590" s="113" t="str">
        <f>HYPERLINK(植物超連結表!D6588,植物超連結表!D6588)</f>
        <v>https://flora.naturestore.com.tw/product/P6587</v>
      </c>
    </row>
    <row r="6591" spans="1:4" x14ac:dyDescent="0.25">
      <c r="A6591" s="132" t="s">
        <v>11687</v>
      </c>
      <c r="B6591" s="132" t="s">
        <v>4945</v>
      </c>
      <c r="C6591" s="132">
        <v>6588</v>
      </c>
      <c r="D6591" s="113" t="str">
        <f>HYPERLINK(植物超連結表!D6589,植物超連結表!D6589)</f>
        <v>https://flora.naturestore.com.tw/product/P6588</v>
      </c>
    </row>
    <row r="6592" spans="1:4" x14ac:dyDescent="0.25">
      <c r="A6592" s="132" t="s">
        <v>11688</v>
      </c>
      <c r="B6592" s="132" t="s">
        <v>4945</v>
      </c>
      <c r="C6592" s="132">
        <v>6589</v>
      </c>
      <c r="D6592" s="113" t="str">
        <f>HYPERLINK(植物超連結表!D6590,植物超連結表!D6590)</f>
        <v>https://flora.naturestore.com.tw/product/P6589</v>
      </c>
    </row>
    <row r="6593" spans="1:4" x14ac:dyDescent="0.25">
      <c r="A6593" s="132" t="s">
        <v>11689</v>
      </c>
      <c r="B6593" s="132" t="s">
        <v>11690</v>
      </c>
      <c r="C6593" s="132">
        <v>6590</v>
      </c>
      <c r="D6593" s="113" t="str">
        <f>HYPERLINK(植物超連結表!D6591,植物超連結表!D6591)</f>
        <v>https://flora.naturestore.com.tw/product/P6590</v>
      </c>
    </row>
    <row r="6594" spans="1:4" x14ac:dyDescent="0.25">
      <c r="A6594" s="132" t="s">
        <v>11691</v>
      </c>
      <c r="B6594" s="132" t="s">
        <v>4945</v>
      </c>
      <c r="C6594" s="132">
        <v>6591</v>
      </c>
      <c r="D6594" s="113" t="str">
        <f>HYPERLINK(植物超連結表!D6592,植物超連結表!D6592)</f>
        <v>https://flora.naturestore.com.tw/product/P6591</v>
      </c>
    </row>
    <row r="6595" spans="1:4" x14ac:dyDescent="0.25">
      <c r="A6595" s="132" t="s">
        <v>11692</v>
      </c>
      <c r="B6595" s="132" t="s">
        <v>4945</v>
      </c>
      <c r="C6595" s="132">
        <v>6592</v>
      </c>
      <c r="D6595" s="113" t="str">
        <f>HYPERLINK(植物超連結表!D6593,植物超連結表!D6593)</f>
        <v>https://flora.naturestore.com.tw/product/P6592</v>
      </c>
    </row>
    <row r="6596" spans="1:4" x14ac:dyDescent="0.25">
      <c r="A6596" s="132" t="s">
        <v>11693</v>
      </c>
      <c r="B6596" s="132" t="s">
        <v>4945</v>
      </c>
      <c r="C6596" s="132">
        <v>6593</v>
      </c>
      <c r="D6596" s="113" t="str">
        <f>HYPERLINK(植物超連結表!D6594,植物超連結表!D6594)</f>
        <v>https://flora.naturestore.com.tw/product/P6593</v>
      </c>
    </row>
    <row r="6597" spans="1:4" x14ac:dyDescent="0.25">
      <c r="A6597" s="132" t="s">
        <v>11694</v>
      </c>
      <c r="B6597" s="132" t="s">
        <v>11695</v>
      </c>
      <c r="C6597" s="132">
        <v>6594</v>
      </c>
      <c r="D6597" s="113" t="str">
        <f>HYPERLINK(植物超連結表!D6595,植物超連結表!D6595)</f>
        <v>https://flora.naturestore.com.tw/product/P6594</v>
      </c>
    </row>
    <row r="6598" spans="1:4" x14ac:dyDescent="0.25">
      <c r="A6598" s="132" t="s">
        <v>11696</v>
      </c>
      <c r="B6598" s="132" t="s">
        <v>4945</v>
      </c>
      <c r="C6598" s="132">
        <v>6595</v>
      </c>
      <c r="D6598" s="113" t="str">
        <f>HYPERLINK(植物超連結表!D6596,植物超連結表!D6596)</f>
        <v>https://flora.naturestore.com.tw/product/P6595</v>
      </c>
    </row>
    <row r="6599" spans="1:4" x14ac:dyDescent="0.25">
      <c r="A6599" s="132" t="s">
        <v>11697</v>
      </c>
      <c r="B6599" s="132" t="s">
        <v>11698</v>
      </c>
      <c r="C6599" s="132">
        <v>6596</v>
      </c>
      <c r="D6599" s="113" t="str">
        <f>HYPERLINK(植物超連結表!D6597,植物超連結表!D6597)</f>
        <v>https://flora.naturestore.com.tw/product/P6596</v>
      </c>
    </row>
    <row r="6600" spans="1:4" x14ac:dyDescent="0.25">
      <c r="A6600" s="132" t="s">
        <v>11699</v>
      </c>
      <c r="B6600" s="132" t="s">
        <v>4945</v>
      </c>
      <c r="C6600" s="132">
        <v>6597</v>
      </c>
      <c r="D6600" s="113" t="str">
        <f>HYPERLINK(植物超連結表!D6598,植物超連結表!D6598)</f>
        <v>https://flora.naturestore.com.tw/product/P6597</v>
      </c>
    </row>
    <row r="6601" spans="1:4" x14ac:dyDescent="0.25">
      <c r="A6601" s="132" t="s">
        <v>11700</v>
      </c>
      <c r="B6601" s="132" t="s">
        <v>4945</v>
      </c>
      <c r="C6601" s="132">
        <v>6598</v>
      </c>
      <c r="D6601" s="113" t="str">
        <f>HYPERLINK(植物超連結表!D6599,植物超連結表!D6599)</f>
        <v>https://flora.naturestore.com.tw/product/P6598</v>
      </c>
    </row>
    <row r="6602" spans="1:4" x14ac:dyDescent="0.25">
      <c r="A6602" s="132" t="s">
        <v>11701</v>
      </c>
      <c r="B6602" s="132" t="s">
        <v>4945</v>
      </c>
      <c r="C6602" s="132">
        <v>6599</v>
      </c>
      <c r="D6602" s="113" t="str">
        <f>HYPERLINK(植物超連結表!D6600,植物超連結表!D6600)</f>
        <v>https://flora.naturestore.com.tw/product/P6599</v>
      </c>
    </row>
    <row r="6603" spans="1:4" x14ac:dyDescent="0.25">
      <c r="A6603" s="132" t="s">
        <v>11702</v>
      </c>
      <c r="B6603" s="132" t="s">
        <v>4945</v>
      </c>
      <c r="C6603" s="132">
        <v>6600</v>
      </c>
      <c r="D6603" s="113" t="str">
        <f>HYPERLINK(植物超連結表!D6601,植物超連結表!D6601)</f>
        <v>https://flora.naturestore.com.tw/product/P6600</v>
      </c>
    </row>
    <row r="6604" spans="1:4" x14ac:dyDescent="0.25">
      <c r="A6604" s="132" t="s">
        <v>11703</v>
      </c>
      <c r="B6604" s="132" t="s">
        <v>4945</v>
      </c>
      <c r="C6604" s="132">
        <v>6601</v>
      </c>
      <c r="D6604" s="113" t="str">
        <f>HYPERLINK(植物超連結表!D6602,植物超連結表!D6602)</f>
        <v>https://flora.naturestore.com.tw/product/P6601</v>
      </c>
    </row>
    <row r="6605" spans="1:4" x14ac:dyDescent="0.25">
      <c r="A6605" s="132" t="s">
        <v>11704</v>
      </c>
      <c r="B6605" s="132" t="s">
        <v>4945</v>
      </c>
      <c r="C6605" s="132">
        <v>6602</v>
      </c>
      <c r="D6605" s="113" t="str">
        <f>HYPERLINK(植物超連結表!D6603,植物超連結表!D6603)</f>
        <v>https://flora.naturestore.com.tw/product/P6602</v>
      </c>
    </row>
    <row r="6606" spans="1:4" x14ac:dyDescent="0.25">
      <c r="A6606" s="132" t="s">
        <v>11705</v>
      </c>
      <c r="B6606" s="132" t="s">
        <v>4945</v>
      </c>
      <c r="C6606" s="132">
        <v>6603</v>
      </c>
      <c r="D6606" s="113" t="str">
        <f>HYPERLINK(植物超連結表!D6604,植物超連結表!D6604)</f>
        <v>https://flora.naturestore.com.tw/product/P6603</v>
      </c>
    </row>
    <row r="6607" spans="1:4" x14ac:dyDescent="0.25">
      <c r="A6607" s="132" t="s">
        <v>11706</v>
      </c>
      <c r="B6607" s="132" t="s">
        <v>4945</v>
      </c>
      <c r="C6607" s="132">
        <v>6604</v>
      </c>
      <c r="D6607" s="113" t="str">
        <f>HYPERLINK(植物超連結表!D6605,植物超連結表!D6605)</f>
        <v>https://flora.naturestore.com.tw/product/P6604</v>
      </c>
    </row>
    <row r="6608" spans="1:4" x14ac:dyDescent="0.25">
      <c r="A6608" s="132" t="s">
        <v>11707</v>
      </c>
      <c r="B6608" s="132" t="s">
        <v>4945</v>
      </c>
      <c r="C6608" s="132">
        <v>6605</v>
      </c>
      <c r="D6608" s="113" t="str">
        <f>HYPERLINK(植物超連結表!D6606,植物超連結表!D6606)</f>
        <v>https://flora.naturestore.com.tw/product/P6605</v>
      </c>
    </row>
    <row r="6609" spans="1:4" x14ac:dyDescent="0.25">
      <c r="A6609" s="132" t="s">
        <v>11708</v>
      </c>
      <c r="B6609" s="132" t="s">
        <v>4945</v>
      </c>
      <c r="C6609" s="132">
        <v>6606</v>
      </c>
      <c r="D6609" s="113" t="str">
        <f>HYPERLINK(植物超連結表!D6607,植物超連結表!D6607)</f>
        <v>https://flora.naturestore.com.tw/product/P6606</v>
      </c>
    </row>
    <row r="6610" spans="1:4" x14ac:dyDescent="0.25">
      <c r="A6610" s="132" t="s">
        <v>11709</v>
      </c>
      <c r="B6610" s="132" t="s">
        <v>4945</v>
      </c>
      <c r="C6610" s="132">
        <v>6607</v>
      </c>
      <c r="D6610" s="113" t="str">
        <f>HYPERLINK(植物超連結表!D6608,植物超連結表!D6608)</f>
        <v>https://flora.naturestore.com.tw/product/P6607</v>
      </c>
    </row>
    <row r="6611" spans="1:4" x14ac:dyDescent="0.25">
      <c r="A6611" s="132" t="s">
        <v>11710</v>
      </c>
      <c r="B6611" s="132" t="s">
        <v>4945</v>
      </c>
      <c r="C6611" s="132">
        <v>6608</v>
      </c>
      <c r="D6611" s="113" t="str">
        <f>HYPERLINK(植物超連結表!D6609,植物超連結表!D6609)</f>
        <v>https://flora.naturestore.com.tw/product/P6608</v>
      </c>
    </row>
    <row r="6612" spans="1:4" x14ac:dyDescent="0.25">
      <c r="A6612" s="132" t="s">
        <v>11711</v>
      </c>
      <c r="B6612" s="132" t="s">
        <v>4945</v>
      </c>
      <c r="C6612" s="132">
        <v>6609</v>
      </c>
      <c r="D6612" s="113" t="str">
        <f>HYPERLINK(植物超連結表!D6610,植物超連結表!D6610)</f>
        <v>https://flora.naturestore.com.tw/product/P6609</v>
      </c>
    </row>
    <row r="6613" spans="1:4" x14ac:dyDescent="0.25">
      <c r="A6613" s="132" t="s">
        <v>11712</v>
      </c>
      <c r="B6613" s="132" t="s">
        <v>4945</v>
      </c>
      <c r="C6613" s="132">
        <v>6610</v>
      </c>
      <c r="D6613" s="113" t="str">
        <f>HYPERLINK(植物超連結表!D6611,植物超連結表!D6611)</f>
        <v>https://flora.naturestore.com.tw/product/P6610</v>
      </c>
    </row>
    <row r="6614" spans="1:4" x14ac:dyDescent="0.25">
      <c r="A6614" s="132" t="s">
        <v>11713</v>
      </c>
      <c r="B6614" s="132" t="s">
        <v>4945</v>
      </c>
      <c r="C6614" s="132">
        <v>6611</v>
      </c>
      <c r="D6614" s="113" t="str">
        <f>HYPERLINK(植物超連結表!D6612,植物超連結表!D6612)</f>
        <v>https://flora.naturestore.com.tw/product/P6611</v>
      </c>
    </row>
    <row r="6615" spans="1:4" x14ac:dyDescent="0.25">
      <c r="A6615" s="132" t="s">
        <v>11714</v>
      </c>
      <c r="B6615" s="132" t="s">
        <v>4945</v>
      </c>
      <c r="C6615" s="132">
        <v>6612</v>
      </c>
      <c r="D6615" s="113" t="str">
        <f>HYPERLINK(植物超連結表!D6613,植物超連結表!D6613)</f>
        <v>https://flora.naturestore.com.tw/product/P6612</v>
      </c>
    </row>
    <row r="6616" spans="1:4" x14ac:dyDescent="0.25">
      <c r="A6616" s="132" t="s">
        <v>11715</v>
      </c>
      <c r="B6616" s="132" t="s">
        <v>4945</v>
      </c>
      <c r="C6616" s="132">
        <v>6613</v>
      </c>
      <c r="D6616" s="113" t="str">
        <f>HYPERLINK(植物超連結表!D6614,植物超連結表!D6614)</f>
        <v>https://flora.naturestore.com.tw/product/P6613</v>
      </c>
    </row>
    <row r="6617" spans="1:4" x14ac:dyDescent="0.25">
      <c r="A6617" s="132" t="s">
        <v>11716</v>
      </c>
      <c r="B6617" s="132" t="s">
        <v>4945</v>
      </c>
      <c r="C6617" s="132">
        <v>6614</v>
      </c>
      <c r="D6617" s="113" t="str">
        <f>HYPERLINK(植物超連結表!D6615,植物超連結表!D6615)</f>
        <v>https://flora.naturestore.com.tw/product/P6614</v>
      </c>
    </row>
    <row r="6618" spans="1:4" x14ac:dyDescent="0.25">
      <c r="A6618" s="132" t="s">
        <v>11717</v>
      </c>
      <c r="B6618" s="132" t="s">
        <v>4945</v>
      </c>
      <c r="C6618" s="132">
        <v>6615</v>
      </c>
      <c r="D6618" s="113" t="str">
        <f>HYPERLINK(植物超連結表!D6616,植物超連結表!D6616)</f>
        <v>https://flora.naturestore.com.tw/product/P6615</v>
      </c>
    </row>
    <row r="6619" spans="1:4" x14ac:dyDescent="0.25">
      <c r="A6619" s="132" t="s">
        <v>11718</v>
      </c>
      <c r="B6619" s="132" t="s">
        <v>4945</v>
      </c>
      <c r="C6619" s="132">
        <v>6616</v>
      </c>
      <c r="D6619" s="113" t="str">
        <f>HYPERLINK(植物超連結表!D6617,植物超連結表!D6617)</f>
        <v>https://flora.naturestore.com.tw/product/P6616</v>
      </c>
    </row>
    <row r="6620" spans="1:4" x14ac:dyDescent="0.25">
      <c r="A6620" s="132" t="s">
        <v>11719</v>
      </c>
      <c r="B6620" s="132" t="s">
        <v>4945</v>
      </c>
      <c r="C6620" s="132">
        <v>6617</v>
      </c>
      <c r="D6620" s="113" t="str">
        <f>HYPERLINK(植物超連結表!D6618,植物超連結表!D6618)</f>
        <v>https://flora.naturestore.com.tw/product/P6617</v>
      </c>
    </row>
    <row r="6621" spans="1:4" x14ac:dyDescent="0.25">
      <c r="A6621" s="132" t="s">
        <v>11720</v>
      </c>
      <c r="B6621" s="132" t="s">
        <v>4945</v>
      </c>
      <c r="C6621" s="132">
        <v>6618</v>
      </c>
      <c r="D6621" s="113" t="str">
        <f>HYPERLINK(植物超連結表!D6619,植物超連結表!D6619)</f>
        <v>https://flora.naturestore.com.tw/product/P6618</v>
      </c>
    </row>
    <row r="6622" spans="1:4" x14ac:dyDescent="0.25">
      <c r="A6622" s="132" t="s">
        <v>11721</v>
      </c>
      <c r="B6622" s="132" t="s">
        <v>4945</v>
      </c>
      <c r="C6622" s="132">
        <v>6619</v>
      </c>
      <c r="D6622" s="113" t="str">
        <f>HYPERLINK(植物超連結表!D6620,植物超連結表!D6620)</f>
        <v>https://flora.naturestore.com.tw/product/P6619</v>
      </c>
    </row>
    <row r="6623" spans="1:4" x14ac:dyDescent="0.25">
      <c r="A6623" s="132" t="s">
        <v>11722</v>
      </c>
      <c r="B6623" s="132" t="s">
        <v>4945</v>
      </c>
      <c r="C6623" s="132">
        <v>6620</v>
      </c>
      <c r="D6623" s="113" t="str">
        <f>HYPERLINK(植物超連結表!D6621,植物超連結表!D6621)</f>
        <v>https://flora.naturestore.com.tw/product/P6620</v>
      </c>
    </row>
    <row r="6624" spans="1:4" x14ac:dyDescent="0.25">
      <c r="A6624" s="132" t="s">
        <v>11723</v>
      </c>
      <c r="B6624" s="132" t="s">
        <v>4945</v>
      </c>
      <c r="C6624" s="132">
        <v>6621</v>
      </c>
      <c r="D6624" s="113" t="str">
        <f>HYPERLINK(植物超連結表!D6622,植物超連結表!D6622)</f>
        <v>https://flora.naturestore.com.tw/product/P6621</v>
      </c>
    </row>
    <row r="6625" spans="1:4" x14ac:dyDescent="0.25">
      <c r="A6625" s="132" t="s">
        <v>11724</v>
      </c>
      <c r="B6625" s="132" t="s">
        <v>4945</v>
      </c>
      <c r="C6625" s="132">
        <v>6622</v>
      </c>
      <c r="D6625" s="113" t="str">
        <f>HYPERLINK(植物超連結表!D6623,植物超連結表!D6623)</f>
        <v>https://flora.naturestore.com.tw/product/P6622</v>
      </c>
    </row>
    <row r="6626" spans="1:4" x14ac:dyDescent="0.25">
      <c r="A6626" s="132" t="s">
        <v>11725</v>
      </c>
      <c r="B6626" s="132" t="s">
        <v>4945</v>
      </c>
      <c r="C6626" s="132">
        <v>6623</v>
      </c>
      <c r="D6626" s="113" t="str">
        <f>HYPERLINK(植物超連結表!D6624,植物超連結表!D6624)</f>
        <v>https://flora.naturestore.com.tw/product/P6623</v>
      </c>
    </row>
    <row r="6627" spans="1:4" x14ac:dyDescent="0.25">
      <c r="A6627" s="132" t="s">
        <v>11726</v>
      </c>
      <c r="B6627" s="132" t="s">
        <v>4945</v>
      </c>
      <c r="C6627" s="132">
        <v>6624</v>
      </c>
      <c r="D6627" s="113" t="str">
        <f>HYPERLINK(植物超連結表!D6625,植物超連結表!D6625)</f>
        <v>https://flora.naturestore.com.tw/product/P6624</v>
      </c>
    </row>
    <row r="6628" spans="1:4" x14ac:dyDescent="0.25">
      <c r="A6628" s="132" t="s">
        <v>11727</v>
      </c>
      <c r="B6628" s="132" t="s">
        <v>11728</v>
      </c>
      <c r="C6628" s="132">
        <v>6625</v>
      </c>
      <c r="D6628" s="113" t="str">
        <f>HYPERLINK(植物超連結表!D6626,植物超連結表!D6626)</f>
        <v>https://flora.naturestore.com.tw/product/P6625</v>
      </c>
    </row>
    <row r="6629" spans="1:4" x14ac:dyDescent="0.25">
      <c r="A6629" s="132" t="s">
        <v>11729</v>
      </c>
      <c r="B6629" s="132" t="s">
        <v>4945</v>
      </c>
      <c r="C6629" s="132">
        <v>6626</v>
      </c>
      <c r="D6629" s="113" t="str">
        <f>HYPERLINK(植物超連結表!D6627,植物超連結表!D6627)</f>
        <v>https://flora.naturestore.com.tw/product/P6626</v>
      </c>
    </row>
    <row r="6630" spans="1:4" x14ac:dyDescent="0.25">
      <c r="A6630" s="132" t="s">
        <v>11730</v>
      </c>
      <c r="B6630" s="132" t="s">
        <v>4945</v>
      </c>
      <c r="C6630" s="132">
        <v>6627</v>
      </c>
      <c r="D6630" s="113" t="str">
        <f>HYPERLINK(植物超連結表!D6628,植物超連結表!D6628)</f>
        <v>https://flora.naturestore.com.tw/product/P6627</v>
      </c>
    </row>
    <row r="6631" spans="1:4" x14ac:dyDescent="0.25">
      <c r="A6631" s="132" t="s">
        <v>11731</v>
      </c>
      <c r="B6631" s="132" t="s">
        <v>4945</v>
      </c>
      <c r="C6631" s="132">
        <v>6628</v>
      </c>
      <c r="D6631" s="113" t="str">
        <f>HYPERLINK(植物超連結表!D6629,植物超連結表!D6629)</f>
        <v>https://flora.naturestore.com.tw/product/P6628</v>
      </c>
    </row>
    <row r="6632" spans="1:4" x14ac:dyDescent="0.25">
      <c r="A6632" s="132" t="s">
        <v>11732</v>
      </c>
      <c r="B6632" s="132" t="s">
        <v>4945</v>
      </c>
      <c r="C6632" s="132">
        <v>6629</v>
      </c>
      <c r="D6632" s="113" t="str">
        <f>HYPERLINK(植物超連結表!D6630,植物超連結表!D6630)</f>
        <v>https://flora.naturestore.com.tw/product/P6629</v>
      </c>
    </row>
    <row r="6633" spans="1:4" x14ac:dyDescent="0.25">
      <c r="A6633" s="132" t="s">
        <v>11733</v>
      </c>
      <c r="B6633" s="132" t="s">
        <v>11734</v>
      </c>
      <c r="C6633" s="132">
        <v>6630</v>
      </c>
      <c r="D6633" s="113" t="str">
        <f>HYPERLINK(植物超連結表!D6631,植物超連結表!D6631)</f>
        <v>https://flora.naturestore.com.tw/product/P6630</v>
      </c>
    </row>
    <row r="6634" spans="1:4" x14ac:dyDescent="0.25">
      <c r="A6634" s="132" t="s">
        <v>11735</v>
      </c>
      <c r="B6634" s="132" t="s">
        <v>4945</v>
      </c>
      <c r="C6634" s="132">
        <v>6631</v>
      </c>
      <c r="D6634" s="113" t="str">
        <f>HYPERLINK(植物超連結表!D6632,植物超連結表!D6632)</f>
        <v>https://flora.naturestore.com.tw/product/P6631</v>
      </c>
    </row>
    <row r="6635" spans="1:4" x14ac:dyDescent="0.25">
      <c r="A6635" s="132" t="s">
        <v>11736</v>
      </c>
      <c r="B6635" s="132" t="s">
        <v>11737</v>
      </c>
      <c r="C6635" s="132">
        <v>6632</v>
      </c>
      <c r="D6635" s="113" t="str">
        <f>HYPERLINK(植物超連結表!D6633,植物超連結表!D6633)</f>
        <v>https://flora.naturestore.com.tw/product/P6632</v>
      </c>
    </row>
    <row r="6636" spans="1:4" x14ac:dyDescent="0.25">
      <c r="A6636" s="132" t="s">
        <v>11738</v>
      </c>
      <c r="B6636" s="132" t="s">
        <v>4945</v>
      </c>
      <c r="C6636" s="132">
        <v>6633</v>
      </c>
      <c r="D6636" s="113" t="str">
        <f>HYPERLINK(植物超連結表!D6634,植物超連結表!D6634)</f>
        <v>https://flora.naturestore.com.tw/product/P6633</v>
      </c>
    </row>
    <row r="6637" spans="1:4" x14ac:dyDescent="0.25">
      <c r="A6637" s="132" t="s">
        <v>11739</v>
      </c>
      <c r="B6637" s="132" t="s">
        <v>11740</v>
      </c>
      <c r="C6637" s="132">
        <v>6634</v>
      </c>
      <c r="D6637" s="113" t="str">
        <f>HYPERLINK(植物超連結表!D6635,植物超連結表!D6635)</f>
        <v>https://flora.naturestore.com.tw/product/P6634</v>
      </c>
    </row>
    <row r="6638" spans="1:4" x14ac:dyDescent="0.25">
      <c r="A6638" s="132" t="s">
        <v>11741</v>
      </c>
      <c r="B6638" s="132" t="s">
        <v>4945</v>
      </c>
      <c r="C6638" s="132">
        <v>6635</v>
      </c>
      <c r="D6638" s="113" t="str">
        <f>HYPERLINK(植物超連結表!D6636,植物超連結表!D6636)</f>
        <v>https://flora.naturestore.com.tw/product/P6635</v>
      </c>
    </row>
    <row r="6639" spans="1:4" x14ac:dyDescent="0.25">
      <c r="A6639" s="132" t="s">
        <v>11742</v>
      </c>
      <c r="B6639" s="132" t="s">
        <v>4945</v>
      </c>
      <c r="C6639" s="132">
        <v>6636</v>
      </c>
      <c r="D6639" s="113" t="str">
        <f>HYPERLINK(植物超連結表!D6637,植物超連結表!D6637)</f>
        <v>https://flora.naturestore.com.tw/product/P6636</v>
      </c>
    </row>
    <row r="6640" spans="1:4" x14ac:dyDescent="0.25">
      <c r="A6640" s="132" t="s">
        <v>11743</v>
      </c>
      <c r="B6640" s="132" t="s">
        <v>4945</v>
      </c>
      <c r="C6640" s="132">
        <v>6637</v>
      </c>
      <c r="D6640" s="113" t="str">
        <f>HYPERLINK(植物超連結表!D6638,植物超連結表!D6638)</f>
        <v>https://flora.naturestore.com.tw/product/P6637</v>
      </c>
    </row>
    <row r="6641" spans="1:4" x14ac:dyDescent="0.25">
      <c r="A6641" s="132" t="s">
        <v>11744</v>
      </c>
      <c r="B6641" s="132" t="s">
        <v>4945</v>
      </c>
      <c r="C6641" s="132">
        <v>6638</v>
      </c>
      <c r="D6641" s="113" t="str">
        <f>HYPERLINK(植物超連結表!D6639,植物超連結表!D6639)</f>
        <v>https://flora.naturestore.com.tw/product/P6638</v>
      </c>
    </row>
    <row r="6642" spans="1:4" x14ac:dyDescent="0.25">
      <c r="A6642" s="132" t="s">
        <v>11745</v>
      </c>
      <c r="B6642" s="132" t="s">
        <v>4945</v>
      </c>
      <c r="C6642" s="132">
        <v>6639</v>
      </c>
      <c r="D6642" s="113" t="str">
        <f>HYPERLINK(植物超連結表!D6640,植物超連結表!D6640)</f>
        <v>https://flora.naturestore.com.tw/product/P6639</v>
      </c>
    </row>
    <row r="6643" spans="1:4" x14ac:dyDescent="0.25">
      <c r="A6643" s="132" t="s">
        <v>11746</v>
      </c>
      <c r="B6643" s="132" t="s">
        <v>11747</v>
      </c>
      <c r="C6643" s="132">
        <v>6640</v>
      </c>
      <c r="D6643" s="113" t="str">
        <f>HYPERLINK(植物超連結表!D6641,植物超連結表!D6641)</f>
        <v>https://flora.naturestore.com.tw/product/P6640</v>
      </c>
    </row>
    <row r="6644" spans="1:4" x14ac:dyDescent="0.25">
      <c r="A6644" s="132" t="s">
        <v>11748</v>
      </c>
      <c r="B6644" s="132" t="s">
        <v>4945</v>
      </c>
      <c r="C6644" s="132">
        <v>6641</v>
      </c>
      <c r="D6644" s="113" t="str">
        <f>HYPERLINK(植物超連結表!D6642,植物超連結表!D6642)</f>
        <v>https://flora.naturestore.com.tw/product/P6641</v>
      </c>
    </row>
    <row r="6645" spans="1:4" x14ac:dyDescent="0.25">
      <c r="A6645" s="132" t="s">
        <v>11749</v>
      </c>
      <c r="B6645" s="132" t="s">
        <v>11750</v>
      </c>
      <c r="C6645" s="132">
        <v>6642</v>
      </c>
      <c r="D6645" s="113" t="str">
        <f>HYPERLINK(植物超連結表!D6643,植物超連結表!D6643)</f>
        <v>https://flora.naturestore.com.tw/product/P6642</v>
      </c>
    </row>
    <row r="6646" spans="1:4" x14ac:dyDescent="0.25">
      <c r="A6646" s="132" t="s">
        <v>11751</v>
      </c>
      <c r="B6646" s="132" t="s">
        <v>4945</v>
      </c>
      <c r="C6646" s="132">
        <v>6643</v>
      </c>
      <c r="D6646" s="113" t="str">
        <f>HYPERLINK(植物超連結表!D6644,植物超連結表!D6644)</f>
        <v>https://flora.naturestore.com.tw/product/P6643</v>
      </c>
    </row>
    <row r="6647" spans="1:4" x14ac:dyDescent="0.25">
      <c r="A6647" s="132" t="s">
        <v>11752</v>
      </c>
      <c r="B6647" s="132" t="s">
        <v>4945</v>
      </c>
      <c r="C6647" s="132">
        <v>6644</v>
      </c>
      <c r="D6647" s="113" t="str">
        <f>HYPERLINK(植物超連結表!D6645,植物超連結表!D6645)</f>
        <v>https://flora.naturestore.com.tw/product/P6644</v>
      </c>
    </row>
    <row r="6648" spans="1:4" x14ac:dyDescent="0.25">
      <c r="A6648" s="132" t="s">
        <v>11753</v>
      </c>
      <c r="B6648" s="132" t="s">
        <v>4945</v>
      </c>
      <c r="C6648" s="132">
        <v>6645</v>
      </c>
      <c r="D6648" s="113" t="str">
        <f>HYPERLINK(植物超連結表!D6646,植物超連結表!D6646)</f>
        <v>https://flora.naturestore.com.tw/product/P6645</v>
      </c>
    </row>
    <row r="6649" spans="1:4" x14ac:dyDescent="0.25">
      <c r="A6649" s="132" t="s">
        <v>11754</v>
      </c>
      <c r="B6649" s="132" t="s">
        <v>11755</v>
      </c>
      <c r="C6649" s="132">
        <v>6646</v>
      </c>
      <c r="D6649" s="113" t="str">
        <f>HYPERLINK(植物超連結表!D6647,植物超連結表!D6647)</f>
        <v>https://flora.naturestore.com.tw/product/P6646</v>
      </c>
    </row>
    <row r="6650" spans="1:4" x14ac:dyDescent="0.25">
      <c r="A6650" s="132" t="s">
        <v>11756</v>
      </c>
      <c r="B6650" s="132" t="s">
        <v>4945</v>
      </c>
      <c r="C6650" s="132">
        <v>6647</v>
      </c>
      <c r="D6650" s="113" t="str">
        <f>HYPERLINK(植物超連結表!D6648,植物超連結表!D6648)</f>
        <v>https://flora.naturestore.com.tw/product/P6647</v>
      </c>
    </row>
    <row r="6651" spans="1:4" x14ac:dyDescent="0.25">
      <c r="A6651" s="132" t="s">
        <v>11757</v>
      </c>
      <c r="B6651" s="132" t="s">
        <v>4945</v>
      </c>
      <c r="C6651" s="132">
        <v>6648</v>
      </c>
      <c r="D6651" s="113" t="str">
        <f>HYPERLINK(植物超連結表!D6649,植物超連結表!D6649)</f>
        <v>https://flora.naturestore.com.tw/product/P6648</v>
      </c>
    </row>
    <row r="6652" spans="1:4" x14ac:dyDescent="0.25">
      <c r="A6652" s="132" t="s">
        <v>11758</v>
      </c>
      <c r="B6652" s="132" t="s">
        <v>4945</v>
      </c>
      <c r="C6652" s="132">
        <v>6649</v>
      </c>
      <c r="D6652" s="113" t="str">
        <f>HYPERLINK(植物超連結表!D6650,植物超連結表!D6650)</f>
        <v>https://flora.naturestore.com.tw/product/P6649</v>
      </c>
    </row>
    <row r="6653" spans="1:4" x14ac:dyDescent="0.25">
      <c r="A6653" s="132" t="s">
        <v>11759</v>
      </c>
      <c r="B6653" s="132" t="s">
        <v>4945</v>
      </c>
      <c r="C6653" s="132">
        <v>6650</v>
      </c>
      <c r="D6653" s="113" t="str">
        <f>HYPERLINK(植物超連結表!D6651,植物超連結表!D6651)</f>
        <v>https://flora.naturestore.com.tw/product/P6650</v>
      </c>
    </row>
    <row r="6654" spans="1:4" x14ac:dyDescent="0.25">
      <c r="A6654" s="132" t="s">
        <v>11760</v>
      </c>
      <c r="B6654" s="132" t="s">
        <v>11761</v>
      </c>
      <c r="C6654" s="132">
        <v>6651</v>
      </c>
      <c r="D6654" s="113" t="str">
        <f>HYPERLINK(植物超連結表!D6652,植物超連結表!D6652)</f>
        <v>https://flora.naturestore.com.tw/product/P6651</v>
      </c>
    </row>
    <row r="6655" spans="1:4" x14ac:dyDescent="0.25">
      <c r="A6655" s="132" t="s">
        <v>11762</v>
      </c>
      <c r="B6655" s="132" t="s">
        <v>4945</v>
      </c>
      <c r="C6655" s="132">
        <v>6652</v>
      </c>
      <c r="D6655" s="113" t="str">
        <f>HYPERLINK(植物超連結表!D6653,植物超連結表!D6653)</f>
        <v>https://flora.naturestore.com.tw/product/P6652</v>
      </c>
    </row>
    <row r="6656" spans="1:4" x14ac:dyDescent="0.25">
      <c r="A6656" s="132" t="s">
        <v>11763</v>
      </c>
      <c r="B6656" s="132" t="s">
        <v>4945</v>
      </c>
      <c r="C6656" s="132">
        <v>6653</v>
      </c>
      <c r="D6656" s="113" t="str">
        <f>HYPERLINK(植物超連結表!D6654,植物超連結表!D6654)</f>
        <v>https://flora.naturestore.com.tw/product/P6653</v>
      </c>
    </row>
    <row r="6657" spans="1:4" x14ac:dyDescent="0.25">
      <c r="A6657" s="132" t="s">
        <v>11764</v>
      </c>
      <c r="B6657" s="132" t="s">
        <v>4945</v>
      </c>
      <c r="C6657" s="132">
        <v>6654</v>
      </c>
      <c r="D6657" s="113" t="str">
        <f>HYPERLINK(植物超連結表!D6655,植物超連結表!D6655)</f>
        <v>https://flora.naturestore.com.tw/product/P6654</v>
      </c>
    </row>
    <row r="6658" spans="1:4" x14ac:dyDescent="0.25">
      <c r="A6658" s="132" t="s">
        <v>11765</v>
      </c>
      <c r="B6658" s="132" t="s">
        <v>4945</v>
      </c>
      <c r="C6658" s="132">
        <v>6655</v>
      </c>
      <c r="D6658" s="113" t="str">
        <f>HYPERLINK(植物超連結表!D6656,植物超連結表!D6656)</f>
        <v>https://flora.naturestore.com.tw/product/P6655</v>
      </c>
    </row>
    <row r="6659" spans="1:4" x14ac:dyDescent="0.25">
      <c r="A6659" s="132" t="s">
        <v>11766</v>
      </c>
      <c r="B6659" s="132" t="s">
        <v>4945</v>
      </c>
      <c r="C6659" s="132">
        <v>6656</v>
      </c>
      <c r="D6659" s="113" t="str">
        <f>HYPERLINK(植物超連結表!D6657,植物超連結表!D6657)</f>
        <v>https://flora.naturestore.com.tw/product/P6656</v>
      </c>
    </row>
    <row r="6660" spans="1:4" x14ac:dyDescent="0.25">
      <c r="A6660" s="132" t="s">
        <v>11767</v>
      </c>
      <c r="B6660" s="132" t="s">
        <v>4945</v>
      </c>
      <c r="C6660" s="132">
        <v>6657</v>
      </c>
      <c r="D6660" s="113" t="str">
        <f>HYPERLINK(植物超連結表!D6658,植物超連結表!D6658)</f>
        <v>https://flora.naturestore.com.tw/product/P6657</v>
      </c>
    </row>
    <row r="6661" spans="1:4" x14ac:dyDescent="0.25">
      <c r="A6661" s="132" t="s">
        <v>11768</v>
      </c>
      <c r="B6661" s="132" t="s">
        <v>4945</v>
      </c>
      <c r="C6661" s="132">
        <v>6658</v>
      </c>
      <c r="D6661" s="113" t="str">
        <f>HYPERLINK(植物超連結表!D6659,植物超連結表!D6659)</f>
        <v>https://flora.naturestore.com.tw/product/P6658</v>
      </c>
    </row>
    <row r="6662" spans="1:4" x14ac:dyDescent="0.25">
      <c r="A6662" s="132" t="s">
        <v>11769</v>
      </c>
      <c r="B6662" s="132" t="s">
        <v>4945</v>
      </c>
      <c r="C6662" s="132">
        <v>6659</v>
      </c>
      <c r="D6662" s="113" t="str">
        <f>HYPERLINK(植物超連結表!D6660,植物超連結表!D6660)</f>
        <v>https://flora.naturestore.com.tw/product/P6659</v>
      </c>
    </row>
    <row r="6663" spans="1:4" x14ac:dyDescent="0.25">
      <c r="A6663" s="132" t="s">
        <v>11770</v>
      </c>
      <c r="B6663" s="132" t="s">
        <v>4945</v>
      </c>
      <c r="C6663" s="132">
        <v>6660</v>
      </c>
      <c r="D6663" s="113" t="str">
        <f>HYPERLINK(植物超連結表!D6661,植物超連結表!D6661)</f>
        <v>https://flora.naturestore.com.tw/product/P6660</v>
      </c>
    </row>
    <row r="6664" spans="1:4" x14ac:dyDescent="0.25">
      <c r="A6664" s="132" t="s">
        <v>11771</v>
      </c>
      <c r="B6664" s="132" t="s">
        <v>4945</v>
      </c>
      <c r="C6664" s="132">
        <v>6661</v>
      </c>
      <c r="D6664" s="113" t="str">
        <f>HYPERLINK(植物超連結表!D6662,植物超連結表!D6662)</f>
        <v>https://flora.naturestore.com.tw/product/P6661</v>
      </c>
    </row>
    <row r="6665" spans="1:4" x14ac:dyDescent="0.25">
      <c r="A6665" s="132" t="s">
        <v>11772</v>
      </c>
      <c r="B6665" s="132" t="s">
        <v>4945</v>
      </c>
      <c r="C6665" s="132">
        <v>6662</v>
      </c>
      <c r="D6665" s="113" t="str">
        <f>HYPERLINK(植物超連結表!D6663,植物超連結表!D6663)</f>
        <v>https://flora.naturestore.com.tw/product/P6662</v>
      </c>
    </row>
    <row r="6666" spans="1:4" x14ac:dyDescent="0.25">
      <c r="A6666" s="132" t="s">
        <v>11773</v>
      </c>
      <c r="B6666" s="132" t="s">
        <v>4945</v>
      </c>
      <c r="C6666" s="132">
        <v>6663</v>
      </c>
      <c r="D6666" s="113" t="str">
        <f>HYPERLINK(植物超連結表!D6664,植物超連結表!D6664)</f>
        <v>https://flora.naturestore.com.tw/product/P6663</v>
      </c>
    </row>
    <row r="6667" spans="1:4" x14ac:dyDescent="0.25">
      <c r="A6667" s="132" t="s">
        <v>11774</v>
      </c>
      <c r="B6667" s="132" t="s">
        <v>4945</v>
      </c>
      <c r="C6667" s="132">
        <v>6664</v>
      </c>
      <c r="D6667" s="113" t="str">
        <f>HYPERLINK(植物超連結表!D6665,植物超連結表!D6665)</f>
        <v>https://flora.naturestore.com.tw/product/P6664</v>
      </c>
    </row>
    <row r="6668" spans="1:4" x14ac:dyDescent="0.25">
      <c r="A6668" s="132" t="s">
        <v>11775</v>
      </c>
      <c r="B6668" s="132" t="s">
        <v>4945</v>
      </c>
      <c r="C6668" s="132">
        <v>6665</v>
      </c>
      <c r="D6668" s="113" t="str">
        <f>HYPERLINK(植物超連結表!D6666,植物超連結表!D6666)</f>
        <v>https://flora.naturestore.com.tw/product/P6665</v>
      </c>
    </row>
    <row r="6669" spans="1:4" x14ac:dyDescent="0.25">
      <c r="A6669" s="132" t="s">
        <v>11776</v>
      </c>
      <c r="B6669" s="132" t="s">
        <v>4945</v>
      </c>
      <c r="C6669" s="132">
        <v>6666</v>
      </c>
      <c r="D6669" s="113" t="str">
        <f>HYPERLINK(植物超連結表!D6667,植物超連結表!D6667)</f>
        <v>https://flora.naturestore.com.tw/product/P6666</v>
      </c>
    </row>
    <row r="6670" spans="1:4" x14ac:dyDescent="0.25">
      <c r="A6670" s="132" t="s">
        <v>11777</v>
      </c>
      <c r="B6670" s="132" t="s">
        <v>4945</v>
      </c>
      <c r="C6670" s="132">
        <v>6667</v>
      </c>
      <c r="D6670" s="113" t="str">
        <f>HYPERLINK(植物超連結表!D6668,植物超連結表!D6668)</f>
        <v>https://flora.naturestore.com.tw/product/P6667</v>
      </c>
    </row>
    <row r="6671" spans="1:4" x14ac:dyDescent="0.25">
      <c r="A6671" s="132" t="s">
        <v>11778</v>
      </c>
      <c r="B6671" s="132" t="s">
        <v>4945</v>
      </c>
      <c r="C6671" s="132">
        <v>6668</v>
      </c>
      <c r="D6671" s="113" t="str">
        <f>HYPERLINK(植物超連結表!D6669,植物超連結表!D6669)</f>
        <v>https://flora.naturestore.com.tw/product/P6668</v>
      </c>
    </row>
    <row r="6672" spans="1:4" x14ac:dyDescent="0.25">
      <c r="A6672" s="132" t="s">
        <v>11779</v>
      </c>
      <c r="B6672" s="132" t="s">
        <v>4945</v>
      </c>
      <c r="C6672" s="132">
        <v>6669</v>
      </c>
      <c r="D6672" s="113" t="str">
        <f>HYPERLINK(植物超連結表!D6670,植物超連結表!D6670)</f>
        <v>https://flora.naturestore.com.tw/product/P6669</v>
      </c>
    </row>
    <row r="6673" spans="1:4" x14ac:dyDescent="0.25">
      <c r="A6673" s="132" t="s">
        <v>11780</v>
      </c>
      <c r="B6673" s="132" t="s">
        <v>4945</v>
      </c>
      <c r="C6673" s="132">
        <v>6670</v>
      </c>
      <c r="D6673" s="113" t="str">
        <f>HYPERLINK(植物超連結表!D6671,植物超連結表!D6671)</f>
        <v>https://flora.naturestore.com.tw/product/P6670</v>
      </c>
    </row>
    <row r="6674" spans="1:4" x14ac:dyDescent="0.25">
      <c r="A6674" s="132" t="s">
        <v>11781</v>
      </c>
      <c r="B6674" s="132" t="s">
        <v>4945</v>
      </c>
      <c r="C6674" s="132">
        <v>6671</v>
      </c>
      <c r="D6674" s="113" t="str">
        <f>HYPERLINK(植物超連結表!D6672,植物超連結表!D6672)</f>
        <v>https://flora.naturestore.com.tw/product/P6671</v>
      </c>
    </row>
    <row r="6675" spans="1:4" x14ac:dyDescent="0.25">
      <c r="A6675" s="132" t="s">
        <v>11782</v>
      </c>
      <c r="B6675" s="132" t="s">
        <v>4945</v>
      </c>
      <c r="C6675" s="132">
        <v>6672</v>
      </c>
      <c r="D6675" s="113" t="str">
        <f>HYPERLINK(植物超連結表!D6673,植物超連結表!D6673)</f>
        <v>https://flora.naturestore.com.tw/product/P6672</v>
      </c>
    </row>
    <row r="6676" spans="1:4" x14ac:dyDescent="0.25">
      <c r="A6676" s="132" t="s">
        <v>8975</v>
      </c>
      <c r="B6676" s="132" t="s">
        <v>11783</v>
      </c>
      <c r="C6676" s="132">
        <v>6673</v>
      </c>
      <c r="D6676" s="113" t="str">
        <f>HYPERLINK(植物超連結表!D6674,植物超連結表!D6674)</f>
        <v>https://flora.naturestore.com.tw/product/P6673</v>
      </c>
    </row>
    <row r="6677" spans="1:4" x14ac:dyDescent="0.25">
      <c r="A6677" s="132" t="s">
        <v>11784</v>
      </c>
      <c r="B6677" s="132" t="s">
        <v>4945</v>
      </c>
      <c r="C6677" s="132">
        <v>6674</v>
      </c>
      <c r="D6677" s="113" t="str">
        <f>HYPERLINK(植物超連結表!D6675,植物超連結表!D6675)</f>
        <v>https://flora.naturestore.com.tw/product/P6674</v>
      </c>
    </row>
    <row r="6678" spans="1:4" x14ac:dyDescent="0.25">
      <c r="A6678" s="132" t="s">
        <v>11785</v>
      </c>
      <c r="B6678" s="132" t="s">
        <v>4945</v>
      </c>
      <c r="C6678" s="132">
        <v>6675</v>
      </c>
      <c r="D6678" s="113" t="str">
        <f>HYPERLINK(植物超連結表!D6676,植物超連結表!D6676)</f>
        <v>https://flora.naturestore.com.tw/product/P6675</v>
      </c>
    </row>
    <row r="6679" spans="1:4" x14ac:dyDescent="0.25">
      <c r="A6679" s="132" t="s">
        <v>11786</v>
      </c>
      <c r="B6679" s="132" t="s">
        <v>4945</v>
      </c>
      <c r="C6679" s="132">
        <v>6676</v>
      </c>
      <c r="D6679" s="113" t="str">
        <f>HYPERLINK(植物超連結表!D6677,植物超連結表!D6677)</f>
        <v>https://flora.naturestore.com.tw/product/P6676</v>
      </c>
    </row>
    <row r="6680" spans="1:4" x14ac:dyDescent="0.25">
      <c r="A6680" s="132" t="s">
        <v>11787</v>
      </c>
      <c r="B6680" s="132" t="s">
        <v>4945</v>
      </c>
      <c r="C6680" s="132">
        <v>6677</v>
      </c>
      <c r="D6680" s="113" t="str">
        <f>HYPERLINK(植物超連結表!D6678,植物超連結表!D6678)</f>
        <v>https://flora.naturestore.com.tw/product/P6677</v>
      </c>
    </row>
    <row r="6681" spans="1:4" x14ac:dyDescent="0.25">
      <c r="A6681" s="132" t="s">
        <v>11788</v>
      </c>
      <c r="B6681" s="132" t="s">
        <v>4945</v>
      </c>
      <c r="C6681" s="132">
        <v>6678</v>
      </c>
      <c r="D6681" s="113" t="str">
        <f>HYPERLINK(植物超連結表!D6679,植物超連結表!D6679)</f>
        <v>https://flora.naturestore.com.tw/product/P6678</v>
      </c>
    </row>
    <row r="6682" spans="1:4" x14ac:dyDescent="0.25">
      <c r="A6682" s="132" t="s">
        <v>11789</v>
      </c>
      <c r="B6682" s="132" t="s">
        <v>4945</v>
      </c>
      <c r="C6682" s="132">
        <v>6679</v>
      </c>
      <c r="D6682" s="113" t="str">
        <f>HYPERLINK(植物超連結表!D6680,植物超連結表!D6680)</f>
        <v>https://flora.naturestore.com.tw/product/P6679</v>
      </c>
    </row>
    <row r="6683" spans="1:4" x14ac:dyDescent="0.25">
      <c r="A6683" s="132" t="s">
        <v>11790</v>
      </c>
      <c r="B6683" s="132" t="s">
        <v>4945</v>
      </c>
      <c r="C6683" s="132">
        <v>6680</v>
      </c>
      <c r="D6683" s="113" t="str">
        <f>HYPERLINK(植物超連結表!D6681,植物超連結表!D6681)</f>
        <v>https://flora.naturestore.com.tw/product/P6680</v>
      </c>
    </row>
    <row r="6684" spans="1:4" x14ac:dyDescent="0.25">
      <c r="A6684" s="132" t="s">
        <v>11791</v>
      </c>
      <c r="B6684" s="132" t="s">
        <v>4945</v>
      </c>
      <c r="C6684" s="132">
        <v>6681</v>
      </c>
      <c r="D6684" s="113" t="str">
        <f>HYPERLINK(植物超連結表!D6682,植物超連結表!D6682)</f>
        <v>https://flora.naturestore.com.tw/product/P6681</v>
      </c>
    </row>
    <row r="6685" spans="1:4" x14ac:dyDescent="0.25">
      <c r="A6685" s="132" t="s">
        <v>11792</v>
      </c>
      <c r="B6685" s="132" t="s">
        <v>4945</v>
      </c>
      <c r="C6685" s="132">
        <v>6682</v>
      </c>
      <c r="D6685" s="113" t="str">
        <f>HYPERLINK(植物超連結表!D6683,植物超連結表!D6683)</f>
        <v>https://flora.naturestore.com.tw/product/P6682</v>
      </c>
    </row>
    <row r="6686" spans="1:4" x14ac:dyDescent="0.25">
      <c r="A6686" s="132" t="s">
        <v>11793</v>
      </c>
      <c r="B6686" s="132" t="s">
        <v>4945</v>
      </c>
      <c r="C6686" s="132">
        <v>6683</v>
      </c>
      <c r="D6686" s="113" t="str">
        <f>HYPERLINK(植物超連結表!D6684,植物超連結表!D6684)</f>
        <v>https://flora.naturestore.com.tw/product/P6683</v>
      </c>
    </row>
    <row r="6687" spans="1:4" x14ac:dyDescent="0.25">
      <c r="A6687" s="132" t="s">
        <v>11794</v>
      </c>
      <c r="B6687" s="132" t="s">
        <v>4945</v>
      </c>
      <c r="C6687" s="132">
        <v>6684</v>
      </c>
      <c r="D6687" s="113" t="str">
        <f>HYPERLINK(植物超連結表!D6685,植物超連結表!D6685)</f>
        <v>https://flora.naturestore.com.tw/product/P6684</v>
      </c>
    </row>
    <row r="6688" spans="1:4" x14ac:dyDescent="0.25">
      <c r="A6688" s="132" t="s">
        <v>11795</v>
      </c>
      <c r="B6688" s="132" t="s">
        <v>4945</v>
      </c>
      <c r="C6688" s="132">
        <v>6685</v>
      </c>
      <c r="D6688" s="113" t="str">
        <f>HYPERLINK(植物超連結表!D6686,植物超連結表!D6686)</f>
        <v>https://flora.naturestore.com.tw/product/P6685</v>
      </c>
    </row>
    <row r="6689" spans="1:4" x14ac:dyDescent="0.25">
      <c r="A6689" s="132" t="s">
        <v>11796</v>
      </c>
      <c r="B6689" s="132" t="s">
        <v>4945</v>
      </c>
      <c r="C6689" s="132">
        <v>6686</v>
      </c>
      <c r="D6689" s="113" t="str">
        <f>HYPERLINK(植物超連結表!D6687,植物超連結表!D6687)</f>
        <v>https://flora.naturestore.com.tw/product/P6686</v>
      </c>
    </row>
    <row r="6690" spans="1:4" x14ac:dyDescent="0.25">
      <c r="A6690" s="132" t="s">
        <v>11797</v>
      </c>
      <c r="B6690" s="132" t="s">
        <v>4945</v>
      </c>
      <c r="C6690" s="132">
        <v>6687</v>
      </c>
      <c r="D6690" s="113" t="str">
        <f>HYPERLINK(植物超連結表!D6688,植物超連結表!D6688)</f>
        <v>https://flora.naturestore.com.tw/product/P6687</v>
      </c>
    </row>
    <row r="6691" spans="1:4" x14ac:dyDescent="0.25">
      <c r="A6691" s="132" t="s">
        <v>11798</v>
      </c>
      <c r="B6691" s="132" t="s">
        <v>4945</v>
      </c>
      <c r="C6691" s="132">
        <v>6688</v>
      </c>
      <c r="D6691" s="113" t="str">
        <f>HYPERLINK(植物超連結表!D6689,植物超連結表!D6689)</f>
        <v>https://flora.naturestore.com.tw/product/P6688</v>
      </c>
    </row>
    <row r="6692" spans="1:4" x14ac:dyDescent="0.25">
      <c r="A6692" s="132" t="s">
        <v>11799</v>
      </c>
      <c r="B6692" s="132" t="s">
        <v>4945</v>
      </c>
      <c r="C6692" s="132">
        <v>6689</v>
      </c>
      <c r="D6692" s="113" t="str">
        <f>HYPERLINK(植物超連結表!D6690,植物超連結表!D6690)</f>
        <v>https://flora.naturestore.com.tw/product/P6689</v>
      </c>
    </row>
    <row r="6693" spans="1:4" x14ac:dyDescent="0.25">
      <c r="A6693" s="132" t="s">
        <v>11800</v>
      </c>
      <c r="B6693" s="132" t="s">
        <v>4945</v>
      </c>
      <c r="C6693" s="132">
        <v>6690</v>
      </c>
      <c r="D6693" s="113" t="str">
        <f>HYPERLINK(植物超連結表!D6691,植物超連結表!D6691)</f>
        <v>https://flora.naturestore.com.tw/product/P6690</v>
      </c>
    </row>
    <row r="6694" spans="1:4" x14ac:dyDescent="0.25">
      <c r="A6694" s="132" t="s">
        <v>11786</v>
      </c>
      <c r="B6694" s="132" t="s">
        <v>11801</v>
      </c>
      <c r="C6694" s="132">
        <v>6691</v>
      </c>
      <c r="D6694" s="113" t="str">
        <f>HYPERLINK(植物超連結表!D6692,植物超連結表!D6692)</f>
        <v>https://flora.naturestore.com.tw/product/P6691</v>
      </c>
    </row>
    <row r="6695" spans="1:4" x14ac:dyDescent="0.25">
      <c r="A6695" s="132" t="s">
        <v>11802</v>
      </c>
      <c r="B6695" s="132" t="s">
        <v>4945</v>
      </c>
      <c r="C6695" s="132">
        <v>6692</v>
      </c>
      <c r="D6695" s="113" t="str">
        <f>HYPERLINK(植物超連結表!D6693,植物超連結表!D6693)</f>
        <v>https://flora.naturestore.com.tw/product/P6692</v>
      </c>
    </row>
    <row r="6696" spans="1:4" x14ac:dyDescent="0.25">
      <c r="A6696" s="132" t="s">
        <v>11803</v>
      </c>
      <c r="B6696" s="132" t="s">
        <v>4945</v>
      </c>
      <c r="C6696" s="132">
        <v>6693</v>
      </c>
      <c r="D6696" s="113" t="str">
        <f>HYPERLINK(植物超連結表!D6694,植物超連結表!D6694)</f>
        <v>https://flora.naturestore.com.tw/product/P6693</v>
      </c>
    </row>
    <row r="6697" spans="1:4" x14ac:dyDescent="0.25">
      <c r="A6697" s="132" t="s">
        <v>11804</v>
      </c>
      <c r="B6697" s="132" t="s">
        <v>4945</v>
      </c>
      <c r="C6697" s="132">
        <v>6694</v>
      </c>
      <c r="D6697" s="113" t="str">
        <f>HYPERLINK(植物超連結表!D6695,植物超連結表!D6695)</f>
        <v>https://flora.naturestore.com.tw/product/P6694</v>
      </c>
    </row>
    <row r="6698" spans="1:4" x14ac:dyDescent="0.25">
      <c r="A6698" s="132" t="s">
        <v>11805</v>
      </c>
      <c r="B6698" s="132" t="s">
        <v>4945</v>
      </c>
      <c r="C6698" s="132">
        <v>6695</v>
      </c>
      <c r="D6698" s="113" t="str">
        <f>HYPERLINK(植物超連結表!D6696,植物超連結表!D6696)</f>
        <v>https://flora.naturestore.com.tw/product/P6695</v>
      </c>
    </row>
    <row r="6699" spans="1:4" x14ac:dyDescent="0.25">
      <c r="A6699" s="132" t="s">
        <v>11806</v>
      </c>
      <c r="B6699" s="132" t="s">
        <v>4945</v>
      </c>
      <c r="C6699" s="132">
        <v>6696</v>
      </c>
      <c r="D6699" s="113" t="str">
        <f>HYPERLINK(植物超連結表!D6697,植物超連結表!D6697)</f>
        <v>https://flora.naturestore.com.tw/product/P6696</v>
      </c>
    </row>
    <row r="6700" spans="1:4" x14ac:dyDescent="0.25">
      <c r="A6700" s="132" t="s">
        <v>11807</v>
      </c>
      <c r="B6700" s="132" t="s">
        <v>11808</v>
      </c>
      <c r="C6700" s="132">
        <v>6697</v>
      </c>
      <c r="D6700" s="113" t="str">
        <f>HYPERLINK(植物超連結表!D6698,植物超連結表!D6698)</f>
        <v>https://flora.naturestore.com.tw/product/P6697</v>
      </c>
    </row>
    <row r="6701" spans="1:4" x14ac:dyDescent="0.25">
      <c r="A6701" s="132" t="s">
        <v>11809</v>
      </c>
      <c r="B6701" s="132" t="s">
        <v>4945</v>
      </c>
      <c r="C6701" s="132">
        <v>6698</v>
      </c>
      <c r="D6701" s="113" t="str">
        <f>HYPERLINK(植物超連結表!D6699,植物超連結表!D6699)</f>
        <v>https://flora.naturestore.com.tw/product/P6698</v>
      </c>
    </row>
    <row r="6702" spans="1:4" x14ac:dyDescent="0.25">
      <c r="A6702" s="132" t="s">
        <v>11810</v>
      </c>
      <c r="B6702" s="132" t="s">
        <v>4945</v>
      </c>
      <c r="C6702" s="132">
        <v>6699</v>
      </c>
      <c r="D6702" s="113" t="str">
        <f>HYPERLINK(植物超連結表!D6700,植物超連結表!D6700)</f>
        <v>https://flora.naturestore.com.tw/product/P6699</v>
      </c>
    </row>
    <row r="6703" spans="1:4" x14ac:dyDescent="0.25">
      <c r="A6703" s="132" t="s">
        <v>11811</v>
      </c>
      <c r="B6703" s="132" t="s">
        <v>4945</v>
      </c>
      <c r="C6703" s="132">
        <v>6700</v>
      </c>
      <c r="D6703" s="113" t="str">
        <f>HYPERLINK(植物超連結表!D6701,植物超連結表!D6701)</f>
        <v>https://flora.naturestore.com.tw/product/P6700</v>
      </c>
    </row>
    <row r="6704" spans="1:4" x14ac:dyDescent="0.25">
      <c r="A6704" s="132" t="s">
        <v>11812</v>
      </c>
      <c r="B6704" s="132" t="s">
        <v>4945</v>
      </c>
      <c r="C6704" s="132">
        <v>6701</v>
      </c>
      <c r="D6704" s="113" t="str">
        <f>HYPERLINK(植物超連結表!D6702,植物超連結表!D6702)</f>
        <v>https://flora.naturestore.com.tw/product/P6701</v>
      </c>
    </row>
    <row r="6705" spans="1:4" x14ac:dyDescent="0.25">
      <c r="A6705" s="132" t="s">
        <v>11813</v>
      </c>
      <c r="B6705" s="132" t="s">
        <v>4945</v>
      </c>
      <c r="C6705" s="132">
        <v>6702</v>
      </c>
      <c r="D6705" s="113" t="str">
        <f>HYPERLINK(植物超連結表!D6703,植物超連結表!D6703)</f>
        <v>https://flora.naturestore.com.tw/product/P6702</v>
      </c>
    </row>
    <row r="6706" spans="1:4" x14ac:dyDescent="0.25">
      <c r="A6706" s="132" t="s">
        <v>11814</v>
      </c>
      <c r="B6706" s="132" t="s">
        <v>11815</v>
      </c>
      <c r="C6706" s="132">
        <v>6703</v>
      </c>
      <c r="D6706" s="113" t="str">
        <f>HYPERLINK(植物超連結表!D6704,植物超連結表!D6704)</f>
        <v>https://flora.naturestore.com.tw/product/P6703</v>
      </c>
    </row>
    <row r="6707" spans="1:4" x14ac:dyDescent="0.25">
      <c r="A6707" s="132" t="s">
        <v>11816</v>
      </c>
      <c r="B6707" s="132" t="s">
        <v>4945</v>
      </c>
      <c r="C6707" s="132">
        <v>6704</v>
      </c>
      <c r="D6707" s="113" t="str">
        <f>HYPERLINK(植物超連結表!D6705,植物超連結表!D6705)</f>
        <v>https://flora.naturestore.com.tw/product/P6704</v>
      </c>
    </row>
    <row r="6708" spans="1:4" x14ac:dyDescent="0.25">
      <c r="A6708" s="132" t="s">
        <v>11817</v>
      </c>
      <c r="B6708" s="132" t="s">
        <v>4945</v>
      </c>
      <c r="C6708" s="132">
        <v>6705</v>
      </c>
      <c r="D6708" s="113" t="str">
        <f>HYPERLINK(植物超連結表!D6706,植物超連結表!D6706)</f>
        <v>https://flora.naturestore.com.tw/product/P6705</v>
      </c>
    </row>
    <row r="6709" spans="1:4" x14ac:dyDescent="0.25">
      <c r="A6709" s="132" t="s">
        <v>11818</v>
      </c>
      <c r="B6709" s="132" t="s">
        <v>4945</v>
      </c>
      <c r="C6709" s="132">
        <v>6706</v>
      </c>
      <c r="D6709" s="113" t="str">
        <f>HYPERLINK(植物超連結表!D6707,植物超連結表!D6707)</f>
        <v>https://flora.naturestore.com.tw/product/P6706</v>
      </c>
    </row>
    <row r="6710" spans="1:4" x14ac:dyDescent="0.25">
      <c r="A6710" s="132" t="s">
        <v>11819</v>
      </c>
      <c r="B6710" s="132" t="s">
        <v>4945</v>
      </c>
      <c r="C6710" s="132">
        <v>6707</v>
      </c>
      <c r="D6710" s="113" t="str">
        <f>HYPERLINK(植物超連結表!D6708,植物超連結表!D6708)</f>
        <v>https://flora.naturestore.com.tw/product/P6707</v>
      </c>
    </row>
    <row r="6711" spans="1:4" x14ac:dyDescent="0.25">
      <c r="A6711" s="132" t="s">
        <v>11820</v>
      </c>
      <c r="B6711" s="132" t="s">
        <v>4945</v>
      </c>
      <c r="C6711" s="132">
        <v>6708</v>
      </c>
      <c r="D6711" s="113" t="str">
        <f>HYPERLINK(植物超連結表!D6709,植物超連結表!D6709)</f>
        <v>https://flora.naturestore.com.tw/product/P6708</v>
      </c>
    </row>
    <row r="6712" spans="1:4" x14ac:dyDescent="0.25">
      <c r="A6712" s="132" t="s">
        <v>11821</v>
      </c>
      <c r="B6712" s="132" t="s">
        <v>4945</v>
      </c>
      <c r="C6712" s="132">
        <v>6709</v>
      </c>
      <c r="D6712" s="113" t="str">
        <f>HYPERLINK(植物超連結表!D6710,植物超連結表!D6710)</f>
        <v>https://flora.naturestore.com.tw/product/P6709</v>
      </c>
    </row>
    <row r="6713" spans="1:4" x14ac:dyDescent="0.25">
      <c r="A6713" s="132" t="s">
        <v>11822</v>
      </c>
      <c r="B6713" s="132" t="s">
        <v>4945</v>
      </c>
      <c r="C6713" s="132">
        <v>6710</v>
      </c>
      <c r="D6713" s="113" t="str">
        <f>HYPERLINK(植物超連結表!D6711,植物超連結表!D6711)</f>
        <v>https://flora.naturestore.com.tw/product/P6710</v>
      </c>
    </row>
    <row r="6714" spans="1:4" x14ac:dyDescent="0.25">
      <c r="A6714" s="132" t="s">
        <v>11823</v>
      </c>
      <c r="B6714" s="132" t="s">
        <v>4945</v>
      </c>
      <c r="C6714" s="132">
        <v>6711</v>
      </c>
      <c r="D6714" s="113" t="str">
        <f>HYPERLINK(植物超連結表!D6712,植物超連結表!D6712)</f>
        <v>https://flora.naturestore.com.tw/product/P6711</v>
      </c>
    </row>
    <row r="6715" spans="1:4" x14ac:dyDescent="0.25">
      <c r="A6715" s="132" t="s">
        <v>11824</v>
      </c>
      <c r="B6715" s="132" t="s">
        <v>4945</v>
      </c>
      <c r="C6715" s="132">
        <v>6712</v>
      </c>
      <c r="D6715" s="113" t="str">
        <f>HYPERLINK(植物超連結表!D6713,植物超連結表!D6713)</f>
        <v>https://flora.naturestore.com.tw/product/P6712</v>
      </c>
    </row>
    <row r="6716" spans="1:4" x14ac:dyDescent="0.25">
      <c r="A6716" s="132" t="s">
        <v>11825</v>
      </c>
      <c r="B6716" s="132" t="s">
        <v>4945</v>
      </c>
      <c r="C6716" s="132">
        <v>6713</v>
      </c>
      <c r="D6716" s="113" t="str">
        <f>HYPERLINK(植物超連結表!D6714,植物超連結表!D6714)</f>
        <v>https://flora.naturestore.com.tw/product/P6713</v>
      </c>
    </row>
    <row r="6717" spans="1:4" x14ac:dyDescent="0.25">
      <c r="A6717" s="132" t="s">
        <v>11826</v>
      </c>
      <c r="B6717" s="132" t="s">
        <v>4945</v>
      </c>
      <c r="C6717" s="132">
        <v>6714</v>
      </c>
      <c r="D6717" s="113" t="str">
        <f>HYPERLINK(植物超連結表!D6715,植物超連結表!D6715)</f>
        <v>https://flora.naturestore.com.tw/product/P6714</v>
      </c>
    </row>
    <row r="6718" spans="1:4" x14ac:dyDescent="0.25">
      <c r="A6718" s="132" t="s">
        <v>11827</v>
      </c>
      <c r="B6718" s="132" t="s">
        <v>4945</v>
      </c>
      <c r="C6718" s="132">
        <v>6715</v>
      </c>
      <c r="D6718" s="113" t="str">
        <f>HYPERLINK(植物超連結表!D6716,植物超連結表!D6716)</f>
        <v>https://flora.naturestore.com.tw/product/P6715</v>
      </c>
    </row>
    <row r="6719" spans="1:4" x14ac:dyDescent="0.25">
      <c r="A6719" s="132" t="s">
        <v>11828</v>
      </c>
      <c r="B6719" s="132" t="s">
        <v>4945</v>
      </c>
      <c r="C6719" s="132">
        <v>6716</v>
      </c>
      <c r="D6719" s="113" t="str">
        <f>HYPERLINK(植物超連結表!D6717,植物超連結表!D6717)</f>
        <v>https://flora.naturestore.com.tw/product/P6716</v>
      </c>
    </row>
    <row r="6720" spans="1:4" x14ac:dyDescent="0.25">
      <c r="A6720" s="132" t="s">
        <v>11829</v>
      </c>
      <c r="B6720" s="132" t="s">
        <v>4945</v>
      </c>
      <c r="C6720" s="132">
        <v>6717</v>
      </c>
      <c r="D6720" s="113" t="str">
        <f>HYPERLINK(植物超連結表!D6718,植物超連結表!D6718)</f>
        <v>https://flora.naturestore.com.tw/product/P6717</v>
      </c>
    </row>
    <row r="6721" spans="1:4" x14ac:dyDescent="0.25">
      <c r="A6721" s="132" t="s">
        <v>11830</v>
      </c>
      <c r="B6721" s="132" t="s">
        <v>4945</v>
      </c>
      <c r="C6721" s="132">
        <v>6718</v>
      </c>
      <c r="D6721" s="113" t="str">
        <f>HYPERLINK(植物超連結表!D6719,植物超連結表!D6719)</f>
        <v>https://flora.naturestore.com.tw/product/P6718</v>
      </c>
    </row>
    <row r="6722" spans="1:4" x14ac:dyDescent="0.25">
      <c r="A6722" s="132" t="s">
        <v>11831</v>
      </c>
      <c r="B6722" s="132" t="s">
        <v>4945</v>
      </c>
      <c r="C6722" s="132">
        <v>6719</v>
      </c>
      <c r="D6722" s="113" t="str">
        <f>HYPERLINK(植物超連結表!D6720,植物超連結表!D6720)</f>
        <v>https://flora.naturestore.com.tw/product/P6719</v>
      </c>
    </row>
    <row r="6723" spans="1:4" x14ac:dyDescent="0.25">
      <c r="A6723" s="132" t="s">
        <v>11832</v>
      </c>
      <c r="B6723" s="132" t="s">
        <v>4945</v>
      </c>
      <c r="C6723" s="132">
        <v>6720</v>
      </c>
      <c r="D6723" s="113" t="str">
        <f>HYPERLINK(植物超連結表!D6721,植物超連結表!D6721)</f>
        <v>https://flora.naturestore.com.tw/product/P6720</v>
      </c>
    </row>
    <row r="6724" spans="1:4" x14ac:dyDescent="0.25">
      <c r="A6724" s="132" t="s">
        <v>11833</v>
      </c>
      <c r="B6724" s="132" t="s">
        <v>4945</v>
      </c>
      <c r="C6724" s="132">
        <v>6721</v>
      </c>
      <c r="D6724" s="113" t="str">
        <f>HYPERLINK(植物超連結表!D6722,植物超連結表!D6722)</f>
        <v>https://flora.naturestore.com.tw/product/P6721</v>
      </c>
    </row>
    <row r="6725" spans="1:4" x14ac:dyDescent="0.25">
      <c r="A6725" s="132" t="s">
        <v>11834</v>
      </c>
      <c r="B6725" s="132" t="s">
        <v>4945</v>
      </c>
      <c r="C6725" s="132">
        <v>6722</v>
      </c>
      <c r="D6725" s="113" t="str">
        <f>HYPERLINK(植物超連結表!D6723,植物超連結表!D6723)</f>
        <v>https://flora.naturestore.com.tw/product/P6722</v>
      </c>
    </row>
    <row r="6726" spans="1:4" x14ac:dyDescent="0.25">
      <c r="A6726" s="132" t="s">
        <v>11835</v>
      </c>
      <c r="B6726" s="132" t="s">
        <v>4945</v>
      </c>
      <c r="C6726" s="132">
        <v>6723</v>
      </c>
      <c r="D6726" s="113" t="str">
        <f>HYPERLINK(植物超連結表!D6724,植物超連結表!D6724)</f>
        <v>https://flora.naturestore.com.tw/product/P6723</v>
      </c>
    </row>
    <row r="6727" spans="1:4" x14ac:dyDescent="0.25">
      <c r="A6727" s="132" t="s">
        <v>11836</v>
      </c>
      <c r="B6727" s="132" t="s">
        <v>4945</v>
      </c>
      <c r="C6727" s="132">
        <v>6724</v>
      </c>
      <c r="D6727" s="113" t="str">
        <f>HYPERLINK(植物超連結表!D6725,植物超連結表!D6725)</f>
        <v>https://flora.naturestore.com.tw/product/P6724</v>
      </c>
    </row>
    <row r="6728" spans="1:4" x14ac:dyDescent="0.25">
      <c r="A6728" s="132" t="s">
        <v>11837</v>
      </c>
      <c r="B6728" s="132" t="s">
        <v>4945</v>
      </c>
      <c r="C6728" s="132">
        <v>6725</v>
      </c>
      <c r="D6728" s="113" t="str">
        <f>HYPERLINK(植物超連結表!D6726,植物超連結表!D6726)</f>
        <v>https://flora.naturestore.com.tw/product/P6725</v>
      </c>
    </row>
    <row r="6729" spans="1:4" x14ac:dyDescent="0.25">
      <c r="A6729" s="132" t="s">
        <v>11835</v>
      </c>
      <c r="B6729" s="132" t="s">
        <v>4945</v>
      </c>
      <c r="C6729" s="132">
        <v>6726</v>
      </c>
      <c r="D6729" s="113" t="str">
        <f>HYPERLINK(植物超連結表!D6727,植物超連結表!D6727)</f>
        <v>https://flora.naturestore.com.tw/product/P6726</v>
      </c>
    </row>
    <row r="6730" spans="1:4" x14ac:dyDescent="0.25">
      <c r="A6730" s="132" t="s">
        <v>11838</v>
      </c>
      <c r="B6730" s="132" t="s">
        <v>4945</v>
      </c>
      <c r="C6730" s="132">
        <v>6727</v>
      </c>
      <c r="D6730" s="113" t="str">
        <f>HYPERLINK(植物超連結表!D6728,植物超連結表!D6728)</f>
        <v>https://flora.naturestore.com.tw/product/P6727</v>
      </c>
    </row>
    <row r="6731" spans="1:4" x14ac:dyDescent="0.25">
      <c r="A6731" s="132" t="s">
        <v>11839</v>
      </c>
      <c r="B6731" s="132" t="s">
        <v>4945</v>
      </c>
      <c r="C6731" s="132">
        <v>6728</v>
      </c>
      <c r="D6731" s="113" t="str">
        <f>HYPERLINK(植物超連結表!D6729,植物超連結表!D6729)</f>
        <v>https://flora.naturestore.com.tw/product/P6728</v>
      </c>
    </row>
    <row r="6732" spans="1:4" x14ac:dyDescent="0.25">
      <c r="A6732" s="132" t="s">
        <v>11840</v>
      </c>
      <c r="B6732" s="132" t="s">
        <v>4945</v>
      </c>
      <c r="C6732" s="132">
        <v>6729</v>
      </c>
      <c r="D6732" s="113" t="str">
        <f>HYPERLINK(植物超連結表!D6730,植物超連結表!D6730)</f>
        <v>https://flora.naturestore.com.tw/product/P6729</v>
      </c>
    </row>
    <row r="6733" spans="1:4" x14ac:dyDescent="0.25">
      <c r="A6733" s="132" t="s">
        <v>11841</v>
      </c>
      <c r="B6733" s="132" t="s">
        <v>4945</v>
      </c>
      <c r="C6733" s="132">
        <v>6730</v>
      </c>
      <c r="D6733" s="113" t="str">
        <f>HYPERLINK(植物超連結表!D6731,植物超連結表!D6731)</f>
        <v>https://flora.naturestore.com.tw/product/P6730</v>
      </c>
    </row>
    <row r="6734" spans="1:4" x14ac:dyDescent="0.25">
      <c r="A6734" s="132" t="s">
        <v>11842</v>
      </c>
      <c r="B6734" s="132" t="s">
        <v>4945</v>
      </c>
      <c r="C6734" s="132">
        <v>6731</v>
      </c>
      <c r="D6734" s="113" t="str">
        <f>HYPERLINK(植物超連結表!D6732,植物超連結表!D6732)</f>
        <v>https://flora.naturestore.com.tw/product/P6731</v>
      </c>
    </row>
    <row r="6735" spans="1:4" x14ac:dyDescent="0.25">
      <c r="A6735" s="132" t="s">
        <v>11843</v>
      </c>
      <c r="B6735" s="132" t="s">
        <v>4945</v>
      </c>
      <c r="C6735" s="132">
        <v>6732</v>
      </c>
      <c r="D6735" s="113" t="str">
        <f>HYPERLINK(植物超連結表!D6733,植物超連結表!D6733)</f>
        <v>https://flora.naturestore.com.tw/product/P6732</v>
      </c>
    </row>
    <row r="6736" spans="1:4" x14ac:dyDescent="0.25">
      <c r="A6736" s="132" t="s">
        <v>11844</v>
      </c>
      <c r="B6736" s="132" t="s">
        <v>4945</v>
      </c>
      <c r="C6736" s="132">
        <v>6733</v>
      </c>
      <c r="D6736" s="113" t="str">
        <f>HYPERLINK(植物超連結表!D6734,植物超連結表!D6734)</f>
        <v>https://flora.naturestore.com.tw/product/P6733</v>
      </c>
    </row>
    <row r="6737" spans="1:4" x14ac:dyDescent="0.25">
      <c r="A6737" s="132" t="s">
        <v>11845</v>
      </c>
      <c r="B6737" s="132" t="s">
        <v>4945</v>
      </c>
      <c r="C6737" s="132">
        <v>6734</v>
      </c>
      <c r="D6737" s="113" t="str">
        <f>HYPERLINK(植物超連結表!D6735,植物超連結表!D6735)</f>
        <v>https://flora.naturestore.com.tw/product/P6734</v>
      </c>
    </row>
    <row r="6738" spans="1:4" x14ac:dyDescent="0.25">
      <c r="A6738" s="132" t="s">
        <v>11846</v>
      </c>
      <c r="B6738" s="132" t="s">
        <v>4945</v>
      </c>
      <c r="C6738" s="132">
        <v>6735</v>
      </c>
      <c r="D6738" s="113" t="str">
        <f>HYPERLINK(植物超連結表!D6736,植物超連結表!D6736)</f>
        <v>https://flora.naturestore.com.tw/product/P6735</v>
      </c>
    </row>
    <row r="6739" spans="1:4" x14ac:dyDescent="0.25">
      <c r="A6739" s="132" t="s">
        <v>11847</v>
      </c>
      <c r="B6739" s="132" t="s">
        <v>4945</v>
      </c>
      <c r="C6739" s="132">
        <v>6736</v>
      </c>
      <c r="D6739" s="113" t="str">
        <f>HYPERLINK(植物超連結表!D6737,植物超連結表!D6737)</f>
        <v>https://flora.naturestore.com.tw/product/P6736</v>
      </c>
    </row>
    <row r="6740" spans="1:4" x14ac:dyDescent="0.25">
      <c r="A6740" s="132" t="s">
        <v>11848</v>
      </c>
      <c r="B6740" s="132" t="s">
        <v>4945</v>
      </c>
      <c r="C6740" s="132">
        <v>6737</v>
      </c>
      <c r="D6740" s="113" t="str">
        <f>HYPERLINK(植物超連結表!D6738,植物超連結表!D6738)</f>
        <v>https://flora.naturestore.com.tw/product/P6737</v>
      </c>
    </row>
    <row r="6741" spans="1:4" x14ac:dyDescent="0.25">
      <c r="A6741" s="132" t="s">
        <v>11849</v>
      </c>
      <c r="B6741" s="132" t="s">
        <v>11850</v>
      </c>
      <c r="C6741" s="132">
        <v>6738</v>
      </c>
      <c r="D6741" s="113" t="str">
        <f>HYPERLINK(植物超連結表!D6739,植物超連結表!D6739)</f>
        <v>https://flora.naturestore.com.tw/product/P6738</v>
      </c>
    </row>
    <row r="6742" spans="1:4" x14ac:dyDescent="0.25">
      <c r="A6742" s="132" t="s">
        <v>8574</v>
      </c>
      <c r="B6742" s="132" t="s">
        <v>4945</v>
      </c>
      <c r="C6742" s="132">
        <v>6739</v>
      </c>
      <c r="D6742" s="113" t="str">
        <f>HYPERLINK(植物超連結表!D6740,植物超連結表!D6740)</f>
        <v>https://flora.naturestore.com.tw/product/P6739</v>
      </c>
    </row>
    <row r="6743" spans="1:4" x14ac:dyDescent="0.25">
      <c r="A6743" s="132" t="s">
        <v>11851</v>
      </c>
      <c r="B6743" s="132" t="s">
        <v>4945</v>
      </c>
      <c r="C6743" s="132">
        <v>6740</v>
      </c>
      <c r="D6743" s="113" t="str">
        <f>HYPERLINK(植物超連結表!D6741,植物超連結表!D6741)</f>
        <v>https://flora.naturestore.com.tw/product/P6740</v>
      </c>
    </row>
    <row r="6744" spans="1:4" x14ac:dyDescent="0.25">
      <c r="A6744" s="132" t="s">
        <v>11852</v>
      </c>
      <c r="B6744" s="132" t="s">
        <v>4945</v>
      </c>
      <c r="C6744" s="132">
        <v>6741</v>
      </c>
      <c r="D6744" s="113" t="str">
        <f>HYPERLINK(植物超連結表!D6742,植物超連結表!D6742)</f>
        <v>https://flora.naturestore.com.tw/product/P6741</v>
      </c>
    </row>
    <row r="6745" spans="1:4" x14ac:dyDescent="0.25">
      <c r="A6745" s="132" t="s">
        <v>11853</v>
      </c>
      <c r="B6745" s="132" t="s">
        <v>11854</v>
      </c>
      <c r="C6745" s="132">
        <v>6742</v>
      </c>
      <c r="D6745" s="113" t="str">
        <f>HYPERLINK(植物超連結表!D6743,植物超連結表!D6743)</f>
        <v>https://flora.naturestore.com.tw/product/P6742</v>
      </c>
    </row>
    <row r="6746" spans="1:4" x14ac:dyDescent="0.25">
      <c r="A6746" s="132" t="s">
        <v>11855</v>
      </c>
      <c r="B6746" s="132" t="s">
        <v>4945</v>
      </c>
      <c r="C6746" s="132">
        <v>6743</v>
      </c>
      <c r="D6746" s="113" t="str">
        <f>HYPERLINK(植物超連結表!D6744,植物超連結表!D6744)</f>
        <v>https://flora.naturestore.com.tw/product/P6743</v>
      </c>
    </row>
    <row r="6747" spans="1:4" x14ac:dyDescent="0.25">
      <c r="A6747" s="132" t="s">
        <v>11856</v>
      </c>
      <c r="B6747" s="132" t="s">
        <v>4945</v>
      </c>
      <c r="C6747" s="132">
        <v>6744</v>
      </c>
      <c r="D6747" s="113" t="str">
        <f>HYPERLINK(植物超連結表!D6745,植物超連結表!D6745)</f>
        <v>https://flora.naturestore.com.tw/product/P6744</v>
      </c>
    </row>
    <row r="6748" spans="1:4" x14ac:dyDescent="0.25">
      <c r="A6748" s="132" t="s">
        <v>11857</v>
      </c>
      <c r="B6748" s="132" t="s">
        <v>11858</v>
      </c>
      <c r="C6748" s="132">
        <v>6745</v>
      </c>
      <c r="D6748" s="113" t="str">
        <f>HYPERLINK(植物超連結表!D6746,植物超連結表!D6746)</f>
        <v>https://flora.naturestore.com.tw/product/P6745</v>
      </c>
    </row>
    <row r="6749" spans="1:4" x14ac:dyDescent="0.25">
      <c r="A6749" s="132" t="s">
        <v>11859</v>
      </c>
      <c r="B6749" s="132" t="s">
        <v>4945</v>
      </c>
      <c r="C6749" s="132">
        <v>6746</v>
      </c>
      <c r="D6749" s="113" t="str">
        <f>HYPERLINK(植物超連結表!D6747,植物超連結表!D6747)</f>
        <v>https://flora.naturestore.com.tw/product/P6746</v>
      </c>
    </row>
    <row r="6750" spans="1:4" x14ac:dyDescent="0.25">
      <c r="A6750" s="132" t="s">
        <v>11860</v>
      </c>
      <c r="B6750" s="132" t="s">
        <v>4945</v>
      </c>
      <c r="C6750" s="132">
        <v>6747</v>
      </c>
      <c r="D6750" s="113" t="str">
        <f>HYPERLINK(植物超連結表!D6748,植物超連結表!D6748)</f>
        <v>https://flora.naturestore.com.tw/product/P6747</v>
      </c>
    </row>
    <row r="6751" spans="1:4" x14ac:dyDescent="0.25">
      <c r="A6751" s="132" t="s">
        <v>11861</v>
      </c>
      <c r="B6751" s="132" t="s">
        <v>4945</v>
      </c>
      <c r="C6751" s="132">
        <v>6748</v>
      </c>
      <c r="D6751" s="113" t="str">
        <f>HYPERLINK(植物超連結表!D6749,植物超連結表!D6749)</f>
        <v>https://flora.naturestore.com.tw/product/P6748</v>
      </c>
    </row>
    <row r="6752" spans="1:4" x14ac:dyDescent="0.25">
      <c r="A6752" s="132" t="s">
        <v>11862</v>
      </c>
      <c r="B6752" s="132" t="s">
        <v>4945</v>
      </c>
      <c r="C6752" s="132">
        <v>6749</v>
      </c>
      <c r="D6752" s="113" t="str">
        <f>HYPERLINK(植物超連結表!D6750,植物超連結表!D6750)</f>
        <v>https://flora.naturestore.com.tw/product/P6749</v>
      </c>
    </row>
    <row r="6753" spans="1:4" x14ac:dyDescent="0.25">
      <c r="A6753" s="132" t="s">
        <v>11863</v>
      </c>
      <c r="B6753" s="132" t="s">
        <v>4945</v>
      </c>
      <c r="C6753" s="132">
        <v>6750</v>
      </c>
      <c r="D6753" s="113" t="str">
        <f>HYPERLINK(植物超連結表!D6751,植物超連結表!D6751)</f>
        <v>https://flora.naturestore.com.tw/product/P6750</v>
      </c>
    </row>
    <row r="6754" spans="1:4" x14ac:dyDescent="0.25">
      <c r="A6754" s="132" t="s">
        <v>11864</v>
      </c>
      <c r="B6754" s="132" t="s">
        <v>4945</v>
      </c>
      <c r="C6754" s="132">
        <v>6751</v>
      </c>
      <c r="D6754" s="113" t="str">
        <f>HYPERLINK(植物超連結表!D6752,植物超連結表!D6752)</f>
        <v>https://flora.naturestore.com.tw/product/P6751</v>
      </c>
    </row>
    <row r="6755" spans="1:4" x14ac:dyDescent="0.25">
      <c r="A6755" s="132" t="s">
        <v>11865</v>
      </c>
      <c r="B6755" s="132" t="s">
        <v>4945</v>
      </c>
      <c r="C6755" s="132">
        <v>6752</v>
      </c>
      <c r="D6755" s="113" t="str">
        <f>HYPERLINK(植物超連結表!D6753,植物超連結表!D6753)</f>
        <v>https://flora.naturestore.com.tw/product/P6752</v>
      </c>
    </row>
    <row r="6756" spans="1:4" x14ac:dyDescent="0.25">
      <c r="A6756" s="132" t="s">
        <v>11866</v>
      </c>
      <c r="B6756" s="132" t="s">
        <v>4945</v>
      </c>
      <c r="C6756" s="132">
        <v>6753</v>
      </c>
      <c r="D6756" s="113" t="str">
        <f>HYPERLINK(植物超連結表!D6754,植物超連結表!D6754)</f>
        <v>https://flora.naturestore.com.tw/product/P6753</v>
      </c>
    </row>
    <row r="6757" spans="1:4" x14ac:dyDescent="0.25">
      <c r="A6757" s="132" t="s">
        <v>11867</v>
      </c>
      <c r="B6757" s="132" t="s">
        <v>4945</v>
      </c>
      <c r="C6757" s="132">
        <v>6754</v>
      </c>
      <c r="D6757" s="113" t="str">
        <f>HYPERLINK(植物超連結表!D6755,植物超連結表!D6755)</f>
        <v>https://flora.naturestore.com.tw/product/P6754</v>
      </c>
    </row>
    <row r="6758" spans="1:4" x14ac:dyDescent="0.25">
      <c r="A6758" s="132" t="s">
        <v>11868</v>
      </c>
      <c r="B6758" s="132" t="s">
        <v>4945</v>
      </c>
      <c r="C6758" s="132">
        <v>6755</v>
      </c>
      <c r="D6758" s="113" t="str">
        <f>HYPERLINK(植物超連結表!D6756,植物超連結表!D6756)</f>
        <v>https://flora.naturestore.com.tw/product/P6755</v>
      </c>
    </row>
    <row r="6759" spans="1:4" x14ac:dyDescent="0.25">
      <c r="A6759" s="132" t="s">
        <v>11869</v>
      </c>
      <c r="B6759" s="132" t="s">
        <v>4945</v>
      </c>
      <c r="C6759" s="132">
        <v>6756</v>
      </c>
      <c r="D6759" s="113" t="str">
        <f>HYPERLINK(植物超連結表!D6757,植物超連結表!D6757)</f>
        <v>https://flora.naturestore.com.tw/product/P6756</v>
      </c>
    </row>
    <row r="6760" spans="1:4" x14ac:dyDescent="0.25">
      <c r="A6760" s="132" t="s">
        <v>11870</v>
      </c>
      <c r="B6760" s="132" t="s">
        <v>4945</v>
      </c>
      <c r="C6760" s="132">
        <v>6757</v>
      </c>
      <c r="D6760" s="113" t="str">
        <f>HYPERLINK(植物超連結表!D6758,植物超連結表!D6758)</f>
        <v>https://flora.naturestore.com.tw/product/P6757</v>
      </c>
    </row>
    <row r="6761" spans="1:4" x14ac:dyDescent="0.25">
      <c r="A6761" s="132" t="s">
        <v>11871</v>
      </c>
      <c r="B6761" s="132" t="s">
        <v>4945</v>
      </c>
      <c r="C6761" s="132">
        <v>6758</v>
      </c>
      <c r="D6761" s="113" t="str">
        <f>HYPERLINK(植物超連結表!D6759,植物超連結表!D6759)</f>
        <v>https://flora.naturestore.com.tw/product/P6758</v>
      </c>
    </row>
    <row r="6762" spans="1:4" x14ac:dyDescent="0.25">
      <c r="A6762" s="132" t="s">
        <v>11872</v>
      </c>
      <c r="B6762" s="132" t="s">
        <v>4945</v>
      </c>
      <c r="C6762" s="132">
        <v>6759</v>
      </c>
      <c r="D6762" s="113" t="str">
        <f>HYPERLINK(植物超連結表!D6760,植物超連結表!D6760)</f>
        <v>https://flora.naturestore.com.tw/product/P6759</v>
      </c>
    </row>
    <row r="6763" spans="1:4" x14ac:dyDescent="0.25">
      <c r="A6763" s="132" t="s">
        <v>11873</v>
      </c>
      <c r="B6763" s="132" t="s">
        <v>4945</v>
      </c>
      <c r="C6763" s="132">
        <v>6760</v>
      </c>
      <c r="D6763" s="113" t="str">
        <f>HYPERLINK(植物超連結表!D6761,植物超連結表!D6761)</f>
        <v>https://flora.naturestore.com.tw/product/P6760</v>
      </c>
    </row>
    <row r="6764" spans="1:4" x14ac:dyDescent="0.25">
      <c r="A6764" s="132" t="s">
        <v>11874</v>
      </c>
      <c r="B6764" s="132" t="s">
        <v>4945</v>
      </c>
      <c r="C6764" s="132">
        <v>6761</v>
      </c>
      <c r="D6764" s="113" t="str">
        <f>HYPERLINK(植物超連結表!D6762,植物超連結表!D6762)</f>
        <v>https://flora.naturestore.com.tw/product/P6761</v>
      </c>
    </row>
    <row r="6765" spans="1:4" x14ac:dyDescent="0.25">
      <c r="A6765" s="132" t="s">
        <v>11875</v>
      </c>
      <c r="B6765" s="132" t="s">
        <v>4945</v>
      </c>
      <c r="C6765" s="132">
        <v>6762</v>
      </c>
      <c r="D6765" s="113" t="str">
        <f>HYPERLINK(植物超連結表!D6763,植物超連結表!D6763)</f>
        <v>https://flora.naturestore.com.tw/product/P6762</v>
      </c>
    </row>
    <row r="6766" spans="1:4" x14ac:dyDescent="0.25">
      <c r="A6766" s="132" t="s">
        <v>11876</v>
      </c>
      <c r="B6766" s="132" t="s">
        <v>4945</v>
      </c>
      <c r="C6766" s="132">
        <v>6763</v>
      </c>
      <c r="D6766" s="113" t="str">
        <f>HYPERLINK(植物超連結表!D6764,植物超連結表!D6764)</f>
        <v>https://flora.naturestore.com.tw/product/P6763</v>
      </c>
    </row>
    <row r="6767" spans="1:4" x14ac:dyDescent="0.25">
      <c r="A6767" s="132" t="s">
        <v>11877</v>
      </c>
      <c r="B6767" s="132" t="s">
        <v>4945</v>
      </c>
      <c r="C6767" s="132">
        <v>6764</v>
      </c>
      <c r="D6767" s="113" t="str">
        <f>HYPERLINK(植物超連結表!D6765,植物超連結表!D6765)</f>
        <v>https://flora.naturestore.com.tw/product/P6764</v>
      </c>
    </row>
    <row r="6768" spans="1:4" x14ac:dyDescent="0.25">
      <c r="A6768" s="132" t="s">
        <v>11878</v>
      </c>
      <c r="B6768" s="132" t="s">
        <v>4945</v>
      </c>
      <c r="C6768" s="132">
        <v>6765</v>
      </c>
      <c r="D6768" s="113" t="str">
        <f>HYPERLINK(植物超連結表!D6766,植物超連結表!D6766)</f>
        <v>https://flora.naturestore.com.tw/product/P6765</v>
      </c>
    </row>
    <row r="6769" spans="1:4" x14ac:dyDescent="0.25">
      <c r="A6769" s="132" t="s">
        <v>11879</v>
      </c>
      <c r="B6769" s="132" t="s">
        <v>4945</v>
      </c>
      <c r="C6769" s="132">
        <v>6766</v>
      </c>
      <c r="D6769" s="113" t="str">
        <f>HYPERLINK(植物超連結表!D6767,植物超連結表!D6767)</f>
        <v>https://flora.naturestore.com.tw/product/P6766</v>
      </c>
    </row>
    <row r="6770" spans="1:4" x14ac:dyDescent="0.25">
      <c r="A6770" s="132" t="s">
        <v>11880</v>
      </c>
      <c r="B6770" s="132" t="s">
        <v>4945</v>
      </c>
      <c r="C6770" s="132">
        <v>6767</v>
      </c>
      <c r="D6770" s="113" t="str">
        <f>HYPERLINK(植物超連結表!D6768,植物超連結表!D6768)</f>
        <v>https://flora.naturestore.com.tw/product/P6767</v>
      </c>
    </row>
    <row r="6771" spans="1:4" x14ac:dyDescent="0.25">
      <c r="A6771" s="132" t="s">
        <v>11881</v>
      </c>
      <c r="B6771" s="132" t="s">
        <v>4945</v>
      </c>
      <c r="C6771" s="132">
        <v>6768</v>
      </c>
      <c r="D6771" s="113" t="str">
        <f>HYPERLINK(植物超連結表!D6769,植物超連結表!D6769)</f>
        <v>https://flora.naturestore.com.tw/product/P6768</v>
      </c>
    </row>
    <row r="6772" spans="1:4" x14ac:dyDescent="0.25">
      <c r="A6772" s="132" t="s">
        <v>11882</v>
      </c>
      <c r="B6772" s="132" t="s">
        <v>4945</v>
      </c>
      <c r="C6772" s="132">
        <v>6769</v>
      </c>
      <c r="D6772" s="113" t="str">
        <f>HYPERLINK(植物超連結表!D6770,植物超連結表!D6770)</f>
        <v>https://flora.naturestore.com.tw/product/P6769</v>
      </c>
    </row>
    <row r="6773" spans="1:4" x14ac:dyDescent="0.25">
      <c r="A6773" s="132" t="s">
        <v>11883</v>
      </c>
      <c r="B6773" s="132" t="s">
        <v>11884</v>
      </c>
      <c r="C6773" s="132">
        <v>6770</v>
      </c>
      <c r="D6773" s="113" t="str">
        <f>HYPERLINK(植物超連結表!D6771,植物超連結表!D6771)</f>
        <v>https://flora.naturestore.com.tw/product/P6770</v>
      </c>
    </row>
    <row r="6774" spans="1:4" x14ac:dyDescent="0.25">
      <c r="A6774" s="132" t="s">
        <v>11885</v>
      </c>
      <c r="B6774" s="132" t="s">
        <v>4945</v>
      </c>
      <c r="C6774" s="132">
        <v>6771</v>
      </c>
      <c r="D6774" s="113" t="str">
        <f>HYPERLINK(植物超連結表!D6772,植物超連結表!D6772)</f>
        <v>https://flora.naturestore.com.tw/product/P6771</v>
      </c>
    </row>
    <row r="6775" spans="1:4" x14ac:dyDescent="0.25">
      <c r="A6775" s="132" t="s">
        <v>11886</v>
      </c>
      <c r="B6775" s="132" t="s">
        <v>4945</v>
      </c>
      <c r="C6775" s="132">
        <v>6772</v>
      </c>
      <c r="D6775" s="113" t="str">
        <f>HYPERLINK(植物超連結表!D6773,植物超連結表!D6773)</f>
        <v>https://flora.naturestore.com.tw/product/P6772</v>
      </c>
    </row>
    <row r="6776" spans="1:4" x14ac:dyDescent="0.25">
      <c r="A6776" s="132" t="s">
        <v>11887</v>
      </c>
      <c r="B6776" s="132" t="s">
        <v>4945</v>
      </c>
      <c r="C6776" s="132">
        <v>6773</v>
      </c>
      <c r="D6776" s="113" t="str">
        <f>HYPERLINK(植物超連結表!D6774,植物超連結表!D6774)</f>
        <v>https://flora.naturestore.com.tw/product/P6773</v>
      </c>
    </row>
    <row r="6777" spans="1:4" x14ac:dyDescent="0.25">
      <c r="A6777" s="132" t="s">
        <v>11888</v>
      </c>
      <c r="B6777" s="132" t="s">
        <v>4945</v>
      </c>
      <c r="C6777" s="132">
        <v>6774</v>
      </c>
      <c r="D6777" s="113" t="str">
        <f>HYPERLINK(植物超連結表!D6775,植物超連結表!D6775)</f>
        <v>https://flora.naturestore.com.tw/product/P6774</v>
      </c>
    </row>
    <row r="6778" spans="1:4" x14ac:dyDescent="0.25">
      <c r="A6778" s="132" t="s">
        <v>11889</v>
      </c>
      <c r="B6778" s="132" t="s">
        <v>4945</v>
      </c>
      <c r="C6778" s="132">
        <v>6775</v>
      </c>
      <c r="D6778" s="113" t="str">
        <f>HYPERLINK(植物超連結表!D6776,植物超連結表!D6776)</f>
        <v>https://flora.naturestore.com.tw/product/P6775</v>
      </c>
    </row>
    <row r="6779" spans="1:4" x14ac:dyDescent="0.25">
      <c r="A6779" s="132" t="s">
        <v>11890</v>
      </c>
      <c r="B6779" s="132" t="s">
        <v>11891</v>
      </c>
      <c r="C6779" s="132">
        <v>6776</v>
      </c>
      <c r="D6779" s="113" t="str">
        <f>HYPERLINK(植物超連結表!D6777,植物超連結表!D6777)</f>
        <v>https://flora.naturestore.com.tw/product/P6776</v>
      </c>
    </row>
    <row r="6780" spans="1:4" x14ac:dyDescent="0.25">
      <c r="A6780" s="132" t="s">
        <v>11892</v>
      </c>
      <c r="B6780" s="132" t="s">
        <v>11893</v>
      </c>
      <c r="C6780" s="132">
        <v>6777</v>
      </c>
      <c r="D6780" s="113" t="str">
        <f>HYPERLINK(植物超連結表!D6778,植物超連結表!D6778)</f>
        <v>https://flora.naturestore.com.tw/product/P6777</v>
      </c>
    </row>
    <row r="6781" spans="1:4" x14ac:dyDescent="0.25">
      <c r="A6781" s="132" t="s">
        <v>11894</v>
      </c>
      <c r="B6781" s="132" t="s">
        <v>4945</v>
      </c>
      <c r="C6781" s="132">
        <v>6778</v>
      </c>
      <c r="D6781" s="113" t="str">
        <f>HYPERLINK(植物超連結表!D6779,植物超連結表!D6779)</f>
        <v>https://flora.naturestore.com.tw/product/P6778</v>
      </c>
    </row>
    <row r="6782" spans="1:4" x14ac:dyDescent="0.25">
      <c r="A6782" s="132" t="s">
        <v>11895</v>
      </c>
      <c r="B6782" s="132" t="s">
        <v>4945</v>
      </c>
      <c r="C6782" s="132">
        <v>6779</v>
      </c>
      <c r="D6782" s="113" t="str">
        <f>HYPERLINK(植物超連結表!D6780,植物超連結表!D6780)</f>
        <v>https://flora.naturestore.com.tw/product/P6779</v>
      </c>
    </row>
    <row r="6783" spans="1:4" x14ac:dyDescent="0.25">
      <c r="A6783" s="132" t="s">
        <v>11896</v>
      </c>
      <c r="B6783" s="132" t="s">
        <v>4945</v>
      </c>
      <c r="C6783" s="132">
        <v>6780</v>
      </c>
      <c r="D6783" s="113" t="str">
        <f>HYPERLINK(植物超連結表!D6781,植物超連結表!D6781)</f>
        <v>https://flora.naturestore.com.tw/product/P6780</v>
      </c>
    </row>
    <row r="6784" spans="1:4" x14ac:dyDescent="0.25">
      <c r="A6784" s="132" t="s">
        <v>11897</v>
      </c>
      <c r="B6784" s="132" t="s">
        <v>4945</v>
      </c>
      <c r="C6784" s="132">
        <v>6781</v>
      </c>
      <c r="D6784" s="113" t="str">
        <f>HYPERLINK(植物超連結表!D6782,植物超連結表!D6782)</f>
        <v>https://flora.naturestore.com.tw/product/P6781</v>
      </c>
    </row>
    <row r="6785" spans="1:4" x14ac:dyDescent="0.25">
      <c r="A6785" s="132" t="s">
        <v>11898</v>
      </c>
      <c r="B6785" s="132" t="s">
        <v>4945</v>
      </c>
      <c r="C6785" s="132">
        <v>6782</v>
      </c>
      <c r="D6785" s="113" t="str">
        <f>HYPERLINK(植物超連結表!D6783,植物超連結表!D6783)</f>
        <v>https://flora.naturestore.com.tw/product/P6782</v>
      </c>
    </row>
    <row r="6786" spans="1:4" x14ac:dyDescent="0.25">
      <c r="A6786" s="132" t="s">
        <v>11899</v>
      </c>
      <c r="B6786" s="132" t="s">
        <v>4945</v>
      </c>
      <c r="C6786" s="132">
        <v>6783</v>
      </c>
      <c r="D6786" s="113" t="str">
        <f>HYPERLINK(植物超連結表!D6784,植物超連結表!D6784)</f>
        <v>https://flora.naturestore.com.tw/product/P6783</v>
      </c>
    </row>
    <row r="6787" spans="1:4" x14ac:dyDescent="0.25">
      <c r="A6787" s="132" t="s">
        <v>11900</v>
      </c>
      <c r="B6787" s="132" t="s">
        <v>4945</v>
      </c>
      <c r="C6787" s="132">
        <v>6784</v>
      </c>
      <c r="D6787" s="113" t="str">
        <f>HYPERLINK(植物超連結表!D6785,植物超連結表!D6785)</f>
        <v>https://flora.naturestore.com.tw/product/P6784</v>
      </c>
    </row>
    <row r="6788" spans="1:4" x14ac:dyDescent="0.25">
      <c r="A6788" s="132" t="s">
        <v>11901</v>
      </c>
      <c r="B6788" s="132" t="s">
        <v>4945</v>
      </c>
      <c r="C6788" s="132">
        <v>6785</v>
      </c>
      <c r="D6788" s="113" t="str">
        <f>HYPERLINK(植物超連結表!D6786,植物超連結表!D6786)</f>
        <v>https://flora.naturestore.com.tw/product/P6785</v>
      </c>
    </row>
    <row r="6789" spans="1:4" x14ac:dyDescent="0.25">
      <c r="A6789" s="132" t="s">
        <v>11902</v>
      </c>
      <c r="B6789" s="132" t="s">
        <v>11903</v>
      </c>
      <c r="C6789" s="132">
        <v>6786</v>
      </c>
      <c r="D6789" s="113" t="str">
        <f>HYPERLINK(植物超連結表!D6787,植物超連結表!D6787)</f>
        <v>https://flora.naturestore.com.tw/product/P6786</v>
      </c>
    </row>
    <row r="6790" spans="1:4" x14ac:dyDescent="0.25">
      <c r="A6790" s="132" t="s">
        <v>11904</v>
      </c>
      <c r="B6790" s="132" t="s">
        <v>4945</v>
      </c>
      <c r="C6790" s="132">
        <v>6787</v>
      </c>
      <c r="D6790" s="113" t="str">
        <f>HYPERLINK(植物超連結表!D6788,植物超連結表!D6788)</f>
        <v>https://flora.naturestore.com.tw/product/P6787</v>
      </c>
    </row>
    <row r="6791" spans="1:4" x14ac:dyDescent="0.25">
      <c r="A6791" s="132" t="s">
        <v>11905</v>
      </c>
      <c r="B6791" s="132" t="s">
        <v>4945</v>
      </c>
      <c r="C6791" s="132">
        <v>6788</v>
      </c>
      <c r="D6791" s="113" t="str">
        <f>HYPERLINK(植物超連結表!D6789,植物超連結表!D6789)</f>
        <v>https://flora.naturestore.com.tw/product/P6788</v>
      </c>
    </row>
    <row r="6792" spans="1:4" x14ac:dyDescent="0.25">
      <c r="A6792" s="132" t="s">
        <v>11906</v>
      </c>
      <c r="B6792" s="132" t="s">
        <v>4945</v>
      </c>
      <c r="C6792" s="132">
        <v>6789</v>
      </c>
      <c r="D6792" s="113" t="str">
        <f>HYPERLINK(植物超連結表!D6790,植物超連結表!D6790)</f>
        <v>https://flora.naturestore.com.tw/product/P6789</v>
      </c>
    </row>
    <row r="6793" spans="1:4" x14ac:dyDescent="0.25">
      <c r="A6793" s="132" t="s">
        <v>11907</v>
      </c>
      <c r="B6793" s="132" t="s">
        <v>4945</v>
      </c>
      <c r="C6793" s="132">
        <v>6790</v>
      </c>
      <c r="D6793" s="113" t="str">
        <f>HYPERLINK(植物超連結表!D6791,植物超連結表!D6791)</f>
        <v>https://flora.naturestore.com.tw/product/P6790</v>
      </c>
    </row>
    <row r="6794" spans="1:4" x14ac:dyDescent="0.25">
      <c r="A6794" s="132" t="s">
        <v>11908</v>
      </c>
      <c r="B6794" s="132" t="s">
        <v>4945</v>
      </c>
      <c r="C6794" s="132">
        <v>6791</v>
      </c>
      <c r="D6794" s="113" t="str">
        <f>HYPERLINK(植物超連結表!D6792,植物超連結表!D6792)</f>
        <v>https://flora.naturestore.com.tw/product/P6791</v>
      </c>
    </row>
    <row r="6795" spans="1:4" x14ac:dyDescent="0.25">
      <c r="A6795" s="132" t="s">
        <v>11909</v>
      </c>
      <c r="B6795" s="132" t="s">
        <v>4945</v>
      </c>
      <c r="C6795" s="132">
        <v>6792</v>
      </c>
      <c r="D6795" s="113" t="str">
        <f>HYPERLINK(植物超連結表!D6793,植物超連結表!D6793)</f>
        <v>https://flora.naturestore.com.tw/product/P6792</v>
      </c>
    </row>
    <row r="6796" spans="1:4" x14ac:dyDescent="0.25">
      <c r="A6796" s="132" t="s">
        <v>11910</v>
      </c>
      <c r="B6796" s="132" t="s">
        <v>4945</v>
      </c>
      <c r="C6796" s="132">
        <v>6793</v>
      </c>
      <c r="D6796" s="113" t="str">
        <f>HYPERLINK(植物超連結表!D6794,植物超連結表!D6794)</f>
        <v>https://flora.naturestore.com.tw/product/P6793</v>
      </c>
    </row>
    <row r="6797" spans="1:4" x14ac:dyDescent="0.25">
      <c r="A6797" s="132" t="s">
        <v>11911</v>
      </c>
      <c r="B6797" s="132" t="s">
        <v>4945</v>
      </c>
      <c r="C6797" s="132">
        <v>6794</v>
      </c>
      <c r="D6797" s="113" t="str">
        <f>HYPERLINK(植物超連結表!D6795,植物超連結表!D6795)</f>
        <v>https://flora.naturestore.com.tw/product/P6794</v>
      </c>
    </row>
    <row r="6798" spans="1:4" x14ac:dyDescent="0.25">
      <c r="A6798" s="132" t="s">
        <v>11912</v>
      </c>
      <c r="B6798" s="132" t="s">
        <v>4945</v>
      </c>
      <c r="C6798" s="132">
        <v>6795</v>
      </c>
      <c r="D6798" s="113" t="str">
        <f>HYPERLINK(植物超連結表!D6796,植物超連結表!D6796)</f>
        <v>https://flora.naturestore.com.tw/product/P6795</v>
      </c>
    </row>
    <row r="6799" spans="1:4" x14ac:dyDescent="0.25">
      <c r="A6799" s="132" t="s">
        <v>11913</v>
      </c>
      <c r="B6799" s="132" t="s">
        <v>4945</v>
      </c>
      <c r="C6799" s="132">
        <v>6796</v>
      </c>
      <c r="D6799" s="113" t="str">
        <f>HYPERLINK(植物超連結表!D6797,植物超連結表!D6797)</f>
        <v>https://flora.naturestore.com.tw/product/P6796</v>
      </c>
    </row>
    <row r="6800" spans="1:4" x14ac:dyDescent="0.25">
      <c r="A6800" s="132" t="s">
        <v>11914</v>
      </c>
      <c r="B6800" s="132" t="s">
        <v>4945</v>
      </c>
      <c r="C6800" s="132">
        <v>6797</v>
      </c>
      <c r="D6800" s="113" t="str">
        <f>HYPERLINK(植物超連結表!D6798,植物超連結表!D6798)</f>
        <v>https://flora.naturestore.com.tw/product/P6797</v>
      </c>
    </row>
    <row r="6801" spans="1:4" x14ac:dyDescent="0.25">
      <c r="A6801" s="132" t="s">
        <v>11915</v>
      </c>
      <c r="B6801" s="132" t="s">
        <v>4945</v>
      </c>
      <c r="C6801" s="132">
        <v>6798</v>
      </c>
      <c r="D6801" s="113" t="str">
        <f>HYPERLINK(植物超連結表!D6799,植物超連結表!D6799)</f>
        <v>https://flora.naturestore.com.tw/product/P6798</v>
      </c>
    </row>
    <row r="6802" spans="1:4" x14ac:dyDescent="0.25">
      <c r="A6802" s="132" t="s">
        <v>11916</v>
      </c>
      <c r="B6802" s="132" t="s">
        <v>4945</v>
      </c>
      <c r="C6802" s="132">
        <v>6799</v>
      </c>
      <c r="D6802" s="113" t="str">
        <f>HYPERLINK(植物超連結表!D6800,植物超連結表!D6800)</f>
        <v>https://flora.naturestore.com.tw/product/P6799</v>
      </c>
    </row>
    <row r="6803" spans="1:4" x14ac:dyDescent="0.25">
      <c r="A6803" s="132" t="s">
        <v>11917</v>
      </c>
      <c r="B6803" s="132" t="s">
        <v>4945</v>
      </c>
      <c r="C6803" s="132">
        <v>6800</v>
      </c>
      <c r="D6803" s="113" t="str">
        <f>HYPERLINK(植物超連結表!D6801,植物超連結表!D6801)</f>
        <v>https://flora.naturestore.com.tw/product/P6800</v>
      </c>
    </row>
    <row r="6804" spans="1:4" x14ac:dyDescent="0.25">
      <c r="A6804" s="132" t="s">
        <v>11918</v>
      </c>
      <c r="B6804" s="132" t="s">
        <v>11919</v>
      </c>
      <c r="C6804" s="132">
        <v>6801</v>
      </c>
      <c r="D6804" s="113" t="str">
        <f>HYPERLINK(植物超連結表!D6802,植物超連結表!D6802)</f>
        <v>https://flora.naturestore.com.tw/product/P6801</v>
      </c>
    </row>
    <row r="6805" spans="1:4" x14ac:dyDescent="0.25">
      <c r="A6805" s="132" t="s">
        <v>11920</v>
      </c>
      <c r="B6805" s="132" t="s">
        <v>4945</v>
      </c>
      <c r="C6805" s="132">
        <v>6802</v>
      </c>
      <c r="D6805" s="113" t="str">
        <f>HYPERLINK(植物超連結表!D6803,植物超連結表!D6803)</f>
        <v>https://flora.naturestore.com.tw/product/P6802</v>
      </c>
    </row>
    <row r="6806" spans="1:4" x14ac:dyDescent="0.25">
      <c r="A6806" s="132" t="s">
        <v>11921</v>
      </c>
      <c r="B6806" s="132" t="s">
        <v>4945</v>
      </c>
      <c r="C6806" s="132">
        <v>6803</v>
      </c>
      <c r="D6806" s="113" t="str">
        <f>HYPERLINK(植物超連結表!D6804,植物超連結表!D6804)</f>
        <v>https://flora.naturestore.com.tw/product/P6803</v>
      </c>
    </row>
    <row r="6807" spans="1:4" x14ac:dyDescent="0.25">
      <c r="A6807" s="132" t="s">
        <v>11922</v>
      </c>
      <c r="B6807" s="132" t="s">
        <v>4945</v>
      </c>
      <c r="C6807" s="132">
        <v>6804</v>
      </c>
      <c r="D6807" s="113" t="str">
        <f>HYPERLINK(植物超連結表!D6805,植物超連結表!D6805)</f>
        <v>https://flora.naturestore.com.tw/product/P6804</v>
      </c>
    </row>
    <row r="6808" spans="1:4" x14ac:dyDescent="0.25">
      <c r="A6808" s="132" t="s">
        <v>11923</v>
      </c>
      <c r="B6808" s="132" t="s">
        <v>4945</v>
      </c>
      <c r="C6808" s="132">
        <v>6805</v>
      </c>
      <c r="D6808" s="113" t="str">
        <f>HYPERLINK(植物超連結表!D6806,植物超連結表!D6806)</f>
        <v>https://flora.naturestore.com.tw/product/P6805</v>
      </c>
    </row>
    <row r="6809" spans="1:4" x14ac:dyDescent="0.25">
      <c r="A6809" s="132" t="s">
        <v>11924</v>
      </c>
      <c r="B6809" s="132" t="s">
        <v>4945</v>
      </c>
      <c r="C6809" s="132">
        <v>6806</v>
      </c>
      <c r="D6809" s="113" t="str">
        <f>HYPERLINK(植物超連結表!D6807,植物超連結表!D6807)</f>
        <v>https://flora.naturestore.com.tw/product/P6806</v>
      </c>
    </row>
    <row r="6810" spans="1:4" x14ac:dyDescent="0.25">
      <c r="A6810" s="132" t="s">
        <v>11925</v>
      </c>
      <c r="B6810" s="132" t="s">
        <v>4829</v>
      </c>
      <c r="C6810" s="132">
        <v>6807</v>
      </c>
      <c r="D6810" s="113" t="str">
        <f>HYPERLINK(植物超連結表!D6808,植物超連結表!D6808)</f>
        <v>https://flora.naturestore.com.tw/product/P6807</v>
      </c>
    </row>
    <row r="6811" spans="1:4" x14ac:dyDescent="0.25">
      <c r="A6811" s="132" t="s">
        <v>11926</v>
      </c>
      <c r="B6811" s="132" t="s">
        <v>4945</v>
      </c>
      <c r="C6811" s="132">
        <v>6808</v>
      </c>
      <c r="D6811" s="113" t="str">
        <f>HYPERLINK(植物超連結表!D6809,植物超連結表!D6809)</f>
        <v>https://flora.naturestore.com.tw/product/P6808</v>
      </c>
    </row>
    <row r="6812" spans="1:4" x14ac:dyDescent="0.25">
      <c r="A6812" s="132" t="s">
        <v>11927</v>
      </c>
      <c r="B6812" s="132" t="s">
        <v>4945</v>
      </c>
      <c r="C6812" s="132">
        <v>6809</v>
      </c>
      <c r="D6812" s="113" t="str">
        <f>HYPERLINK(植物超連結表!D6810,植物超連結表!D6810)</f>
        <v>https://flora.naturestore.com.tw/product/P6809</v>
      </c>
    </row>
    <row r="6813" spans="1:4" x14ac:dyDescent="0.25">
      <c r="A6813" s="132" t="s">
        <v>11928</v>
      </c>
      <c r="B6813" s="132" t="s">
        <v>4945</v>
      </c>
      <c r="C6813" s="132">
        <v>6810</v>
      </c>
      <c r="D6813" s="113" t="str">
        <f>HYPERLINK(植物超連結表!D6811,植物超連結表!D6811)</f>
        <v>https://flora.naturestore.com.tw/product/P6810</v>
      </c>
    </row>
    <row r="6814" spans="1:4" x14ac:dyDescent="0.25">
      <c r="A6814" s="132" t="s">
        <v>11929</v>
      </c>
      <c r="B6814" s="132" t="s">
        <v>4945</v>
      </c>
      <c r="C6814" s="132">
        <v>6811</v>
      </c>
      <c r="D6814" s="113" t="str">
        <f>HYPERLINK(植物超連結表!D6812,植物超連結表!D6812)</f>
        <v>https://flora.naturestore.com.tw/product/P6811</v>
      </c>
    </row>
    <row r="6815" spans="1:4" x14ac:dyDescent="0.25">
      <c r="A6815" s="132" t="s">
        <v>11930</v>
      </c>
      <c r="B6815" s="132" t="s">
        <v>4945</v>
      </c>
      <c r="C6815" s="132">
        <v>6812</v>
      </c>
      <c r="D6815" s="113" t="str">
        <f>HYPERLINK(植物超連結表!D6813,植物超連結表!D6813)</f>
        <v>https://flora.naturestore.com.tw/product/P6812</v>
      </c>
    </row>
    <row r="6816" spans="1:4" x14ac:dyDescent="0.25">
      <c r="A6816" s="132" t="s">
        <v>11931</v>
      </c>
      <c r="B6816" s="132" t="s">
        <v>4945</v>
      </c>
      <c r="C6816" s="132">
        <v>6813</v>
      </c>
      <c r="D6816" s="113" t="str">
        <f>HYPERLINK(植物超連結表!D6814,植物超連結表!D6814)</f>
        <v>https://flora.naturestore.com.tw/product/P6813</v>
      </c>
    </row>
    <row r="6817" spans="1:4" x14ac:dyDescent="0.25">
      <c r="A6817" s="132" t="s">
        <v>11932</v>
      </c>
      <c r="B6817" s="132" t="s">
        <v>4945</v>
      </c>
      <c r="C6817" s="132">
        <v>6814</v>
      </c>
      <c r="D6817" s="113" t="str">
        <f>HYPERLINK(植物超連結表!D6815,植物超連結表!D6815)</f>
        <v>https://flora.naturestore.com.tw/product/P6814</v>
      </c>
    </row>
    <row r="6818" spans="1:4" x14ac:dyDescent="0.25">
      <c r="A6818" s="132" t="s">
        <v>11933</v>
      </c>
      <c r="B6818" s="132" t="s">
        <v>4945</v>
      </c>
      <c r="C6818" s="132">
        <v>6815</v>
      </c>
      <c r="D6818" s="113" t="str">
        <f>HYPERLINK(植物超連結表!D6816,植物超連結表!D6816)</f>
        <v>https://flora.naturestore.com.tw/product/P6815</v>
      </c>
    </row>
    <row r="6819" spans="1:4" x14ac:dyDescent="0.25">
      <c r="A6819" s="132" t="s">
        <v>11934</v>
      </c>
      <c r="B6819" s="132" t="s">
        <v>4945</v>
      </c>
      <c r="C6819" s="132">
        <v>6816</v>
      </c>
      <c r="D6819" s="113" t="str">
        <f>HYPERLINK(植物超連結表!D6817,植物超連結表!D6817)</f>
        <v>https://flora.naturestore.com.tw/product/P6816</v>
      </c>
    </row>
    <row r="6820" spans="1:4" x14ac:dyDescent="0.25">
      <c r="A6820" s="132" t="s">
        <v>11935</v>
      </c>
      <c r="B6820" s="132" t="s">
        <v>11936</v>
      </c>
      <c r="C6820" s="132">
        <v>6817</v>
      </c>
      <c r="D6820" s="113" t="str">
        <f>HYPERLINK(植物超連結表!D6818,植物超連結表!D6818)</f>
        <v>https://flora.naturestore.com.tw/product/P6817</v>
      </c>
    </row>
    <row r="6821" spans="1:4" x14ac:dyDescent="0.25">
      <c r="A6821" s="132" t="s">
        <v>11937</v>
      </c>
      <c r="B6821" s="132" t="s">
        <v>4945</v>
      </c>
      <c r="C6821" s="132">
        <v>6818</v>
      </c>
      <c r="D6821" s="113" t="str">
        <f>HYPERLINK(植物超連結表!D6819,植物超連結表!D6819)</f>
        <v>https://flora.naturestore.com.tw/product/P6818</v>
      </c>
    </row>
    <row r="6822" spans="1:4" x14ac:dyDescent="0.25">
      <c r="A6822" s="132" t="s">
        <v>11938</v>
      </c>
      <c r="B6822" s="132" t="s">
        <v>11939</v>
      </c>
      <c r="C6822" s="132">
        <v>6819</v>
      </c>
      <c r="D6822" s="113" t="str">
        <f>HYPERLINK(植物超連結表!D6820,植物超連結表!D6820)</f>
        <v>https://flora.naturestore.com.tw/product/P6819</v>
      </c>
    </row>
    <row r="6823" spans="1:4" x14ac:dyDescent="0.25">
      <c r="A6823" s="132" t="s">
        <v>11940</v>
      </c>
      <c r="B6823" s="132" t="s">
        <v>4945</v>
      </c>
      <c r="C6823" s="132">
        <v>6820</v>
      </c>
      <c r="D6823" s="113" t="str">
        <f>HYPERLINK(植物超連結表!D6821,植物超連結表!D6821)</f>
        <v>https://flora.naturestore.com.tw/product/P6820</v>
      </c>
    </row>
    <row r="6824" spans="1:4" x14ac:dyDescent="0.25">
      <c r="A6824" s="132" t="s">
        <v>11941</v>
      </c>
      <c r="B6824" s="132" t="s">
        <v>4945</v>
      </c>
      <c r="C6824" s="132">
        <v>6821</v>
      </c>
      <c r="D6824" s="113" t="str">
        <f>HYPERLINK(植物超連結表!D6822,植物超連結表!D6822)</f>
        <v>https://flora.naturestore.com.tw/product/P6821</v>
      </c>
    </row>
    <row r="6825" spans="1:4" x14ac:dyDescent="0.25">
      <c r="A6825" s="132" t="s">
        <v>11942</v>
      </c>
      <c r="B6825" s="132" t="s">
        <v>4945</v>
      </c>
      <c r="C6825" s="132">
        <v>6822</v>
      </c>
      <c r="D6825" s="113" t="str">
        <f>HYPERLINK(植物超連結表!D6823,植物超連結表!D6823)</f>
        <v>https://flora.naturestore.com.tw/product/P6822</v>
      </c>
    </row>
    <row r="6826" spans="1:4" x14ac:dyDescent="0.25">
      <c r="A6826" s="132" t="s">
        <v>11943</v>
      </c>
      <c r="B6826" s="132" t="s">
        <v>4945</v>
      </c>
      <c r="C6826" s="132">
        <v>6823</v>
      </c>
      <c r="D6826" s="113" t="str">
        <f>HYPERLINK(植物超連結表!D6824,植物超連結表!D6824)</f>
        <v>https://flora.naturestore.com.tw/product/P6823</v>
      </c>
    </row>
    <row r="6827" spans="1:4" x14ac:dyDescent="0.25">
      <c r="A6827" s="132" t="s">
        <v>11944</v>
      </c>
      <c r="B6827" s="132" t="s">
        <v>4945</v>
      </c>
      <c r="C6827" s="132">
        <v>6824</v>
      </c>
      <c r="D6827" s="113" t="str">
        <f>HYPERLINK(植物超連結表!D6825,植物超連結表!D6825)</f>
        <v>https://flora.naturestore.com.tw/product/P6824</v>
      </c>
    </row>
    <row r="6828" spans="1:4" x14ac:dyDescent="0.25">
      <c r="A6828" s="132" t="s">
        <v>11945</v>
      </c>
      <c r="B6828" s="132" t="s">
        <v>4945</v>
      </c>
      <c r="C6828" s="132">
        <v>6825</v>
      </c>
      <c r="D6828" s="113" t="str">
        <f>HYPERLINK(植物超連結表!D6826,植物超連結表!D6826)</f>
        <v>https://flora.naturestore.com.tw/product/P6825</v>
      </c>
    </row>
    <row r="6829" spans="1:4" x14ac:dyDescent="0.25">
      <c r="A6829" s="132" t="s">
        <v>11946</v>
      </c>
      <c r="B6829" s="132" t="s">
        <v>4945</v>
      </c>
      <c r="C6829" s="132">
        <v>6826</v>
      </c>
      <c r="D6829" s="113" t="str">
        <f>HYPERLINK(植物超連結表!D6827,植物超連結表!D6827)</f>
        <v>https://flora.naturestore.com.tw/product/P6826</v>
      </c>
    </row>
    <row r="6830" spans="1:4" x14ac:dyDescent="0.25">
      <c r="A6830" s="132" t="s">
        <v>11947</v>
      </c>
      <c r="B6830" s="132" t="s">
        <v>4945</v>
      </c>
      <c r="C6830" s="132">
        <v>6827</v>
      </c>
      <c r="D6830" s="113" t="str">
        <f>HYPERLINK(植物超連結表!D6828,植物超連結表!D6828)</f>
        <v>https://flora.naturestore.com.tw/product/P6827</v>
      </c>
    </row>
    <row r="6831" spans="1:4" x14ac:dyDescent="0.25">
      <c r="A6831" s="132" t="s">
        <v>11948</v>
      </c>
      <c r="B6831" s="132" t="s">
        <v>11949</v>
      </c>
      <c r="C6831" s="132">
        <v>6828</v>
      </c>
      <c r="D6831" s="113" t="str">
        <f>HYPERLINK(植物超連結表!D6829,植物超連結表!D6829)</f>
        <v>https://flora.naturestore.com.tw/product/P6828</v>
      </c>
    </row>
    <row r="6832" spans="1:4" x14ac:dyDescent="0.25">
      <c r="A6832" s="132" t="s">
        <v>11950</v>
      </c>
      <c r="B6832" s="132" t="s">
        <v>4945</v>
      </c>
      <c r="C6832" s="132">
        <v>6829</v>
      </c>
      <c r="D6832" s="113" t="str">
        <f>HYPERLINK(植物超連結表!D6830,植物超連結表!D6830)</f>
        <v>https://flora.naturestore.com.tw/product/P6829</v>
      </c>
    </row>
    <row r="6833" spans="1:4" x14ac:dyDescent="0.25">
      <c r="A6833" s="132" t="s">
        <v>11951</v>
      </c>
      <c r="B6833" s="132" t="s">
        <v>4945</v>
      </c>
      <c r="C6833" s="132">
        <v>6830</v>
      </c>
      <c r="D6833" s="113" t="str">
        <f>HYPERLINK(植物超連結表!D6831,植物超連結表!D6831)</f>
        <v>https://flora.naturestore.com.tw/product/P6830</v>
      </c>
    </row>
    <row r="6834" spans="1:4" x14ac:dyDescent="0.25">
      <c r="A6834" s="132" t="s">
        <v>11952</v>
      </c>
      <c r="B6834" s="132" t="s">
        <v>4945</v>
      </c>
      <c r="C6834" s="132">
        <v>6831</v>
      </c>
      <c r="D6834" s="113" t="str">
        <f>HYPERLINK(植物超連結表!D6832,植物超連結表!D6832)</f>
        <v>https://flora.naturestore.com.tw/product/P6831</v>
      </c>
    </row>
    <row r="6835" spans="1:4" x14ac:dyDescent="0.25">
      <c r="A6835" s="132" t="s">
        <v>11953</v>
      </c>
      <c r="B6835" s="132" t="s">
        <v>4945</v>
      </c>
      <c r="C6835" s="132">
        <v>6832</v>
      </c>
      <c r="D6835" s="113" t="str">
        <f>HYPERLINK(植物超連結表!D6833,植物超連結表!D6833)</f>
        <v>https://flora.naturestore.com.tw/product/P6832</v>
      </c>
    </row>
    <row r="6836" spans="1:4" x14ac:dyDescent="0.25">
      <c r="A6836" s="132" t="s">
        <v>11954</v>
      </c>
      <c r="B6836" s="132" t="s">
        <v>4945</v>
      </c>
      <c r="C6836" s="132">
        <v>6833</v>
      </c>
      <c r="D6836" s="113" t="str">
        <f>HYPERLINK(植物超連結表!D6834,植物超連結表!D6834)</f>
        <v>https://flora.naturestore.com.tw/product/P6833</v>
      </c>
    </row>
    <row r="6837" spans="1:4" x14ac:dyDescent="0.25">
      <c r="A6837" s="132" t="s">
        <v>11955</v>
      </c>
      <c r="B6837" s="132" t="s">
        <v>11956</v>
      </c>
      <c r="C6837" s="132">
        <v>6834</v>
      </c>
      <c r="D6837" s="113" t="str">
        <f>HYPERLINK(植物超連結表!D6835,植物超連結表!D6835)</f>
        <v>https://flora.naturestore.com.tw/product/P6834</v>
      </c>
    </row>
    <row r="6838" spans="1:4" x14ac:dyDescent="0.25">
      <c r="A6838" s="132" t="s">
        <v>11957</v>
      </c>
      <c r="B6838" s="132" t="s">
        <v>4945</v>
      </c>
      <c r="C6838" s="132">
        <v>6835</v>
      </c>
      <c r="D6838" s="113" t="str">
        <f>HYPERLINK(植物超連結表!D6836,植物超連結表!D6836)</f>
        <v>https://flora.naturestore.com.tw/product/P6835</v>
      </c>
    </row>
    <row r="6839" spans="1:4" x14ac:dyDescent="0.25">
      <c r="A6839" s="132" t="s">
        <v>11958</v>
      </c>
      <c r="B6839" s="132" t="s">
        <v>4945</v>
      </c>
      <c r="C6839" s="132">
        <v>6836</v>
      </c>
      <c r="D6839" s="113" t="str">
        <f>HYPERLINK(植物超連結表!D6837,植物超連結表!D6837)</f>
        <v>https://flora.naturestore.com.tw/product/P6836</v>
      </c>
    </row>
    <row r="6840" spans="1:4" x14ac:dyDescent="0.25">
      <c r="A6840" s="132" t="s">
        <v>11959</v>
      </c>
      <c r="B6840" s="132" t="s">
        <v>4945</v>
      </c>
      <c r="C6840" s="132">
        <v>6837</v>
      </c>
      <c r="D6840" s="113" t="str">
        <f>HYPERLINK(植物超連結表!D6838,植物超連結表!D6838)</f>
        <v>https://flora.naturestore.com.tw/product/P6837</v>
      </c>
    </row>
    <row r="6841" spans="1:4" x14ac:dyDescent="0.25">
      <c r="A6841" s="132" t="s">
        <v>11960</v>
      </c>
      <c r="B6841" s="132" t="s">
        <v>11961</v>
      </c>
      <c r="C6841" s="132">
        <v>6838</v>
      </c>
      <c r="D6841" s="113" t="str">
        <f>HYPERLINK(植物超連結表!D6839,植物超連結表!D6839)</f>
        <v>https://flora.naturestore.com.tw/product/P6838</v>
      </c>
    </row>
    <row r="6842" spans="1:4" x14ac:dyDescent="0.25">
      <c r="A6842" s="132" t="s">
        <v>11962</v>
      </c>
      <c r="B6842" s="132" t="s">
        <v>11963</v>
      </c>
      <c r="C6842" s="132">
        <v>6839</v>
      </c>
      <c r="D6842" s="113" t="str">
        <f>HYPERLINK(植物超連結表!D6840,植物超連結表!D6840)</f>
        <v>https://flora.naturestore.com.tw/product/P6839</v>
      </c>
    </row>
    <row r="6843" spans="1:4" x14ac:dyDescent="0.25">
      <c r="A6843" s="132" t="s">
        <v>11964</v>
      </c>
      <c r="B6843" s="132" t="s">
        <v>4945</v>
      </c>
      <c r="C6843" s="132">
        <v>6840</v>
      </c>
      <c r="D6843" s="113" t="str">
        <f>HYPERLINK(植物超連結表!D6841,植物超連結表!D6841)</f>
        <v>https://flora.naturestore.com.tw/product/P6840</v>
      </c>
    </row>
    <row r="6844" spans="1:4" x14ac:dyDescent="0.25">
      <c r="A6844" s="132" t="s">
        <v>11965</v>
      </c>
      <c r="B6844" s="132" t="s">
        <v>4945</v>
      </c>
      <c r="C6844" s="132">
        <v>6841</v>
      </c>
      <c r="D6844" s="113" t="str">
        <f>HYPERLINK(植物超連結表!D6842,植物超連結表!D6842)</f>
        <v>https://flora.naturestore.com.tw/product/P6841</v>
      </c>
    </row>
    <row r="6845" spans="1:4" x14ac:dyDescent="0.25">
      <c r="A6845" s="132" t="s">
        <v>11966</v>
      </c>
      <c r="B6845" s="132" t="s">
        <v>11967</v>
      </c>
      <c r="C6845" s="132">
        <v>6842</v>
      </c>
      <c r="D6845" s="113" t="str">
        <f>HYPERLINK(植物超連結表!D6843,植物超連結表!D6843)</f>
        <v>https://flora.naturestore.com.tw/product/P6842</v>
      </c>
    </row>
    <row r="6846" spans="1:4" x14ac:dyDescent="0.25">
      <c r="A6846" s="132" t="s">
        <v>11968</v>
      </c>
      <c r="B6846" s="132" t="s">
        <v>11969</v>
      </c>
      <c r="C6846" s="132">
        <v>6843</v>
      </c>
      <c r="D6846" s="113" t="str">
        <f>HYPERLINK(植物超連結表!D6844,植物超連結表!D6844)</f>
        <v>https://flora.naturestore.com.tw/product/P6843</v>
      </c>
    </row>
    <row r="6847" spans="1:4" x14ac:dyDescent="0.25">
      <c r="A6847" s="132" t="s">
        <v>11970</v>
      </c>
      <c r="B6847" s="132" t="s">
        <v>4945</v>
      </c>
      <c r="C6847" s="132">
        <v>6844</v>
      </c>
      <c r="D6847" s="113" t="str">
        <f>HYPERLINK(植物超連結表!D6845,植物超連結表!D6845)</f>
        <v>https://flora.naturestore.com.tw/product/P6844</v>
      </c>
    </row>
    <row r="6848" spans="1:4" x14ac:dyDescent="0.25">
      <c r="A6848" s="132" t="s">
        <v>11971</v>
      </c>
      <c r="B6848" s="132" t="s">
        <v>4945</v>
      </c>
      <c r="C6848" s="132">
        <v>6845</v>
      </c>
      <c r="D6848" s="113" t="str">
        <f>HYPERLINK(植物超連結表!D6846,植物超連結表!D6846)</f>
        <v>https://flora.naturestore.com.tw/product/P6845</v>
      </c>
    </row>
    <row r="6849" spans="1:4" x14ac:dyDescent="0.25">
      <c r="A6849" s="132" t="s">
        <v>11972</v>
      </c>
      <c r="B6849" s="132" t="s">
        <v>4945</v>
      </c>
      <c r="C6849" s="132">
        <v>6846</v>
      </c>
      <c r="D6849" s="113" t="str">
        <f>HYPERLINK(植物超連結表!D6847,植物超連結表!D6847)</f>
        <v>https://flora.naturestore.com.tw/product/P6846</v>
      </c>
    </row>
    <row r="6850" spans="1:4" x14ac:dyDescent="0.25">
      <c r="A6850" s="132" t="s">
        <v>11973</v>
      </c>
      <c r="B6850" s="132" t="s">
        <v>11974</v>
      </c>
      <c r="C6850" s="132">
        <v>6847</v>
      </c>
      <c r="D6850" s="113" t="str">
        <f>HYPERLINK(植物超連結表!D6848,植物超連結表!D6848)</f>
        <v>https://flora.naturestore.com.tw/product/P6847</v>
      </c>
    </row>
    <row r="6851" spans="1:4" x14ac:dyDescent="0.25">
      <c r="A6851" s="132" t="s">
        <v>11975</v>
      </c>
      <c r="B6851" s="132" t="s">
        <v>11976</v>
      </c>
      <c r="C6851" s="132">
        <v>6848</v>
      </c>
      <c r="D6851" s="113" t="str">
        <f>HYPERLINK(植物超連結表!D6849,植物超連結表!D6849)</f>
        <v>https://flora.naturestore.com.tw/product/P6848</v>
      </c>
    </row>
    <row r="6852" spans="1:4" x14ac:dyDescent="0.25">
      <c r="A6852" s="132" t="s">
        <v>11977</v>
      </c>
      <c r="B6852" s="132" t="s">
        <v>4945</v>
      </c>
      <c r="C6852" s="132">
        <v>6849</v>
      </c>
      <c r="D6852" s="113" t="str">
        <f>HYPERLINK(植物超連結表!D6850,植物超連結表!D6850)</f>
        <v>https://flora.naturestore.com.tw/product/P6849</v>
      </c>
    </row>
    <row r="6853" spans="1:4" x14ac:dyDescent="0.25">
      <c r="A6853" s="132" t="s">
        <v>11978</v>
      </c>
      <c r="B6853" s="132" t="s">
        <v>11979</v>
      </c>
      <c r="C6853" s="132">
        <v>6850</v>
      </c>
      <c r="D6853" s="113" t="str">
        <f>HYPERLINK(植物超連結表!D6851,植物超連結表!D6851)</f>
        <v>https://flora.naturestore.com.tw/product/P6850</v>
      </c>
    </row>
    <row r="6854" spans="1:4" x14ac:dyDescent="0.25">
      <c r="A6854" s="132" t="s">
        <v>11980</v>
      </c>
      <c r="B6854" s="132" t="s">
        <v>4945</v>
      </c>
      <c r="C6854" s="132">
        <v>6851</v>
      </c>
      <c r="D6854" s="113" t="str">
        <f>HYPERLINK(植物超連結表!D6852,植物超連結表!D6852)</f>
        <v>https://flora.naturestore.com.tw/product/P6851</v>
      </c>
    </row>
    <row r="6855" spans="1:4" x14ac:dyDescent="0.25">
      <c r="A6855" s="132" t="s">
        <v>11981</v>
      </c>
      <c r="B6855" s="132" t="s">
        <v>4945</v>
      </c>
      <c r="C6855" s="132">
        <v>6852</v>
      </c>
      <c r="D6855" s="113" t="str">
        <f>HYPERLINK(植物超連結表!D6853,植物超連結表!D6853)</f>
        <v>https://flora.naturestore.com.tw/product/P6852</v>
      </c>
    </row>
    <row r="6856" spans="1:4" x14ac:dyDescent="0.25">
      <c r="A6856" s="132" t="s">
        <v>11982</v>
      </c>
      <c r="B6856" s="132" t="s">
        <v>4945</v>
      </c>
      <c r="C6856" s="132">
        <v>6853</v>
      </c>
      <c r="D6856" s="113" t="str">
        <f>HYPERLINK(植物超連結表!D6854,植物超連結表!D6854)</f>
        <v>https://flora.naturestore.com.tw/product/P6853</v>
      </c>
    </row>
    <row r="6857" spans="1:4" x14ac:dyDescent="0.25">
      <c r="A6857" s="132" t="s">
        <v>11983</v>
      </c>
      <c r="B6857" s="132" t="s">
        <v>11984</v>
      </c>
      <c r="C6857" s="132">
        <v>6854</v>
      </c>
      <c r="D6857" s="113" t="str">
        <f>HYPERLINK(植物超連結表!D6855,植物超連結表!D6855)</f>
        <v>https://flora.naturestore.com.tw/product/P6854</v>
      </c>
    </row>
    <row r="6858" spans="1:4" x14ac:dyDescent="0.25">
      <c r="A6858" s="132" t="s">
        <v>11985</v>
      </c>
      <c r="B6858" s="132" t="s">
        <v>4945</v>
      </c>
      <c r="C6858" s="132">
        <v>6855</v>
      </c>
      <c r="D6858" s="113" t="str">
        <f>HYPERLINK(植物超連結表!D6856,植物超連結表!D6856)</f>
        <v>https://flora.naturestore.com.tw/product/P6855</v>
      </c>
    </row>
    <row r="6859" spans="1:4" x14ac:dyDescent="0.25">
      <c r="A6859" s="132" t="s">
        <v>11986</v>
      </c>
      <c r="B6859" s="132" t="s">
        <v>11987</v>
      </c>
      <c r="C6859" s="132">
        <v>6856</v>
      </c>
      <c r="D6859" s="113" t="str">
        <f>HYPERLINK(植物超連結表!D6857,植物超連結表!D6857)</f>
        <v>https://flora.naturestore.com.tw/product/P6856</v>
      </c>
    </row>
    <row r="6860" spans="1:4" x14ac:dyDescent="0.25">
      <c r="A6860" s="132" t="s">
        <v>11988</v>
      </c>
      <c r="B6860" s="132" t="s">
        <v>11989</v>
      </c>
      <c r="C6860" s="132">
        <v>6857</v>
      </c>
      <c r="D6860" s="113" t="str">
        <f>HYPERLINK(植物超連結表!D6858,植物超連結表!D6858)</f>
        <v>https://flora.naturestore.com.tw/product/P6857</v>
      </c>
    </row>
    <row r="6861" spans="1:4" x14ac:dyDescent="0.25">
      <c r="A6861" s="132" t="s">
        <v>11990</v>
      </c>
      <c r="B6861" s="132" t="s">
        <v>4945</v>
      </c>
      <c r="C6861" s="132">
        <v>6858</v>
      </c>
      <c r="D6861" s="113" t="str">
        <f>HYPERLINK(植物超連結表!D6859,植物超連結表!D6859)</f>
        <v>https://flora.naturestore.com.tw/product/P6858</v>
      </c>
    </row>
    <row r="6862" spans="1:4" x14ac:dyDescent="0.25">
      <c r="A6862" s="132" t="s">
        <v>11991</v>
      </c>
      <c r="B6862" s="132" t="s">
        <v>11992</v>
      </c>
      <c r="C6862" s="132">
        <v>6859</v>
      </c>
      <c r="D6862" s="113" t="str">
        <f>HYPERLINK(植物超連結表!D6860,植物超連結表!D6860)</f>
        <v>https://flora.naturestore.com.tw/product/P6859</v>
      </c>
    </row>
    <row r="6863" spans="1:4" x14ac:dyDescent="0.25">
      <c r="A6863" s="132" t="s">
        <v>11993</v>
      </c>
      <c r="B6863" s="132" t="s">
        <v>11994</v>
      </c>
      <c r="C6863" s="132">
        <v>6860</v>
      </c>
      <c r="D6863" s="113" t="str">
        <f>HYPERLINK(植物超連結表!D6861,植物超連結表!D6861)</f>
        <v>https://flora.naturestore.com.tw/product/P6860</v>
      </c>
    </row>
    <row r="6864" spans="1:4" x14ac:dyDescent="0.25">
      <c r="A6864" s="132" t="s">
        <v>11995</v>
      </c>
      <c r="B6864" s="132" t="s">
        <v>11996</v>
      </c>
      <c r="C6864" s="132">
        <v>6861</v>
      </c>
      <c r="D6864" s="113" t="str">
        <f>HYPERLINK(植物超連結表!D6862,植物超連結表!D6862)</f>
        <v>https://flora.naturestore.com.tw/product/P6861</v>
      </c>
    </row>
    <row r="6865" spans="1:4" x14ac:dyDescent="0.25">
      <c r="A6865" s="132" t="s">
        <v>11997</v>
      </c>
      <c r="B6865" s="132" t="s">
        <v>4945</v>
      </c>
      <c r="C6865" s="132">
        <v>6862</v>
      </c>
      <c r="D6865" s="113" t="str">
        <f>HYPERLINK(植物超連結表!D6863,植物超連結表!D6863)</f>
        <v>https://flora.naturestore.com.tw/product/P6862</v>
      </c>
    </row>
    <row r="6866" spans="1:4" x14ac:dyDescent="0.25">
      <c r="A6866" s="132" t="s">
        <v>11998</v>
      </c>
      <c r="B6866" s="132" t="s">
        <v>11999</v>
      </c>
      <c r="C6866" s="132">
        <v>6863</v>
      </c>
      <c r="D6866" s="113" t="str">
        <f>HYPERLINK(植物超連結表!D6864,植物超連結表!D6864)</f>
        <v>https://flora.naturestore.com.tw/product/P6863</v>
      </c>
    </row>
    <row r="6867" spans="1:4" x14ac:dyDescent="0.25">
      <c r="A6867" s="132" t="s">
        <v>12000</v>
      </c>
      <c r="B6867" s="132" t="s">
        <v>4945</v>
      </c>
      <c r="C6867" s="132">
        <v>6864</v>
      </c>
      <c r="D6867" s="113" t="str">
        <f>HYPERLINK(植物超連結表!D6865,植物超連結表!D6865)</f>
        <v>https://flora.naturestore.com.tw/product/P6864</v>
      </c>
    </row>
    <row r="6868" spans="1:4" x14ac:dyDescent="0.25">
      <c r="A6868" s="132" t="s">
        <v>12001</v>
      </c>
      <c r="B6868" s="132" t="s">
        <v>4945</v>
      </c>
      <c r="C6868" s="132">
        <v>6865</v>
      </c>
      <c r="D6868" s="113" t="str">
        <f>HYPERLINK(植物超連結表!D6866,植物超連結表!D6866)</f>
        <v>https://flora.naturestore.com.tw/product/P6865</v>
      </c>
    </row>
    <row r="6869" spans="1:4" x14ac:dyDescent="0.25">
      <c r="A6869" s="132" t="s">
        <v>12002</v>
      </c>
      <c r="B6869" s="132" t="s">
        <v>4945</v>
      </c>
      <c r="C6869" s="132">
        <v>6866</v>
      </c>
      <c r="D6869" s="113" t="str">
        <f>HYPERLINK(植物超連結表!D6867,植物超連結表!D6867)</f>
        <v>https://flora.naturestore.com.tw/product/P6866</v>
      </c>
    </row>
    <row r="6870" spans="1:4" x14ac:dyDescent="0.25">
      <c r="A6870" s="132" t="s">
        <v>12003</v>
      </c>
      <c r="B6870" s="132" t="s">
        <v>4945</v>
      </c>
      <c r="C6870" s="132">
        <v>6867</v>
      </c>
      <c r="D6870" s="113" t="str">
        <f>HYPERLINK(植物超連結表!D6868,植物超連結表!D6868)</f>
        <v>https://flora.naturestore.com.tw/product/P6867</v>
      </c>
    </row>
    <row r="6871" spans="1:4" x14ac:dyDescent="0.25">
      <c r="A6871" s="132" t="s">
        <v>12004</v>
      </c>
      <c r="B6871" s="132" t="s">
        <v>4945</v>
      </c>
      <c r="C6871" s="132">
        <v>6868</v>
      </c>
      <c r="D6871" s="113" t="str">
        <f>HYPERLINK(植物超連結表!D6869,植物超連結表!D6869)</f>
        <v>https://flora.naturestore.com.tw/product/P6868</v>
      </c>
    </row>
    <row r="6872" spans="1:4" x14ac:dyDescent="0.25">
      <c r="A6872" s="132" t="s">
        <v>12005</v>
      </c>
      <c r="B6872" s="132" t="s">
        <v>4945</v>
      </c>
      <c r="C6872" s="132">
        <v>6869</v>
      </c>
      <c r="D6872" s="113" t="str">
        <f>HYPERLINK(植物超連結表!D6870,植物超連結表!D6870)</f>
        <v>https://flora.naturestore.com.tw/product/P6869</v>
      </c>
    </row>
    <row r="6873" spans="1:4" x14ac:dyDescent="0.25">
      <c r="A6873" s="132" t="s">
        <v>12006</v>
      </c>
      <c r="B6873" s="132" t="s">
        <v>4945</v>
      </c>
      <c r="C6873" s="132">
        <v>6870</v>
      </c>
      <c r="D6873" s="113" t="str">
        <f>HYPERLINK(植物超連結表!D6871,植物超連結表!D6871)</f>
        <v>https://flora.naturestore.com.tw/product/P6870</v>
      </c>
    </row>
    <row r="6874" spans="1:4" x14ac:dyDescent="0.25">
      <c r="A6874" s="132" t="s">
        <v>12007</v>
      </c>
      <c r="B6874" s="132" t="s">
        <v>4945</v>
      </c>
      <c r="C6874" s="132">
        <v>6871</v>
      </c>
      <c r="D6874" s="113" t="str">
        <f>HYPERLINK(植物超連結表!D6872,植物超連結表!D6872)</f>
        <v>https://flora.naturestore.com.tw/product/P6871</v>
      </c>
    </row>
    <row r="6875" spans="1:4" x14ac:dyDescent="0.25">
      <c r="A6875" s="132" t="s">
        <v>12008</v>
      </c>
      <c r="B6875" s="132" t="s">
        <v>4945</v>
      </c>
      <c r="C6875" s="132">
        <v>6872</v>
      </c>
      <c r="D6875" s="113" t="str">
        <f>HYPERLINK(植物超連結表!D6873,植物超連結表!D6873)</f>
        <v>https://flora.naturestore.com.tw/product/P6872</v>
      </c>
    </row>
    <row r="6876" spans="1:4" x14ac:dyDescent="0.25">
      <c r="A6876" s="132" t="s">
        <v>12009</v>
      </c>
      <c r="B6876" s="132" t="s">
        <v>4945</v>
      </c>
      <c r="C6876" s="132">
        <v>6873</v>
      </c>
      <c r="D6876" s="113" t="str">
        <f>HYPERLINK(植物超連結表!D6874,植物超連結表!D6874)</f>
        <v>https://flora.naturestore.com.tw/product/P6873</v>
      </c>
    </row>
    <row r="6877" spans="1:4" x14ac:dyDescent="0.25">
      <c r="A6877" s="132" t="s">
        <v>12010</v>
      </c>
      <c r="B6877" s="132" t="s">
        <v>4945</v>
      </c>
      <c r="C6877" s="132">
        <v>6874</v>
      </c>
      <c r="D6877" s="113" t="str">
        <f>HYPERLINK(植物超連結表!D6875,植物超連結表!D6875)</f>
        <v>https://flora.naturestore.com.tw/product/P6874</v>
      </c>
    </row>
    <row r="6878" spans="1:4" x14ac:dyDescent="0.25">
      <c r="A6878" s="132" t="s">
        <v>12011</v>
      </c>
      <c r="B6878" s="132" t="s">
        <v>4945</v>
      </c>
      <c r="C6878" s="132">
        <v>6875</v>
      </c>
      <c r="D6878" s="113" t="str">
        <f>HYPERLINK(植物超連結表!D6876,植物超連結表!D6876)</f>
        <v>https://flora.naturestore.com.tw/product/P6875</v>
      </c>
    </row>
    <row r="6879" spans="1:4" x14ac:dyDescent="0.25">
      <c r="A6879" s="132" t="s">
        <v>12012</v>
      </c>
      <c r="B6879" s="132" t="s">
        <v>12013</v>
      </c>
      <c r="C6879" s="132">
        <v>6876</v>
      </c>
      <c r="D6879" s="113" t="str">
        <f>HYPERLINK(植物超連結表!D6877,植物超連結表!D6877)</f>
        <v>https://flora.naturestore.com.tw/product/P6876</v>
      </c>
    </row>
    <row r="6880" spans="1:4" x14ac:dyDescent="0.25">
      <c r="A6880" s="132" t="s">
        <v>12014</v>
      </c>
      <c r="B6880" s="132" t="s">
        <v>12015</v>
      </c>
      <c r="C6880" s="132">
        <v>6877</v>
      </c>
      <c r="D6880" s="113" t="str">
        <f>HYPERLINK(植物超連結表!D6878,植物超連結表!D6878)</f>
        <v>https://flora.naturestore.com.tw/product/P6877</v>
      </c>
    </row>
    <row r="6881" spans="1:4" x14ac:dyDescent="0.25">
      <c r="A6881" s="132" t="s">
        <v>12016</v>
      </c>
      <c r="B6881" s="132" t="s">
        <v>4945</v>
      </c>
      <c r="C6881" s="132">
        <v>6878</v>
      </c>
      <c r="D6881" s="113" t="str">
        <f>HYPERLINK(植物超連結表!D6879,植物超連結表!D6879)</f>
        <v>https://flora.naturestore.com.tw/product/P6878</v>
      </c>
    </row>
    <row r="6882" spans="1:4" x14ac:dyDescent="0.25">
      <c r="A6882" s="132" t="s">
        <v>12017</v>
      </c>
      <c r="B6882" s="132" t="s">
        <v>12018</v>
      </c>
      <c r="C6882" s="132">
        <v>6879</v>
      </c>
      <c r="D6882" s="113" t="str">
        <f>HYPERLINK(植物超連結表!D6880,植物超連結表!D6880)</f>
        <v>https://flora.naturestore.com.tw/product/P6879</v>
      </c>
    </row>
    <row r="6883" spans="1:4" x14ac:dyDescent="0.25">
      <c r="A6883" s="132" t="s">
        <v>12019</v>
      </c>
      <c r="B6883" s="132" t="s">
        <v>12020</v>
      </c>
      <c r="C6883" s="132">
        <v>6880</v>
      </c>
      <c r="D6883" s="113" t="str">
        <f>HYPERLINK(植物超連結表!D6881,植物超連結表!D6881)</f>
        <v>https://flora.naturestore.com.tw/product/P6880</v>
      </c>
    </row>
    <row r="6884" spans="1:4" x14ac:dyDescent="0.25">
      <c r="A6884" s="132" t="s">
        <v>12021</v>
      </c>
      <c r="B6884" s="132" t="s">
        <v>4945</v>
      </c>
      <c r="C6884" s="132">
        <v>6881</v>
      </c>
      <c r="D6884" s="113" t="str">
        <f>HYPERLINK(植物超連結表!D6882,植物超連結表!D6882)</f>
        <v>https://flora.naturestore.com.tw/product/P6881</v>
      </c>
    </row>
    <row r="6885" spans="1:4" x14ac:dyDescent="0.25">
      <c r="A6885" s="132" t="s">
        <v>12022</v>
      </c>
      <c r="B6885" s="132" t="s">
        <v>4945</v>
      </c>
      <c r="C6885" s="132">
        <v>6882</v>
      </c>
      <c r="D6885" s="113" t="str">
        <f>HYPERLINK(植物超連結表!D6883,植物超連結表!D6883)</f>
        <v>https://flora.naturestore.com.tw/product/P6882</v>
      </c>
    </row>
    <row r="6886" spans="1:4" x14ac:dyDescent="0.25">
      <c r="A6886" s="132" t="s">
        <v>12023</v>
      </c>
      <c r="B6886" s="132" t="s">
        <v>4945</v>
      </c>
      <c r="C6886" s="132">
        <v>6883</v>
      </c>
      <c r="D6886" s="113" t="str">
        <f>HYPERLINK(植物超連結表!D6884,植物超連結表!D6884)</f>
        <v>https://flora.naturestore.com.tw/product/P6883</v>
      </c>
    </row>
    <row r="6887" spans="1:4" x14ac:dyDescent="0.25">
      <c r="A6887" s="132" t="s">
        <v>12024</v>
      </c>
      <c r="B6887" s="132" t="s">
        <v>4945</v>
      </c>
      <c r="C6887" s="132">
        <v>6884</v>
      </c>
      <c r="D6887" s="113" t="str">
        <f>HYPERLINK(植物超連結表!D6885,植物超連結表!D6885)</f>
        <v>https://flora.naturestore.com.tw/product/P6884</v>
      </c>
    </row>
    <row r="6888" spans="1:4" x14ac:dyDescent="0.25">
      <c r="A6888" s="132" t="s">
        <v>12025</v>
      </c>
      <c r="B6888" s="132" t="s">
        <v>4945</v>
      </c>
      <c r="C6888" s="132">
        <v>6885</v>
      </c>
      <c r="D6888" s="113" t="str">
        <f>HYPERLINK(植物超連結表!D6886,植物超連結表!D6886)</f>
        <v>https://flora.naturestore.com.tw/product/P6885</v>
      </c>
    </row>
    <row r="6889" spans="1:4" x14ac:dyDescent="0.25">
      <c r="A6889" s="132" t="s">
        <v>12026</v>
      </c>
      <c r="B6889" s="132" t="s">
        <v>4945</v>
      </c>
      <c r="C6889" s="132">
        <v>6886</v>
      </c>
      <c r="D6889" s="113" t="str">
        <f>HYPERLINK(植物超連結表!D6887,植物超連結表!D6887)</f>
        <v>https://flora.naturestore.com.tw/product/P6886</v>
      </c>
    </row>
    <row r="6890" spans="1:4" x14ac:dyDescent="0.25">
      <c r="A6890" s="132" t="s">
        <v>12027</v>
      </c>
      <c r="B6890" s="132" t="s">
        <v>12028</v>
      </c>
      <c r="C6890" s="132">
        <v>6887</v>
      </c>
      <c r="D6890" s="113" t="str">
        <f>HYPERLINK(植物超連結表!D6888,植物超連結表!D6888)</f>
        <v>https://flora.naturestore.com.tw/product/P6887</v>
      </c>
    </row>
    <row r="6891" spans="1:4" x14ac:dyDescent="0.25">
      <c r="A6891" s="132" t="s">
        <v>12029</v>
      </c>
      <c r="B6891" s="132" t="s">
        <v>12030</v>
      </c>
      <c r="C6891" s="132">
        <v>6888</v>
      </c>
      <c r="D6891" s="113" t="str">
        <f>HYPERLINK(植物超連結表!D6889,植物超連結表!D6889)</f>
        <v>https://flora.naturestore.com.tw/product/P6888</v>
      </c>
    </row>
    <row r="6892" spans="1:4" x14ac:dyDescent="0.25">
      <c r="A6892" s="132" t="s">
        <v>12031</v>
      </c>
      <c r="B6892" s="132" t="s">
        <v>12032</v>
      </c>
      <c r="C6892" s="132">
        <v>6889</v>
      </c>
      <c r="D6892" s="113" t="str">
        <f>HYPERLINK(植物超連結表!D6890,植物超連結表!D6890)</f>
        <v>https://flora.naturestore.com.tw/product/P6889</v>
      </c>
    </row>
    <row r="6893" spans="1:4" x14ac:dyDescent="0.25">
      <c r="A6893" s="132" t="s">
        <v>12033</v>
      </c>
      <c r="B6893" s="132" t="s">
        <v>4945</v>
      </c>
      <c r="C6893" s="132">
        <v>6890</v>
      </c>
      <c r="D6893" s="113" t="str">
        <f>HYPERLINK(植物超連結表!D6891,植物超連結表!D6891)</f>
        <v>https://flora.naturestore.com.tw/product/P6890</v>
      </c>
    </row>
    <row r="6894" spans="1:4" x14ac:dyDescent="0.25">
      <c r="A6894" s="132" t="s">
        <v>12034</v>
      </c>
      <c r="B6894" s="132" t="s">
        <v>4945</v>
      </c>
      <c r="C6894" s="132">
        <v>6891</v>
      </c>
      <c r="D6894" s="113" t="str">
        <f>HYPERLINK(植物超連結表!D6892,植物超連結表!D6892)</f>
        <v>https://flora.naturestore.com.tw/product/P6891</v>
      </c>
    </row>
    <row r="6895" spans="1:4" x14ac:dyDescent="0.25">
      <c r="A6895" s="132" t="s">
        <v>12035</v>
      </c>
      <c r="B6895" s="132" t="s">
        <v>4945</v>
      </c>
      <c r="C6895" s="132">
        <v>6892</v>
      </c>
      <c r="D6895" s="113" t="str">
        <f>HYPERLINK(植物超連結表!D6893,植物超連結表!D6893)</f>
        <v>https://flora.naturestore.com.tw/product/P6892</v>
      </c>
    </row>
    <row r="6896" spans="1:4" x14ac:dyDescent="0.25">
      <c r="A6896" s="132" t="s">
        <v>12036</v>
      </c>
      <c r="B6896" s="132" t="s">
        <v>12037</v>
      </c>
      <c r="C6896" s="132">
        <v>6893</v>
      </c>
      <c r="D6896" s="113" t="str">
        <f>HYPERLINK(植物超連結表!D6894,植物超連結表!D6894)</f>
        <v>https://flora.naturestore.com.tw/product/P6893</v>
      </c>
    </row>
    <row r="6897" spans="1:4" x14ac:dyDescent="0.25">
      <c r="A6897" s="132" t="s">
        <v>12038</v>
      </c>
      <c r="B6897" s="132" t="s">
        <v>4945</v>
      </c>
      <c r="C6897" s="132">
        <v>6894</v>
      </c>
      <c r="D6897" s="113" t="str">
        <f>HYPERLINK(植物超連結表!D6895,植物超連結表!D6895)</f>
        <v>https://flora.naturestore.com.tw/product/P6894</v>
      </c>
    </row>
    <row r="6898" spans="1:4" x14ac:dyDescent="0.25">
      <c r="A6898" s="132" t="s">
        <v>12039</v>
      </c>
      <c r="B6898" s="132" t="s">
        <v>12040</v>
      </c>
      <c r="C6898" s="132">
        <v>6895</v>
      </c>
      <c r="D6898" s="113" t="str">
        <f>HYPERLINK(植物超連結表!D6896,植物超連結表!D6896)</f>
        <v>https://flora.naturestore.com.tw/product/P6895</v>
      </c>
    </row>
    <row r="6899" spans="1:4" x14ac:dyDescent="0.25">
      <c r="A6899" s="132" t="s">
        <v>12041</v>
      </c>
      <c r="B6899" s="132" t="s">
        <v>12042</v>
      </c>
      <c r="C6899" s="132">
        <v>6896</v>
      </c>
      <c r="D6899" s="113" t="str">
        <f>HYPERLINK(植物超連結表!D6897,植物超連結表!D6897)</f>
        <v>https://flora.naturestore.com.tw/product/P6896</v>
      </c>
    </row>
    <row r="6900" spans="1:4" x14ac:dyDescent="0.25">
      <c r="A6900" s="132" t="s">
        <v>12043</v>
      </c>
      <c r="B6900" s="132" t="s">
        <v>4945</v>
      </c>
      <c r="C6900" s="132">
        <v>6897</v>
      </c>
      <c r="D6900" s="113" t="str">
        <f>HYPERLINK(植物超連結表!D6898,植物超連結表!D6898)</f>
        <v>https://flora.naturestore.com.tw/product/P6897</v>
      </c>
    </row>
    <row r="6901" spans="1:4" x14ac:dyDescent="0.25">
      <c r="A6901" s="132" t="s">
        <v>12044</v>
      </c>
      <c r="B6901" s="132" t="s">
        <v>4945</v>
      </c>
      <c r="C6901" s="132">
        <v>6898</v>
      </c>
      <c r="D6901" s="113" t="str">
        <f>HYPERLINK(植物超連結表!D6899,植物超連結表!D6899)</f>
        <v>https://flora.naturestore.com.tw/product/P6898</v>
      </c>
    </row>
    <row r="6902" spans="1:4" x14ac:dyDescent="0.25">
      <c r="A6902" s="132" t="s">
        <v>12045</v>
      </c>
      <c r="B6902" s="132" t="s">
        <v>4945</v>
      </c>
      <c r="C6902" s="132">
        <v>6899</v>
      </c>
      <c r="D6902" s="113" t="str">
        <f>HYPERLINK(植物超連結表!D6900,植物超連結表!D6900)</f>
        <v>https://flora.naturestore.com.tw/product/P6899</v>
      </c>
    </row>
    <row r="6903" spans="1:4" x14ac:dyDescent="0.25">
      <c r="A6903" s="132" t="s">
        <v>12046</v>
      </c>
      <c r="B6903" s="132" t="s">
        <v>4945</v>
      </c>
      <c r="C6903" s="132">
        <v>6900</v>
      </c>
      <c r="D6903" s="113" t="str">
        <f>HYPERLINK(植物超連結表!D6901,植物超連結表!D6901)</f>
        <v>https://flora.naturestore.com.tw/product/P6900</v>
      </c>
    </row>
    <row r="6904" spans="1:4" x14ac:dyDescent="0.25">
      <c r="A6904" s="132" t="s">
        <v>12047</v>
      </c>
      <c r="B6904" s="132" t="s">
        <v>4945</v>
      </c>
      <c r="C6904" s="132">
        <v>6901</v>
      </c>
      <c r="D6904" s="113" t="str">
        <f>HYPERLINK(植物超連結表!D6902,植物超連結表!D6902)</f>
        <v>https://flora.naturestore.com.tw/product/P6901</v>
      </c>
    </row>
    <row r="6905" spans="1:4" x14ac:dyDescent="0.25">
      <c r="A6905" s="132" t="s">
        <v>12048</v>
      </c>
      <c r="B6905" s="132" t="s">
        <v>12049</v>
      </c>
      <c r="C6905" s="132">
        <v>6902</v>
      </c>
      <c r="D6905" s="113" t="str">
        <f>HYPERLINK(植物超連結表!D6903,植物超連結表!D6903)</f>
        <v>https://flora.naturestore.com.tw/product/P6902</v>
      </c>
    </row>
    <row r="6906" spans="1:4" x14ac:dyDescent="0.25">
      <c r="A6906" s="132" t="s">
        <v>12050</v>
      </c>
      <c r="B6906" s="132" t="s">
        <v>4945</v>
      </c>
      <c r="C6906" s="132">
        <v>6903</v>
      </c>
      <c r="D6906" s="113" t="str">
        <f>HYPERLINK(植物超連結表!D6904,植物超連結表!D6904)</f>
        <v>https://flora.naturestore.com.tw/product/P6903</v>
      </c>
    </row>
    <row r="6907" spans="1:4" x14ac:dyDescent="0.25">
      <c r="A6907" s="132" t="s">
        <v>12051</v>
      </c>
      <c r="B6907" s="132" t="s">
        <v>4945</v>
      </c>
      <c r="C6907" s="132">
        <v>6904</v>
      </c>
      <c r="D6907" s="113" t="str">
        <f>HYPERLINK(植物超連結表!D6905,植物超連結表!D6905)</f>
        <v>https://flora.naturestore.com.tw/product/P6904</v>
      </c>
    </row>
    <row r="6908" spans="1:4" x14ac:dyDescent="0.25">
      <c r="A6908" s="132" t="s">
        <v>12052</v>
      </c>
      <c r="B6908" s="132" t="s">
        <v>4945</v>
      </c>
      <c r="C6908" s="132">
        <v>6905</v>
      </c>
      <c r="D6908" s="113" t="str">
        <f>HYPERLINK(植物超連結表!D6906,植物超連結表!D6906)</f>
        <v>https://flora.naturestore.com.tw/product/P6905</v>
      </c>
    </row>
    <row r="6909" spans="1:4" x14ac:dyDescent="0.25">
      <c r="A6909" s="132" t="s">
        <v>12053</v>
      </c>
      <c r="B6909" s="132" t="s">
        <v>12054</v>
      </c>
      <c r="C6909" s="132">
        <v>6906</v>
      </c>
      <c r="D6909" s="113" t="str">
        <f>HYPERLINK(植物超連結表!D6907,植物超連結表!D6907)</f>
        <v>https://flora.naturestore.com.tw/product/P6906</v>
      </c>
    </row>
    <row r="6910" spans="1:4" x14ac:dyDescent="0.25">
      <c r="A6910" s="132" t="s">
        <v>12055</v>
      </c>
      <c r="B6910" s="132" t="s">
        <v>12056</v>
      </c>
      <c r="C6910" s="132">
        <v>6907</v>
      </c>
      <c r="D6910" s="113" t="str">
        <f>HYPERLINK(植物超連結表!D6908,植物超連結表!D6908)</f>
        <v>https://flora.naturestore.com.tw/product/P6907</v>
      </c>
    </row>
    <row r="6911" spans="1:4" x14ac:dyDescent="0.25">
      <c r="A6911" s="132" t="s">
        <v>12057</v>
      </c>
      <c r="B6911" s="132" t="s">
        <v>4945</v>
      </c>
      <c r="C6911" s="132">
        <v>6908</v>
      </c>
      <c r="D6911" s="113" t="str">
        <f>HYPERLINK(植物超連結表!D6909,植物超連結表!D6909)</f>
        <v>https://flora.naturestore.com.tw/product/P6908</v>
      </c>
    </row>
    <row r="6912" spans="1:4" x14ac:dyDescent="0.25">
      <c r="A6912" s="132" t="s">
        <v>12058</v>
      </c>
      <c r="B6912" s="132" t="s">
        <v>12059</v>
      </c>
      <c r="C6912" s="132">
        <v>6909</v>
      </c>
      <c r="D6912" s="113" t="str">
        <f>HYPERLINK(植物超連結表!D6910,植物超連結表!D6910)</f>
        <v>https://flora.naturestore.com.tw/product/P6909</v>
      </c>
    </row>
    <row r="6913" spans="1:4" x14ac:dyDescent="0.25">
      <c r="A6913" s="132" t="s">
        <v>12060</v>
      </c>
      <c r="B6913" s="132" t="s">
        <v>4945</v>
      </c>
      <c r="C6913" s="132">
        <v>6910</v>
      </c>
      <c r="D6913" s="113" t="str">
        <f>HYPERLINK(植物超連結表!D6911,植物超連結表!D6911)</f>
        <v>https://flora.naturestore.com.tw/product/P6910</v>
      </c>
    </row>
    <row r="6914" spans="1:4" x14ac:dyDescent="0.25">
      <c r="A6914" s="132" t="s">
        <v>12061</v>
      </c>
      <c r="B6914" s="132" t="s">
        <v>12062</v>
      </c>
      <c r="C6914" s="132">
        <v>6911</v>
      </c>
      <c r="D6914" s="113" t="str">
        <f>HYPERLINK(植物超連結表!D6912,植物超連結表!D6912)</f>
        <v>https://flora.naturestore.com.tw/product/P6911</v>
      </c>
    </row>
    <row r="6915" spans="1:4" x14ac:dyDescent="0.25">
      <c r="A6915" s="132" t="s">
        <v>12063</v>
      </c>
      <c r="B6915" s="132" t="s">
        <v>4945</v>
      </c>
      <c r="C6915" s="132">
        <v>6912</v>
      </c>
      <c r="D6915" s="113" t="str">
        <f>HYPERLINK(植物超連結表!D6913,植物超連結表!D6913)</f>
        <v>https://flora.naturestore.com.tw/product/P6912</v>
      </c>
    </row>
    <row r="6916" spans="1:4" x14ac:dyDescent="0.25">
      <c r="A6916" s="132" t="s">
        <v>12064</v>
      </c>
      <c r="B6916" s="132" t="s">
        <v>4945</v>
      </c>
      <c r="C6916" s="132">
        <v>6913</v>
      </c>
      <c r="D6916" s="113" t="str">
        <f>HYPERLINK(植物超連結表!D6914,植物超連結表!D6914)</f>
        <v>https://flora.naturestore.com.tw/product/P6913</v>
      </c>
    </row>
    <row r="6917" spans="1:4" x14ac:dyDescent="0.25">
      <c r="A6917" s="132" t="s">
        <v>12065</v>
      </c>
      <c r="B6917" s="132" t="s">
        <v>4945</v>
      </c>
      <c r="C6917" s="132">
        <v>6914</v>
      </c>
      <c r="D6917" s="113" t="str">
        <f>HYPERLINK(植物超連結表!D6915,植物超連結表!D6915)</f>
        <v>https://flora.naturestore.com.tw/product/P6914</v>
      </c>
    </row>
    <row r="6918" spans="1:4" x14ac:dyDescent="0.25">
      <c r="A6918" s="132" t="s">
        <v>12066</v>
      </c>
      <c r="B6918" s="132" t="s">
        <v>12067</v>
      </c>
      <c r="C6918" s="132">
        <v>6915</v>
      </c>
      <c r="D6918" s="113" t="str">
        <f>HYPERLINK(植物超連結表!D6916,植物超連結表!D6916)</f>
        <v>https://flora.naturestore.com.tw/product/P6915</v>
      </c>
    </row>
    <row r="6919" spans="1:4" x14ac:dyDescent="0.25">
      <c r="A6919" s="132" t="s">
        <v>12068</v>
      </c>
      <c r="B6919" s="132" t="s">
        <v>4945</v>
      </c>
      <c r="C6919" s="132">
        <v>6916</v>
      </c>
      <c r="D6919" s="113" t="str">
        <f>HYPERLINK(植物超連結表!D6917,植物超連結表!D6917)</f>
        <v>https://flora.naturestore.com.tw/product/P6916</v>
      </c>
    </row>
    <row r="6920" spans="1:4" x14ac:dyDescent="0.25">
      <c r="A6920" s="132" t="s">
        <v>12069</v>
      </c>
      <c r="B6920" s="132" t="s">
        <v>4945</v>
      </c>
      <c r="C6920" s="132">
        <v>6917</v>
      </c>
      <c r="D6920" s="113" t="str">
        <f>HYPERLINK(植物超連結表!D6918,植物超連結表!D6918)</f>
        <v>https://flora.naturestore.com.tw/product/P6917</v>
      </c>
    </row>
    <row r="6921" spans="1:4" x14ac:dyDescent="0.25">
      <c r="A6921" s="132" t="s">
        <v>12070</v>
      </c>
      <c r="B6921" s="132" t="s">
        <v>12071</v>
      </c>
      <c r="C6921" s="132">
        <v>6918</v>
      </c>
      <c r="D6921" s="113" t="str">
        <f>HYPERLINK(植物超連結表!D6919,植物超連結表!D6919)</f>
        <v>https://flora.naturestore.com.tw/product/P6918</v>
      </c>
    </row>
    <row r="6922" spans="1:4" x14ac:dyDescent="0.25">
      <c r="A6922" s="132" t="s">
        <v>12072</v>
      </c>
      <c r="B6922" s="132" t="s">
        <v>12073</v>
      </c>
      <c r="C6922" s="132">
        <v>6919</v>
      </c>
      <c r="D6922" s="113" t="str">
        <f>HYPERLINK(植物超連結表!D6920,植物超連結表!D6920)</f>
        <v>https://flora.naturestore.com.tw/product/P6919</v>
      </c>
    </row>
    <row r="6923" spans="1:4" x14ac:dyDescent="0.25">
      <c r="A6923" s="132" t="s">
        <v>12074</v>
      </c>
      <c r="B6923" s="132" t="s">
        <v>12075</v>
      </c>
      <c r="C6923" s="132">
        <v>6920</v>
      </c>
      <c r="D6923" s="113" t="str">
        <f>HYPERLINK(植物超連結表!D6921,植物超連結表!D6921)</f>
        <v>https://flora.naturestore.com.tw/product/P6920</v>
      </c>
    </row>
    <row r="6924" spans="1:4" x14ac:dyDescent="0.25">
      <c r="A6924" s="132" t="s">
        <v>12076</v>
      </c>
      <c r="B6924" s="132" t="s">
        <v>12077</v>
      </c>
      <c r="C6924" s="132">
        <v>6921</v>
      </c>
      <c r="D6924" s="113" t="str">
        <f>HYPERLINK(植物超連結表!D6922,植物超連結表!D6922)</f>
        <v>https://flora.naturestore.com.tw/product/P6921</v>
      </c>
    </row>
    <row r="6925" spans="1:4" x14ac:dyDescent="0.25">
      <c r="A6925" s="132" t="s">
        <v>12078</v>
      </c>
      <c r="B6925" s="132" t="s">
        <v>12079</v>
      </c>
      <c r="C6925" s="132">
        <v>6922</v>
      </c>
      <c r="D6925" s="113" t="str">
        <f>HYPERLINK(植物超連結表!D6923,植物超連結表!D6923)</f>
        <v>https://flora.naturestore.com.tw/product/P6922</v>
      </c>
    </row>
    <row r="6926" spans="1:4" x14ac:dyDescent="0.25">
      <c r="A6926" s="132" t="s">
        <v>12080</v>
      </c>
      <c r="B6926" s="132" t="s">
        <v>4945</v>
      </c>
      <c r="C6926" s="132">
        <v>6923</v>
      </c>
      <c r="D6926" s="113" t="str">
        <f>HYPERLINK(植物超連結表!D6924,植物超連結表!D6924)</f>
        <v>https://flora.naturestore.com.tw/product/P6923</v>
      </c>
    </row>
    <row r="6927" spans="1:4" x14ac:dyDescent="0.25">
      <c r="A6927" s="132" t="s">
        <v>12081</v>
      </c>
      <c r="B6927" s="132" t="s">
        <v>4945</v>
      </c>
      <c r="C6927" s="132">
        <v>6924</v>
      </c>
      <c r="D6927" s="113" t="str">
        <f>HYPERLINK(植物超連結表!D6925,植物超連結表!D6925)</f>
        <v>https://flora.naturestore.com.tw/product/P6924</v>
      </c>
    </row>
    <row r="6928" spans="1:4" x14ac:dyDescent="0.25">
      <c r="A6928" s="132" t="s">
        <v>12082</v>
      </c>
      <c r="B6928" s="132" t="s">
        <v>12083</v>
      </c>
      <c r="C6928" s="132">
        <v>6925</v>
      </c>
      <c r="D6928" s="113" t="str">
        <f>HYPERLINK(植物超連結表!D6926,植物超連結表!D6926)</f>
        <v>https://flora.naturestore.com.tw/product/P6925</v>
      </c>
    </row>
    <row r="6929" spans="1:4" x14ac:dyDescent="0.25">
      <c r="A6929" s="132" t="s">
        <v>12084</v>
      </c>
      <c r="B6929" s="132" t="s">
        <v>4945</v>
      </c>
      <c r="C6929" s="132">
        <v>6926</v>
      </c>
      <c r="D6929" s="113" t="str">
        <f>HYPERLINK(植物超連結表!D6927,植物超連結表!D6927)</f>
        <v>https://flora.naturestore.com.tw/product/P6926</v>
      </c>
    </row>
    <row r="6930" spans="1:4" x14ac:dyDescent="0.25">
      <c r="A6930" s="132" t="s">
        <v>12085</v>
      </c>
      <c r="B6930" s="132" t="s">
        <v>4945</v>
      </c>
      <c r="C6930" s="132">
        <v>6927</v>
      </c>
      <c r="D6930" s="113" t="str">
        <f>HYPERLINK(植物超連結表!D6928,植物超連結表!D6928)</f>
        <v>https://flora.naturestore.com.tw/product/P6927</v>
      </c>
    </row>
    <row r="6931" spans="1:4" x14ac:dyDescent="0.25">
      <c r="A6931" s="132" t="s">
        <v>12086</v>
      </c>
      <c r="B6931" s="132" t="s">
        <v>12087</v>
      </c>
      <c r="C6931" s="132">
        <v>6928</v>
      </c>
      <c r="D6931" s="113" t="str">
        <f>HYPERLINK(植物超連結表!D6929,植物超連結表!D6929)</f>
        <v>https://flora.naturestore.com.tw/product/P6928</v>
      </c>
    </row>
    <row r="6932" spans="1:4" x14ac:dyDescent="0.25">
      <c r="A6932" s="132" t="s">
        <v>12088</v>
      </c>
      <c r="B6932" s="132" t="s">
        <v>4945</v>
      </c>
      <c r="C6932" s="132">
        <v>6929</v>
      </c>
      <c r="D6932" s="113" t="str">
        <f>HYPERLINK(植物超連結表!D6930,植物超連結表!D6930)</f>
        <v>https://flora.naturestore.com.tw/product/P6929</v>
      </c>
    </row>
    <row r="6933" spans="1:4" x14ac:dyDescent="0.25">
      <c r="A6933" s="132" t="s">
        <v>12089</v>
      </c>
      <c r="B6933" s="132" t="s">
        <v>4945</v>
      </c>
      <c r="C6933" s="132">
        <v>6930</v>
      </c>
      <c r="D6933" s="113" t="str">
        <f>HYPERLINK(植物超連結表!D6931,植物超連結表!D6931)</f>
        <v>https://flora.naturestore.com.tw/product/P6930</v>
      </c>
    </row>
    <row r="6934" spans="1:4" x14ac:dyDescent="0.25">
      <c r="A6934" s="132" t="s">
        <v>12090</v>
      </c>
      <c r="B6934" s="132" t="s">
        <v>4945</v>
      </c>
      <c r="C6934" s="132">
        <v>6931</v>
      </c>
      <c r="D6934" s="113" t="str">
        <f>HYPERLINK(植物超連結表!D6932,植物超連結表!D6932)</f>
        <v>https://flora.naturestore.com.tw/product/P6931</v>
      </c>
    </row>
    <row r="6935" spans="1:4" x14ac:dyDescent="0.25">
      <c r="A6935" s="132" t="s">
        <v>12091</v>
      </c>
      <c r="B6935" s="132" t="s">
        <v>12092</v>
      </c>
      <c r="C6935" s="132">
        <v>6932</v>
      </c>
      <c r="D6935" s="113" t="str">
        <f>HYPERLINK(植物超連結表!D6933,植物超連結表!D6933)</f>
        <v>https://flora.naturestore.com.tw/product/P6932</v>
      </c>
    </row>
    <row r="6936" spans="1:4" x14ac:dyDescent="0.25">
      <c r="A6936" s="132" t="s">
        <v>12093</v>
      </c>
      <c r="B6936" s="132" t="s">
        <v>4945</v>
      </c>
      <c r="C6936" s="132">
        <v>6933</v>
      </c>
      <c r="D6936" s="113" t="str">
        <f>HYPERLINK(植物超連結表!D6934,植物超連結表!D6934)</f>
        <v>https://flora.naturestore.com.tw/product/P6933</v>
      </c>
    </row>
    <row r="6937" spans="1:4" x14ac:dyDescent="0.25">
      <c r="A6937" s="132" t="s">
        <v>12094</v>
      </c>
      <c r="B6937" s="132" t="s">
        <v>12095</v>
      </c>
      <c r="C6937" s="132">
        <v>6934</v>
      </c>
      <c r="D6937" s="113" t="str">
        <f>HYPERLINK(植物超連結表!D6935,植物超連結表!D6935)</f>
        <v>https://flora.naturestore.com.tw/product/P6934</v>
      </c>
    </row>
    <row r="6938" spans="1:4" x14ac:dyDescent="0.25">
      <c r="A6938" s="132" t="s">
        <v>12096</v>
      </c>
      <c r="B6938" s="132" t="s">
        <v>4945</v>
      </c>
      <c r="C6938" s="132">
        <v>6935</v>
      </c>
      <c r="D6938" s="113" t="str">
        <f>HYPERLINK(植物超連結表!D6936,植物超連結表!D6936)</f>
        <v>https://flora.naturestore.com.tw/product/P6935</v>
      </c>
    </row>
    <row r="6939" spans="1:4" x14ac:dyDescent="0.25">
      <c r="A6939" s="132" t="s">
        <v>12097</v>
      </c>
      <c r="B6939" s="132" t="s">
        <v>12098</v>
      </c>
      <c r="C6939" s="132">
        <v>6936</v>
      </c>
      <c r="D6939" s="113" t="str">
        <f>HYPERLINK(植物超連結表!D6937,植物超連結表!D6937)</f>
        <v>https://flora.naturestore.com.tw/product/P6936</v>
      </c>
    </row>
    <row r="6940" spans="1:4" x14ac:dyDescent="0.25">
      <c r="A6940" s="132" t="s">
        <v>12099</v>
      </c>
      <c r="B6940" s="132" t="s">
        <v>12100</v>
      </c>
      <c r="C6940" s="132">
        <v>6937</v>
      </c>
      <c r="D6940" s="113" t="str">
        <f>HYPERLINK(植物超連結表!D6938,植物超連結表!D6938)</f>
        <v>https://flora.naturestore.com.tw/product/P6937</v>
      </c>
    </row>
    <row r="6941" spans="1:4" x14ac:dyDescent="0.25">
      <c r="A6941" s="132" t="s">
        <v>12101</v>
      </c>
      <c r="B6941" s="132" t="s">
        <v>12102</v>
      </c>
      <c r="C6941" s="132">
        <v>6938</v>
      </c>
      <c r="D6941" s="113" t="str">
        <f>HYPERLINK(植物超連結表!D6939,植物超連結表!D6939)</f>
        <v>https://flora.naturestore.com.tw/product/P6938</v>
      </c>
    </row>
    <row r="6942" spans="1:4" x14ac:dyDescent="0.25">
      <c r="A6942" s="132" t="s">
        <v>12103</v>
      </c>
      <c r="B6942" s="132" t="s">
        <v>12104</v>
      </c>
      <c r="C6942" s="132">
        <v>6939</v>
      </c>
      <c r="D6942" s="113" t="str">
        <f>HYPERLINK(植物超連結表!D6940,植物超連結表!D6940)</f>
        <v>https://flora.naturestore.com.tw/product/P6939</v>
      </c>
    </row>
    <row r="6943" spans="1:4" x14ac:dyDescent="0.25">
      <c r="A6943" s="132" t="s">
        <v>12105</v>
      </c>
      <c r="B6943" s="132" t="s">
        <v>12106</v>
      </c>
      <c r="C6943" s="132">
        <v>6940</v>
      </c>
      <c r="D6943" s="113" t="str">
        <f>HYPERLINK(植物超連結表!D6941,植物超連結表!D6941)</f>
        <v>https://flora.naturestore.com.tw/product/P6940</v>
      </c>
    </row>
    <row r="6944" spans="1:4" x14ac:dyDescent="0.25">
      <c r="A6944" s="132" t="s">
        <v>12107</v>
      </c>
      <c r="B6944" s="132" t="s">
        <v>12108</v>
      </c>
      <c r="C6944" s="132">
        <v>6941</v>
      </c>
      <c r="D6944" s="113" t="str">
        <f>HYPERLINK(植物超連結表!D6942,植物超連結表!D6942)</f>
        <v>https://flora.naturestore.com.tw/product/P6941</v>
      </c>
    </row>
    <row r="6945" spans="1:4" x14ac:dyDescent="0.25">
      <c r="A6945" s="132" t="s">
        <v>12109</v>
      </c>
      <c r="B6945" s="132" t="s">
        <v>4945</v>
      </c>
      <c r="C6945" s="132">
        <v>6942</v>
      </c>
      <c r="D6945" s="113" t="str">
        <f>HYPERLINK(植物超連結表!D6943,植物超連結表!D6943)</f>
        <v>https://flora.naturestore.com.tw/product/P6942</v>
      </c>
    </row>
    <row r="6946" spans="1:4" x14ac:dyDescent="0.25">
      <c r="A6946" s="132" t="s">
        <v>12110</v>
      </c>
      <c r="B6946" s="132" t="s">
        <v>4945</v>
      </c>
      <c r="C6946" s="132">
        <v>6943</v>
      </c>
      <c r="D6946" s="113" t="str">
        <f>HYPERLINK(植物超連結表!D6944,植物超連結表!D6944)</f>
        <v>https://flora.naturestore.com.tw/product/P6943</v>
      </c>
    </row>
    <row r="6947" spans="1:4" x14ac:dyDescent="0.25">
      <c r="A6947" s="132" t="s">
        <v>12111</v>
      </c>
      <c r="B6947" s="132" t="s">
        <v>4945</v>
      </c>
      <c r="C6947" s="132">
        <v>6944</v>
      </c>
      <c r="D6947" s="113" t="str">
        <f>HYPERLINK(植物超連結表!D6945,植物超連結表!D6945)</f>
        <v>https://flora.naturestore.com.tw/product/P6944</v>
      </c>
    </row>
    <row r="6948" spans="1:4" x14ac:dyDescent="0.25">
      <c r="A6948" s="132" t="s">
        <v>12112</v>
      </c>
      <c r="B6948" s="132" t="s">
        <v>4945</v>
      </c>
      <c r="C6948" s="132">
        <v>6945</v>
      </c>
      <c r="D6948" s="113" t="str">
        <f>HYPERLINK(植物超連結表!D6946,植物超連結表!D6946)</f>
        <v>https://flora.naturestore.com.tw/product/P6945</v>
      </c>
    </row>
    <row r="6949" spans="1:4" x14ac:dyDescent="0.25">
      <c r="A6949" s="132" t="s">
        <v>12113</v>
      </c>
      <c r="B6949" s="132" t="s">
        <v>4945</v>
      </c>
      <c r="C6949" s="132">
        <v>6946</v>
      </c>
      <c r="D6949" s="113" t="str">
        <f>HYPERLINK(植物超連結表!D6947,植物超連結表!D6947)</f>
        <v>https://flora.naturestore.com.tw/product/P6946</v>
      </c>
    </row>
    <row r="6950" spans="1:4" x14ac:dyDescent="0.25">
      <c r="A6950" s="132" t="s">
        <v>12114</v>
      </c>
      <c r="B6950" s="132" t="s">
        <v>4945</v>
      </c>
      <c r="C6950" s="132">
        <v>6947</v>
      </c>
      <c r="D6950" s="113" t="str">
        <f>HYPERLINK(植物超連結表!D6948,植物超連結表!D6948)</f>
        <v>https://flora.naturestore.com.tw/product/P6947</v>
      </c>
    </row>
    <row r="6951" spans="1:4" x14ac:dyDescent="0.25">
      <c r="A6951" s="132" t="s">
        <v>12115</v>
      </c>
      <c r="B6951" s="132" t="s">
        <v>4945</v>
      </c>
      <c r="C6951" s="132">
        <v>6948</v>
      </c>
      <c r="D6951" s="113" t="str">
        <f>HYPERLINK(植物超連結表!D6949,植物超連結表!D6949)</f>
        <v>https://flora.naturestore.com.tw/product/P6948</v>
      </c>
    </row>
    <row r="6952" spans="1:4" x14ac:dyDescent="0.25">
      <c r="A6952" s="132" t="s">
        <v>12116</v>
      </c>
      <c r="B6952" s="132" t="s">
        <v>4945</v>
      </c>
      <c r="C6952" s="132">
        <v>6949</v>
      </c>
      <c r="D6952" s="113" t="str">
        <f>HYPERLINK(植物超連結表!D6950,植物超連結表!D6950)</f>
        <v>https://flora.naturestore.com.tw/product/P6949</v>
      </c>
    </row>
    <row r="6953" spans="1:4" x14ac:dyDescent="0.25">
      <c r="A6953" s="132" t="s">
        <v>12117</v>
      </c>
      <c r="B6953" s="132" t="s">
        <v>4945</v>
      </c>
      <c r="C6953" s="132">
        <v>6950</v>
      </c>
      <c r="D6953" s="113" t="str">
        <f>HYPERLINK(植物超連結表!D6951,植物超連結表!D6951)</f>
        <v>https://flora.naturestore.com.tw/product/P6950</v>
      </c>
    </row>
    <row r="6954" spans="1:4" x14ac:dyDescent="0.25">
      <c r="A6954" s="132" t="s">
        <v>12118</v>
      </c>
      <c r="B6954" s="132" t="s">
        <v>4945</v>
      </c>
      <c r="C6954" s="132">
        <v>6951</v>
      </c>
      <c r="D6954" s="113" t="str">
        <f>HYPERLINK(植物超連結表!D6952,植物超連結表!D6952)</f>
        <v>https://flora.naturestore.com.tw/product/P6951</v>
      </c>
    </row>
    <row r="6955" spans="1:4" x14ac:dyDescent="0.25">
      <c r="A6955" s="132" t="s">
        <v>12119</v>
      </c>
      <c r="B6955" s="132" t="s">
        <v>4945</v>
      </c>
      <c r="C6955" s="132">
        <v>6952</v>
      </c>
      <c r="D6955" s="113" t="str">
        <f>HYPERLINK(植物超連結表!D6953,植物超連結表!D6953)</f>
        <v>https://flora.naturestore.com.tw/product/P6952</v>
      </c>
    </row>
    <row r="6956" spans="1:4" x14ac:dyDescent="0.25">
      <c r="A6956" s="132" t="s">
        <v>12120</v>
      </c>
      <c r="B6956" s="132" t="s">
        <v>4945</v>
      </c>
      <c r="C6956" s="132">
        <v>6953</v>
      </c>
      <c r="D6956" s="113" t="str">
        <f>HYPERLINK(植物超連結表!D6954,植物超連結表!D6954)</f>
        <v>https://flora.naturestore.com.tw/product/P6953</v>
      </c>
    </row>
    <row r="6957" spans="1:4" x14ac:dyDescent="0.25">
      <c r="A6957" s="132" t="s">
        <v>12121</v>
      </c>
      <c r="B6957" s="132" t="s">
        <v>4945</v>
      </c>
      <c r="C6957" s="132">
        <v>6954</v>
      </c>
      <c r="D6957" s="113" t="str">
        <f>HYPERLINK(植物超連結表!D6955,植物超連結表!D6955)</f>
        <v>https://flora.naturestore.com.tw/product/P6954</v>
      </c>
    </row>
    <row r="6958" spans="1:4" x14ac:dyDescent="0.25">
      <c r="A6958" s="132" t="s">
        <v>12122</v>
      </c>
      <c r="B6958" s="132" t="s">
        <v>4945</v>
      </c>
      <c r="C6958" s="132">
        <v>6955</v>
      </c>
      <c r="D6958" s="113" t="str">
        <f>HYPERLINK(植物超連結表!D6956,植物超連結表!D6956)</f>
        <v>https://flora.naturestore.com.tw/product/P6955</v>
      </c>
    </row>
    <row r="6959" spans="1:4" x14ac:dyDescent="0.25">
      <c r="A6959" s="132" t="s">
        <v>12123</v>
      </c>
      <c r="B6959" s="132" t="s">
        <v>4945</v>
      </c>
      <c r="C6959" s="132">
        <v>6956</v>
      </c>
      <c r="D6959" s="113" t="str">
        <f>HYPERLINK(植物超連結表!D6957,植物超連結表!D6957)</f>
        <v>https://flora.naturestore.com.tw/product/P6956</v>
      </c>
    </row>
    <row r="6960" spans="1:4" x14ac:dyDescent="0.25">
      <c r="A6960" s="132" t="s">
        <v>12124</v>
      </c>
      <c r="B6960" s="132" t="s">
        <v>12125</v>
      </c>
      <c r="C6960" s="132">
        <v>6957</v>
      </c>
      <c r="D6960" s="113" t="str">
        <f>HYPERLINK(植物超連結表!D6958,植物超連結表!D6958)</f>
        <v>https://flora.naturestore.com.tw/product/P6957</v>
      </c>
    </row>
    <row r="6961" spans="1:4" x14ac:dyDescent="0.25">
      <c r="A6961" s="132" t="s">
        <v>12126</v>
      </c>
      <c r="B6961" s="132" t="s">
        <v>4945</v>
      </c>
      <c r="C6961" s="132">
        <v>6958</v>
      </c>
      <c r="D6961" s="113" t="str">
        <f>HYPERLINK(植物超連結表!D6959,植物超連結表!D6959)</f>
        <v>https://flora.naturestore.com.tw/product/P6958</v>
      </c>
    </row>
    <row r="6962" spans="1:4" x14ac:dyDescent="0.25">
      <c r="A6962" s="132" t="s">
        <v>12127</v>
      </c>
      <c r="B6962" s="132" t="s">
        <v>12128</v>
      </c>
      <c r="C6962" s="132">
        <v>6959</v>
      </c>
      <c r="D6962" s="113" t="str">
        <f>HYPERLINK(植物超連結表!D6960,植物超連結表!D6960)</f>
        <v>https://flora.naturestore.com.tw/product/P6959</v>
      </c>
    </row>
    <row r="6963" spans="1:4" x14ac:dyDescent="0.25">
      <c r="A6963" s="132" t="s">
        <v>12129</v>
      </c>
      <c r="B6963" s="132" t="s">
        <v>12130</v>
      </c>
      <c r="C6963" s="132">
        <v>6960</v>
      </c>
      <c r="D6963" s="113" t="str">
        <f>HYPERLINK(植物超連結表!D6961,植物超連結表!D6961)</f>
        <v>https://flora.naturestore.com.tw/product/P6960</v>
      </c>
    </row>
    <row r="6964" spans="1:4" x14ac:dyDescent="0.25">
      <c r="A6964" s="132" t="s">
        <v>12131</v>
      </c>
      <c r="B6964" s="132" t="s">
        <v>12132</v>
      </c>
      <c r="C6964" s="132">
        <v>6961</v>
      </c>
      <c r="D6964" s="113" t="str">
        <f>HYPERLINK(植物超連結表!D6962,植物超連結表!D6962)</f>
        <v>https://flora.naturestore.com.tw/product/P6961</v>
      </c>
    </row>
    <row r="6965" spans="1:4" x14ac:dyDescent="0.25">
      <c r="A6965" s="132" t="s">
        <v>12133</v>
      </c>
      <c r="B6965" s="132" t="s">
        <v>12134</v>
      </c>
      <c r="C6965" s="132">
        <v>6962</v>
      </c>
      <c r="D6965" s="113" t="str">
        <f>HYPERLINK(植物超連結表!D6963,植物超連結表!D6963)</f>
        <v>https://flora.naturestore.com.tw/product/P6962</v>
      </c>
    </row>
    <row r="6966" spans="1:4" x14ac:dyDescent="0.25">
      <c r="A6966" s="132" t="s">
        <v>12135</v>
      </c>
      <c r="B6966" s="132" t="s">
        <v>12136</v>
      </c>
      <c r="C6966" s="132">
        <v>6963</v>
      </c>
      <c r="D6966" s="113" t="str">
        <f>HYPERLINK(植物超連結表!D6964,植物超連結表!D6964)</f>
        <v>https://flora.naturestore.com.tw/product/P6963</v>
      </c>
    </row>
    <row r="6967" spans="1:4" x14ac:dyDescent="0.25">
      <c r="A6967" s="132" t="s">
        <v>12137</v>
      </c>
      <c r="B6967" s="132" t="s">
        <v>4945</v>
      </c>
      <c r="C6967" s="132">
        <v>6964</v>
      </c>
      <c r="D6967" s="113" t="str">
        <f>HYPERLINK(植物超連結表!D6965,植物超連結表!D6965)</f>
        <v>https://flora.naturestore.com.tw/product/P6964</v>
      </c>
    </row>
    <row r="6968" spans="1:4" x14ac:dyDescent="0.25">
      <c r="A6968" s="132" t="s">
        <v>12138</v>
      </c>
      <c r="B6968" s="132" t="s">
        <v>4945</v>
      </c>
      <c r="C6968" s="132">
        <v>6965</v>
      </c>
      <c r="D6968" s="113" t="str">
        <f>HYPERLINK(植物超連結表!D6966,植物超連結表!D6966)</f>
        <v>https://flora.naturestore.com.tw/product/P6965</v>
      </c>
    </row>
    <row r="6969" spans="1:4" x14ac:dyDescent="0.25">
      <c r="A6969" s="132" t="s">
        <v>12139</v>
      </c>
      <c r="B6969" s="132" t="s">
        <v>4945</v>
      </c>
      <c r="C6969" s="132">
        <v>6966</v>
      </c>
      <c r="D6969" s="113" t="str">
        <f>HYPERLINK(植物超連結表!D6967,植物超連結表!D6967)</f>
        <v>https://flora.naturestore.com.tw/product/P6966</v>
      </c>
    </row>
    <row r="6970" spans="1:4" x14ac:dyDescent="0.25">
      <c r="A6970" s="132" t="s">
        <v>12140</v>
      </c>
      <c r="B6970" s="132" t="s">
        <v>4945</v>
      </c>
      <c r="C6970" s="132">
        <v>6967</v>
      </c>
      <c r="D6970" s="113" t="str">
        <f>HYPERLINK(植物超連結表!D6968,植物超連結表!D6968)</f>
        <v>https://flora.naturestore.com.tw/product/P6967</v>
      </c>
    </row>
    <row r="6971" spans="1:4" x14ac:dyDescent="0.25">
      <c r="A6971" s="132" t="s">
        <v>12141</v>
      </c>
      <c r="B6971" s="132" t="s">
        <v>4945</v>
      </c>
      <c r="C6971" s="132">
        <v>6968</v>
      </c>
      <c r="D6971" s="113" t="str">
        <f>HYPERLINK(植物超連結表!D6969,植物超連結表!D6969)</f>
        <v>https://flora.naturestore.com.tw/product/P6968</v>
      </c>
    </row>
    <row r="6972" spans="1:4" x14ac:dyDescent="0.25">
      <c r="A6972" s="132" t="s">
        <v>12142</v>
      </c>
      <c r="B6972" s="132" t="s">
        <v>12143</v>
      </c>
      <c r="C6972" s="132">
        <v>6969</v>
      </c>
      <c r="D6972" s="113" t="str">
        <f>HYPERLINK(植物超連結表!D6970,植物超連結表!D6970)</f>
        <v>https://flora.naturestore.com.tw/product/P6969</v>
      </c>
    </row>
    <row r="6973" spans="1:4" x14ac:dyDescent="0.25">
      <c r="A6973" s="132" t="s">
        <v>12144</v>
      </c>
      <c r="B6973" s="132" t="s">
        <v>12145</v>
      </c>
      <c r="C6973" s="132">
        <v>6970</v>
      </c>
      <c r="D6973" s="113" t="str">
        <f>HYPERLINK(植物超連結表!D6971,植物超連結表!D6971)</f>
        <v>https://flora.naturestore.com.tw/product/P6970</v>
      </c>
    </row>
    <row r="6974" spans="1:4" x14ac:dyDescent="0.25">
      <c r="A6974" s="132" t="s">
        <v>12146</v>
      </c>
      <c r="B6974" s="132" t="s">
        <v>4945</v>
      </c>
      <c r="C6974" s="132">
        <v>6971</v>
      </c>
      <c r="D6974" s="113" t="str">
        <f>HYPERLINK(植物超連結表!D6972,植物超連結表!D6972)</f>
        <v>https://flora.naturestore.com.tw/product/P6971</v>
      </c>
    </row>
    <row r="6975" spans="1:4" x14ac:dyDescent="0.25">
      <c r="A6975" s="132" t="s">
        <v>12147</v>
      </c>
      <c r="B6975" s="132" t="s">
        <v>4945</v>
      </c>
      <c r="C6975" s="132">
        <v>6972</v>
      </c>
      <c r="D6975" s="113" t="str">
        <f>HYPERLINK(植物超連結表!D6973,植物超連結表!D6973)</f>
        <v>https://flora.naturestore.com.tw/product/P6972</v>
      </c>
    </row>
    <row r="6976" spans="1:4" x14ac:dyDescent="0.25">
      <c r="A6976" s="132" t="s">
        <v>12148</v>
      </c>
      <c r="B6976" s="132" t="s">
        <v>12149</v>
      </c>
      <c r="C6976" s="132">
        <v>6973</v>
      </c>
      <c r="D6976" s="113" t="str">
        <f>HYPERLINK(植物超連結表!D6974,植物超連結表!D6974)</f>
        <v>https://flora.naturestore.com.tw/product/P6973</v>
      </c>
    </row>
    <row r="6977" spans="1:4" x14ac:dyDescent="0.25">
      <c r="A6977" s="132" t="s">
        <v>12150</v>
      </c>
      <c r="B6977" s="132" t="s">
        <v>4945</v>
      </c>
      <c r="C6977" s="132">
        <v>6974</v>
      </c>
      <c r="D6977" s="113" t="str">
        <f>HYPERLINK(植物超連結表!D6975,植物超連結表!D6975)</f>
        <v>https://flora.naturestore.com.tw/product/P6974</v>
      </c>
    </row>
    <row r="6978" spans="1:4" x14ac:dyDescent="0.25">
      <c r="A6978" s="132" t="s">
        <v>12151</v>
      </c>
      <c r="B6978" s="132" t="s">
        <v>4945</v>
      </c>
      <c r="C6978" s="132">
        <v>6975</v>
      </c>
      <c r="D6978" s="113" t="str">
        <f>HYPERLINK(植物超連結表!D6976,植物超連結表!D6976)</f>
        <v>https://flora.naturestore.com.tw/product/P6975</v>
      </c>
    </row>
    <row r="6979" spans="1:4" x14ac:dyDescent="0.25">
      <c r="A6979" s="132" t="s">
        <v>12152</v>
      </c>
      <c r="B6979" s="132" t="s">
        <v>12153</v>
      </c>
      <c r="C6979" s="132">
        <v>6976</v>
      </c>
      <c r="D6979" s="113" t="str">
        <f>HYPERLINK(植物超連結表!D6977,植物超連結表!D6977)</f>
        <v>https://flora.naturestore.com.tw/product/P6976</v>
      </c>
    </row>
    <row r="6980" spans="1:4" x14ac:dyDescent="0.25">
      <c r="A6980" s="132" t="s">
        <v>12154</v>
      </c>
      <c r="B6980" s="132" t="s">
        <v>12155</v>
      </c>
      <c r="C6980" s="132">
        <v>6977</v>
      </c>
      <c r="D6980" s="113" t="str">
        <f>HYPERLINK(植物超連結表!D6978,植物超連結表!D6978)</f>
        <v>https://flora.naturestore.com.tw/product/P6977</v>
      </c>
    </row>
    <row r="6981" spans="1:4" x14ac:dyDescent="0.25">
      <c r="A6981" s="132" t="s">
        <v>12156</v>
      </c>
      <c r="B6981" s="132" t="s">
        <v>4945</v>
      </c>
      <c r="C6981" s="132">
        <v>6978</v>
      </c>
      <c r="D6981" s="113" t="str">
        <f>HYPERLINK(植物超連結表!D6979,植物超連結表!D6979)</f>
        <v>https://flora.naturestore.com.tw/product/P6978</v>
      </c>
    </row>
    <row r="6982" spans="1:4" x14ac:dyDescent="0.25">
      <c r="A6982" s="132" t="s">
        <v>12157</v>
      </c>
      <c r="B6982" s="132" t="s">
        <v>4945</v>
      </c>
      <c r="C6982" s="132">
        <v>6979</v>
      </c>
      <c r="D6982" s="113" t="str">
        <f>HYPERLINK(植物超連結表!D6980,植物超連結表!D6980)</f>
        <v>https://flora.naturestore.com.tw/product/P6979</v>
      </c>
    </row>
    <row r="6983" spans="1:4" x14ac:dyDescent="0.25">
      <c r="A6983" s="132" t="s">
        <v>12158</v>
      </c>
      <c r="B6983" s="132" t="s">
        <v>4945</v>
      </c>
      <c r="C6983" s="132">
        <v>6980</v>
      </c>
      <c r="D6983" s="113" t="str">
        <f>HYPERLINK(植物超連結表!D6981,植物超連結表!D6981)</f>
        <v>https://flora.naturestore.com.tw/product/P6980</v>
      </c>
    </row>
    <row r="6984" spans="1:4" x14ac:dyDescent="0.25">
      <c r="A6984" s="132" t="s">
        <v>12159</v>
      </c>
      <c r="B6984" s="132" t="s">
        <v>4945</v>
      </c>
      <c r="C6984" s="132">
        <v>6981</v>
      </c>
      <c r="D6984" s="113" t="str">
        <f>HYPERLINK(植物超連結表!D6982,植物超連結表!D6982)</f>
        <v>https://flora.naturestore.com.tw/product/P6981</v>
      </c>
    </row>
    <row r="6985" spans="1:4" x14ac:dyDescent="0.25">
      <c r="A6985" s="132" t="s">
        <v>12160</v>
      </c>
      <c r="B6985" s="132" t="s">
        <v>12161</v>
      </c>
      <c r="C6985" s="132">
        <v>6982</v>
      </c>
      <c r="D6985" s="113" t="str">
        <f>HYPERLINK(植物超連結表!D6983,植物超連結表!D6983)</f>
        <v>https://flora.naturestore.com.tw/product/P6982</v>
      </c>
    </row>
    <row r="6986" spans="1:4" x14ac:dyDescent="0.25">
      <c r="A6986" s="132" t="s">
        <v>12162</v>
      </c>
      <c r="B6986" s="132" t="s">
        <v>12163</v>
      </c>
      <c r="C6986" s="132">
        <v>6983</v>
      </c>
      <c r="D6986" s="113" t="str">
        <f>HYPERLINK(植物超連結表!D6984,植物超連結表!D6984)</f>
        <v>https://flora.naturestore.com.tw/product/P6983</v>
      </c>
    </row>
    <row r="6987" spans="1:4" x14ac:dyDescent="0.25">
      <c r="A6987" s="132" t="s">
        <v>12164</v>
      </c>
      <c r="B6987" s="132" t="s">
        <v>4945</v>
      </c>
      <c r="C6987" s="132">
        <v>6984</v>
      </c>
      <c r="D6987" s="113" t="str">
        <f>HYPERLINK(植物超連結表!D6985,植物超連結表!D6985)</f>
        <v>https://flora.naturestore.com.tw/product/P6984</v>
      </c>
    </row>
    <row r="6988" spans="1:4" x14ac:dyDescent="0.25">
      <c r="A6988" s="132" t="s">
        <v>12165</v>
      </c>
      <c r="B6988" s="132" t="s">
        <v>4945</v>
      </c>
      <c r="C6988" s="132">
        <v>6985</v>
      </c>
      <c r="D6988" s="113" t="str">
        <f>HYPERLINK(植物超連結表!D6986,植物超連結表!D6986)</f>
        <v>https://flora.naturestore.com.tw/product/P6985</v>
      </c>
    </row>
    <row r="6989" spans="1:4" x14ac:dyDescent="0.25">
      <c r="A6989" s="132" t="s">
        <v>12166</v>
      </c>
      <c r="B6989" s="132" t="s">
        <v>4945</v>
      </c>
      <c r="C6989" s="132">
        <v>6986</v>
      </c>
      <c r="D6989" s="113" t="str">
        <f>HYPERLINK(植物超連結表!D6987,植物超連結表!D6987)</f>
        <v>https://flora.naturestore.com.tw/product/P6986</v>
      </c>
    </row>
    <row r="6990" spans="1:4" x14ac:dyDescent="0.25">
      <c r="A6990" s="132" t="s">
        <v>12167</v>
      </c>
      <c r="B6990" s="132" t="s">
        <v>4945</v>
      </c>
      <c r="C6990" s="132">
        <v>6987</v>
      </c>
      <c r="D6990" s="113" t="str">
        <f>HYPERLINK(植物超連結表!D6988,植物超連結表!D6988)</f>
        <v>https://flora.naturestore.com.tw/product/P6987</v>
      </c>
    </row>
    <row r="6991" spans="1:4" x14ac:dyDescent="0.25">
      <c r="A6991" s="132" t="s">
        <v>12168</v>
      </c>
      <c r="B6991" s="132" t="s">
        <v>4945</v>
      </c>
      <c r="C6991" s="132">
        <v>6988</v>
      </c>
      <c r="D6991" s="113" t="str">
        <f>HYPERLINK(植物超連結表!D6989,植物超連結表!D6989)</f>
        <v>https://flora.naturestore.com.tw/product/P6988</v>
      </c>
    </row>
    <row r="6992" spans="1:4" x14ac:dyDescent="0.25">
      <c r="A6992" s="132" t="s">
        <v>12169</v>
      </c>
      <c r="B6992" s="132" t="s">
        <v>12170</v>
      </c>
      <c r="C6992" s="132">
        <v>6989</v>
      </c>
      <c r="D6992" s="113" t="str">
        <f>HYPERLINK(植物超連結表!D6990,植物超連結表!D6990)</f>
        <v>https://flora.naturestore.com.tw/product/P6989</v>
      </c>
    </row>
    <row r="6993" spans="1:4" x14ac:dyDescent="0.25">
      <c r="A6993" s="132" t="s">
        <v>12171</v>
      </c>
      <c r="B6993" s="132" t="s">
        <v>4945</v>
      </c>
      <c r="C6993" s="132">
        <v>6990</v>
      </c>
      <c r="D6993" s="113" t="str">
        <f>HYPERLINK(植物超連結表!D6991,植物超連結表!D6991)</f>
        <v>https://flora.naturestore.com.tw/product/P6990</v>
      </c>
    </row>
    <row r="6994" spans="1:4" x14ac:dyDescent="0.25">
      <c r="A6994" s="132" t="s">
        <v>12172</v>
      </c>
      <c r="B6994" s="132" t="s">
        <v>4945</v>
      </c>
      <c r="C6994" s="132">
        <v>6991</v>
      </c>
      <c r="D6994" s="113" t="str">
        <f>HYPERLINK(植物超連結表!D6992,植物超連結表!D6992)</f>
        <v>https://flora.naturestore.com.tw/product/P6991</v>
      </c>
    </row>
    <row r="6995" spans="1:4" x14ac:dyDescent="0.25">
      <c r="A6995" s="132" t="s">
        <v>12173</v>
      </c>
      <c r="B6995" s="132" t="s">
        <v>4945</v>
      </c>
      <c r="C6995" s="132">
        <v>6992</v>
      </c>
      <c r="D6995" s="113" t="str">
        <f>HYPERLINK(植物超連結表!D6993,植物超連結表!D6993)</f>
        <v>https://flora.naturestore.com.tw/product/P6992</v>
      </c>
    </row>
    <row r="6996" spans="1:4" x14ac:dyDescent="0.25">
      <c r="A6996" s="132" t="s">
        <v>12174</v>
      </c>
      <c r="B6996" s="132" t="s">
        <v>4945</v>
      </c>
      <c r="C6996" s="132">
        <v>6993</v>
      </c>
      <c r="D6996" s="113" t="str">
        <f>HYPERLINK(植物超連結表!D6994,植物超連結表!D6994)</f>
        <v>https://flora.naturestore.com.tw/product/P6993</v>
      </c>
    </row>
    <row r="6997" spans="1:4" x14ac:dyDescent="0.25">
      <c r="A6997" s="132" t="s">
        <v>12175</v>
      </c>
      <c r="B6997" s="132" t="s">
        <v>4945</v>
      </c>
      <c r="C6997" s="132">
        <v>6994</v>
      </c>
      <c r="D6997" s="113" t="str">
        <f>HYPERLINK(植物超連結表!D6995,植物超連結表!D6995)</f>
        <v>https://flora.naturestore.com.tw/product/P6994</v>
      </c>
    </row>
    <row r="6998" spans="1:4" x14ac:dyDescent="0.25">
      <c r="A6998" s="132" t="s">
        <v>12176</v>
      </c>
      <c r="B6998" s="132" t="s">
        <v>4945</v>
      </c>
      <c r="C6998" s="132">
        <v>6995</v>
      </c>
      <c r="D6998" s="113" t="str">
        <f>HYPERLINK(植物超連結表!D6996,植物超連結表!D6996)</f>
        <v>https://flora.naturestore.com.tw/product/P6995</v>
      </c>
    </row>
    <row r="6999" spans="1:4" x14ac:dyDescent="0.25">
      <c r="A6999" s="132" t="s">
        <v>12177</v>
      </c>
      <c r="B6999" s="132" t="s">
        <v>4945</v>
      </c>
      <c r="C6999" s="132">
        <v>6996</v>
      </c>
      <c r="D6999" s="113" t="str">
        <f>HYPERLINK(植物超連結表!D6997,植物超連結表!D6997)</f>
        <v>https://flora.naturestore.com.tw/product/P6996</v>
      </c>
    </row>
    <row r="7000" spans="1:4" x14ac:dyDescent="0.25">
      <c r="A7000" s="132" t="s">
        <v>12178</v>
      </c>
      <c r="B7000" s="132" t="s">
        <v>4945</v>
      </c>
      <c r="C7000" s="132">
        <v>6997</v>
      </c>
      <c r="D7000" s="113" t="str">
        <f>HYPERLINK(植物超連結表!D6998,植物超連結表!D6998)</f>
        <v>https://flora.naturestore.com.tw/product/P6997</v>
      </c>
    </row>
    <row r="7001" spans="1:4" x14ac:dyDescent="0.25">
      <c r="A7001" s="132" t="s">
        <v>12179</v>
      </c>
      <c r="B7001" s="132" t="s">
        <v>4945</v>
      </c>
      <c r="C7001" s="132">
        <v>6998</v>
      </c>
      <c r="D7001" s="113" t="str">
        <f>HYPERLINK(植物超連結表!D6999,植物超連結表!D6999)</f>
        <v>https://flora.naturestore.com.tw/product/P6998</v>
      </c>
    </row>
    <row r="7002" spans="1:4" x14ac:dyDescent="0.25">
      <c r="A7002" s="132" t="s">
        <v>12180</v>
      </c>
      <c r="B7002" s="132" t="s">
        <v>12181</v>
      </c>
      <c r="C7002" s="132">
        <v>6999</v>
      </c>
      <c r="D7002" s="113" t="str">
        <f>HYPERLINK(植物超連結表!D7000,植物超連結表!D7000)</f>
        <v>https://flora.naturestore.com.tw/product/P6999</v>
      </c>
    </row>
    <row r="7003" spans="1:4" x14ac:dyDescent="0.25">
      <c r="A7003" s="132" t="s">
        <v>12182</v>
      </c>
      <c r="B7003" s="132" t="s">
        <v>12183</v>
      </c>
      <c r="C7003" s="132">
        <v>7000</v>
      </c>
      <c r="D7003" s="113" t="str">
        <f>HYPERLINK(植物超連結表!D7001,植物超連結表!D7001)</f>
        <v>https://flora.naturestore.com.tw/product/P7000</v>
      </c>
    </row>
    <row r="7004" spans="1:4" x14ac:dyDescent="0.25">
      <c r="A7004" s="132" t="s">
        <v>12184</v>
      </c>
      <c r="B7004" s="132" t="s">
        <v>12185</v>
      </c>
      <c r="C7004" s="132">
        <v>7001</v>
      </c>
      <c r="D7004" s="113" t="str">
        <f>HYPERLINK(植物超連結表!D7002,植物超連結表!D7002)</f>
        <v>https://flora.naturestore.com.tw/product/P7001</v>
      </c>
    </row>
    <row r="7005" spans="1:4" x14ac:dyDescent="0.25">
      <c r="A7005" s="132" t="s">
        <v>12186</v>
      </c>
      <c r="B7005" s="132" t="s">
        <v>4945</v>
      </c>
      <c r="C7005" s="132">
        <v>7002</v>
      </c>
      <c r="D7005" s="113" t="str">
        <f>HYPERLINK(植物超連結表!D7003,植物超連結表!D7003)</f>
        <v>https://flora.naturestore.com.tw/product/P7002</v>
      </c>
    </row>
    <row r="7006" spans="1:4" x14ac:dyDescent="0.25">
      <c r="A7006" s="132" t="s">
        <v>12187</v>
      </c>
      <c r="B7006" s="132" t="s">
        <v>12188</v>
      </c>
      <c r="C7006" s="132">
        <v>7003</v>
      </c>
      <c r="D7006" s="113" t="str">
        <f>HYPERLINK(植物超連結表!D7004,植物超連結表!D7004)</f>
        <v>https://flora.naturestore.com.tw/product/P7003</v>
      </c>
    </row>
    <row r="7007" spans="1:4" x14ac:dyDescent="0.25">
      <c r="A7007" s="132" t="s">
        <v>12189</v>
      </c>
      <c r="B7007" s="132" t="s">
        <v>12190</v>
      </c>
      <c r="C7007" s="132">
        <v>7004</v>
      </c>
      <c r="D7007" s="113" t="str">
        <f>HYPERLINK(植物超連結表!D7005,植物超連結表!D7005)</f>
        <v>https://flora.naturestore.com.tw/product/P7004</v>
      </c>
    </row>
    <row r="7008" spans="1:4" x14ac:dyDescent="0.25">
      <c r="A7008" s="132" t="s">
        <v>12191</v>
      </c>
      <c r="B7008" s="132" t="s">
        <v>4945</v>
      </c>
      <c r="C7008" s="132">
        <v>7005</v>
      </c>
      <c r="D7008" s="113" t="str">
        <f>HYPERLINK(植物超連結表!D7006,植物超連結表!D7006)</f>
        <v>https://flora.naturestore.com.tw/product/P7005</v>
      </c>
    </row>
    <row r="7009" spans="1:4" x14ac:dyDescent="0.25">
      <c r="A7009" s="132" t="s">
        <v>12192</v>
      </c>
      <c r="B7009" s="132" t="s">
        <v>4945</v>
      </c>
      <c r="C7009" s="132">
        <v>7006</v>
      </c>
      <c r="D7009" s="113" t="str">
        <f>HYPERLINK(植物超連結表!D7007,植物超連結表!D7007)</f>
        <v>https://flora.naturestore.com.tw/product/P7006</v>
      </c>
    </row>
    <row r="7010" spans="1:4" x14ac:dyDescent="0.25">
      <c r="A7010" s="132" t="s">
        <v>12193</v>
      </c>
      <c r="B7010" s="132" t="s">
        <v>4945</v>
      </c>
      <c r="C7010" s="132">
        <v>7007</v>
      </c>
      <c r="D7010" s="113" t="str">
        <f>HYPERLINK(植物超連結表!D7008,植物超連結表!D7008)</f>
        <v>https://flora.naturestore.com.tw/product/P7007</v>
      </c>
    </row>
    <row r="7011" spans="1:4" x14ac:dyDescent="0.25">
      <c r="A7011" s="132" t="s">
        <v>12194</v>
      </c>
      <c r="B7011" s="132" t="s">
        <v>4945</v>
      </c>
      <c r="C7011" s="132">
        <v>7008</v>
      </c>
      <c r="D7011" s="113" t="str">
        <f>HYPERLINK(植物超連結表!D7009,植物超連結表!D7009)</f>
        <v>https://flora.naturestore.com.tw/product/P7008</v>
      </c>
    </row>
    <row r="7012" spans="1:4" x14ac:dyDescent="0.25">
      <c r="A7012" s="132" t="s">
        <v>12195</v>
      </c>
      <c r="B7012" s="132" t="s">
        <v>4945</v>
      </c>
      <c r="C7012" s="132">
        <v>7009</v>
      </c>
      <c r="D7012" s="113" t="str">
        <f>HYPERLINK(植物超連結表!D7010,植物超連結表!D7010)</f>
        <v>https://flora.naturestore.com.tw/product/P7009</v>
      </c>
    </row>
    <row r="7013" spans="1:4" x14ac:dyDescent="0.25">
      <c r="A7013" s="132" t="s">
        <v>12196</v>
      </c>
      <c r="B7013" s="132" t="s">
        <v>12197</v>
      </c>
      <c r="C7013" s="132">
        <v>7010</v>
      </c>
      <c r="D7013" s="113" t="str">
        <f>HYPERLINK(植物超連結表!D7011,植物超連結表!D7011)</f>
        <v>https://flora.naturestore.com.tw/product/P7010</v>
      </c>
    </row>
    <row r="7014" spans="1:4" x14ac:dyDescent="0.25">
      <c r="A7014" s="132" t="s">
        <v>12198</v>
      </c>
      <c r="B7014" s="132" t="s">
        <v>12199</v>
      </c>
      <c r="C7014" s="132">
        <v>7011</v>
      </c>
      <c r="D7014" s="113" t="str">
        <f>HYPERLINK(植物超連結表!D7012,植物超連結表!D7012)</f>
        <v>https://flora.naturestore.com.tw/product/P7011</v>
      </c>
    </row>
    <row r="7015" spans="1:4" x14ac:dyDescent="0.25">
      <c r="A7015" s="132" t="s">
        <v>12200</v>
      </c>
      <c r="B7015" s="132" t="s">
        <v>12201</v>
      </c>
      <c r="C7015" s="132">
        <v>7012</v>
      </c>
      <c r="D7015" s="113" t="str">
        <f>HYPERLINK(植物超連結表!D7013,植物超連結表!D7013)</f>
        <v>https://flora.naturestore.com.tw/product/P7012</v>
      </c>
    </row>
    <row r="7016" spans="1:4" x14ac:dyDescent="0.25">
      <c r="A7016" s="132" t="s">
        <v>12202</v>
      </c>
      <c r="B7016" s="132" t="s">
        <v>4945</v>
      </c>
      <c r="C7016" s="132">
        <v>7013</v>
      </c>
      <c r="D7016" s="113" t="str">
        <f>HYPERLINK(植物超連結表!D7014,植物超連結表!D7014)</f>
        <v>https://flora.naturestore.com.tw/product/P7013</v>
      </c>
    </row>
    <row r="7017" spans="1:4" x14ac:dyDescent="0.25">
      <c r="A7017" s="132" t="s">
        <v>12203</v>
      </c>
      <c r="B7017" s="132" t="s">
        <v>4945</v>
      </c>
      <c r="C7017" s="132">
        <v>7014</v>
      </c>
      <c r="D7017" s="113" t="str">
        <f>HYPERLINK(植物超連結表!D7015,植物超連結表!D7015)</f>
        <v>https://flora.naturestore.com.tw/product/P7014</v>
      </c>
    </row>
    <row r="7018" spans="1:4" x14ac:dyDescent="0.25">
      <c r="A7018" s="132" t="s">
        <v>12204</v>
      </c>
      <c r="B7018" s="132" t="s">
        <v>12205</v>
      </c>
      <c r="C7018" s="132">
        <v>7015</v>
      </c>
      <c r="D7018" s="113" t="str">
        <f>HYPERLINK(植物超連結表!D7016,植物超連結表!D7016)</f>
        <v>https://flora.naturestore.com.tw/product/P7015</v>
      </c>
    </row>
    <row r="7019" spans="1:4" x14ac:dyDescent="0.25">
      <c r="A7019" s="132" t="s">
        <v>12206</v>
      </c>
      <c r="B7019" s="132" t="s">
        <v>12207</v>
      </c>
      <c r="C7019" s="132">
        <v>7016</v>
      </c>
      <c r="D7019" s="113" t="str">
        <f>HYPERLINK(植物超連結表!D7017,植物超連結表!D7017)</f>
        <v>https://flora.naturestore.com.tw/product/P7016</v>
      </c>
    </row>
    <row r="7020" spans="1:4" x14ac:dyDescent="0.25">
      <c r="A7020" s="132" t="s">
        <v>12208</v>
      </c>
      <c r="B7020" s="132" t="s">
        <v>4945</v>
      </c>
      <c r="C7020" s="132">
        <v>7017</v>
      </c>
      <c r="D7020" s="113" t="str">
        <f>HYPERLINK(植物超連結表!D7018,植物超連結表!D7018)</f>
        <v>https://flora.naturestore.com.tw/product/P7017</v>
      </c>
    </row>
    <row r="7021" spans="1:4" x14ac:dyDescent="0.25">
      <c r="A7021" s="132" t="s">
        <v>12209</v>
      </c>
      <c r="B7021" s="132" t="s">
        <v>12210</v>
      </c>
      <c r="C7021" s="132">
        <v>7018</v>
      </c>
      <c r="D7021" s="113" t="str">
        <f>HYPERLINK(植物超連結表!D7019,植物超連結表!D7019)</f>
        <v>https://flora.naturestore.com.tw/product/P7018</v>
      </c>
    </row>
    <row r="7022" spans="1:4" x14ac:dyDescent="0.25">
      <c r="A7022" s="132" t="s">
        <v>12211</v>
      </c>
      <c r="B7022" s="132" t="s">
        <v>4945</v>
      </c>
      <c r="C7022" s="132">
        <v>7019</v>
      </c>
      <c r="D7022" s="113" t="str">
        <f>HYPERLINK(植物超連結表!D7020,植物超連結表!D7020)</f>
        <v>https://flora.naturestore.com.tw/product/P7019</v>
      </c>
    </row>
    <row r="7023" spans="1:4" x14ac:dyDescent="0.25">
      <c r="A7023" s="132" t="s">
        <v>12212</v>
      </c>
      <c r="B7023" s="132" t="s">
        <v>4945</v>
      </c>
      <c r="C7023" s="132">
        <v>7020</v>
      </c>
      <c r="D7023" s="113" t="str">
        <f>HYPERLINK(植物超連結表!D7021,植物超連結表!D7021)</f>
        <v>https://flora.naturestore.com.tw/product/P7020</v>
      </c>
    </row>
    <row r="7024" spans="1:4" x14ac:dyDescent="0.25">
      <c r="A7024" s="132" t="s">
        <v>12213</v>
      </c>
      <c r="B7024" s="132" t="s">
        <v>4945</v>
      </c>
      <c r="C7024" s="132">
        <v>7021</v>
      </c>
      <c r="D7024" s="113" t="str">
        <f>HYPERLINK(植物超連結表!D7022,植物超連結表!D7022)</f>
        <v>https://flora.naturestore.com.tw/product/P7021</v>
      </c>
    </row>
    <row r="7025" spans="1:4" x14ac:dyDescent="0.25">
      <c r="A7025" s="132" t="s">
        <v>12214</v>
      </c>
      <c r="B7025" s="132" t="s">
        <v>4945</v>
      </c>
      <c r="C7025" s="132">
        <v>7022</v>
      </c>
      <c r="D7025" s="113" t="str">
        <f>HYPERLINK(植物超連結表!D7023,植物超連結表!D7023)</f>
        <v>https://flora.naturestore.com.tw/product/P7022</v>
      </c>
    </row>
    <row r="7026" spans="1:4" x14ac:dyDescent="0.25">
      <c r="A7026" s="132" t="s">
        <v>12215</v>
      </c>
      <c r="B7026" s="132" t="s">
        <v>4945</v>
      </c>
      <c r="C7026" s="132">
        <v>7023</v>
      </c>
      <c r="D7026" s="113" t="str">
        <f>HYPERLINK(植物超連結表!D7024,植物超連結表!D7024)</f>
        <v>https://flora.naturestore.com.tw/product/P7023</v>
      </c>
    </row>
    <row r="7027" spans="1:4" x14ac:dyDescent="0.25">
      <c r="A7027" s="132" t="s">
        <v>12216</v>
      </c>
      <c r="B7027" s="132" t="s">
        <v>12217</v>
      </c>
      <c r="C7027" s="132">
        <v>7024</v>
      </c>
      <c r="D7027" s="113" t="str">
        <f>HYPERLINK(植物超連結表!D7025,植物超連結表!D7025)</f>
        <v>https://flora.naturestore.com.tw/product/P7024</v>
      </c>
    </row>
    <row r="7028" spans="1:4" x14ac:dyDescent="0.25">
      <c r="A7028" s="132" t="s">
        <v>12218</v>
      </c>
      <c r="B7028" s="132" t="s">
        <v>12219</v>
      </c>
      <c r="C7028" s="132">
        <v>7025</v>
      </c>
      <c r="D7028" s="113" t="str">
        <f>HYPERLINK(植物超連結表!D7026,植物超連結表!D7026)</f>
        <v>https://flora.naturestore.com.tw/product/P7025</v>
      </c>
    </row>
    <row r="7029" spans="1:4" x14ac:dyDescent="0.25">
      <c r="A7029" s="132" t="s">
        <v>12220</v>
      </c>
      <c r="B7029" s="132" t="s">
        <v>4945</v>
      </c>
      <c r="C7029" s="132">
        <v>7026</v>
      </c>
      <c r="D7029" s="113" t="str">
        <f>HYPERLINK(植物超連結表!D7027,植物超連結表!D7027)</f>
        <v>https://flora.naturestore.com.tw/product/P7026</v>
      </c>
    </row>
    <row r="7030" spans="1:4" x14ac:dyDescent="0.25">
      <c r="A7030" s="132" t="s">
        <v>12221</v>
      </c>
      <c r="B7030" s="132" t="s">
        <v>12222</v>
      </c>
      <c r="C7030" s="132">
        <v>7027</v>
      </c>
      <c r="D7030" s="113" t="str">
        <f>HYPERLINK(植物超連結表!D7028,植物超連結表!D7028)</f>
        <v>https://flora.naturestore.com.tw/product/P7027</v>
      </c>
    </row>
    <row r="7031" spans="1:4" x14ac:dyDescent="0.25">
      <c r="A7031" s="132" t="s">
        <v>12223</v>
      </c>
      <c r="B7031" s="132" t="s">
        <v>12224</v>
      </c>
      <c r="C7031" s="132">
        <v>7028</v>
      </c>
      <c r="D7031" s="113" t="str">
        <f>HYPERLINK(植物超連結表!D7029,植物超連結表!D7029)</f>
        <v>https://flora.naturestore.com.tw/product/P7028</v>
      </c>
    </row>
    <row r="7032" spans="1:4" x14ac:dyDescent="0.25">
      <c r="A7032" s="132" t="s">
        <v>12225</v>
      </c>
      <c r="B7032" s="132" t="s">
        <v>4945</v>
      </c>
      <c r="C7032" s="132">
        <v>7029</v>
      </c>
      <c r="D7032" s="113" t="str">
        <f>HYPERLINK(植物超連結表!D7030,植物超連結表!D7030)</f>
        <v>https://flora.naturestore.com.tw/product/P7029</v>
      </c>
    </row>
    <row r="7033" spans="1:4" x14ac:dyDescent="0.25">
      <c r="A7033" s="132" t="s">
        <v>12226</v>
      </c>
      <c r="B7033" s="132" t="s">
        <v>12227</v>
      </c>
      <c r="C7033" s="132">
        <v>7030</v>
      </c>
      <c r="D7033" s="113" t="str">
        <f>HYPERLINK(植物超連結表!D7031,植物超連結表!D7031)</f>
        <v>https://flora.naturestore.com.tw/product/P7030</v>
      </c>
    </row>
    <row r="7034" spans="1:4" x14ac:dyDescent="0.25">
      <c r="A7034" s="132" t="s">
        <v>12228</v>
      </c>
      <c r="B7034" s="132" t="s">
        <v>12229</v>
      </c>
      <c r="C7034" s="132">
        <v>7031</v>
      </c>
      <c r="D7034" s="113" t="str">
        <f>HYPERLINK(植物超連結表!D7032,植物超連結表!D7032)</f>
        <v>https://flora.naturestore.com.tw/product/P7031</v>
      </c>
    </row>
    <row r="7035" spans="1:4" x14ac:dyDescent="0.25">
      <c r="A7035" s="132" t="s">
        <v>12230</v>
      </c>
      <c r="B7035" s="132" t="s">
        <v>12231</v>
      </c>
      <c r="C7035" s="132">
        <v>7032</v>
      </c>
      <c r="D7035" s="113" t="str">
        <f>HYPERLINK(植物超連結表!D7033,植物超連結表!D7033)</f>
        <v>https://flora.naturestore.com.tw/product/P7032</v>
      </c>
    </row>
    <row r="7036" spans="1:4" x14ac:dyDescent="0.25">
      <c r="A7036" s="132" t="s">
        <v>12232</v>
      </c>
      <c r="B7036" s="132" t="s">
        <v>4945</v>
      </c>
      <c r="C7036" s="132">
        <v>7033</v>
      </c>
      <c r="D7036" s="113" t="str">
        <f>HYPERLINK(植物超連結表!D7034,植物超連結表!D7034)</f>
        <v>https://flora.naturestore.com.tw/product/P7033</v>
      </c>
    </row>
    <row r="7037" spans="1:4" x14ac:dyDescent="0.25">
      <c r="A7037" s="132" t="s">
        <v>12233</v>
      </c>
      <c r="B7037" s="132" t="s">
        <v>12234</v>
      </c>
      <c r="C7037" s="132">
        <v>7034</v>
      </c>
      <c r="D7037" s="113" t="str">
        <f>HYPERLINK(植物超連結表!D7035,植物超連結表!D7035)</f>
        <v>https://flora.naturestore.com.tw/product/P7034</v>
      </c>
    </row>
    <row r="7038" spans="1:4" x14ac:dyDescent="0.25">
      <c r="A7038" s="132" t="s">
        <v>12235</v>
      </c>
      <c r="B7038" s="132" t="s">
        <v>12236</v>
      </c>
      <c r="C7038" s="132">
        <v>7035</v>
      </c>
      <c r="D7038" s="113" t="str">
        <f>HYPERLINK(植物超連結表!D7036,植物超連結表!D7036)</f>
        <v>https://flora.naturestore.com.tw/product/P7035</v>
      </c>
    </row>
    <row r="7039" spans="1:4" x14ac:dyDescent="0.25">
      <c r="A7039" s="132" t="s">
        <v>12237</v>
      </c>
      <c r="B7039" s="132" t="s">
        <v>12238</v>
      </c>
      <c r="C7039" s="132">
        <v>7036</v>
      </c>
      <c r="D7039" s="113" t="str">
        <f>HYPERLINK(植物超連結表!D7037,植物超連結表!D7037)</f>
        <v>https://flora.naturestore.com.tw/product/P7036</v>
      </c>
    </row>
    <row r="7040" spans="1:4" x14ac:dyDescent="0.25">
      <c r="A7040" s="132" t="s">
        <v>12239</v>
      </c>
      <c r="B7040" s="132" t="s">
        <v>4945</v>
      </c>
      <c r="C7040" s="132">
        <v>7037</v>
      </c>
      <c r="D7040" s="113" t="str">
        <f>HYPERLINK(植物超連結表!D7038,植物超連結表!D7038)</f>
        <v>https://flora.naturestore.com.tw/product/P7037</v>
      </c>
    </row>
    <row r="7041" spans="1:4" x14ac:dyDescent="0.25">
      <c r="A7041" s="132" t="s">
        <v>12240</v>
      </c>
      <c r="B7041" s="132" t="s">
        <v>4945</v>
      </c>
      <c r="C7041" s="132">
        <v>7038</v>
      </c>
      <c r="D7041" s="113" t="str">
        <f>HYPERLINK(植物超連結表!D7039,植物超連結表!D7039)</f>
        <v>https://flora.naturestore.com.tw/product/P7038</v>
      </c>
    </row>
    <row r="7042" spans="1:4" x14ac:dyDescent="0.25">
      <c r="A7042" s="132" t="s">
        <v>12241</v>
      </c>
      <c r="B7042" s="132" t="s">
        <v>4945</v>
      </c>
      <c r="C7042" s="132">
        <v>7039</v>
      </c>
      <c r="D7042" s="113" t="str">
        <f>HYPERLINK(植物超連結表!D7040,植物超連結表!D7040)</f>
        <v>https://flora.naturestore.com.tw/product/P7039</v>
      </c>
    </row>
    <row r="7043" spans="1:4" x14ac:dyDescent="0.25">
      <c r="A7043" s="132" t="s">
        <v>12242</v>
      </c>
      <c r="B7043" s="132" t="s">
        <v>12243</v>
      </c>
      <c r="C7043" s="132">
        <v>7040</v>
      </c>
      <c r="D7043" s="113" t="str">
        <f>HYPERLINK(植物超連結表!D7041,植物超連結表!D7041)</f>
        <v>https://flora.naturestore.com.tw/product/P7040</v>
      </c>
    </row>
    <row r="7044" spans="1:4" x14ac:dyDescent="0.25">
      <c r="A7044" s="132" t="s">
        <v>12244</v>
      </c>
      <c r="B7044" s="132" t="s">
        <v>12245</v>
      </c>
      <c r="C7044" s="132">
        <v>7041</v>
      </c>
      <c r="D7044" s="113" t="str">
        <f>HYPERLINK(植物超連結表!D7042,植物超連結表!D7042)</f>
        <v>https://flora.naturestore.com.tw/product/P7041</v>
      </c>
    </row>
    <row r="7045" spans="1:4" x14ac:dyDescent="0.25">
      <c r="A7045" s="132" t="s">
        <v>12246</v>
      </c>
      <c r="B7045" s="132" t="s">
        <v>12247</v>
      </c>
      <c r="C7045" s="132">
        <v>7042</v>
      </c>
      <c r="D7045" s="113" t="str">
        <f>HYPERLINK(植物超連結表!D7043,植物超連結表!D7043)</f>
        <v>https://flora.naturestore.com.tw/product/P7042</v>
      </c>
    </row>
    <row r="7046" spans="1:4" x14ac:dyDescent="0.25">
      <c r="A7046" s="132" t="s">
        <v>12248</v>
      </c>
      <c r="B7046" s="132" t="s">
        <v>12249</v>
      </c>
      <c r="C7046" s="132">
        <v>7043</v>
      </c>
      <c r="D7046" s="113" t="str">
        <f>HYPERLINK(植物超連結表!D7044,植物超連結表!D7044)</f>
        <v>https://flora.naturestore.com.tw/product/P7043</v>
      </c>
    </row>
    <row r="7047" spans="1:4" x14ac:dyDescent="0.25">
      <c r="A7047" s="132" t="s">
        <v>12250</v>
      </c>
      <c r="B7047" s="132" t="s">
        <v>4945</v>
      </c>
      <c r="C7047" s="132">
        <v>7044</v>
      </c>
      <c r="D7047" s="113" t="str">
        <f>HYPERLINK(植物超連結表!D7045,植物超連結表!D7045)</f>
        <v>https://flora.naturestore.com.tw/product/P7044</v>
      </c>
    </row>
    <row r="7048" spans="1:4" x14ac:dyDescent="0.25">
      <c r="A7048" s="132" t="s">
        <v>12251</v>
      </c>
      <c r="B7048" s="132" t="s">
        <v>4945</v>
      </c>
      <c r="C7048" s="132">
        <v>7045</v>
      </c>
      <c r="D7048" s="113" t="str">
        <f>HYPERLINK(植物超連結表!D7046,植物超連結表!D7046)</f>
        <v>https://flora.naturestore.com.tw/product/P7045</v>
      </c>
    </row>
    <row r="7049" spans="1:4" x14ac:dyDescent="0.25">
      <c r="A7049" s="132" t="s">
        <v>12252</v>
      </c>
      <c r="B7049" s="132" t="s">
        <v>4945</v>
      </c>
      <c r="C7049" s="132">
        <v>7046</v>
      </c>
      <c r="D7049" s="113" t="str">
        <f>HYPERLINK(植物超連結表!D7047,植物超連結表!D7047)</f>
        <v>https://flora.naturestore.com.tw/product/P7046</v>
      </c>
    </row>
    <row r="7050" spans="1:4" x14ac:dyDescent="0.25">
      <c r="A7050" s="132" t="s">
        <v>12253</v>
      </c>
      <c r="B7050" s="132" t="s">
        <v>12254</v>
      </c>
      <c r="C7050" s="132">
        <v>7047</v>
      </c>
      <c r="D7050" s="113" t="str">
        <f>HYPERLINK(植物超連結表!D7048,植物超連結表!D7048)</f>
        <v>https://flora.naturestore.com.tw/product/P7047</v>
      </c>
    </row>
    <row r="7051" spans="1:4" x14ac:dyDescent="0.25">
      <c r="A7051" s="132" t="s">
        <v>12255</v>
      </c>
      <c r="B7051" s="132" t="s">
        <v>4945</v>
      </c>
      <c r="C7051" s="132">
        <v>7048</v>
      </c>
      <c r="D7051" s="113" t="str">
        <f>HYPERLINK(植物超連結表!D7049,植物超連結表!D7049)</f>
        <v>https://flora.naturestore.com.tw/product/P7048</v>
      </c>
    </row>
    <row r="7052" spans="1:4" x14ac:dyDescent="0.25">
      <c r="A7052" s="132" t="s">
        <v>12256</v>
      </c>
      <c r="B7052" s="132" t="s">
        <v>4945</v>
      </c>
      <c r="C7052" s="132">
        <v>7049</v>
      </c>
      <c r="D7052" s="113" t="str">
        <f>HYPERLINK(植物超連結表!D7050,植物超連結表!D7050)</f>
        <v>https://flora.naturestore.com.tw/product/P7049</v>
      </c>
    </row>
    <row r="7053" spans="1:4" x14ac:dyDescent="0.25">
      <c r="A7053" s="132" t="s">
        <v>12257</v>
      </c>
      <c r="B7053" s="132" t="s">
        <v>4945</v>
      </c>
      <c r="C7053" s="132">
        <v>7050</v>
      </c>
      <c r="D7053" s="113" t="str">
        <f>HYPERLINK(植物超連結表!D7051,植物超連結表!D7051)</f>
        <v>https://flora.naturestore.com.tw/product/P7050</v>
      </c>
    </row>
    <row r="7054" spans="1:4" x14ac:dyDescent="0.25">
      <c r="A7054" s="132" t="s">
        <v>12258</v>
      </c>
      <c r="B7054" s="132" t="s">
        <v>4945</v>
      </c>
      <c r="C7054" s="132">
        <v>7051</v>
      </c>
      <c r="D7054" s="113" t="str">
        <f>HYPERLINK(植物超連結表!D7052,植物超連結表!D7052)</f>
        <v>https://flora.naturestore.com.tw/product/P7051</v>
      </c>
    </row>
    <row r="7055" spans="1:4" x14ac:dyDescent="0.25">
      <c r="A7055" s="132" t="s">
        <v>12259</v>
      </c>
      <c r="B7055" s="132" t="s">
        <v>12260</v>
      </c>
      <c r="C7055" s="132">
        <v>7052</v>
      </c>
      <c r="D7055" s="113" t="str">
        <f>HYPERLINK(植物超連結表!D7053,植物超連結表!D7053)</f>
        <v>https://flora.naturestore.com.tw/product/P7052</v>
      </c>
    </row>
    <row r="7056" spans="1:4" x14ac:dyDescent="0.25">
      <c r="A7056" s="132" t="s">
        <v>12261</v>
      </c>
      <c r="B7056" s="132" t="s">
        <v>4945</v>
      </c>
      <c r="C7056" s="132">
        <v>7053</v>
      </c>
      <c r="D7056" s="113" t="str">
        <f>HYPERLINK(植物超連結表!D7054,植物超連結表!D7054)</f>
        <v>https://flora.naturestore.com.tw/product/P7053</v>
      </c>
    </row>
    <row r="7057" spans="1:4" x14ac:dyDescent="0.25">
      <c r="A7057" s="132" t="s">
        <v>12262</v>
      </c>
      <c r="B7057" s="132" t="s">
        <v>4945</v>
      </c>
      <c r="C7057" s="132">
        <v>7054</v>
      </c>
      <c r="D7057" s="113" t="str">
        <f>HYPERLINK(植物超連結表!D7055,植物超連結表!D7055)</f>
        <v>https://flora.naturestore.com.tw/product/P7054</v>
      </c>
    </row>
    <row r="7058" spans="1:4" x14ac:dyDescent="0.25">
      <c r="A7058" s="132" t="s">
        <v>12263</v>
      </c>
      <c r="B7058" s="132" t="s">
        <v>4945</v>
      </c>
      <c r="C7058" s="132">
        <v>7055</v>
      </c>
      <c r="D7058" s="113" t="str">
        <f>HYPERLINK(植物超連結表!D7056,植物超連結表!D7056)</f>
        <v>https://flora.naturestore.com.tw/product/P7055</v>
      </c>
    </row>
    <row r="7059" spans="1:4" x14ac:dyDescent="0.25">
      <c r="A7059" s="132" t="s">
        <v>12264</v>
      </c>
      <c r="B7059" s="132" t="s">
        <v>4945</v>
      </c>
      <c r="C7059" s="132">
        <v>7056</v>
      </c>
      <c r="D7059" s="113" t="str">
        <f>HYPERLINK(植物超連結表!D7057,植物超連結表!D7057)</f>
        <v>https://flora.naturestore.com.tw/product/P7056</v>
      </c>
    </row>
    <row r="7060" spans="1:4" x14ac:dyDescent="0.25">
      <c r="A7060" s="132" t="s">
        <v>12265</v>
      </c>
      <c r="B7060" s="132" t="s">
        <v>4945</v>
      </c>
      <c r="C7060" s="132">
        <v>7057</v>
      </c>
      <c r="D7060" s="113" t="str">
        <f>HYPERLINK(植物超連結表!D7058,植物超連結表!D7058)</f>
        <v>https://flora.naturestore.com.tw/product/P7057</v>
      </c>
    </row>
    <row r="7061" spans="1:4" x14ac:dyDescent="0.25">
      <c r="A7061" s="132" t="s">
        <v>12266</v>
      </c>
      <c r="B7061" s="132" t="s">
        <v>4945</v>
      </c>
      <c r="C7061" s="132">
        <v>7058</v>
      </c>
      <c r="D7061" s="113" t="str">
        <f>HYPERLINK(植物超連結表!D7059,植物超連結表!D7059)</f>
        <v>https://flora.naturestore.com.tw/product/P7058</v>
      </c>
    </row>
    <row r="7062" spans="1:4" x14ac:dyDescent="0.25">
      <c r="A7062" s="132" t="s">
        <v>12267</v>
      </c>
      <c r="B7062" s="132" t="s">
        <v>12268</v>
      </c>
      <c r="C7062" s="132">
        <v>7059</v>
      </c>
      <c r="D7062" s="113" t="str">
        <f>HYPERLINK(植物超連結表!D7060,植物超連結表!D7060)</f>
        <v>https://flora.naturestore.com.tw/product/P7059</v>
      </c>
    </row>
    <row r="7063" spans="1:4" x14ac:dyDescent="0.25">
      <c r="A7063" s="132" t="s">
        <v>12269</v>
      </c>
      <c r="B7063" s="132" t="s">
        <v>4945</v>
      </c>
      <c r="C7063" s="132">
        <v>7060</v>
      </c>
      <c r="D7063" s="113" t="str">
        <f>HYPERLINK(植物超連結表!D7061,植物超連結表!D7061)</f>
        <v>https://flora.naturestore.com.tw/product/P7060</v>
      </c>
    </row>
    <row r="7064" spans="1:4" x14ac:dyDescent="0.25">
      <c r="A7064" s="132" t="s">
        <v>12270</v>
      </c>
      <c r="B7064" s="132" t="s">
        <v>4945</v>
      </c>
      <c r="C7064" s="132">
        <v>7061</v>
      </c>
      <c r="D7064" s="113" t="str">
        <f>HYPERLINK(植物超連結表!D7062,植物超連結表!D7062)</f>
        <v>https://flora.naturestore.com.tw/product/P7061</v>
      </c>
    </row>
    <row r="7065" spans="1:4" x14ac:dyDescent="0.25">
      <c r="A7065" s="132" t="s">
        <v>12271</v>
      </c>
      <c r="B7065" s="132" t="s">
        <v>4945</v>
      </c>
      <c r="C7065" s="132">
        <v>7062</v>
      </c>
      <c r="D7065" s="113" t="str">
        <f>HYPERLINK(植物超連結表!D7063,植物超連結表!D7063)</f>
        <v>https://flora.naturestore.com.tw/product/P7062</v>
      </c>
    </row>
    <row r="7066" spans="1:4" x14ac:dyDescent="0.25">
      <c r="A7066" s="132" t="s">
        <v>12272</v>
      </c>
      <c r="B7066" s="132" t="s">
        <v>4945</v>
      </c>
      <c r="C7066" s="132">
        <v>7063</v>
      </c>
      <c r="D7066" s="113" t="str">
        <f>HYPERLINK(植物超連結表!D7064,植物超連結表!D7064)</f>
        <v>https://flora.naturestore.com.tw/product/P7063</v>
      </c>
    </row>
    <row r="7067" spans="1:4" x14ac:dyDescent="0.25">
      <c r="A7067" s="132" t="s">
        <v>12273</v>
      </c>
      <c r="B7067" s="132" t="s">
        <v>4945</v>
      </c>
      <c r="C7067" s="132">
        <v>7064</v>
      </c>
      <c r="D7067" s="113" t="str">
        <f>HYPERLINK(植物超連結表!D7065,植物超連結表!D7065)</f>
        <v>https://flora.naturestore.com.tw/product/P7064</v>
      </c>
    </row>
    <row r="7068" spans="1:4" x14ac:dyDescent="0.25">
      <c r="A7068" s="132" t="s">
        <v>12274</v>
      </c>
      <c r="B7068" s="132" t="s">
        <v>4945</v>
      </c>
      <c r="C7068" s="132">
        <v>7065</v>
      </c>
      <c r="D7068" s="113" t="str">
        <f>HYPERLINK(植物超連結表!D7066,植物超連結表!D7066)</f>
        <v>https://flora.naturestore.com.tw/product/P7065</v>
      </c>
    </row>
    <row r="7069" spans="1:4" x14ac:dyDescent="0.25">
      <c r="A7069" s="132" t="s">
        <v>12275</v>
      </c>
      <c r="B7069" s="132" t="s">
        <v>4945</v>
      </c>
      <c r="C7069" s="132">
        <v>7066</v>
      </c>
      <c r="D7069" s="113" t="str">
        <f>HYPERLINK(植物超連結表!D7067,植物超連結表!D7067)</f>
        <v>https://flora.naturestore.com.tw/product/P7066</v>
      </c>
    </row>
    <row r="7070" spans="1:4" x14ac:dyDescent="0.25">
      <c r="A7070" s="132" t="s">
        <v>12276</v>
      </c>
      <c r="B7070" s="132" t="s">
        <v>12277</v>
      </c>
      <c r="C7070" s="132">
        <v>7067</v>
      </c>
      <c r="D7070" s="113" t="str">
        <f>HYPERLINK(植物超連結表!D7068,植物超連結表!D7068)</f>
        <v>https://flora.naturestore.com.tw/product/P7067</v>
      </c>
    </row>
    <row r="7071" spans="1:4" x14ac:dyDescent="0.25">
      <c r="A7071" s="132" t="s">
        <v>12278</v>
      </c>
      <c r="B7071" s="132" t="s">
        <v>12279</v>
      </c>
      <c r="C7071" s="132">
        <v>7068</v>
      </c>
      <c r="D7071" s="113" t="str">
        <f>HYPERLINK(植物超連結表!D7069,植物超連結表!D7069)</f>
        <v>https://flora.naturestore.com.tw/product/P7068</v>
      </c>
    </row>
    <row r="7072" spans="1:4" x14ac:dyDescent="0.25">
      <c r="A7072" s="132" t="s">
        <v>12280</v>
      </c>
      <c r="B7072" s="132" t="s">
        <v>4945</v>
      </c>
      <c r="C7072" s="132">
        <v>7069</v>
      </c>
      <c r="D7072" s="113" t="str">
        <f>HYPERLINK(植物超連結表!D7070,植物超連結表!D7070)</f>
        <v>https://flora.naturestore.com.tw/product/P7069</v>
      </c>
    </row>
    <row r="7073" spans="1:4" x14ac:dyDescent="0.25">
      <c r="A7073" s="132" t="s">
        <v>12281</v>
      </c>
      <c r="B7073" s="132" t="s">
        <v>4945</v>
      </c>
      <c r="C7073" s="132">
        <v>7070</v>
      </c>
      <c r="D7073" s="113" t="str">
        <f>HYPERLINK(植物超連結表!D7071,植物超連結表!D7071)</f>
        <v>https://flora.naturestore.com.tw/product/P7070</v>
      </c>
    </row>
    <row r="7074" spans="1:4" x14ac:dyDescent="0.25">
      <c r="A7074" s="132" t="s">
        <v>12282</v>
      </c>
      <c r="B7074" s="132" t="s">
        <v>4945</v>
      </c>
      <c r="C7074" s="132">
        <v>7071</v>
      </c>
      <c r="D7074" s="113" t="str">
        <f>HYPERLINK(植物超連結表!D7072,植物超連結表!D7072)</f>
        <v>https://flora.naturestore.com.tw/product/P7071</v>
      </c>
    </row>
    <row r="7075" spans="1:4" x14ac:dyDescent="0.25">
      <c r="A7075" s="132" t="s">
        <v>12283</v>
      </c>
      <c r="B7075" s="132" t="s">
        <v>4945</v>
      </c>
      <c r="C7075" s="132">
        <v>7072</v>
      </c>
      <c r="D7075" s="113" t="str">
        <f>HYPERLINK(植物超連結表!D7073,植物超連結表!D7073)</f>
        <v>https://flora.naturestore.com.tw/product/P7072</v>
      </c>
    </row>
    <row r="7076" spans="1:4" x14ac:dyDescent="0.25">
      <c r="A7076" s="132" t="s">
        <v>12284</v>
      </c>
      <c r="B7076" s="132" t="s">
        <v>12285</v>
      </c>
      <c r="C7076" s="132">
        <v>7073</v>
      </c>
      <c r="D7076" s="113" t="str">
        <f>HYPERLINK(植物超連結表!D7074,植物超連結表!D7074)</f>
        <v>https://flora.naturestore.com.tw/product/P7073</v>
      </c>
    </row>
    <row r="7077" spans="1:4" x14ac:dyDescent="0.25">
      <c r="A7077" s="132" t="s">
        <v>12286</v>
      </c>
      <c r="B7077" s="132" t="s">
        <v>4945</v>
      </c>
      <c r="C7077" s="132">
        <v>7074</v>
      </c>
      <c r="D7077" s="113" t="str">
        <f>HYPERLINK(植物超連結表!D7075,植物超連結表!D7075)</f>
        <v>https://flora.naturestore.com.tw/product/P7074</v>
      </c>
    </row>
    <row r="7078" spans="1:4" x14ac:dyDescent="0.25">
      <c r="A7078" s="132" t="s">
        <v>12287</v>
      </c>
      <c r="B7078" s="132" t="s">
        <v>12288</v>
      </c>
      <c r="C7078" s="132">
        <v>7075</v>
      </c>
      <c r="D7078" s="113" t="str">
        <f>HYPERLINK(植物超連結表!D7076,植物超連結表!D7076)</f>
        <v>https://flora.naturestore.com.tw/product/P7075</v>
      </c>
    </row>
    <row r="7079" spans="1:4" x14ac:dyDescent="0.25">
      <c r="A7079" s="132" t="s">
        <v>12289</v>
      </c>
      <c r="B7079" s="132" t="s">
        <v>4945</v>
      </c>
      <c r="C7079" s="132">
        <v>7076</v>
      </c>
      <c r="D7079" s="113" t="str">
        <f>HYPERLINK(植物超連結表!D7077,植物超連結表!D7077)</f>
        <v>https://flora.naturestore.com.tw/product/P7076</v>
      </c>
    </row>
    <row r="7080" spans="1:4" x14ac:dyDescent="0.25">
      <c r="A7080" s="132" t="s">
        <v>12290</v>
      </c>
      <c r="B7080" s="132" t="s">
        <v>4945</v>
      </c>
      <c r="C7080" s="132">
        <v>7077</v>
      </c>
      <c r="D7080" s="113" t="str">
        <f>HYPERLINK(植物超連結表!D7078,植物超連結表!D7078)</f>
        <v>https://flora.naturestore.com.tw/product/P7077</v>
      </c>
    </row>
    <row r="7081" spans="1:4" x14ac:dyDescent="0.25">
      <c r="A7081" s="132" t="s">
        <v>12291</v>
      </c>
      <c r="B7081" s="132" t="s">
        <v>4945</v>
      </c>
      <c r="C7081" s="132">
        <v>7078</v>
      </c>
      <c r="D7081" s="113" t="str">
        <f>HYPERLINK(植物超連結表!D7079,植物超連結表!D7079)</f>
        <v>https://flora.naturestore.com.tw/product/P7078</v>
      </c>
    </row>
    <row r="7082" spans="1:4" x14ac:dyDescent="0.25">
      <c r="A7082" s="132" t="s">
        <v>12292</v>
      </c>
      <c r="B7082" s="132" t="s">
        <v>4945</v>
      </c>
      <c r="C7082" s="132">
        <v>7079</v>
      </c>
      <c r="D7082" s="113" t="str">
        <f>HYPERLINK(植物超連結表!D7080,植物超連結表!D7080)</f>
        <v>https://flora.naturestore.com.tw/product/P7079</v>
      </c>
    </row>
    <row r="7083" spans="1:4" x14ac:dyDescent="0.25">
      <c r="A7083" s="132" t="s">
        <v>12293</v>
      </c>
      <c r="B7083" s="132" t="s">
        <v>4945</v>
      </c>
      <c r="C7083" s="132">
        <v>7080</v>
      </c>
      <c r="D7083" s="113" t="str">
        <f>HYPERLINK(植物超連結表!D7081,植物超連結表!D7081)</f>
        <v>https://flora.naturestore.com.tw/product/P7080</v>
      </c>
    </row>
    <row r="7084" spans="1:4" x14ac:dyDescent="0.25">
      <c r="A7084" s="132" t="s">
        <v>12294</v>
      </c>
      <c r="B7084" s="132" t="s">
        <v>4945</v>
      </c>
      <c r="C7084" s="132">
        <v>7081</v>
      </c>
      <c r="D7084" s="113" t="str">
        <f>HYPERLINK(植物超連結表!D7082,植物超連結表!D7082)</f>
        <v>https://flora.naturestore.com.tw/product/P7081</v>
      </c>
    </row>
    <row r="7085" spans="1:4" x14ac:dyDescent="0.25">
      <c r="A7085" s="132" t="s">
        <v>12295</v>
      </c>
      <c r="B7085" s="132" t="s">
        <v>4945</v>
      </c>
      <c r="C7085" s="132">
        <v>7082</v>
      </c>
      <c r="D7085" s="113" t="str">
        <f>HYPERLINK(植物超連結表!D7083,植物超連結表!D7083)</f>
        <v>https://flora.naturestore.com.tw/product/P7082</v>
      </c>
    </row>
    <row r="7086" spans="1:4" x14ac:dyDescent="0.25">
      <c r="A7086" s="132" t="s">
        <v>12296</v>
      </c>
      <c r="B7086" s="132" t="s">
        <v>4945</v>
      </c>
      <c r="C7086" s="132">
        <v>7083</v>
      </c>
      <c r="D7086" s="113" t="str">
        <f>HYPERLINK(植物超連結表!D7084,植物超連結表!D7084)</f>
        <v>https://flora.naturestore.com.tw/product/P7083</v>
      </c>
    </row>
    <row r="7087" spans="1:4" x14ac:dyDescent="0.25">
      <c r="A7087" s="132" t="s">
        <v>12297</v>
      </c>
      <c r="B7087" s="132" t="s">
        <v>4945</v>
      </c>
      <c r="C7087" s="132">
        <v>7084</v>
      </c>
      <c r="D7087" s="113" t="str">
        <f>HYPERLINK(植物超連結表!D7085,植物超連結表!D7085)</f>
        <v>https://flora.naturestore.com.tw/product/P7084</v>
      </c>
    </row>
    <row r="7088" spans="1:4" x14ac:dyDescent="0.25">
      <c r="A7088" s="132" t="s">
        <v>12298</v>
      </c>
      <c r="B7088" s="132" t="s">
        <v>4945</v>
      </c>
      <c r="C7088" s="132">
        <v>7085</v>
      </c>
      <c r="D7088" s="113" t="str">
        <f>HYPERLINK(植物超連結表!D7086,植物超連結表!D7086)</f>
        <v>https://flora.naturestore.com.tw/product/P7085</v>
      </c>
    </row>
    <row r="7089" spans="1:4" x14ac:dyDescent="0.25">
      <c r="A7089" s="132" t="s">
        <v>12299</v>
      </c>
      <c r="B7089" s="132" t="s">
        <v>4945</v>
      </c>
      <c r="C7089" s="132">
        <v>7086</v>
      </c>
      <c r="D7089" s="113" t="str">
        <f>HYPERLINK(植物超連結表!D7087,植物超連結表!D7087)</f>
        <v>https://flora.naturestore.com.tw/product/P7086</v>
      </c>
    </row>
    <row r="7090" spans="1:4" x14ac:dyDescent="0.25">
      <c r="A7090" s="132" t="s">
        <v>12300</v>
      </c>
      <c r="B7090" s="132" t="s">
        <v>12301</v>
      </c>
      <c r="C7090" s="132">
        <v>7087</v>
      </c>
      <c r="D7090" s="113" t="str">
        <f>HYPERLINK(植物超連結表!D7088,植物超連結表!D7088)</f>
        <v>https://flora.naturestore.com.tw/product/P7087</v>
      </c>
    </row>
    <row r="7091" spans="1:4" x14ac:dyDescent="0.25">
      <c r="A7091" s="132" t="s">
        <v>12302</v>
      </c>
      <c r="B7091" s="132" t="s">
        <v>12303</v>
      </c>
      <c r="C7091" s="132">
        <v>7088</v>
      </c>
      <c r="D7091" s="113" t="str">
        <f>HYPERLINK(植物超連結表!D7089,植物超連結表!D7089)</f>
        <v>https://flora.naturestore.com.tw/product/P7088</v>
      </c>
    </row>
    <row r="7092" spans="1:4" x14ac:dyDescent="0.25">
      <c r="A7092" s="132" t="s">
        <v>12304</v>
      </c>
      <c r="B7092" s="132" t="s">
        <v>12305</v>
      </c>
      <c r="C7092" s="132">
        <v>7089</v>
      </c>
      <c r="D7092" s="113" t="str">
        <f>HYPERLINK(植物超連結表!D7090,植物超連結表!D7090)</f>
        <v>https://flora.naturestore.com.tw/product/P7089</v>
      </c>
    </row>
    <row r="7093" spans="1:4" x14ac:dyDescent="0.25">
      <c r="A7093" s="132" t="s">
        <v>12306</v>
      </c>
      <c r="B7093" s="132" t="s">
        <v>4945</v>
      </c>
      <c r="C7093" s="132">
        <v>7090</v>
      </c>
      <c r="D7093" s="113" t="str">
        <f>HYPERLINK(植物超連結表!D7091,植物超連結表!D7091)</f>
        <v>https://flora.naturestore.com.tw/product/P7090</v>
      </c>
    </row>
    <row r="7094" spans="1:4" x14ac:dyDescent="0.25">
      <c r="A7094" s="132" t="s">
        <v>12307</v>
      </c>
      <c r="B7094" s="132" t="s">
        <v>12308</v>
      </c>
      <c r="C7094" s="132">
        <v>7091</v>
      </c>
      <c r="D7094" s="113" t="str">
        <f>HYPERLINK(植物超連結表!D7092,植物超連結表!D7092)</f>
        <v>https://flora.naturestore.com.tw/product/P7091</v>
      </c>
    </row>
    <row r="7095" spans="1:4" x14ac:dyDescent="0.25">
      <c r="A7095" s="132" t="s">
        <v>12309</v>
      </c>
      <c r="B7095" s="132" t="s">
        <v>12310</v>
      </c>
      <c r="C7095" s="132">
        <v>7092</v>
      </c>
      <c r="D7095" s="113" t="str">
        <f>HYPERLINK(植物超連結表!D7093,植物超連結表!D7093)</f>
        <v>https://flora.naturestore.com.tw/product/P7092</v>
      </c>
    </row>
    <row r="7096" spans="1:4" x14ac:dyDescent="0.25">
      <c r="A7096" s="132" t="s">
        <v>12311</v>
      </c>
      <c r="B7096" s="132" t="s">
        <v>12312</v>
      </c>
      <c r="C7096" s="132">
        <v>7093</v>
      </c>
      <c r="D7096" s="113" t="str">
        <f>HYPERLINK(植物超連結表!D7094,植物超連結表!D7094)</f>
        <v>https://flora.naturestore.com.tw/product/P7093</v>
      </c>
    </row>
    <row r="7097" spans="1:4" x14ac:dyDescent="0.25">
      <c r="A7097" s="132" t="s">
        <v>12313</v>
      </c>
      <c r="B7097" s="132" t="s">
        <v>4945</v>
      </c>
      <c r="C7097" s="132">
        <v>7094</v>
      </c>
      <c r="D7097" s="113" t="str">
        <f>HYPERLINK(植物超連結表!D7095,植物超連結表!D7095)</f>
        <v>https://flora.naturestore.com.tw/product/P7094</v>
      </c>
    </row>
    <row r="7098" spans="1:4" x14ac:dyDescent="0.25">
      <c r="A7098" s="132" t="s">
        <v>12314</v>
      </c>
      <c r="B7098" s="132" t="s">
        <v>12315</v>
      </c>
      <c r="C7098" s="132">
        <v>7095</v>
      </c>
      <c r="D7098" s="113" t="str">
        <f>HYPERLINK(植物超連結表!D7096,植物超連結表!D7096)</f>
        <v>https://flora.naturestore.com.tw/product/P7095</v>
      </c>
    </row>
    <row r="7099" spans="1:4" x14ac:dyDescent="0.25">
      <c r="A7099" s="132" t="s">
        <v>12316</v>
      </c>
      <c r="B7099" s="132" t="s">
        <v>4945</v>
      </c>
      <c r="C7099" s="132">
        <v>7096</v>
      </c>
      <c r="D7099" s="113" t="str">
        <f>HYPERLINK(植物超連結表!D7097,植物超連結表!D7097)</f>
        <v>https://flora.naturestore.com.tw/product/P7096</v>
      </c>
    </row>
    <row r="7100" spans="1:4" x14ac:dyDescent="0.25">
      <c r="A7100" s="132" t="s">
        <v>12317</v>
      </c>
      <c r="B7100" s="132" t="s">
        <v>4945</v>
      </c>
      <c r="C7100" s="132">
        <v>7097</v>
      </c>
      <c r="D7100" s="113" t="str">
        <f>HYPERLINK(植物超連結表!D7098,植物超連結表!D7098)</f>
        <v>https://flora.naturestore.com.tw/product/P7097</v>
      </c>
    </row>
    <row r="7101" spans="1:4" x14ac:dyDescent="0.25">
      <c r="A7101" s="132" t="s">
        <v>12318</v>
      </c>
      <c r="B7101" s="132" t="s">
        <v>12319</v>
      </c>
      <c r="C7101" s="132">
        <v>7098</v>
      </c>
      <c r="D7101" s="113" t="str">
        <f>HYPERLINK(植物超連結表!D7099,植物超連結表!D7099)</f>
        <v>https://flora.naturestore.com.tw/product/P7098</v>
      </c>
    </row>
    <row r="7102" spans="1:4" x14ac:dyDescent="0.25">
      <c r="A7102" s="132" t="s">
        <v>12320</v>
      </c>
      <c r="B7102" s="132" t="s">
        <v>4945</v>
      </c>
      <c r="C7102" s="132">
        <v>7099</v>
      </c>
      <c r="D7102" s="113" t="str">
        <f>HYPERLINK(植物超連結表!D7100,植物超連結表!D7100)</f>
        <v>https://flora.naturestore.com.tw/product/P7099</v>
      </c>
    </row>
    <row r="7103" spans="1:4" x14ac:dyDescent="0.25">
      <c r="A7103" s="132" t="s">
        <v>12321</v>
      </c>
      <c r="B7103" s="132" t="s">
        <v>4945</v>
      </c>
      <c r="C7103" s="132">
        <v>7100</v>
      </c>
      <c r="D7103" s="113" t="str">
        <f>HYPERLINK(植物超連結表!D7101,植物超連結表!D7101)</f>
        <v>https://flora.naturestore.com.tw/product/P7100</v>
      </c>
    </row>
    <row r="7104" spans="1:4" x14ac:dyDescent="0.25">
      <c r="A7104" s="132" t="s">
        <v>12322</v>
      </c>
      <c r="B7104" s="132" t="s">
        <v>12323</v>
      </c>
      <c r="C7104" s="132">
        <v>7101</v>
      </c>
      <c r="D7104" s="113" t="str">
        <f>HYPERLINK(植物超連結表!D7102,植物超連結表!D7102)</f>
        <v>https://flora.naturestore.com.tw/product/P7101</v>
      </c>
    </row>
    <row r="7105" spans="1:4" x14ac:dyDescent="0.25">
      <c r="A7105" s="132" t="s">
        <v>12324</v>
      </c>
      <c r="B7105" s="132" t="s">
        <v>12325</v>
      </c>
      <c r="C7105" s="132">
        <v>7102</v>
      </c>
      <c r="D7105" s="113" t="str">
        <f>HYPERLINK(植物超連結表!D7103,植物超連結表!D7103)</f>
        <v>https://flora.naturestore.com.tw/product/P7102</v>
      </c>
    </row>
    <row r="7106" spans="1:4" x14ac:dyDescent="0.25">
      <c r="A7106" s="132" t="s">
        <v>12326</v>
      </c>
      <c r="B7106" s="132" t="s">
        <v>12327</v>
      </c>
      <c r="C7106" s="132">
        <v>7103</v>
      </c>
      <c r="D7106" s="113" t="str">
        <f>HYPERLINK(植物超連結表!D7104,植物超連結表!D7104)</f>
        <v>https://flora.naturestore.com.tw/product/P7103</v>
      </c>
    </row>
    <row r="7107" spans="1:4" x14ac:dyDescent="0.25">
      <c r="A7107" s="132" t="s">
        <v>12328</v>
      </c>
      <c r="B7107" s="132" t="s">
        <v>4945</v>
      </c>
      <c r="C7107" s="132">
        <v>7104</v>
      </c>
      <c r="D7107" s="113" t="str">
        <f>HYPERLINK(植物超連結表!D7105,植物超連結表!D7105)</f>
        <v>https://flora.naturestore.com.tw/product/P7104</v>
      </c>
    </row>
    <row r="7108" spans="1:4" x14ac:dyDescent="0.25">
      <c r="A7108" s="132" t="s">
        <v>12329</v>
      </c>
      <c r="B7108" s="132" t="s">
        <v>12330</v>
      </c>
      <c r="C7108" s="132">
        <v>7105</v>
      </c>
      <c r="D7108" s="113" t="str">
        <f>HYPERLINK(植物超連結表!D7106,植物超連結表!D7106)</f>
        <v>https://flora.naturestore.com.tw/product/P7105</v>
      </c>
    </row>
    <row r="7109" spans="1:4" x14ac:dyDescent="0.25">
      <c r="A7109" s="132" t="s">
        <v>12331</v>
      </c>
      <c r="B7109" s="132" t="s">
        <v>12332</v>
      </c>
      <c r="C7109" s="132">
        <v>7106</v>
      </c>
      <c r="D7109" s="113" t="str">
        <f>HYPERLINK(植物超連結表!D7107,植物超連結表!D7107)</f>
        <v>https://flora.naturestore.com.tw/product/P7106</v>
      </c>
    </row>
    <row r="7110" spans="1:4" x14ac:dyDescent="0.25">
      <c r="A7110" s="132" t="s">
        <v>12333</v>
      </c>
      <c r="B7110" s="132" t="s">
        <v>4945</v>
      </c>
      <c r="C7110" s="132">
        <v>7107</v>
      </c>
      <c r="D7110" s="113" t="str">
        <f>HYPERLINK(植物超連結表!D7108,植物超連結表!D7108)</f>
        <v>https://flora.naturestore.com.tw/product/P7107</v>
      </c>
    </row>
    <row r="7111" spans="1:4" x14ac:dyDescent="0.25">
      <c r="A7111" s="132" t="s">
        <v>12334</v>
      </c>
      <c r="B7111" s="132" t="s">
        <v>12335</v>
      </c>
      <c r="C7111" s="132">
        <v>7108</v>
      </c>
      <c r="D7111" s="113" t="str">
        <f>HYPERLINK(植物超連結表!D7109,植物超連結表!D7109)</f>
        <v>https://flora.naturestore.com.tw/product/P7108</v>
      </c>
    </row>
    <row r="7112" spans="1:4" x14ac:dyDescent="0.25">
      <c r="A7112" s="132" t="s">
        <v>12336</v>
      </c>
      <c r="B7112" s="132" t="s">
        <v>12337</v>
      </c>
      <c r="C7112" s="132">
        <v>7109</v>
      </c>
      <c r="D7112" s="113" t="str">
        <f>HYPERLINK(植物超連結表!D7110,植物超連結表!D7110)</f>
        <v>https://flora.naturestore.com.tw/product/P7109</v>
      </c>
    </row>
    <row r="7113" spans="1:4" x14ac:dyDescent="0.25">
      <c r="A7113" s="132" t="s">
        <v>12338</v>
      </c>
      <c r="B7113" s="132" t="s">
        <v>12339</v>
      </c>
      <c r="C7113" s="132">
        <v>7110</v>
      </c>
      <c r="D7113" s="113" t="str">
        <f>HYPERLINK(植物超連結表!D7111,植物超連結表!D7111)</f>
        <v>https://flora.naturestore.com.tw/product/P7110</v>
      </c>
    </row>
    <row r="7114" spans="1:4" x14ac:dyDescent="0.25">
      <c r="A7114" s="132" t="s">
        <v>12340</v>
      </c>
      <c r="B7114" s="132" t="s">
        <v>12341</v>
      </c>
      <c r="C7114" s="132">
        <v>7111</v>
      </c>
      <c r="D7114" s="113" t="str">
        <f>HYPERLINK(植物超連結表!D7112,植物超連結表!D7112)</f>
        <v>https://flora.naturestore.com.tw/product/P7111</v>
      </c>
    </row>
    <row r="7115" spans="1:4" x14ac:dyDescent="0.25">
      <c r="A7115" s="132" t="s">
        <v>12342</v>
      </c>
      <c r="B7115" s="132" t="s">
        <v>12343</v>
      </c>
      <c r="C7115" s="132">
        <v>7112</v>
      </c>
      <c r="D7115" s="113" t="str">
        <f>HYPERLINK(植物超連結表!D7113,植物超連結表!D7113)</f>
        <v>https://flora.naturestore.com.tw/product/P7112</v>
      </c>
    </row>
    <row r="7116" spans="1:4" x14ac:dyDescent="0.25">
      <c r="A7116" s="132" t="s">
        <v>12344</v>
      </c>
      <c r="B7116" s="132" t="s">
        <v>12345</v>
      </c>
      <c r="C7116" s="132">
        <v>7113</v>
      </c>
      <c r="D7116" s="113" t="str">
        <f>HYPERLINK(植物超連結表!D7114,植物超連結表!D7114)</f>
        <v>https://flora.naturestore.com.tw/product/P7113</v>
      </c>
    </row>
    <row r="7117" spans="1:4" x14ac:dyDescent="0.25">
      <c r="A7117" s="132" t="s">
        <v>12346</v>
      </c>
      <c r="B7117" s="132" t="s">
        <v>12347</v>
      </c>
      <c r="C7117" s="132">
        <v>7114</v>
      </c>
      <c r="D7117" s="113" t="str">
        <f>HYPERLINK(植物超連結表!D7115,植物超連結表!D7115)</f>
        <v>https://flora.naturestore.com.tw/product/P7114</v>
      </c>
    </row>
    <row r="7118" spans="1:4" x14ac:dyDescent="0.25">
      <c r="A7118" s="132" t="s">
        <v>12348</v>
      </c>
      <c r="B7118" s="132" t="s">
        <v>12349</v>
      </c>
      <c r="C7118" s="132">
        <v>7115</v>
      </c>
      <c r="D7118" s="113" t="str">
        <f>HYPERLINK(植物超連結表!D7116,植物超連結表!D7116)</f>
        <v>https://flora.naturestore.com.tw/product/P7115</v>
      </c>
    </row>
    <row r="7119" spans="1:4" x14ac:dyDescent="0.25">
      <c r="A7119" s="132" t="s">
        <v>12350</v>
      </c>
      <c r="B7119" s="132" t="s">
        <v>4945</v>
      </c>
      <c r="C7119" s="132">
        <v>7116</v>
      </c>
      <c r="D7119" s="113" t="str">
        <f>HYPERLINK(植物超連結表!D7117,植物超連結表!D7117)</f>
        <v>https://flora.naturestore.com.tw/product/P7116</v>
      </c>
    </row>
    <row r="7120" spans="1:4" x14ac:dyDescent="0.25">
      <c r="A7120" s="132" t="s">
        <v>12351</v>
      </c>
      <c r="B7120" s="132" t="s">
        <v>4945</v>
      </c>
      <c r="C7120" s="132">
        <v>7117</v>
      </c>
      <c r="D7120" s="113" t="str">
        <f>HYPERLINK(植物超連結表!D7118,植物超連結表!D7118)</f>
        <v>https://flora.naturestore.com.tw/product/P7117</v>
      </c>
    </row>
    <row r="7121" spans="1:4" x14ac:dyDescent="0.25">
      <c r="A7121" s="132" t="s">
        <v>12352</v>
      </c>
      <c r="B7121" s="132" t="s">
        <v>4945</v>
      </c>
      <c r="C7121" s="132">
        <v>7118</v>
      </c>
      <c r="D7121" s="113" t="str">
        <f>HYPERLINK(植物超連結表!D7119,植物超連結表!D7119)</f>
        <v>https://flora.naturestore.com.tw/product/P7118</v>
      </c>
    </row>
    <row r="7122" spans="1:4" x14ac:dyDescent="0.25">
      <c r="A7122" s="132" t="s">
        <v>12353</v>
      </c>
      <c r="B7122" s="132" t="s">
        <v>4945</v>
      </c>
      <c r="C7122" s="132">
        <v>7119</v>
      </c>
      <c r="D7122" s="113" t="str">
        <f>HYPERLINK(植物超連結表!D7120,植物超連結表!D7120)</f>
        <v>https://flora.naturestore.com.tw/product/P7119</v>
      </c>
    </row>
    <row r="7123" spans="1:4" x14ac:dyDescent="0.25">
      <c r="A7123" s="132" t="s">
        <v>12354</v>
      </c>
      <c r="B7123" s="132" t="s">
        <v>4945</v>
      </c>
      <c r="C7123" s="132">
        <v>7120</v>
      </c>
      <c r="D7123" s="113" t="str">
        <f>HYPERLINK(植物超連結表!D7121,植物超連結表!D7121)</f>
        <v>https://flora.naturestore.com.tw/product/P7120</v>
      </c>
    </row>
    <row r="7124" spans="1:4" x14ac:dyDescent="0.25">
      <c r="A7124" s="132" t="s">
        <v>12355</v>
      </c>
      <c r="B7124" s="132" t="s">
        <v>4945</v>
      </c>
      <c r="C7124" s="132">
        <v>7121</v>
      </c>
      <c r="D7124" s="113" t="str">
        <f>HYPERLINK(植物超連結表!D7122,植物超連結表!D7122)</f>
        <v>https://flora.naturestore.com.tw/product/P7121</v>
      </c>
    </row>
    <row r="7125" spans="1:4" x14ac:dyDescent="0.25">
      <c r="A7125" s="132" t="s">
        <v>12356</v>
      </c>
      <c r="B7125" s="132" t="s">
        <v>12357</v>
      </c>
      <c r="C7125" s="132">
        <v>7122</v>
      </c>
      <c r="D7125" s="113" t="str">
        <f>HYPERLINK(植物超連結表!D7123,植物超連結表!D7123)</f>
        <v>https://flora.naturestore.com.tw/product/P7122</v>
      </c>
    </row>
    <row r="7126" spans="1:4" x14ac:dyDescent="0.25">
      <c r="A7126" s="132" t="s">
        <v>12358</v>
      </c>
      <c r="B7126" s="132" t="s">
        <v>4945</v>
      </c>
      <c r="C7126" s="132">
        <v>7123</v>
      </c>
      <c r="D7126" s="113" t="str">
        <f>HYPERLINK(植物超連結表!D7124,植物超連結表!D7124)</f>
        <v>https://flora.naturestore.com.tw/product/P7123</v>
      </c>
    </row>
    <row r="7127" spans="1:4" x14ac:dyDescent="0.25">
      <c r="A7127" s="132" t="s">
        <v>12359</v>
      </c>
      <c r="B7127" s="132" t="s">
        <v>4945</v>
      </c>
      <c r="C7127" s="132">
        <v>7124</v>
      </c>
      <c r="D7127" s="113" t="str">
        <f>HYPERLINK(植物超連結表!D7125,植物超連結表!D7125)</f>
        <v>https://flora.naturestore.com.tw/product/P7124</v>
      </c>
    </row>
    <row r="7128" spans="1:4" x14ac:dyDescent="0.25">
      <c r="A7128" s="132" t="s">
        <v>12360</v>
      </c>
      <c r="B7128" s="132" t="s">
        <v>4945</v>
      </c>
      <c r="C7128" s="132">
        <v>7125</v>
      </c>
      <c r="D7128" s="113" t="str">
        <f>HYPERLINK(植物超連結表!D7126,植物超連結表!D7126)</f>
        <v>https://flora.naturestore.com.tw/product/P7125</v>
      </c>
    </row>
    <row r="7129" spans="1:4" x14ac:dyDescent="0.25">
      <c r="A7129" s="132" t="s">
        <v>12361</v>
      </c>
      <c r="B7129" s="132" t="s">
        <v>4945</v>
      </c>
      <c r="C7129" s="132">
        <v>7126</v>
      </c>
      <c r="D7129" s="113" t="str">
        <f>HYPERLINK(植物超連結表!D7127,植物超連結表!D7127)</f>
        <v>https://flora.naturestore.com.tw/product/P7126</v>
      </c>
    </row>
    <row r="7130" spans="1:4" x14ac:dyDescent="0.25">
      <c r="A7130" s="132" t="s">
        <v>12362</v>
      </c>
      <c r="B7130" s="132" t="s">
        <v>12363</v>
      </c>
      <c r="C7130" s="132">
        <v>7127</v>
      </c>
      <c r="D7130" s="113" t="str">
        <f>HYPERLINK(植物超連結表!D7128,植物超連結表!D7128)</f>
        <v>https://flora.naturestore.com.tw/product/P7127</v>
      </c>
    </row>
    <row r="7131" spans="1:4" x14ac:dyDescent="0.25">
      <c r="A7131" s="132" t="s">
        <v>12364</v>
      </c>
      <c r="B7131" s="132" t="s">
        <v>12365</v>
      </c>
      <c r="C7131" s="132">
        <v>7128</v>
      </c>
      <c r="D7131" s="113" t="str">
        <f>HYPERLINK(植物超連結表!D7129,植物超連結表!D7129)</f>
        <v>https://flora.naturestore.com.tw/product/P7128</v>
      </c>
    </row>
    <row r="7132" spans="1:4" x14ac:dyDescent="0.25">
      <c r="A7132" s="132" t="s">
        <v>12366</v>
      </c>
      <c r="B7132" s="132" t="s">
        <v>4945</v>
      </c>
      <c r="C7132" s="132">
        <v>7129</v>
      </c>
      <c r="D7132" s="113" t="str">
        <f>HYPERLINK(植物超連結表!D7130,植物超連結表!D7130)</f>
        <v>https://flora.naturestore.com.tw/product/P7129</v>
      </c>
    </row>
    <row r="7133" spans="1:4" x14ac:dyDescent="0.25">
      <c r="A7133" s="132" t="s">
        <v>12367</v>
      </c>
      <c r="B7133" s="132" t="s">
        <v>4945</v>
      </c>
      <c r="C7133" s="132">
        <v>7130</v>
      </c>
      <c r="D7133" s="113" t="str">
        <f>HYPERLINK(植物超連結表!D7131,植物超連結表!D7131)</f>
        <v>https://flora.naturestore.com.tw/product/P7130</v>
      </c>
    </row>
    <row r="7134" spans="1:4" x14ac:dyDescent="0.25">
      <c r="A7134" s="132" t="s">
        <v>12368</v>
      </c>
      <c r="B7134" s="132" t="s">
        <v>4945</v>
      </c>
      <c r="C7134" s="132">
        <v>7131</v>
      </c>
      <c r="D7134" s="113" t="str">
        <f>HYPERLINK(植物超連結表!D7132,植物超連結表!D7132)</f>
        <v>https://flora.naturestore.com.tw/product/P7131</v>
      </c>
    </row>
    <row r="7135" spans="1:4" x14ac:dyDescent="0.25">
      <c r="A7135" s="132" t="s">
        <v>12369</v>
      </c>
      <c r="B7135" s="132" t="s">
        <v>12370</v>
      </c>
      <c r="C7135" s="132">
        <v>7132</v>
      </c>
      <c r="D7135" s="113" t="str">
        <f>HYPERLINK(植物超連結表!D7133,植物超連結表!D7133)</f>
        <v>https://flora.naturestore.com.tw/product/P7132</v>
      </c>
    </row>
    <row r="7136" spans="1:4" x14ac:dyDescent="0.25">
      <c r="A7136" s="132" t="s">
        <v>12371</v>
      </c>
      <c r="B7136" s="132" t="s">
        <v>12372</v>
      </c>
      <c r="C7136" s="132">
        <v>7133</v>
      </c>
      <c r="D7136" s="113" t="str">
        <f>HYPERLINK(植物超連結表!D7134,植物超連結表!D7134)</f>
        <v>https://flora.naturestore.com.tw/product/P7133</v>
      </c>
    </row>
    <row r="7137" spans="1:4" x14ac:dyDescent="0.25">
      <c r="A7137" s="132" t="s">
        <v>12373</v>
      </c>
      <c r="B7137" s="132" t="s">
        <v>12374</v>
      </c>
      <c r="C7137" s="132">
        <v>7134</v>
      </c>
      <c r="D7137" s="113" t="str">
        <f>HYPERLINK(植物超連結表!D7135,植物超連結表!D7135)</f>
        <v>https://flora.naturestore.com.tw/product/P7134</v>
      </c>
    </row>
    <row r="7138" spans="1:4" x14ac:dyDescent="0.25">
      <c r="A7138" s="132" t="s">
        <v>12375</v>
      </c>
      <c r="B7138" s="132" t="s">
        <v>12376</v>
      </c>
      <c r="C7138" s="132">
        <v>7135</v>
      </c>
      <c r="D7138" s="113" t="str">
        <f>HYPERLINK(植物超連結表!D7136,植物超連結表!D7136)</f>
        <v>https://flora.naturestore.com.tw/product/P7135</v>
      </c>
    </row>
    <row r="7139" spans="1:4" x14ac:dyDescent="0.25">
      <c r="A7139" s="132" t="s">
        <v>12377</v>
      </c>
      <c r="B7139" s="132" t="s">
        <v>4945</v>
      </c>
      <c r="C7139" s="132">
        <v>7136</v>
      </c>
      <c r="D7139" s="113" t="str">
        <f>HYPERLINK(植物超連結表!D7137,植物超連結表!D7137)</f>
        <v>https://flora.naturestore.com.tw/product/P7136</v>
      </c>
    </row>
    <row r="7140" spans="1:4" x14ac:dyDescent="0.25">
      <c r="A7140" s="132" t="s">
        <v>12378</v>
      </c>
      <c r="B7140" s="132" t="s">
        <v>4945</v>
      </c>
      <c r="C7140" s="132">
        <v>7137</v>
      </c>
      <c r="D7140" s="113" t="str">
        <f>HYPERLINK(植物超連結表!D7138,植物超連結表!D7138)</f>
        <v>https://flora.naturestore.com.tw/product/P7137</v>
      </c>
    </row>
    <row r="7141" spans="1:4" x14ac:dyDescent="0.25">
      <c r="A7141" s="132" t="s">
        <v>12379</v>
      </c>
      <c r="B7141" s="132" t="s">
        <v>12380</v>
      </c>
      <c r="C7141" s="132">
        <v>7138</v>
      </c>
      <c r="D7141" s="113" t="str">
        <f>HYPERLINK(植物超連結表!D7139,植物超連結表!D7139)</f>
        <v>https://flora.naturestore.com.tw/product/P7138</v>
      </c>
    </row>
    <row r="7142" spans="1:4" x14ac:dyDescent="0.25">
      <c r="A7142" s="132" t="s">
        <v>12381</v>
      </c>
      <c r="B7142" s="132" t="s">
        <v>4945</v>
      </c>
      <c r="C7142" s="132">
        <v>7139</v>
      </c>
      <c r="D7142" s="113" t="str">
        <f>HYPERLINK(植物超連結表!D7140,植物超連結表!D7140)</f>
        <v>https://flora.naturestore.com.tw/product/P7139</v>
      </c>
    </row>
    <row r="7143" spans="1:4" x14ac:dyDescent="0.25">
      <c r="A7143" s="132" t="s">
        <v>12382</v>
      </c>
      <c r="B7143" s="132" t="s">
        <v>4945</v>
      </c>
      <c r="C7143" s="132">
        <v>7140</v>
      </c>
      <c r="D7143" s="113" t="str">
        <f>HYPERLINK(植物超連結表!D7141,植物超連結表!D7141)</f>
        <v>https://flora.naturestore.com.tw/product/P7140</v>
      </c>
    </row>
    <row r="7144" spans="1:4" x14ac:dyDescent="0.25">
      <c r="A7144" s="132" t="s">
        <v>12383</v>
      </c>
      <c r="B7144" s="132" t="s">
        <v>4945</v>
      </c>
      <c r="C7144" s="132">
        <v>7141</v>
      </c>
      <c r="D7144" s="113" t="str">
        <f>HYPERLINK(植物超連結表!D7142,植物超連結表!D7142)</f>
        <v>https://flora.naturestore.com.tw/product/P7141</v>
      </c>
    </row>
    <row r="7145" spans="1:4" x14ac:dyDescent="0.25">
      <c r="A7145" s="132" t="s">
        <v>12384</v>
      </c>
      <c r="B7145" s="132" t="s">
        <v>4945</v>
      </c>
      <c r="C7145" s="132">
        <v>7142</v>
      </c>
      <c r="D7145" s="113" t="str">
        <f>HYPERLINK(植物超連結表!D7143,植物超連結表!D7143)</f>
        <v>https://flora.naturestore.com.tw/product/P7142</v>
      </c>
    </row>
    <row r="7146" spans="1:4" x14ac:dyDescent="0.25">
      <c r="A7146" s="132" t="s">
        <v>12385</v>
      </c>
      <c r="B7146" s="132" t="s">
        <v>4945</v>
      </c>
      <c r="C7146" s="132">
        <v>7143</v>
      </c>
      <c r="D7146" s="113" t="str">
        <f>HYPERLINK(植物超連結表!D7144,植物超連結表!D7144)</f>
        <v>https://flora.naturestore.com.tw/product/P7143</v>
      </c>
    </row>
    <row r="7147" spans="1:4" x14ac:dyDescent="0.25">
      <c r="A7147" s="132" t="s">
        <v>12386</v>
      </c>
      <c r="B7147" s="132" t="s">
        <v>4945</v>
      </c>
      <c r="C7147" s="132">
        <v>7144</v>
      </c>
      <c r="D7147" s="113" t="str">
        <f>HYPERLINK(植物超連結表!D7145,植物超連結表!D7145)</f>
        <v>https://flora.naturestore.com.tw/product/P7144</v>
      </c>
    </row>
    <row r="7148" spans="1:4" x14ac:dyDescent="0.25">
      <c r="A7148" s="132" t="s">
        <v>12387</v>
      </c>
      <c r="B7148" s="132" t="s">
        <v>12388</v>
      </c>
      <c r="C7148" s="132">
        <v>7145</v>
      </c>
      <c r="D7148" s="113" t="str">
        <f>HYPERLINK(植物超連結表!D7146,植物超連結表!D7146)</f>
        <v>https://flora.naturestore.com.tw/product/P7145</v>
      </c>
    </row>
    <row r="7149" spans="1:4" x14ac:dyDescent="0.25">
      <c r="A7149" s="132" t="s">
        <v>12389</v>
      </c>
      <c r="B7149" s="132" t="s">
        <v>12390</v>
      </c>
      <c r="C7149" s="132">
        <v>7146</v>
      </c>
      <c r="D7149" s="113" t="str">
        <f>HYPERLINK(植物超連結表!D7147,植物超連結表!D7147)</f>
        <v>https://flora.naturestore.com.tw/product/P7146</v>
      </c>
    </row>
    <row r="7150" spans="1:4" x14ac:dyDescent="0.25">
      <c r="A7150" s="132" t="s">
        <v>12391</v>
      </c>
      <c r="B7150" s="132" t="s">
        <v>12392</v>
      </c>
      <c r="C7150" s="132">
        <v>7147</v>
      </c>
      <c r="D7150" s="113" t="str">
        <f>HYPERLINK(植物超連結表!D7148,植物超連結表!D7148)</f>
        <v>https://flora.naturestore.com.tw/product/P7147</v>
      </c>
    </row>
    <row r="7151" spans="1:4" x14ac:dyDescent="0.25">
      <c r="A7151" s="132" t="s">
        <v>12393</v>
      </c>
      <c r="B7151" s="132" t="s">
        <v>4945</v>
      </c>
      <c r="C7151" s="132">
        <v>7148</v>
      </c>
      <c r="D7151" s="113" t="str">
        <f>HYPERLINK(植物超連結表!D7149,植物超連結表!D7149)</f>
        <v>https://flora.naturestore.com.tw/product/P7148</v>
      </c>
    </row>
    <row r="7152" spans="1:4" x14ac:dyDescent="0.25">
      <c r="A7152" s="132" t="s">
        <v>12394</v>
      </c>
      <c r="B7152" s="132" t="s">
        <v>12395</v>
      </c>
      <c r="C7152" s="132">
        <v>7149</v>
      </c>
      <c r="D7152" s="113" t="str">
        <f>HYPERLINK(植物超連結表!D7150,植物超連結表!D7150)</f>
        <v>https://flora.naturestore.com.tw/product/P7149</v>
      </c>
    </row>
    <row r="7153" spans="1:4" x14ac:dyDescent="0.25">
      <c r="A7153" s="132" t="s">
        <v>12396</v>
      </c>
      <c r="B7153" s="132" t="s">
        <v>12397</v>
      </c>
      <c r="C7153" s="132">
        <v>7150</v>
      </c>
      <c r="D7153" s="113" t="str">
        <f>HYPERLINK(植物超連結表!D7151,植物超連結表!D7151)</f>
        <v>https://flora.naturestore.com.tw/product/P7150</v>
      </c>
    </row>
    <row r="7154" spans="1:4" x14ac:dyDescent="0.25">
      <c r="A7154" s="132" t="s">
        <v>12398</v>
      </c>
      <c r="B7154" s="132" t="s">
        <v>12399</v>
      </c>
      <c r="C7154" s="132">
        <v>7151</v>
      </c>
      <c r="D7154" s="113" t="str">
        <f>HYPERLINK(植物超連結表!D7152,植物超連結表!D7152)</f>
        <v>https://flora.naturestore.com.tw/product/P7151</v>
      </c>
    </row>
    <row r="7155" spans="1:4" x14ac:dyDescent="0.25">
      <c r="A7155" s="132" t="s">
        <v>12400</v>
      </c>
      <c r="B7155" s="132" t="s">
        <v>12401</v>
      </c>
      <c r="C7155" s="132">
        <v>7152</v>
      </c>
      <c r="D7155" s="113" t="str">
        <f>HYPERLINK(植物超連結表!D7153,植物超連結表!D7153)</f>
        <v>https://flora.naturestore.com.tw/product/P7152</v>
      </c>
    </row>
    <row r="7156" spans="1:4" x14ac:dyDescent="0.25">
      <c r="A7156" s="132" t="s">
        <v>12402</v>
      </c>
      <c r="B7156" s="132" t="s">
        <v>12403</v>
      </c>
      <c r="C7156" s="132">
        <v>7153</v>
      </c>
      <c r="D7156" s="113" t="str">
        <f>HYPERLINK(植物超連結表!D7154,植物超連結表!D7154)</f>
        <v>https://flora.naturestore.com.tw/product/P7153</v>
      </c>
    </row>
    <row r="7157" spans="1:4" x14ac:dyDescent="0.25">
      <c r="A7157" s="132" t="s">
        <v>12404</v>
      </c>
      <c r="B7157" s="132" t="s">
        <v>12405</v>
      </c>
      <c r="C7157" s="132">
        <v>7154</v>
      </c>
      <c r="D7157" s="113" t="str">
        <f>HYPERLINK(植物超連結表!D7155,植物超連結表!D7155)</f>
        <v>https://flora.naturestore.com.tw/product/P7154</v>
      </c>
    </row>
    <row r="7158" spans="1:4" x14ac:dyDescent="0.25">
      <c r="A7158" s="132" t="s">
        <v>12406</v>
      </c>
      <c r="B7158" s="132" t="s">
        <v>12407</v>
      </c>
      <c r="C7158" s="132">
        <v>7155</v>
      </c>
      <c r="D7158" s="113" t="str">
        <f>HYPERLINK(植物超連結表!D7156,植物超連結表!D7156)</f>
        <v>https://flora.naturestore.com.tw/product/P7155</v>
      </c>
    </row>
    <row r="7159" spans="1:4" x14ac:dyDescent="0.25">
      <c r="A7159" s="132" t="s">
        <v>12408</v>
      </c>
      <c r="B7159" s="132" t="s">
        <v>4945</v>
      </c>
      <c r="C7159" s="132">
        <v>7156</v>
      </c>
      <c r="D7159" s="113" t="str">
        <f>HYPERLINK(植物超連結表!D7157,植物超連結表!D7157)</f>
        <v>https://flora.naturestore.com.tw/product/P7156</v>
      </c>
    </row>
    <row r="7160" spans="1:4" x14ac:dyDescent="0.25">
      <c r="A7160" s="132" t="s">
        <v>12409</v>
      </c>
      <c r="B7160" s="132" t="s">
        <v>4945</v>
      </c>
      <c r="C7160" s="132">
        <v>7157</v>
      </c>
      <c r="D7160" s="113" t="str">
        <f>HYPERLINK(植物超連結表!D7158,植物超連結表!D7158)</f>
        <v>https://flora.naturestore.com.tw/product/P7157</v>
      </c>
    </row>
    <row r="7161" spans="1:4" x14ac:dyDescent="0.25">
      <c r="A7161" s="132" t="s">
        <v>12410</v>
      </c>
      <c r="B7161" s="132" t="s">
        <v>4945</v>
      </c>
      <c r="C7161" s="132">
        <v>7158</v>
      </c>
      <c r="D7161" s="113" t="str">
        <f>HYPERLINK(植物超連結表!D7159,植物超連結表!D7159)</f>
        <v>https://flora.naturestore.com.tw/product/P7158</v>
      </c>
    </row>
    <row r="7162" spans="1:4" x14ac:dyDescent="0.25">
      <c r="A7162" s="132" t="s">
        <v>6599</v>
      </c>
      <c r="B7162" s="132" t="s">
        <v>6600</v>
      </c>
      <c r="C7162" s="132">
        <v>7159</v>
      </c>
      <c r="D7162" s="113" t="str">
        <f>HYPERLINK(植物超連結表!D7160,植物超連結表!D7160)</f>
        <v>https://flora.naturestore.com.tw/product/P7159</v>
      </c>
    </row>
    <row r="7163" spans="1:4" x14ac:dyDescent="0.25">
      <c r="A7163" s="132" t="s">
        <v>6601</v>
      </c>
      <c r="B7163" s="132" t="s">
        <v>6602</v>
      </c>
      <c r="C7163" s="132">
        <v>7160</v>
      </c>
      <c r="D7163" s="113" t="str">
        <f>HYPERLINK(植物超連結表!D7161,植物超連結表!D7161)</f>
        <v>https://flora.naturestore.com.tw/product/P7160</v>
      </c>
    </row>
    <row r="7164" spans="1:4" x14ac:dyDescent="0.25">
      <c r="A7164" s="132" t="s">
        <v>12411</v>
      </c>
      <c r="B7164" s="132" t="s">
        <v>12412</v>
      </c>
      <c r="C7164" s="132">
        <v>7161</v>
      </c>
      <c r="D7164" s="113" t="str">
        <f>HYPERLINK(植物超連結表!D7162,植物超連結表!D7162)</f>
        <v>https://flora.naturestore.com.tw/product/P7161</v>
      </c>
    </row>
    <row r="7165" spans="1:4" x14ac:dyDescent="0.25">
      <c r="A7165" s="132" t="s">
        <v>12413</v>
      </c>
      <c r="B7165" s="132" t="s">
        <v>12414</v>
      </c>
      <c r="C7165" s="132">
        <v>7162</v>
      </c>
      <c r="D7165" s="113" t="str">
        <f>HYPERLINK(植物超連結表!D7163,植物超連結表!D7163)</f>
        <v>https://flora.naturestore.com.tw/product/P7162</v>
      </c>
    </row>
    <row r="7166" spans="1:4" x14ac:dyDescent="0.25">
      <c r="A7166" s="132" t="s">
        <v>12415</v>
      </c>
      <c r="B7166" s="132" t="s">
        <v>4945</v>
      </c>
      <c r="C7166" s="132">
        <v>7163</v>
      </c>
      <c r="D7166" s="113" t="str">
        <f>HYPERLINK(植物超連結表!D7164,植物超連結表!D7164)</f>
        <v>https://flora.naturestore.com.tw/product/P7163</v>
      </c>
    </row>
    <row r="7167" spans="1:4" x14ac:dyDescent="0.25">
      <c r="A7167" s="132" t="s">
        <v>12416</v>
      </c>
      <c r="B7167" s="132" t="s">
        <v>12417</v>
      </c>
      <c r="C7167" s="132">
        <v>7164</v>
      </c>
      <c r="D7167" s="113" t="str">
        <f>HYPERLINK(植物超連結表!D7165,植物超連結表!D7165)</f>
        <v>https://flora.naturestore.com.tw/product/P7164</v>
      </c>
    </row>
    <row r="7168" spans="1:4" x14ac:dyDescent="0.25">
      <c r="A7168" s="132" t="s">
        <v>12418</v>
      </c>
      <c r="B7168" s="132" t="s">
        <v>4945</v>
      </c>
      <c r="C7168" s="132">
        <v>7165</v>
      </c>
      <c r="D7168" s="113" t="str">
        <f>HYPERLINK(植物超連結表!D7166,植物超連結表!D7166)</f>
        <v>https://flora.naturestore.com.tw/product/P7165</v>
      </c>
    </row>
    <row r="7169" spans="1:4" x14ac:dyDescent="0.25">
      <c r="A7169" s="132" t="s">
        <v>12419</v>
      </c>
      <c r="B7169" s="132" t="s">
        <v>4945</v>
      </c>
      <c r="C7169" s="132">
        <v>7166</v>
      </c>
      <c r="D7169" s="113" t="str">
        <f>HYPERLINK(植物超連結表!D7167,植物超連結表!D7167)</f>
        <v>https://flora.naturestore.com.tw/product/P7166</v>
      </c>
    </row>
    <row r="7170" spans="1:4" x14ac:dyDescent="0.25">
      <c r="A7170" s="132" t="s">
        <v>12420</v>
      </c>
      <c r="B7170" s="132" t="s">
        <v>4945</v>
      </c>
      <c r="C7170" s="132">
        <v>7167</v>
      </c>
      <c r="D7170" s="113" t="str">
        <f>HYPERLINK(植物超連結表!D7168,植物超連結表!D7168)</f>
        <v>https://flora.naturestore.com.tw/product/P7167</v>
      </c>
    </row>
    <row r="7171" spans="1:4" x14ac:dyDescent="0.25">
      <c r="A7171" s="132" t="s">
        <v>12421</v>
      </c>
      <c r="B7171" s="132" t="s">
        <v>12422</v>
      </c>
      <c r="C7171" s="132">
        <v>7168</v>
      </c>
      <c r="D7171" s="113" t="str">
        <f>HYPERLINK(植物超連結表!D7169,植物超連結表!D7169)</f>
        <v>https://flora.naturestore.com.tw/product/P7168</v>
      </c>
    </row>
    <row r="7172" spans="1:4" x14ac:dyDescent="0.25">
      <c r="A7172" s="132" t="s">
        <v>12423</v>
      </c>
      <c r="B7172" s="132" t="s">
        <v>4945</v>
      </c>
      <c r="C7172" s="132">
        <v>7169</v>
      </c>
      <c r="D7172" s="113" t="str">
        <f>HYPERLINK(植物超連結表!D7170,植物超連結表!D7170)</f>
        <v>https://flora.naturestore.com.tw/product/P7169</v>
      </c>
    </row>
    <row r="7173" spans="1:4" x14ac:dyDescent="0.25">
      <c r="A7173" s="132" t="s">
        <v>12424</v>
      </c>
      <c r="B7173" s="132" t="s">
        <v>4945</v>
      </c>
      <c r="C7173" s="132">
        <v>7170</v>
      </c>
      <c r="D7173" s="113" t="str">
        <f>HYPERLINK(植物超連結表!D7171,植物超連結表!D7171)</f>
        <v>https://flora.naturestore.com.tw/product/P7170</v>
      </c>
    </row>
    <row r="7174" spans="1:4" x14ac:dyDescent="0.25">
      <c r="A7174" s="132" t="s">
        <v>12425</v>
      </c>
      <c r="B7174" s="132" t="s">
        <v>12426</v>
      </c>
      <c r="C7174" s="132">
        <v>7171</v>
      </c>
      <c r="D7174" s="113" t="str">
        <f>HYPERLINK(植物超連結表!D7172,植物超連結表!D7172)</f>
        <v>https://flora.naturestore.com.tw/product/P7171</v>
      </c>
    </row>
    <row r="7175" spans="1:4" x14ac:dyDescent="0.25">
      <c r="A7175" s="132" t="s">
        <v>12427</v>
      </c>
      <c r="B7175" s="132" t="s">
        <v>12428</v>
      </c>
      <c r="C7175" s="132">
        <v>7172</v>
      </c>
      <c r="D7175" s="113" t="str">
        <f>HYPERLINK(植物超連結表!D7173,植物超連結表!D7173)</f>
        <v>https://flora.naturestore.com.tw/product/P7172</v>
      </c>
    </row>
    <row r="7176" spans="1:4" x14ac:dyDescent="0.25">
      <c r="A7176" s="132" t="s">
        <v>12429</v>
      </c>
      <c r="B7176" s="132" t="s">
        <v>12430</v>
      </c>
      <c r="C7176" s="132">
        <v>7173</v>
      </c>
      <c r="D7176" s="113" t="str">
        <f>HYPERLINK(植物超連結表!D7174,植物超連結表!D7174)</f>
        <v>https://flora.naturestore.com.tw/product/P7173</v>
      </c>
    </row>
    <row r="7177" spans="1:4" x14ac:dyDescent="0.25">
      <c r="A7177" s="132" t="s">
        <v>12431</v>
      </c>
      <c r="B7177" s="132" t="s">
        <v>12432</v>
      </c>
      <c r="C7177" s="132">
        <v>7174</v>
      </c>
      <c r="D7177" s="113" t="str">
        <f>HYPERLINK(植物超連結表!D7175,植物超連結表!D7175)</f>
        <v>https://flora.naturestore.com.tw/product/P7174</v>
      </c>
    </row>
    <row r="7178" spans="1:4" x14ac:dyDescent="0.25">
      <c r="A7178" s="132" t="s">
        <v>12433</v>
      </c>
      <c r="B7178" s="132" t="s">
        <v>12434</v>
      </c>
      <c r="C7178" s="132">
        <v>7175</v>
      </c>
      <c r="D7178" s="113" t="str">
        <f>HYPERLINK(植物超連結表!D7176,植物超連結表!D7176)</f>
        <v>https://flora.naturestore.com.tw/product/P7175</v>
      </c>
    </row>
    <row r="7179" spans="1:4" x14ac:dyDescent="0.25">
      <c r="A7179" s="132" t="s">
        <v>12435</v>
      </c>
      <c r="B7179" s="132" t="s">
        <v>12436</v>
      </c>
      <c r="C7179" s="132">
        <v>7176</v>
      </c>
      <c r="D7179" s="113" t="str">
        <f>HYPERLINK(植物超連結表!D7177,植物超連結表!D7177)</f>
        <v>https://flora.naturestore.com.tw/product/P7176</v>
      </c>
    </row>
    <row r="7180" spans="1:4" x14ac:dyDescent="0.25">
      <c r="A7180" s="132" t="s">
        <v>6603</v>
      </c>
      <c r="B7180" s="132" t="s">
        <v>6604</v>
      </c>
      <c r="C7180" s="132">
        <v>7177</v>
      </c>
      <c r="D7180" s="113" t="str">
        <f>HYPERLINK(植物超連結表!D7178,植物超連結表!D7178)</f>
        <v>https://flora.naturestore.com.tw/product/P7177</v>
      </c>
    </row>
    <row r="7181" spans="1:4" x14ac:dyDescent="0.25">
      <c r="A7181" s="132" t="s">
        <v>12437</v>
      </c>
      <c r="B7181" s="132" t="s">
        <v>12438</v>
      </c>
      <c r="C7181" s="132">
        <v>7178</v>
      </c>
      <c r="D7181" s="113" t="str">
        <f>HYPERLINK(植物超連結表!D7179,植物超連結表!D7179)</f>
        <v>https://flora.naturestore.com.tw/product/P7178</v>
      </c>
    </row>
    <row r="7182" spans="1:4" x14ac:dyDescent="0.25">
      <c r="A7182" s="132" t="s">
        <v>12439</v>
      </c>
      <c r="B7182" s="132" t="s">
        <v>12440</v>
      </c>
      <c r="C7182" s="132">
        <v>7179</v>
      </c>
      <c r="D7182" s="113" t="str">
        <f>HYPERLINK(植物超連結表!D7180,植物超連結表!D7180)</f>
        <v>https://flora.naturestore.com.tw/product/P7179</v>
      </c>
    </row>
    <row r="7183" spans="1:4" x14ac:dyDescent="0.25">
      <c r="A7183" s="132" t="s">
        <v>12441</v>
      </c>
      <c r="B7183" s="132" t="s">
        <v>12442</v>
      </c>
      <c r="C7183" s="132">
        <v>7180</v>
      </c>
      <c r="D7183" s="113" t="str">
        <f>HYPERLINK(植物超連結表!D7181,植物超連結表!D7181)</f>
        <v>https://flora.naturestore.com.tw/product/P7180</v>
      </c>
    </row>
    <row r="7184" spans="1:4" x14ac:dyDescent="0.25">
      <c r="A7184" s="132" t="s">
        <v>12443</v>
      </c>
      <c r="B7184" s="132" t="s">
        <v>4945</v>
      </c>
      <c r="C7184" s="132">
        <v>7181</v>
      </c>
      <c r="D7184" s="113" t="str">
        <f>HYPERLINK(植物超連結表!D7182,植物超連結表!D7182)</f>
        <v>https://flora.naturestore.com.tw/product/P7181</v>
      </c>
    </row>
    <row r="7185" spans="1:4" x14ac:dyDescent="0.25">
      <c r="A7185" s="132" t="s">
        <v>12444</v>
      </c>
      <c r="B7185" s="132" t="s">
        <v>4945</v>
      </c>
      <c r="C7185" s="132">
        <v>7182</v>
      </c>
      <c r="D7185" s="113" t="str">
        <f>HYPERLINK(植物超連結表!D7183,植物超連結表!D7183)</f>
        <v>https://flora.naturestore.com.tw/product/P7182</v>
      </c>
    </row>
    <row r="7186" spans="1:4" x14ac:dyDescent="0.25">
      <c r="A7186" s="132" t="s">
        <v>12445</v>
      </c>
      <c r="B7186" s="132" t="s">
        <v>4945</v>
      </c>
      <c r="C7186" s="132">
        <v>7183</v>
      </c>
      <c r="D7186" s="113" t="str">
        <f>HYPERLINK(植物超連結表!D7184,植物超連結表!D7184)</f>
        <v>https://flora.naturestore.com.tw/product/P7183</v>
      </c>
    </row>
    <row r="7187" spans="1:4" x14ac:dyDescent="0.25">
      <c r="A7187" s="132" t="s">
        <v>12446</v>
      </c>
      <c r="B7187" s="132" t="s">
        <v>4945</v>
      </c>
      <c r="C7187" s="132">
        <v>7184</v>
      </c>
      <c r="D7187" s="113" t="str">
        <f>HYPERLINK(植物超連結表!D7185,植物超連結表!D7185)</f>
        <v>https://flora.naturestore.com.tw/product/P7184</v>
      </c>
    </row>
    <row r="7188" spans="1:4" x14ac:dyDescent="0.25">
      <c r="A7188" s="132" t="s">
        <v>12447</v>
      </c>
      <c r="B7188" s="132" t="s">
        <v>4945</v>
      </c>
      <c r="C7188" s="132">
        <v>7185</v>
      </c>
      <c r="D7188" s="113" t="str">
        <f>HYPERLINK(植物超連結表!D7186,植物超連結表!D7186)</f>
        <v>https://flora.naturestore.com.tw/product/P7185</v>
      </c>
    </row>
    <row r="7189" spans="1:4" x14ac:dyDescent="0.25">
      <c r="A7189" s="132" t="s">
        <v>12448</v>
      </c>
      <c r="B7189" s="132" t="s">
        <v>4945</v>
      </c>
      <c r="C7189" s="132">
        <v>7186</v>
      </c>
      <c r="D7189" s="113" t="str">
        <f>HYPERLINK(植物超連結表!D7187,植物超連結表!D7187)</f>
        <v>https://flora.naturestore.com.tw/product/P7186</v>
      </c>
    </row>
    <row r="7190" spans="1:4" x14ac:dyDescent="0.25">
      <c r="A7190" s="132" t="s">
        <v>12449</v>
      </c>
      <c r="B7190" s="132" t="s">
        <v>4945</v>
      </c>
      <c r="C7190" s="132">
        <v>7187</v>
      </c>
      <c r="D7190" s="113" t="str">
        <f>HYPERLINK(植物超連結表!D7188,植物超連結表!D7188)</f>
        <v>https://flora.naturestore.com.tw/product/P7187</v>
      </c>
    </row>
    <row r="7191" spans="1:4" x14ac:dyDescent="0.25">
      <c r="A7191" s="132" t="s">
        <v>12450</v>
      </c>
      <c r="B7191" s="132" t="s">
        <v>4945</v>
      </c>
      <c r="C7191" s="132">
        <v>7188</v>
      </c>
      <c r="D7191" s="113" t="str">
        <f>HYPERLINK(植物超連結表!D7189,植物超連結表!D7189)</f>
        <v>https://flora.naturestore.com.tw/product/P7188</v>
      </c>
    </row>
    <row r="7192" spans="1:4" x14ac:dyDescent="0.25">
      <c r="A7192" s="132" t="s">
        <v>12451</v>
      </c>
      <c r="B7192" s="132" t="s">
        <v>12452</v>
      </c>
      <c r="C7192" s="132">
        <v>7189</v>
      </c>
      <c r="D7192" s="113" t="str">
        <f>HYPERLINK(植物超連結表!D7190,植物超連結表!D7190)</f>
        <v>https://flora.naturestore.com.tw/product/P7189</v>
      </c>
    </row>
    <row r="7193" spans="1:4" x14ac:dyDescent="0.25">
      <c r="A7193" s="132" t="s">
        <v>12453</v>
      </c>
      <c r="B7193" s="132" t="s">
        <v>12454</v>
      </c>
      <c r="C7193" s="132">
        <v>7190</v>
      </c>
      <c r="D7193" s="113" t="str">
        <f>HYPERLINK(植物超連結表!D7191,植物超連結表!D7191)</f>
        <v>https://flora.naturestore.com.tw/product/P7190</v>
      </c>
    </row>
    <row r="7194" spans="1:4" x14ac:dyDescent="0.25">
      <c r="A7194" s="132" t="s">
        <v>12455</v>
      </c>
      <c r="B7194" s="132" t="s">
        <v>12456</v>
      </c>
      <c r="C7194" s="132">
        <v>7191</v>
      </c>
      <c r="D7194" s="113" t="str">
        <f>HYPERLINK(植物超連結表!D7192,植物超連結表!D7192)</f>
        <v>https://flora.naturestore.com.tw/product/P7191</v>
      </c>
    </row>
    <row r="7195" spans="1:4" x14ac:dyDescent="0.25">
      <c r="A7195" s="132" t="s">
        <v>12457</v>
      </c>
      <c r="B7195" s="132" t="s">
        <v>12458</v>
      </c>
      <c r="C7195" s="132">
        <v>7192</v>
      </c>
      <c r="D7195" s="113" t="str">
        <f>HYPERLINK(植物超連結表!D7193,植物超連結表!D7193)</f>
        <v>https://flora.naturestore.com.tw/product/P7192</v>
      </c>
    </row>
    <row r="7196" spans="1:4" x14ac:dyDescent="0.25">
      <c r="A7196" s="132" t="s">
        <v>12459</v>
      </c>
      <c r="B7196" s="132" t="s">
        <v>12460</v>
      </c>
      <c r="C7196" s="132">
        <v>7193</v>
      </c>
      <c r="D7196" s="113" t="str">
        <f>HYPERLINK(植物超連結表!D7194,植物超連結表!D7194)</f>
        <v>https://flora.naturestore.com.tw/product/P7193</v>
      </c>
    </row>
    <row r="7197" spans="1:4" x14ac:dyDescent="0.25">
      <c r="A7197" s="132" t="s">
        <v>12461</v>
      </c>
      <c r="B7197" s="132" t="s">
        <v>12462</v>
      </c>
      <c r="C7197" s="132">
        <v>7194</v>
      </c>
      <c r="D7197" s="113" t="str">
        <f>HYPERLINK(植物超連結表!D7195,植物超連結表!D7195)</f>
        <v>https://flora.naturestore.com.tw/product/P7194</v>
      </c>
    </row>
    <row r="7198" spans="1:4" x14ac:dyDescent="0.25">
      <c r="A7198" s="132" t="s">
        <v>12463</v>
      </c>
      <c r="B7198" s="132" t="s">
        <v>12464</v>
      </c>
      <c r="C7198" s="132">
        <v>7195</v>
      </c>
      <c r="D7198" s="113" t="str">
        <f>HYPERLINK(植物超連結表!D7196,植物超連結表!D7196)</f>
        <v>https://flora.naturestore.com.tw/product/P7195</v>
      </c>
    </row>
    <row r="7199" spans="1:4" x14ac:dyDescent="0.25">
      <c r="A7199" s="132" t="s">
        <v>12465</v>
      </c>
      <c r="B7199" s="132" t="s">
        <v>12466</v>
      </c>
      <c r="C7199" s="132">
        <v>7196</v>
      </c>
      <c r="D7199" s="113" t="str">
        <f>HYPERLINK(植物超連結表!D7197,植物超連結表!D7197)</f>
        <v>https://flora.naturestore.com.tw/product/P7196</v>
      </c>
    </row>
    <row r="7200" spans="1:4" x14ac:dyDescent="0.25">
      <c r="A7200" s="132" t="s">
        <v>12467</v>
      </c>
      <c r="B7200" s="132" t="s">
        <v>12468</v>
      </c>
      <c r="C7200" s="132">
        <v>7197</v>
      </c>
      <c r="D7200" s="113" t="str">
        <f>HYPERLINK(植物超連結表!D7198,植物超連結表!D7198)</f>
        <v>https://flora.naturestore.com.tw/product/P7197</v>
      </c>
    </row>
    <row r="7201" spans="1:4" x14ac:dyDescent="0.25">
      <c r="A7201" s="132" t="s">
        <v>12469</v>
      </c>
      <c r="B7201" s="132" t="s">
        <v>12470</v>
      </c>
      <c r="C7201" s="132">
        <v>7198</v>
      </c>
      <c r="D7201" s="113" t="str">
        <f>HYPERLINK(植物超連結表!D7199,植物超連結表!D7199)</f>
        <v>https://flora.naturestore.com.tw/product/P7198</v>
      </c>
    </row>
    <row r="7202" spans="1:4" x14ac:dyDescent="0.25">
      <c r="A7202" s="132" t="s">
        <v>12471</v>
      </c>
      <c r="B7202" s="132" t="s">
        <v>4945</v>
      </c>
      <c r="C7202" s="132">
        <v>7199</v>
      </c>
      <c r="D7202" s="113" t="str">
        <f>HYPERLINK(植物超連結表!D7200,植物超連結表!D7200)</f>
        <v>https://flora.naturestore.com.tw/product/P7199</v>
      </c>
    </row>
    <row r="7203" spans="1:4" x14ac:dyDescent="0.25">
      <c r="A7203" s="132" t="s">
        <v>12472</v>
      </c>
      <c r="B7203" s="132" t="s">
        <v>11756</v>
      </c>
      <c r="C7203" s="132">
        <v>7200</v>
      </c>
      <c r="D7203" s="113" t="str">
        <f>HYPERLINK(植物超連結表!D7201,植物超連結表!D7201)</f>
        <v>https://flora.naturestore.com.tw/product/P7200</v>
      </c>
    </row>
    <row r="7204" spans="1:4" x14ac:dyDescent="0.25">
      <c r="A7204" s="132" t="s">
        <v>12473</v>
      </c>
      <c r="B7204" s="132" t="s">
        <v>12474</v>
      </c>
      <c r="C7204" s="132">
        <v>7201</v>
      </c>
      <c r="D7204" s="113" t="str">
        <f>HYPERLINK(植物超連結表!D7202,植物超連結表!D7202)</f>
        <v>https://flora.naturestore.com.tw/product/P7201</v>
      </c>
    </row>
    <row r="7205" spans="1:4" x14ac:dyDescent="0.25">
      <c r="A7205" s="132" t="s">
        <v>12475</v>
      </c>
      <c r="B7205" s="132" t="s">
        <v>4945</v>
      </c>
      <c r="C7205" s="132">
        <v>7202</v>
      </c>
      <c r="D7205" s="113" t="str">
        <f>HYPERLINK(植物超連結表!D7203,植物超連結表!D7203)</f>
        <v>https://flora.naturestore.com.tw/product/P7202</v>
      </c>
    </row>
    <row r="7206" spans="1:4" x14ac:dyDescent="0.25">
      <c r="A7206" s="132" t="s">
        <v>12476</v>
      </c>
      <c r="B7206" s="132" t="s">
        <v>4945</v>
      </c>
      <c r="C7206" s="132">
        <v>7203</v>
      </c>
      <c r="D7206" s="113" t="str">
        <f>HYPERLINK(植物超連結表!D7204,植物超連結表!D7204)</f>
        <v>https://flora.naturestore.com.tw/product/P7203</v>
      </c>
    </row>
    <row r="7207" spans="1:4" x14ac:dyDescent="0.25">
      <c r="A7207" s="132" t="s">
        <v>12477</v>
      </c>
      <c r="B7207" s="132" t="s">
        <v>12478</v>
      </c>
      <c r="C7207" s="132">
        <v>7204</v>
      </c>
      <c r="D7207" s="113" t="str">
        <f>HYPERLINK(植物超連結表!D7205,植物超連結表!D7205)</f>
        <v>https://flora.naturestore.com.tw/product/P7204</v>
      </c>
    </row>
    <row r="7208" spans="1:4" x14ac:dyDescent="0.25">
      <c r="A7208" s="132" t="s">
        <v>12479</v>
      </c>
      <c r="B7208" s="132" t="s">
        <v>4945</v>
      </c>
      <c r="C7208" s="132">
        <v>7205</v>
      </c>
      <c r="D7208" s="113" t="str">
        <f>HYPERLINK(植物超連結表!D7206,植物超連結表!D7206)</f>
        <v>https://flora.naturestore.com.tw/product/P7205</v>
      </c>
    </row>
    <row r="7209" spans="1:4" x14ac:dyDescent="0.25">
      <c r="A7209" s="132" t="s">
        <v>12480</v>
      </c>
      <c r="B7209" s="132" t="s">
        <v>12481</v>
      </c>
      <c r="C7209" s="132">
        <v>7206</v>
      </c>
      <c r="D7209" s="113" t="str">
        <f>HYPERLINK(植物超連結表!D7207,植物超連結表!D7207)</f>
        <v>https://flora.naturestore.com.tw/product/P7206</v>
      </c>
    </row>
    <row r="7210" spans="1:4" x14ac:dyDescent="0.25">
      <c r="A7210" s="132" t="s">
        <v>12482</v>
      </c>
      <c r="B7210" s="132" t="s">
        <v>12483</v>
      </c>
      <c r="C7210" s="132">
        <v>7207</v>
      </c>
      <c r="D7210" s="113" t="str">
        <f>HYPERLINK(植物超連結表!D7208,植物超連結表!D7208)</f>
        <v>https://flora.naturestore.com.tw/product/P7207</v>
      </c>
    </row>
    <row r="7211" spans="1:4" x14ac:dyDescent="0.25">
      <c r="A7211" s="132" t="s">
        <v>12484</v>
      </c>
      <c r="B7211" s="132" t="s">
        <v>11904</v>
      </c>
      <c r="C7211" s="132">
        <v>7208</v>
      </c>
      <c r="D7211" s="113" t="str">
        <f>HYPERLINK(植物超連結表!D7209,植物超連結表!D7209)</f>
        <v>https://flora.naturestore.com.tw/product/P7208</v>
      </c>
    </row>
    <row r="7212" spans="1:4" x14ac:dyDescent="0.25">
      <c r="A7212" s="132" t="s">
        <v>12485</v>
      </c>
      <c r="B7212" s="132" t="s">
        <v>4945</v>
      </c>
      <c r="C7212" s="132">
        <v>7209</v>
      </c>
      <c r="D7212" s="113" t="str">
        <f>HYPERLINK(植物超連結表!D7210,植物超連結表!D7210)</f>
        <v>https://flora.naturestore.com.tw/product/P7209</v>
      </c>
    </row>
    <row r="7213" spans="1:4" x14ac:dyDescent="0.25">
      <c r="A7213" s="132" t="s">
        <v>12486</v>
      </c>
      <c r="B7213" s="132" t="s">
        <v>12487</v>
      </c>
      <c r="C7213" s="132">
        <v>7210</v>
      </c>
      <c r="D7213" s="113" t="str">
        <f>HYPERLINK(植物超連結表!D7211,植物超連結表!D7211)</f>
        <v>https://flora.naturestore.com.tw/product/P7210</v>
      </c>
    </row>
    <row r="7214" spans="1:4" x14ac:dyDescent="0.25">
      <c r="A7214" s="132" t="s">
        <v>12488</v>
      </c>
      <c r="B7214" s="132" t="s">
        <v>4945</v>
      </c>
      <c r="C7214" s="132">
        <v>7211</v>
      </c>
      <c r="D7214" s="113" t="str">
        <f>HYPERLINK(植物超連結表!D7212,植物超連結表!D7212)</f>
        <v>https://flora.naturestore.com.tw/product/P7211</v>
      </c>
    </row>
    <row r="7215" spans="1:4" x14ac:dyDescent="0.25">
      <c r="A7215" s="132" t="s">
        <v>12489</v>
      </c>
      <c r="B7215" s="132" t="s">
        <v>12490</v>
      </c>
      <c r="C7215" s="132">
        <v>7212</v>
      </c>
      <c r="D7215" s="113" t="str">
        <f>HYPERLINK(植物超連結表!D7213,植物超連結表!D7213)</f>
        <v>https://flora.naturestore.com.tw/product/P7212</v>
      </c>
    </row>
    <row r="7216" spans="1:4" x14ac:dyDescent="0.25">
      <c r="A7216" s="132" t="s">
        <v>12491</v>
      </c>
      <c r="B7216" s="132" t="s">
        <v>12492</v>
      </c>
      <c r="C7216" s="132">
        <v>7213</v>
      </c>
      <c r="D7216" s="113" t="str">
        <f>HYPERLINK(植物超連結表!D7214,植物超連結表!D7214)</f>
        <v>https://flora.naturestore.com.tw/product/P7213</v>
      </c>
    </row>
    <row r="7217" spans="1:4" x14ac:dyDescent="0.25">
      <c r="A7217" s="132" t="s">
        <v>12493</v>
      </c>
      <c r="B7217" s="132" t="s">
        <v>4945</v>
      </c>
      <c r="C7217" s="132">
        <v>7214</v>
      </c>
      <c r="D7217" s="113" t="str">
        <f>HYPERLINK(植物超連結表!D7215,植物超連結表!D7215)</f>
        <v>https://flora.naturestore.com.tw/product/P7214</v>
      </c>
    </row>
    <row r="7218" spans="1:4" x14ac:dyDescent="0.25">
      <c r="A7218" s="132" t="s">
        <v>12494</v>
      </c>
      <c r="B7218" s="132" t="s">
        <v>12495</v>
      </c>
      <c r="C7218" s="132">
        <v>7215</v>
      </c>
      <c r="D7218" s="113" t="str">
        <f>HYPERLINK(植物超連結表!D7216,植物超連結表!D7216)</f>
        <v>https://flora.naturestore.com.tw/product/P7215</v>
      </c>
    </row>
    <row r="7219" spans="1:4" x14ac:dyDescent="0.25">
      <c r="A7219" s="132" t="s">
        <v>12496</v>
      </c>
      <c r="B7219" s="132" t="s">
        <v>12497</v>
      </c>
      <c r="C7219" s="132">
        <v>7216</v>
      </c>
      <c r="D7219" s="113" t="str">
        <f>HYPERLINK(植物超連結表!D7217,植物超連結表!D7217)</f>
        <v>https://flora.naturestore.com.tw/product/P7216</v>
      </c>
    </row>
    <row r="7220" spans="1:4" x14ac:dyDescent="0.25">
      <c r="A7220" s="132" t="s">
        <v>12498</v>
      </c>
      <c r="B7220" s="132" t="s">
        <v>12499</v>
      </c>
      <c r="C7220" s="132">
        <v>7217</v>
      </c>
      <c r="D7220" s="113" t="str">
        <f>HYPERLINK(植物超連結表!D7218,植物超連結表!D7218)</f>
        <v>https://flora.naturestore.com.tw/product/P7217</v>
      </c>
    </row>
    <row r="7221" spans="1:4" x14ac:dyDescent="0.25">
      <c r="A7221" s="132" t="s">
        <v>12500</v>
      </c>
      <c r="B7221" s="132" t="s">
        <v>4945</v>
      </c>
      <c r="C7221" s="132">
        <v>7218</v>
      </c>
      <c r="D7221" s="113" t="str">
        <f>HYPERLINK(植物超連結表!D7219,植物超連結表!D7219)</f>
        <v>https://flora.naturestore.com.tw/product/P7218</v>
      </c>
    </row>
    <row r="7222" spans="1:4" x14ac:dyDescent="0.25">
      <c r="A7222" s="132" t="s">
        <v>12501</v>
      </c>
      <c r="B7222" s="132" t="s">
        <v>12502</v>
      </c>
      <c r="C7222" s="132">
        <v>7219</v>
      </c>
      <c r="D7222" s="113" t="str">
        <f>HYPERLINK(植物超連結表!D7220,植物超連結表!D7220)</f>
        <v>https://flora.naturestore.com.tw/product/P7219</v>
      </c>
    </row>
    <row r="7223" spans="1:4" x14ac:dyDescent="0.25">
      <c r="A7223" s="132" t="s">
        <v>10972</v>
      </c>
      <c r="B7223" s="132" t="s">
        <v>12503</v>
      </c>
      <c r="C7223" s="132">
        <v>7220</v>
      </c>
      <c r="D7223" s="113" t="str">
        <f>HYPERLINK(植物超連結表!D7221,植物超連結表!D7221)</f>
        <v>https://flora.naturestore.com.tw/product/P7220</v>
      </c>
    </row>
    <row r="7224" spans="1:4" x14ac:dyDescent="0.25">
      <c r="A7224" s="132" t="s">
        <v>12504</v>
      </c>
      <c r="B7224" s="132" t="s">
        <v>12505</v>
      </c>
      <c r="C7224" s="132">
        <v>7221</v>
      </c>
      <c r="D7224" s="113" t="str">
        <f>HYPERLINK(植物超連結表!D7222,植物超連結表!D7222)</f>
        <v>https://flora.naturestore.com.tw/product/P7221</v>
      </c>
    </row>
    <row r="7225" spans="1:4" x14ac:dyDescent="0.25">
      <c r="A7225" s="132" t="s">
        <v>12710</v>
      </c>
      <c r="B7225" s="132" t="s">
        <v>4945</v>
      </c>
      <c r="C7225" s="132">
        <v>7222</v>
      </c>
      <c r="D7225" s="113" t="str">
        <f>HYPERLINK(植物超連結表!D7223,植物超連結表!D7223)</f>
        <v>https://flora.naturestore.com.tw/product/P7222</v>
      </c>
    </row>
    <row r="7226" spans="1:4" x14ac:dyDescent="0.25">
      <c r="A7226" s="132" t="s">
        <v>12506</v>
      </c>
      <c r="B7226" s="132" t="s">
        <v>12507</v>
      </c>
      <c r="C7226" s="132">
        <v>7223</v>
      </c>
      <c r="D7226" s="113" t="str">
        <f>HYPERLINK(植物超連結表!D7224,植物超連結表!D7224)</f>
        <v>https://flora.naturestore.com.tw/product/P7223</v>
      </c>
    </row>
    <row r="7227" spans="1:4" x14ac:dyDescent="0.25">
      <c r="A7227" s="132" t="s">
        <v>12508</v>
      </c>
      <c r="B7227" s="132" t="s">
        <v>4945</v>
      </c>
      <c r="C7227" s="132">
        <v>7224</v>
      </c>
      <c r="D7227" s="113" t="str">
        <f>HYPERLINK(植物超連結表!D7225,植物超連結表!D7225)</f>
        <v>https://flora.naturestore.com.tw/product/P7224</v>
      </c>
    </row>
    <row r="7228" spans="1:4" x14ac:dyDescent="0.25">
      <c r="A7228" s="132" t="s">
        <v>12509</v>
      </c>
      <c r="B7228" s="132" t="s">
        <v>4945</v>
      </c>
      <c r="C7228" s="132">
        <v>7225</v>
      </c>
      <c r="D7228" s="113" t="str">
        <f>HYPERLINK(植物超連結表!D7226,植物超連結表!D7226)</f>
        <v>https://flora.naturestore.com.tw/product/P7225</v>
      </c>
    </row>
    <row r="7229" spans="1:4" x14ac:dyDescent="0.25">
      <c r="A7229" s="132" t="s">
        <v>12510</v>
      </c>
      <c r="B7229" s="132" t="s">
        <v>12511</v>
      </c>
      <c r="C7229" s="132">
        <v>7226</v>
      </c>
      <c r="D7229" s="113" t="str">
        <f>HYPERLINK(植物超連結表!D7227,植物超連結表!D7227)</f>
        <v>https://flora.naturestore.com.tw/product/P7226</v>
      </c>
    </row>
    <row r="7230" spans="1:4" x14ac:dyDescent="0.25">
      <c r="A7230" s="132" t="s">
        <v>12512</v>
      </c>
      <c r="B7230" s="132" t="s">
        <v>12513</v>
      </c>
      <c r="C7230" s="132">
        <v>7227</v>
      </c>
      <c r="D7230" s="113" t="str">
        <f>HYPERLINK(植物超連結表!D7228,植物超連結表!D7228)</f>
        <v>https://flora.naturestore.com.tw/product/P7227</v>
      </c>
    </row>
    <row r="7231" spans="1:4" x14ac:dyDescent="0.25">
      <c r="A7231" s="132" t="s">
        <v>12514</v>
      </c>
      <c r="B7231" s="132" t="s">
        <v>4945</v>
      </c>
      <c r="C7231" s="132">
        <v>7228</v>
      </c>
      <c r="D7231" s="113" t="str">
        <f>HYPERLINK(植物超連結表!D7229,植物超連結表!D7229)</f>
        <v>https://flora.naturestore.com.tw/product/P7228</v>
      </c>
    </row>
    <row r="7232" spans="1:4" x14ac:dyDescent="0.25">
      <c r="A7232" s="132" t="s">
        <v>12515</v>
      </c>
      <c r="B7232" s="132" t="s">
        <v>12516</v>
      </c>
      <c r="C7232" s="132">
        <v>7229</v>
      </c>
      <c r="D7232" s="113" t="str">
        <f>HYPERLINK(植物超連結表!D7230,植物超連結表!D7230)</f>
        <v>https://flora.naturestore.com.tw/product/P7229</v>
      </c>
    </row>
    <row r="7233" spans="1:4" x14ac:dyDescent="0.25">
      <c r="A7233" s="132" t="s">
        <v>12517</v>
      </c>
      <c r="B7233" s="132" t="s">
        <v>4945</v>
      </c>
      <c r="C7233" s="132">
        <v>7230</v>
      </c>
      <c r="D7233" s="113" t="str">
        <f>HYPERLINK(植物超連結表!D7231,植物超連結表!D7231)</f>
        <v>https://flora.naturestore.com.tw/product/P7230</v>
      </c>
    </row>
    <row r="7234" spans="1:4" x14ac:dyDescent="0.25">
      <c r="A7234" s="132" t="s">
        <v>12518</v>
      </c>
      <c r="B7234" s="132" t="s">
        <v>4945</v>
      </c>
      <c r="C7234" s="132">
        <v>7231</v>
      </c>
      <c r="D7234" s="113" t="str">
        <f>HYPERLINK(植物超連結表!D7232,植物超連結表!D7232)</f>
        <v>https://flora.naturestore.com.tw/product/P7231</v>
      </c>
    </row>
    <row r="7235" spans="1:4" x14ac:dyDescent="0.25">
      <c r="A7235" s="132" t="s">
        <v>12519</v>
      </c>
      <c r="B7235" s="132" t="s">
        <v>12520</v>
      </c>
      <c r="C7235" s="132">
        <v>7232</v>
      </c>
      <c r="D7235" s="113" t="str">
        <f>HYPERLINK(植物超連結表!D7233,植物超連結表!D7233)</f>
        <v>https://flora.naturestore.com.tw/product/P7232</v>
      </c>
    </row>
    <row r="7236" spans="1:4" x14ac:dyDescent="0.25">
      <c r="A7236" s="132" t="s">
        <v>12521</v>
      </c>
      <c r="B7236" s="132" t="s">
        <v>4945</v>
      </c>
      <c r="C7236" s="132">
        <v>7233</v>
      </c>
      <c r="D7236" s="113" t="str">
        <f>HYPERLINK(植物超連結表!D7234,植物超連結表!D7234)</f>
        <v>https://flora.naturestore.com.tw/product/P7233</v>
      </c>
    </row>
    <row r="7237" spans="1:4" x14ac:dyDescent="0.25">
      <c r="A7237" s="132" t="s">
        <v>12522</v>
      </c>
      <c r="B7237" s="132" t="s">
        <v>12523</v>
      </c>
      <c r="C7237" s="132">
        <v>7234</v>
      </c>
      <c r="D7237" s="113" t="str">
        <f>HYPERLINK(植物超連結表!D7235,植物超連結表!D7235)</f>
        <v>https://flora.naturestore.com.tw/product/P7234</v>
      </c>
    </row>
    <row r="7238" spans="1:4" x14ac:dyDescent="0.25">
      <c r="A7238" s="132" t="s">
        <v>12524</v>
      </c>
      <c r="B7238" s="132" t="s">
        <v>12525</v>
      </c>
      <c r="C7238" s="132">
        <v>7235</v>
      </c>
      <c r="D7238" s="113" t="str">
        <f>HYPERLINK(植物超連結表!D7236,植物超連結表!D7236)</f>
        <v>https://flora.naturestore.com.tw/product/P7235</v>
      </c>
    </row>
    <row r="7239" spans="1:4" x14ac:dyDescent="0.25">
      <c r="A7239" s="132" t="s">
        <v>12526</v>
      </c>
      <c r="B7239" s="132" t="s">
        <v>12527</v>
      </c>
      <c r="C7239" s="132">
        <v>7236</v>
      </c>
      <c r="D7239" s="113" t="str">
        <f>HYPERLINK(植物超連結表!D7237,植物超連結表!D7237)</f>
        <v>https://flora.naturestore.com.tw/product/P7236</v>
      </c>
    </row>
    <row r="7240" spans="1:4" x14ac:dyDescent="0.25">
      <c r="A7240" s="132" t="s">
        <v>6605</v>
      </c>
      <c r="B7240" s="132" t="s">
        <v>6606</v>
      </c>
      <c r="C7240" s="132">
        <v>7237</v>
      </c>
      <c r="D7240" s="113" t="str">
        <f>HYPERLINK(植物超連結表!D7238,植物超連結表!D7238)</f>
        <v>https://flora.naturestore.com.tw/product/P7237</v>
      </c>
    </row>
    <row r="7241" spans="1:4" x14ac:dyDescent="0.25">
      <c r="A7241" s="132" t="s">
        <v>12528</v>
      </c>
      <c r="B7241" s="132" t="s">
        <v>12529</v>
      </c>
      <c r="C7241" s="132">
        <v>7238</v>
      </c>
      <c r="D7241" s="113" t="str">
        <f>HYPERLINK(植物超連結表!D7239,植物超連結表!D7239)</f>
        <v>https://flora.naturestore.com.tw/product/P7238</v>
      </c>
    </row>
    <row r="7242" spans="1:4" x14ac:dyDescent="0.25">
      <c r="A7242" s="132" t="s">
        <v>12530</v>
      </c>
      <c r="B7242" s="132" t="s">
        <v>4945</v>
      </c>
      <c r="C7242" s="132">
        <v>7239</v>
      </c>
      <c r="D7242" s="113" t="str">
        <f>HYPERLINK(植物超連結表!D7240,植物超連結表!D7240)</f>
        <v>https://flora.naturestore.com.tw/product/P7239</v>
      </c>
    </row>
    <row r="7243" spans="1:4" x14ac:dyDescent="0.25">
      <c r="A7243" s="132" t="s">
        <v>12531</v>
      </c>
      <c r="B7243" s="132" t="s">
        <v>4945</v>
      </c>
      <c r="C7243" s="132">
        <v>7240</v>
      </c>
      <c r="D7243" s="113" t="str">
        <f>HYPERLINK(植物超連結表!D7241,植物超連結表!D7241)</f>
        <v>https://flora.naturestore.com.tw/product/P7240</v>
      </c>
    </row>
    <row r="7244" spans="1:4" x14ac:dyDescent="0.25">
      <c r="A7244" s="132" t="s">
        <v>12532</v>
      </c>
      <c r="B7244" s="132" t="s">
        <v>4945</v>
      </c>
      <c r="C7244" s="132">
        <v>7241</v>
      </c>
      <c r="D7244" s="113" t="str">
        <f>HYPERLINK(植物超連結表!D7242,植物超連結表!D7242)</f>
        <v>https://flora.naturestore.com.tw/product/P7241</v>
      </c>
    </row>
    <row r="7245" spans="1:4" x14ac:dyDescent="0.25">
      <c r="A7245" s="132" t="s">
        <v>12533</v>
      </c>
      <c r="B7245" s="132" t="s">
        <v>4945</v>
      </c>
      <c r="C7245" s="132">
        <v>7242</v>
      </c>
      <c r="D7245" s="113" t="str">
        <f>HYPERLINK(植物超連結表!D7243,植物超連結表!D7243)</f>
        <v>https://flora.naturestore.com.tw/product/P7242</v>
      </c>
    </row>
    <row r="7246" spans="1:4" x14ac:dyDescent="0.25">
      <c r="A7246" s="132" t="s">
        <v>12534</v>
      </c>
      <c r="B7246" s="132" t="s">
        <v>12535</v>
      </c>
      <c r="C7246" s="132">
        <v>7243</v>
      </c>
      <c r="D7246" s="113" t="str">
        <f>HYPERLINK(植物超連結表!D7244,植物超連結表!D7244)</f>
        <v>https://flora.naturestore.com.tw/product/P7243</v>
      </c>
    </row>
    <row r="7247" spans="1:4" x14ac:dyDescent="0.25">
      <c r="A7247" s="132" t="s">
        <v>12536</v>
      </c>
      <c r="B7247" s="132" t="s">
        <v>4945</v>
      </c>
      <c r="C7247" s="132">
        <v>7244</v>
      </c>
      <c r="D7247" s="113" t="str">
        <f>HYPERLINK(植物超連結表!D7245,植物超連結表!D7245)</f>
        <v>https://flora.naturestore.com.tw/product/P7244</v>
      </c>
    </row>
    <row r="7248" spans="1:4" x14ac:dyDescent="0.25">
      <c r="A7248" s="132" t="s">
        <v>12537</v>
      </c>
      <c r="B7248" s="132" t="s">
        <v>4945</v>
      </c>
      <c r="C7248" s="132">
        <v>7245</v>
      </c>
      <c r="D7248" s="113" t="str">
        <f>HYPERLINK(植物超連結表!D7246,植物超連結表!D7246)</f>
        <v>https://flora.naturestore.com.tw/product/P7245</v>
      </c>
    </row>
    <row r="7249" spans="1:4" x14ac:dyDescent="0.25">
      <c r="A7249" s="132" t="s">
        <v>12538</v>
      </c>
      <c r="B7249" s="132" t="s">
        <v>4945</v>
      </c>
      <c r="C7249" s="132">
        <v>7246</v>
      </c>
      <c r="D7249" s="113" t="str">
        <f>HYPERLINK(植物超連結表!D7247,植物超連結表!D7247)</f>
        <v>https://flora.naturestore.com.tw/product/P7246</v>
      </c>
    </row>
    <row r="7250" spans="1:4" x14ac:dyDescent="0.25">
      <c r="A7250" s="132" t="s">
        <v>12539</v>
      </c>
      <c r="B7250" s="132" t="s">
        <v>12540</v>
      </c>
      <c r="C7250" s="132">
        <v>7247</v>
      </c>
      <c r="D7250" s="113" t="str">
        <f>HYPERLINK(植物超連結表!D7248,植物超連結表!D7248)</f>
        <v>https://flora.naturestore.com.tw/product/P7247</v>
      </c>
    </row>
    <row r="7251" spans="1:4" x14ac:dyDescent="0.25">
      <c r="A7251" s="132" t="s">
        <v>12541</v>
      </c>
      <c r="B7251" s="132" t="s">
        <v>12542</v>
      </c>
      <c r="C7251" s="132">
        <v>7248</v>
      </c>
      <c r="D7251" s="113" t="str">
        <f>HYPERLINK(植物超連結表!D7249,植物超連結表!D7249)</f>
        <v>https://flora.naturestore.com.tw/product/P7248</v>
      </c>
    </row>
    <row r="7252" spans="1:4" x14ac:dyDescent="0.25">
      <c r="A7252" s="132" t="s">
        <v>12543</v>
      </c>
      <c r="B7252" s="132" t="s">
        <v>12544</v>
      </c>
      <c r="C7252" s="132">
        <v>7249</v>
      </c>
      <c r="D7252" s="113" t="str">
        <f>HYPERLINK(植物超連結表!D7250,植物超連結表!D7250)</f>
        <v>https://flora.naturestore.com.tw/product/P7249</v>
      </c>
    </row>
    <row r="7253" spans="1:4" x14ac:dyDescent="0.25">
      <c r="A7253" s="132" t="s">
        <v>12545</v>
      </c>
      <c r="B7253" s="132" t="s">
        <v>12546</v>
      </c>
      <c r="C7253" s="132">
        <v>7250</v>
      </c>
      <c r="D7253" s="113" t="str">
        <f>HYPERLINK(植物超連結表!D7251,植物超連結表!D7251)</f>
        <v>https://flora.naturestore.com.tw/product/P7250</v>
      </c>
    </row>
    <row r="7254" spans="1:4" x14ac:dyDescent="0.25">
      <c r="A7254" s="132" t="s">
        <v>12547</v>
      </c>
      <c r="B7254" s="132" t="s">
        <v>12548</v>
      </c>
      <c r="C7254" s="132">
        <v>7251</v>
      </c>
      <c r="D7254" s="113" t="str">
        <f>HYPERLINK(植物超連結表!D7252,植物超連結表!D7252)</f>
        <v>https://flora.naturestore.com.tw/product/P7251</v>
      </c>
    </row>
    <row r="7255" spans="1:4" x14ac:dyDescent="0.25">
      <c r="A7255" s="132" t="s">
        <v>12549</v>
      </c>
      <c r="B7255" s="132" t="s">
        <v>12550</v>
      </c>
      <c r="C7255" s="132">
        <v>7252</v>
      </c>
      <c r="D7255" s="113" t="str">
        <f>HYPERLINK(植物超連結表!D7253,植物超連結表!D7253)</f>
        <v>https://flora.naturestore.com.tw/product/P7252</v>
      </c>
    </row>
    <row r="7256" spans="1:4" x14ac:dyDescent="0.25">
      <c r="A7256" s="132" t="s">
        <v>12551</v>
      </c>
      <c r="B7256" s="132" t="s">
        <v>12552</v>
      </c>
      <c r="C7256" s="132">
        <v>7253</v>
      </c>
      <c r="D7256" s="113" t="str">
        <f>HYPERLINK(植物超連結表!D7254,植物超連結表!D7254)</f>
        <v>https://flora.naturestore.com.tw/product/P7253</v>
      </c>
    </row>
    <row r="7257" spans="1:4" x14ac:dyDescent="0.25">
      <c r="A7257" s="132" t="s">
        <v>12553</v>
      </c>
      <c r="B7257" s="132" t="s">
        <v>12554</v>
      </c>
      <c r="C7257" s="132">
        <v>7254</v>
      </c>
      <c r="D7257" s="113" t="str">
        <f>HYPERLINK(植物超連結表!D7255,植物超連結表!D7255)</f>
        <v>https://flora.naturestore.com.tw/product/P7254</v>
      </c>
    </row>
    <row r="7258" spans="1:4" x14ac:dyDescent="0.25">
      <c r="A7258" s="132" t="s">
        <v>12555</v>
      </c>
      <c r="B7258" s="132" t="s">
        <v>12556</v>
      </c>
      <c r="C7258" s="132">
        <v>7255</v>
      </c>
      <c r="D7258" s="113" t="str">
        <f>HYPERLINK(植物超連結表!D7256,植物超連結表!D7256)</f>
        <v>https://flora.naturestore.com.tw/product/P7255</v>
      </c>
    </row>
    <row r="7259" spans="1:4" x14ac:dyDescent="0.25">
      <c r="A7259" s="132" t="s">
        <v>12557</v>
      </c>
      <c r="B7259" s="132" t="s">
        <v>12558</v>
      </c>
      <c r="C7259" s="132">
        <v>7256</v>
      </c>
      <c r="D7259" s="113" t="str">
        <f>HYPERLINK(植物超連結表!D7257,植物超連結表!D7257)</f>
        <v>https://flora.naturestore.com.tw/product/P7256</v>
      </c>
    </row>
    <row r="7260" spans="1:4" x14ac:dyDescent="0.25">
      <c r="A7260" s="132" t="s">
        <v>12559</v>
      </c>
      <c r="B7260" s="132" t="s">
        <v>12560</v>
      </c>
      <c r="C7260" s="132">
        <v>7257</v>
      </c>
      <c r="D7260" s="113" t="str">
        <f>HYPERLINK(植物超連結表!D7258,植物超連結表!D7258)</f>
        <v>https://flora.naturestore.com.tw/product/P7257</v>
      </c>
    </row>
    <row r="7261" spans="1:4" x14ac:dyDescent="0.25">
      <c r="A7261" s="132" t="s">
        <v>12561</v>
      </c>
      <c r="B7261" s="132" t="s">
        <v>12562</v>
      </c>
      <c r="C7261" s="132">
        <v>7258</v>
      </c>
      <c r="D7261" s="113" t="str">
        <f>HYPERLINK(植物超連結表!D7259,植物超連結表!D7259)</f>
        <v>https://flora.naturestore.com.tw/product/P7258</v>
      </c>
    </row>
    <row r="7262" spans="1:4" x14ac:dyDescent="0.25">
      <c r="A7262" s="132" t="s">
        <v>6607</v>
      </c>
      <c r="B7262" s="132" t="s">
        <v>6608</v>
      </c>
      <c r="C7262" s="132">
        <v>7259</v>
      </c>
      <c r="D7262" s="113" t="str">
        <f>HYPERLINK(植物超連結表!D7260,植物超連結表!D7260)</f>
        <v>https://flora.naturestore.com.tw/product/P7259</v>
      </c>
    </row>
    <row r="7263" spans="1:4" x14ac:dyDescent="0.25">
      <c r="A7263" s="132" t="s">
        <v>6609</v>
      </c>
      <c r="B7263" s="132" t="s">
        <v>6610</v>
      </c>
      <c r="C7263" s="132">
        <v>7260</v>
      </c>
      <c r="D7263" s="113" t="str">
        <f>HYPERLINK(植物超連結表!D7261,植物超連結表!D7261)</f>
        <v>https://flora.naturestore.com.tw/product/P7260</v>
      </c>
    </row>
    <row r="7264" spans="1:4" x14ac:dyDescent="0.25">
      <c r="A7264" s="132" t="s">
        <v>6611</v>
      </c>
      <c r="B7264" s="132" t="s">
        <v>4945</v>
      </c>
      <c r="C7264" s="132">
        <v>7261</v>
      </c>
      <c r="D7264" s="113" t="str">
        <f>HYPERLINK(植物超連結表!D7262,植物超連結表!D7262)</f>
        <v>https://flora.naturestore.com.tw/product/P7261</v>
      </c>
    </row>
    <row r="7265" spans="1:4" x14ac:dyDescent="0.25">
      <c r="A7265" s="132" t="s">
        <v>12563</v>
      </c>
      <c r="B7265" s="132" t="s">
        <v>12564</v>
      </c>
      <c r="C7265" s="132">
        <v>7262</v>
      </c>
      <c r="D7265" s="113" t="str">
        <f>HYPERLINK(植物超連結表!D7263,植物超連結表!D7263)</f>
        <v>https://flora.naturestore.com.tw/product/P7262</v>
      </c>
    </row>
    <row r="7266" spans="1:4" x14ac:dyDescent="0.25">
      <c r="A7266" s="132" t="s">
        <v>12565</v>
      </c>
      <c r="B7266" s="132" t="s">
        <v>12566</v>
      </c>
      <c r="C7266" s="132">
        <v>7263</v>
      </c>
      <c r="D7266" s="113" t="str">
        <f>HYPERLINK(植物超連結表!D7264,植物超連結表!D7264)</f>
        <v>https://flora.naturestore.com.tw/product/P7263</v>
      </c>
    </row>
    <row r="7267" spans="1:4" x14ac:dyDescent="0.25">
      <c r="A7267" s="132" t="s">
        <v>12567</v>
      </c>
      <c r="B7267" s="132" t="s">
        <v>12568</v>
      </c>
      <c r="C7267" s="132">
        <v>7264</v>
      </c>
      <c r="D7267" s="113" t="str">
        <f>HYPERLINK(植物超連結表!D7265,植物超連結表!D7265)</f>
        <v>https://flora.naturestore.com.tw/product/P7264</v>
      </c>
    </row>
    <row r="7268" spans="1:4" x14ac:dyDescent="0.25">
      <c r="A7268" s="132" t="s">
        <v>12569</v>
      </c>
      <c r="B7268" s="132" t="s">
        <v>12570</v>
      </c>
      <c r="C7268" s="132">
        <v>7265</v>
      </c>
      <c r="D7268" s="113" t="str">
        <f>HYPERLINK(植物超連結表!D7266,植物超連結表!D7266)</f>
        <v>https://flora.naturestore.com.tw/product/P7265</v>
      </c>
    </row>
    <row r="7269" spans="1:4" x14ac:dyDescent="0.25">
      <c r="A7269" s="132" t="s">
        <v>12571</v>
      </c>
      <c r="B7269" s="132" t="s">
        <v>12572</v>
      </c>
      <c r="C7269" s="132">
        <v>7266</v>
      </c>
      <c r="D7269" s="113" t="str">
        <f>HYPERLINK(植物超連結表!D7267,植物超連結表!D7267)</f>
        <v>https://flora.naturestore.com.tw/product/P7266</v>
      </c>
    </row>
    <row r="7270" spans="1:4" x14ac:dyDescent="0.25">
      <c r="A7270" s="132" t="s">
        <v>12573</v>
      </c>
      <c r="B7270" s="132" t="s">
        <v>12574</v>
      </c>
      <c r="C7270" s="132">
        <v>7267</v>
      </c>
      <c r="D7270" s="113" t="str">
        <f>HYPERLINK(植物超連結表!D7268,植物超連結表!D7268)</f>
        <v>https://flora.naturestore.com.tw/product/P7267</v>
      </c>
    </row>
    <row r="7271" spans="1:4" x14ac:dyDescent="0.25">
      <c r="A7271" s="132" t="s">
        <v>12575</v>
      </c>
      <c r="B7271" s="132" t="s">
        <v>4945</v>
      </c>
      <c r="C7271" s="132">
        <v>7268</v>
      </c>
      <c r="D7271" s="113" t="str">
        <f>HYPERLINK(植物超連結表!D7269,植物超連結表!D7269)</f>
        <v>https://flora.naturestore.com.tw/product/P7268</v>
      </c>
    </row>
    <row r="7272" spans="1:4" x14ac:dyDescent="0.25">
      <c r="A7272" s="132" t="s">
        <v>12576</v>
      </c>
      <c r="B7272" s="132" t="s">
        <v>4945</v>
      </c>
      <c r="C7272" s="132">
        <v>7269</v>
      </c>
      <c r="D7272" s="113" t="str">
        <f>HYPERLINK(植物超連結表!D7270,植物超連結表!D7270)</f>
        <v>https://flora.naturestore.com.tw/product/P7269</v>
      </c>
    </row>
    <row r="7273" spans="1:4" x14ac:dyDescent="0.25">
      <c r="A7273" s="132" t="s">
        <v>12577</v>
      </c>
      <c r="B7273" s="132" t="s">
        <v>12578</v>
      </c>
      <c r="C7273" s="132">
        <v>7270</v>
      </c>
      <c r="D7273" s="113" t="str">
        <f>HYPERLINK(植物超連結表!D7271,植物超連結表!D7271)</f>
        <v>https://flora.naturestore.com.tw/product/P7270</v>
      </c>
    </row>
    <row r="7274" spans="1:4" x14ac:dyDescent="0.25">
      <c r="A7274" s="132" t="s">
        <v>12579</v>
      </c>
      <c r="B7274" s="132" t="s">
        <v>4945</v>
      </c>
      <c r="C7274" s="132">
        <v>7271</v>
      </c>
      <c r="D7274" s="113" t="str">
        <f>HYPERLINK(植物超連結表!D7272,植物超連結表!D7272)</f>
        <v>https://flora.naturestore.com.tw/product/P7271</v>
      </c>
    </row>
    <row r="7275" spans="1:4" x14ac:dyDescent="0.25">
      <c r="A7275" s="132" t="s">
        <v>12580</v>
      </c>
      <c r="B7275" s="132" t="s">
        <v>12581</v>
      </c>
      <c r="C7275" s="132">
        <v>7272</v>
      </c>
      <c r="D7275" s="113" t="str">
        <f>HYPERLINK(植物超連結表!D7273,植物超連結表!D7273)</f>
        <v>https://flora.naturestore.com.tw/product/P7272</v>
      </c>
    </row>
    <row r="7276" spans="1:4" x14ac:dyDescent="0.25">
      <c r="A7276" s="132" t="s">
        <v>12582</v>
      </c>
      <c r="B7276" s="132" t="s">
        <v>12583</v>
      </c>
      <c r="C7276" s="132">
        <v>7273</v>
      </c>
      <c r="D7276" s="113" t="str">
        <f>HYPERLINK(植物超連結表!D7274,植物超連結表!D7274)</f>
        <v>https://flora.naturestore.com.tw/product/P7273</v>
      </c>
    </row>
    <row r="7277" spans="1:4" x14ac:dyDescent="0.25">
      <c r="A7277" s="132" t="s">
        <v>12584</v>
      </c>
      <c r="B7277" s="132" t="s">
        <v>12585</v>
      </c>
      <c r="C7277" s="132">
        <v>7274</v>
      </c>
      <c r="D7277" s="113" t="str">
        <f>HYPERLINK(植物超連結表!D7275,植物超連結表!D7275)</f>
        <v>https://flora.naturestore.com.tw/product/P7274</v>
      </c>
    </row>
    <row r="7278" spans="1:4" x14ac:dyDescent="0.25">
      <c r="A7278" s="132" t="s">
        <v>12586</v>
      </c>
      <c r="B7278" s="132" t="s">
        <v>12587</v>
      </c>
      <c r="C7278" s="132">
        <v>7275</v>
      </c>
      <c r="D7278" s="113" t="str">
        <f>HYPERLINK(植物超連結表!D7276,植物超連結表!D7276)</f>
        <v>https://flora.naturestore.com.tw/product/P7275</v>
      </c>
    </row>
    <row r="7279" spans="1:4" x14ac:dyDescent="0.25">
      <c r="A7279" s="132" t="s">
        <v>12588</v>
      </c>
      <c r="B7279" s="132" t="s">
        <v>12589</v>
      </c>
      <c r="C7279" s="132">
        <v>7276</v>
      </c>
      <c r="D7279" s="113" t="str">
        <f>HYPERLINK(植物超連結表!D7277,植物超連結表!D7277)</f>
        <v>https://flora.naturestore.com.tw/product/P7276</v>
      </c>
    </row>
    <row r="7280" spans="1:4" x14ac:dyDescent="0.25">
      <c r="A7280" s="132" t="s">
        <v>9179</v>
      </c>
      <c r="B7280" s="132" t="s">
        <v>12590</v>
      </c>
      <c r="C7280" s="132">
        <v>7277</v>
      </c>
      <c r="D7280" s="113" t="str">
        <f>HYPERLINK(植物超連結表!D7278,植物超連結表!D7278)</f>
        <v>https://flora.naturestore.com.tw/product/P7277</v>
      </c>
    </row>
    <row r="7281" spans="1:4" x14ac:dyDescent="0.25">
      <c r="A7281" s="132" t="s">
        <v>12591</v>
      </c>
      <c r="B7281" s="132" t="s">
        <v>12592</v>
      </c>
      <c r="C7281" s="132">
        <v>7278</v>
      </c>
      <c r="D7281" s="113" t="str">
        <f>HYPERLINK(植物超連結表!D7279,植物超連結表!D7279)</f>
        <v>https://flora.naturestore.com.tw/product/P7278</v>
      </c>
    </row>
    <row r="7282" spans="1:4" x14ac:dyDescent="0.25">
      <c r="A7282" s="132" t="s">
        <v>12593</v>
      </c>
      <c r="B7282" s="132" t="s">
        <v>12594</v>
      </c>
      <c r="C7282" s="132">
        <v>7279</v>
      </c>
      <c r="D7282" s="113" t="str">
        <f>HYPERLINK(植物超連結表!D7280,植物超連結表!D7280)</f>
        <v>https://flora.naturestore.com.tw/product/P7279</v>
      </c>
    </row>
    <row r="7283" spans="1:4" x14ac:dyDescent="0.25">
      <c r="A7283" s="132" t="s">
        <v>12595</v>
      </c>
      <c r="B7283" s="132" t="s">
        <v>4945</v>
      </c>
      <c r="C7283" s="132">
        <v>7280</v>
      </c>
      <c r="D7283" s="113" t="str">
        <f>HYPERLINK(植物超連結表!D7281,植物超連結表!D7281)</f>
        <v>https://flora.naturestore.com.tw/product/P7280</v>
      </c>
    </row>
    <row r="7284" spans="1:4" x14ac:dyDescent="0.25">
      <c r="A7284" s="132" t="s">
        <v>12596</v>
      </c>
      <c r="B7284" s="132" t="s">
        <v>4945</v>
      </c>
      <c r="C7284" s="132">
        <v>7281</v>
      </c>
      <c r="D7284" s="113" t="str">
        <f>HYPERLINK(植物超連結表!D7282,植物超連結表!D7282)</f>
        <v>https://flora.naturestore.com.tw/product/P7281</v>
      </c>
    </row>
    <row r="7285" spans="1:4" x14ac:dyDescent="0.25">
      <c r="A7285" s="132" t="s">
        <v>12597</v>
      </c>
      <c r="B7285" s="132" t="s">
        <v>12598</v>
      </c>
      <c r="C7285" s="132">
        <v>7282</v>
      </c>
      <c r="D7285" s="113" t="str">
        <f>HYPERLINK(植物超連結表!D7283,植物超連結表!D7283)</f>
        <v>https://flora.naturestore.com.tw/product/P7282</v>
      </c>
    </row>
    <row r="7286" spans="1:4" x14ac:dyDescent="0.25">
      <c r="A7286" s="132" t="s">
        <v>12599</v>
      </c>
      <c r="B7286" s="132" t="s">
        <v>12600</v>
      </c>
      <c r="C7286" s="132">
        <v>7283</v>
      </c>
      <c r="D7286" s="113" t="str">
        <f>HYPERLINK(植物超連結表!D7284,植物超連結表!D7284)</f>
        <v>https://flora.naturestore.com.tw/product/P7283</v>
      </c>
    </row>
    <row r="7287" spans="1:4" x14ac:dyDescent="0.25">
      <c r="A7287" s="132" t="s">
        <v>12601</v>
      </c>
      <c r="B7287" s="132" t="s">
        <v>12602</v>
      </c>
      <c r="C7287" s="132">
        <v>7284</v>
      </c>
      <c r="D7287" s="113" t="str">
        <f>HYPERLINK(植物超連結表!D7285,植物超連結表!D7285)</f>
        <v>https://flora.naturestore.com.tw/product/P7284</v>
      </c>
    </row>
    <row r="7288" spans="1:4" x14ac:dyDescent="0.25">
      <c r="A7288" s="132" t="s">
        <v>12603</v>
      </c>
      <c r="B7288" s="132" t="s">
        <v>12604</v>
      </c>
      <c r="C7288" s="132">
        <v>7285</v>
      </c>
      <c r="D7288" s="113" t="str">
        <f>HYPERLINK(植物超連結表!D7286,植物超連結表!D7286)</f>
        <v>https://flora.naturestore.com.tw/product/P7285</v>
      </c>
    </row>
    <row r="7289" spans="1:4" x14ac:dyDescent="0.25">
      <c r="A7289" s="132" t="s">
        <v>12605</v>
      </c>
      <c r="B7289" s="132" t="s">
        <v>12606</v>
      </c>
      <c r="C7289" s="132">
        <v>7286</v>
      </c>
      <c r="D7289" s="113" t="str">
        <f>HYPERLINK(植物超連結表!D7287,植物超連結表!D7287)</f>
        <v>https://flora.naturestore.com.tw/product/P7286</v>
      </c>
    </row>
    <row r="7290" spans="1:4" x14ac:dyDescent="0.25">
      <c r="A7290" s="132" t="s">
        <v>12607</v>
      </c>
      <c r="B7290" s="132" t="s">
        <v>4945</v>
      </c>
      <c r="C7290" s="132">
        <v>7287</v>
      </c>
      <c r="D7290" s="113" t="str">
        <f>HYPERLINK(植物超連結表!D7288,植物超連結表!D7288)</f>
        <v>https://flora.naturestore.com.tw/product/P7287</v>
      </c>
    </row>
    <row r="7291" spans="1:4" x14ac:dyDescent="0.25">
      <c r="A7291" s="132" t="s">
        <v>12608</v>
      </c>
      <c r="B7291" s="132" t="s">
        <v>4945</v>
      </c>
      <c r="C7291" s="132">
        <v>7288</v>
      </c>
      <c r="D7291" s="113" t="str">
        <f>HYPERLINK(植物超連結表!D7289,植物超連結表!D7289)</f>
        <v>https://flora.naturestore.com.tw/product/P7288</v>
      </c>
    </row>
    <row r="7292" spans="1:4" x14ac:dyDescent="0.25">
      <c r="A7292" s="132" t="s">
        <v>12609</v>
      </c>
      <c r="B7292" s="132" t="s">
        <v>4945</v>
      </c>
      <c r="C7292" s="132">
        <v>7289</v>
      </c>
      <c r="D7292" s="113" t="str">
        <f>HYPERLINK(植物超連結表!D7290,植物超連結表!D7290)</f>
        <v>https://flora.naturestore.com.tw/product/P7289</v>
      </c>
    </row>
    <row r="7293" spans="1:4" x14ac:dyDescent="0.25">
      <c r="A7293" s="132" t="s">
        <v>12610</v>
      </c>
      <c r="B7293" s="132" t="s">
        <v>12611</v>
      </c>
      <c r="C7293" s="132">
        <v>7290</v>
      </c>
      <c r="D7293" s="113" t="str">
        <f>HYPERLINK(植物超連結表!D7291,植物超連結表!D7291)</f>
        <v>https://flora.naturestore.com.tw/product/P7290</v>
      </c>
    </row>
    <row r="7294" spans="1:4" x14ac:dyDescent="0.25">
      <c r="A7294" s="132" t="s">
        <v>12612</v>
      </c>
      <c r="B7294" s="132" t="s">
        <v>12613</v>
      </c>
      <c r="C7294" s="132">
        <v>7291</v>
      </c>
      <c r="D7294" s="113" t="str">
        <f>HYPERLINK(植物超連結表!D7292,植物超連結表!D7292)</f>
        <v>https://flora.naturestore.com.tw/product/P7291</v>
      </c>
    </row>
    <row r="7295" spans="1:4" x14ac:dyDescent="0.25">
      <c r="A7295" s="132" t="s">
        <v>12614</v>
      </c>
      <c r="B7295" s="132" t="s">
        <v>12615</v>
      </c>
      <c r="C7295" s="132">
        <v>7292</v>
      </c>
      <c r="D7295" s="113" t="str">
        <f>HYPERLINK(植物超連結表!D7293,植物超連結表!D7293)</f>
        <v>https://flora.naturestore.com.tw/product/P7292</v>
      </c>
    </row>
    <row r="7296" spans="1:4" x14ac:dyDescent="0.25">
      <c r="A7296" s="132" t="s">
        <v>12616</v>
      </c>
      <c r="B7296" s="132" t="s">
        <v>12617</v>
      </c>
      <c r="C7296" s="132">
        <v>7293</v>
      </c>
      <c r="D7296" s="113" t="str">
        <f>HYPERLINK(植物超連結表!D7294,植物超連結表!D7294)</f>
        <v>https://flora.naturestore.com.tw/product/P7293</v>
      </c>
    </row>
    <row r="7297" spans="1:4" x14ac:dyDescent="0.25">
      <c r="A7297" s="132" t="s">
        <v>6891</v>
      </c>
      <c r="B7297" s="132" t="s">
        <v>12618</v>
      </c>
      <c r="C7297" s="132">
        <v>7294</v>
      </c>
      <c r="D7297" s="113" t="str">
        <f>HYPERLINK(植物超連結表!D7295,植物超連結表!D7295)</f>
        <v>https://flora.naturestore.com.tw/product/P7294</v>
      </c>
    </row>
    <row r="7298" spans="1:4" x14ac:dyDescent="0.25">
      <c r="A7298" s="132" t="s">
        <v>12619</v>
      </c>
      <c r="B7298" s="132" t="s">
        <v>12620</v>
      </c>
      <c r="C7298" s="132">
        <v>7295</v>
      </c>
      <c r="D7298" s="113" t="str">
        <f>HYPERLINK(植物超連結表!D7296,植物超連結表!D7296)</f>
        <v>https://flora.naturestore.com.tw/product/P7295</v>
      </c>
    </row>
    <row r="7299" spans="1:4" x14ac:dyDescent="0.25">
      <c r="A7299" s="132" t="s">
        <v>12621</v>
      </c>
      <c r="B7299" s="132" t="s">
        <v>12622</v>
      </c>
      <c r="C7299" s="132">
        <v>7296</v>
      </c>
      <c r="D7299" s="113" t="str">
        <f>HYPERLINK(植物超連結表!D7297,植物超連結表!D7297)</f>
        <v>https://flora.naturestore.com.tw/product/P7296</v>
      </c>
    </row>
    <row r="7300" spans="1:4" x14ac:dyDescent="0.25">
      <c r="A7300" s="132" t="s">
        <v>12623</v>
      </c>
      <c r="B7300" s="132" t="s">
        <v>12624</v>
      </c>
      <c r="C7300" s="132">
        <v>7297</v>
      </c>
      <c r="D7300" s="113" t="str">
        <f>HYPERLINK(植物超連結表!D7298,植物超連結表!D7298)</f>
        <v>https://flora.naturestore.com.tw/product/P7297</v>
      </c>
    </row>
    <row r="7301" spans="1:4" x14ac:dyDescent="0.25">
      <c r="A7301" s="132" t="s">
        <v>12625</v>
      </c>
      <c r="B7301" s="132" t="s">
        <v>12626</v>
      </c>
      <c r="C7301" s="132">
        <v>7298</v>
      </c>
      <c r="D7301" s="113" t="str">
        <f>HYPERLINK(植物超連結表!D7299,植物超連結表!D7299)</f>
        <v>https://flora.naturestore.com.tw/product/P7298</v>
      </c>
    </row>
    <row r="7302" spans="1:4" x14ac:dyDescent="0.25">
      <c r="A7302" s="132" t="s">
        <v>12627</v>
      </c>
      <c r="B7302" s="132" t="s">
        <v>12628</v>
      </c>
      <c r="C7302" s="132">
        <v>7299</v>
      </c>
      <c r="D7302" s="113" t="str">
        <f>HYPERLINK(植物超連結表!D7300,植物超連結表!D7300)</f>
        <v>https://flora.naturestore.com.tw/product/P7299</v>
      </c>
    </row>
    <row r="7303" spans="1:4" x14ac:dyDescent="0.25">
      <c r="A7303" s="132" t="s">
        <v>12629</v>
      </c>
      <c r="B7303" s="132" t="s">
        <v>12630</v>
      </c>
      <c r="C7303" s="132">
        <v>7300</v>
      </c>
      <c r="D7303" s="113" t="str">
        <f>HYPERLINK(植物超連結表!D7301,植物超連結表!D7301)</f>
        <v>https://flora.naturestore.com.tw/product/P7300</v>
      </c>
    </row>
    <row r="7304" spans="1:4" x14ac:dyDescent="0.25">
      <c r="A7304" s="132" t="s">
        <v>12631</v>
      </c>
      <c r="B7304" s="132" t="s">
        <v>12632</v>
      </c>
      <c r="C7304" s="132">
        <v>7301</v>
      </c>
      <c r="D7304" s="113" t="str">
        <f>HYPERLINK(植物超連結表!D7302,植物超連結表!D7302)</f>
        <v>https://flora.naturestore.com.tw/product/P7301</v>
      </c>
    </row>
    <row r="7305" spans="1:4" x14ac:dyDescent="0.25">
      <c r="A7305" s="132" t="s">
        <v>12633</v>
      </c>
      <c r="B7305" s="132" t="s">
        <v>12634</v>
      </c>
      <c r="C7305" s="132">
        <v>7302</v>
      </c>
      <c r="D7305" s="113" t="str">
        <f>HYPERLINK(植物超連結表!D7303,植物超連結表!D7303)</f>
        <v>https://flora.naturestore.com.tw/product/P7302</v>
      </c>
    </row>
    <row r="7306" spans="1:4" x14ac:dyDescent="0.25">
      <c r="A7306" s="132" t="s">
        <v>12635</v>
      </c>
      <c r="B7306" s="132" t="s">
        <v>12636</v>
      </c>
      <c r="C7306" s="132">
        <v>7303</v>
      </c>
      <c r="D7306" s="113" t="str">
        <f>HYPERLINK(植物超連結表!D7304,植物超連結表!D7304)</f>
        <v>https://flora.naturestore.com.tw/product/P7303</v>
      </c>
    </row>
    <row r="7307" spans="1:4" x14ac:dyDescent="0.25">
      <c r="A7307" s="132" t="s">
        <v>12637</v>
      </c>
      <c r="B7307" s="132" t="s">
        <v>12638</v>
      </c>
      <c r="C7307" s="132">
        <v>7304</v>
      </c>
      <c r="D7307" s="113" t="str">
        <f>HYPERLINK(植物超連結表!D7305,植物超連結表!D7305)</f>
        <v>https://flora.naturestore.com.tw/product/P7304</v>
      </c>
    </row>
    <row r="7308" spans="1:4" x14ac:dyDescent="0.25">
      <c r="A7308" s="132" t="s">
        <v>12639</v>
      </c>
      <c r="B7308" s="132" t="s">
        <v>4945</v>
      </c>
      <c r="C7308" s="132">
        <v>7305</v>
      </c>
      <c r="D7308" s="113" t="str">
        <f>HYPERLINK(植物超連結表!D7306,植物超連結表!D7306)</f>
        <v>https://flora.naturestore.com.tw/product/P7305</v>
      </c>
    </row>
    <row r="7309" spans="1:4" x14ac:dyDescent="0.25">
      <c r="A7309" s="132" t="s">
        <v>12640</v>
      </c>
      <c r="B7309" s="132" t="s">
        <v>12641</v>
      </c>
      <c r="C7309" s="132">
        <v>7306</v>
      </c>
      <c r="D7309" s="113" t="str">
        <f>HYPERLINK(植物超連結表!D7307,植物超連結表!D7307)</f>
        <v>https://flora.naturestore.com.tw/product/P7306</v>
      </c>
    </row>
    <row r="7310" spans="1:4" x14ac:dyDescent="0.25">
      <c r="A7310" s="132" t="s">
        <v>12642</v>
      </c>
      <c r="B7310" s="132" t="s">
        <v>12643</v>
      </c>
      <c r="C7310" s="132">
        <v>7307</v>
      </c>
      <c r="D7310" s="113" t="str">
        <f>HYPERLINK(植物超連結表!D7308,植物超連結表!D7308)</f>
        <v>https://flora.naturestore.com.tw/product/P7307</v>
      </c>
    </row>
    <row r="7311" spans="1:4" x14ac:dyDescent="0.25">
      <c r="A7311" s="132" t="s">
        <v>12644</v>
      </c>
      <c r="B7311" s="132" t="s">
        <v>12645</v>
      </c>
      <c r="C7311" s="132">
        <v>7308</v>
      </c>
      <c r="D7311" s="113" t="str">
        <f>HYPERLINK(植物超連結表!D7309,植物超連結表!D7309)</f>
        <v>https://flora.naturestore.com.tw/product/P7308</v>
      </c>
    </row>
    <row r="7312" spans="1:4" x14ac:dyDescent="0.25">
      <c r="A7312" s="132" t="s">
        <v>12646</v>
      </c>
      <c r="B7312" s="132" t="s">
        <v>4945</v>
      </c>
      <c r="C7312" s="132">
        <v>7309</v>
      </c>
      <c r="D7312" s="113" t="str">
        <f>HYPERLINK(植物超連結表!D7310,植物超連結表!D7310)</f>
        <v>https://flora.naturestore.com.tw/product/P7309</v>
      </c>
    </row>
    <row r="7313" spans="1:4" x14ac:dyDescent="0.25">
      <c r="A7313" s="132" t="s">
        <v>12647</v>
      </c>
      <c r="B7313" s="132" t="s">
        <v>12648</v>
      </c>
      <c r="C7313" s="132">
        <v>7310</v>
      </c>
      <c r="D7313" s="113" t="str">
        <f>HYPERLINK(植物超連結表!D7311,植物超連結表!D7311)</f>
        <v>https://flora.naturestore.com.tw/product/P7310</v>
      </c>
    </row>
    <row r="7314" spans="1:4" x14ac:dyDescent="0.25">
      <c r="A7314" s="132" t="s">
        <v>12649</v>
      </c>
      <c r="B7314" s="132" t="s">
        <v>12650</v>
      </c>
      <c r="C7314" s="132">
        <v>7311</v>
      </c>
      <c r="D7314" s="113" t="str">
        <f>HYPERLINK(植物超連結表!D7312,植物超連結表!D7312)</f>
        <v>https://flora.naturestore.com.tw/product/P7311</v>
      </c>
    </row>
    <row r="7315" spans="1:4" x14ac:dyDescent="0.25">
      <c r="A7315" s="132" t="s">
        <v>12651</v>
      </c>
      <c r="B7315" s="132" t="s">
        <v>12652</v>
      </c>
      <c r="C7315" s="132">
        <v>7312</v>
      </c>
      <c r="D7315" s="113" t="str">
        <f>HYPERLINK(植物超連結表!D7313,植物超連結表!D7313)</f>
        <v>https://flora.naturestore.com.tw/product/P7312</v>
      </c>
    </row>
    <row r="7316" spans="1:4" x14ac:dyDescent="0.25">
      <c r="A7316" s="132" t="s">
        <v>12653</v>
      </c>
      <c r="B7316" s="132" t="s">
        <v>12654</v>
      </c>
      <c r="C7316" s="132">
        <v>7313</v>
      </c>
      <c r="D7316" s="113" t="str">
        <f>HYPERLINK(植物超連結表!D7314,植物超連結表!D7314)</f>
        <v>https://flora.naturestore.com.tw/product/P7313</v>
      </c>
    </row>
    <row r="7317" spans="1:4" x14ac:dyDescent="0.25">
      <c r="A7317" s="132" t="s">
        <v>12655</v>
      </c>
      <c r="B7317" s="132" t="s">
        <v>12656</v>
      </c>
      <c r="C7317" s="132">
        <v>7314</v>
      </c>
      <c r="D7317" s="113" t="str">
        <f>HYPERLINK(植物超連結表!D7315,植物超連結表!D7315)</f>
        <v>https://flora.naturestore.com.tw/product/P7314</v>
      </c>
    </row>
    <row r="7318" spans="1:4" x14ac:dyDescent="0.25">
      <c r="A7318" s="132" t="s">
        <v>12657</v>
      </c>
      <c r="B7318" s="132" t="s">
        <v>4945</v>
      </c>
      <c r="C7318" s="132">
        <v>7315</v>
      </c>
      <c r="D7318" s="113" t="str">
        <f>HYPERLINK(植物超連結表!D7316,植物超連結表!D7316)</f>
        <v>https://flora.naturestore.com.tw/product/P7315</v>
      </c>
    </row>
    <row r="7319" spans="1:4" x14ac:dyDescent="0.25">
      <c r="A7319" s="132" t="s">
        <v>12658</v>
      </c>
      <c r="B7319" s="132" t="s">
        <v>12659</v>
      </c>
      <c r="C7319" s="132">
        <v>7316</v>
      </c>
      <c r="D7319" s="113" t="str">
        <f>HYPERLINK(植物超連結表!D7317,植物超連結表!D7317)</f>
        <v>https://flora.naturestore.com.tw/product/P7316</v>
      </c>
    </row>
    <row r="7320" spans="1:4" x14ac:dyDescent="0.25">
      <c r="A7320" s="132" t="s">
        <v>12660</v>
      </c>
      <c r="B7320" s="132" t="s">
        <v>12661</v>
      </c>
      <c r="C7320" s="132">
        <v>7317</v>
      </c>
      <c r="D7320" s="113" t="str">
        <f>HYPERLINK(植物超連結表!D7318,植物超連結表!D7318)</f>
        <v>https://flora.naturestore.com.tw/product/P7317</v>
      </c>
    </row>
  </sheetData>
  <sheetProtection sheet="1" objects="1" scenarios="1"/>
  <mergeCells count="2">
    <mergeCell ref="A2:D2"/>
    <mergeCell ref="A1:D1"/>
  </mergeCells>
  <phoneticPr fontId="1" type="noConversion"/>
  <hyperlinks>
    <hyperlink ref="A1:D1" location="訂購單!A1" display="返回訂購單" xr:uid="{00000000-0004-0000-06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27"/>
  <sheetViews>
    <sheetView zoomScale="115" zoomScaleNormal="115" workbookViewId="0">
      <pane ySplit="1" topLeftCell="A2" activePane="bottomLeft" state="frozen"/>
      <selection pane="bottomLeft" activeCell="D128" sqref="D128"/>
    </sheetView>
  </sheetViews>
  <sheetFormatPr defaultRowHeight="16.5" x14ac:dyDescent="0.25"/>
  <cols>
    <col min="1" max="1" width="16.75" bestFit="1" customWidth="1"/>
    <col min="2" max="2" width="37.625" bestFit="1" customWidth="1"/>
    <col min="3" max="3" width="17.875" bestFit="1" customWidth="1"/>
    <col min="4" max="4" width="21.5" bestFit="1" customWidth="1"/>
  </cols>
  <sheetData>
    <row r="1" spans="1:4" x14ac:dyDescent="0.25">
      <c r="A1" s="187" t="s">
        <v>5004</v>
      </c>
      <c r="B1" s="187"/>
      <c r="C1" s="187"/>
      <c r="D1" s="187"/>
    </row>
    <row r="2" spans="1:4" x14ac:dyDescent="0.25">
      <c r="A2" s="188" t="s">
        <v>5014</v>
      </c>
      <c r="B2" s="188"/>
      <c r="C2" s="188"/>
      <c r="D2" s="188"/>
    </row>
    <row r="3" spans="1:4" x14ac:dyDescent="0.25">
      <c r="A3" s="14" t="s">
        <v>5000</v>
      </c>
      <c r="B3" s="14" t="s">
        <v>5001</v>
      </c>
      <c r="C3" s="14" t="s">
        <v>5002</v>
      </c>
      <c r="D3" s="14" t="s">
        <v>4999</v>
      </c>
    </row>
    <row r="4" spans="1:4" x14ac:dyDescent="0.25">
      <c r="A4" s="15" t="str">
        <f>HYPERLINK(版面底板超連結表!B2,版面底板超連結表!A2)</f>
        <v>A型_178x106mm</v>
      </c>
      <c r="B4" s="18" t="str">
        <f>HYPERLINK(解說內容超連結表!B2,解說內容超連結表!A2)</f>
        <v>CA1-標準一式，彩色手繪圖式</v>
      </c>
      <c r="C4" s="15" t="str">
        <f>HYPERLINK(版面底板超連結表!B8,版面底板超連結表!A8)</f>
        <v>ABS塑膠板_正貼</v>
      </c>
      <c r="D4" s="18" t="str">
        <f>HYPERLINK(邊框背景超連結表!B2,邊框背景超連結表!A2)</f>
        <v>001 標準邊框</v>
      </c>
    </row>
    <row r="5" spans="1:4" x14ac:dyDescent="0.25">
      <c r="A5" s="15" t="str">
        <f>HYPERLINK(版面底板超連結表!B3,版面底板超連結表!A3)</f>
        <v>B型_250x178mm</v>
      </c>
      <c r="B5" s="18" t="str">
        <f>HYPERLINK(解說內容超連結表!B3,解說內容超連結表!A3)</f>
        <v>CA2-標準二式，彩色手繪圖式</v>
      </c>
      <c r="C5" s="15" t="str">
        <f>HYPERLINK(版面底板超連結表!B9,版面底板超連結表!A9)</f>
        <v>PC 塑膠板_正貼</v>
      </c>
      <c r="D5" s="18" t="str">
        <f>HYPERLINK(邊框背景超連結表!B3,邊框背景超連結表!A3)</f>
        <v>002 標準邊框</v>
      </c>
    </row>
    <row r="6" spans="1:4" x14ac:dyDescent="0.25">
      <c r="A6" s="15" t="str">
        <f>HYPERLINK(版面底板超連結表!B4,版面底板超連結表!A4)</f>
        <v>E型_380x270mm</v>
      </c>
      <c r="B6" s="18" t="str">
        <f>HYPERLINK(解說內容超連結表!B4,解說內容超連結表!A4)</f>
        <v>CA3-精簡式，彩色手繪圖式</v>
      </c>
      <c r="C6" s="15" t="str">
        <f>HYPERLINK(版面底板超連結表!B10,版面底板超連結表!A10)</f>
        <v>不銹鋼板_蝕刻</v>
      </c>
      <c r="D6" s="18" t="str">
        <f>HYPERLINK(邊框背景超連結表!B4,邊框背景超連結表!A4)</f>
        <v>003 標準邊框</v>
      </c>
    </row>
    <row r="7" spans="1:4" x14ac:dyDescent="0.25">
      <c r="A7" s="15" t="str">
        <f>HYPERLINK(版面底板超連結表!B5,版面底板超連結表!A5)</f>
        <v>F型_178x125mm</v>
      </c>
      <c r="B7" s="18" t="str">
        <f>HYPERLINK(解說內容超連結表!B5,解說內容超連結表!A5)</f>
        <v>CA4-兒童式，彩色手繪圖式</v>
      </c>
      <c r="C7" s="15" t="str">
        <f>HYPERLINK(版面底板超連結表!B11,版面底板超連結表!A11)</f>
        <v>壓克力_正貼</v>
      </c>
      <c r="D7" s="18" t="str">
        <f>HYPERLINK(邊框背景超連結表!B5,邊框背景超連結表!A5)</f>
        <v>004 標準邊框</v>
      </c>
    </row>
    <row r="8" spans="1:4" x14ac:dyDescent="0.25">
      <c r="A8" s="15" t="str">
        <f>HYPERLINK(版面底板超連結表!B6,版面底板超連結表!A6)</f>
        <v>H型_120x85mm</v>
      </c>
      <c r="B8" s="18" t="str">
        <f>HYPERLINK(解說內容超連結表!B6,解說內容超連結表!A6)</f>
        <v>CA5-中英兒童式，彩色手繪圖式</v>
      </c>
      <c r="C8" s="16"/>
      <c r="D8" s="18" t="str">
        <f>HYPERLINK(邊框背景超連結表!B6,邊框背景超連結表!A6)</f>
        <v>005 標準邊框</v>
      </c>
    </row>
    <row r="9" spans="1:4" x14ac:dyDescent="0.25">
      <c r="A9" s="15" t="str">
        <f>HYPERLINK(版面底板超連結表!B7,版面底板超連結表!A7)</f>
        <v>L型_500x390mm</v>
      </c>
      <c r="B9" s="18" t="str">
        <f>HYPERLINK(解說內容超連結表!B7,解說內容超連結表!A7)</f>
        <v>CA6-中英對照式，彩色手繪圖式</v>
      </c>
      <c r="C9" s="16"/>
      <c r="D9" s="18" t="str">
        <f>HYPERLINK(邊框背景超連結表!B7,邊框背景超連結表!A7)</f>
        <v>006 標準邊框</v>
      </c>
    </row>
    <row r="10" spans="1:4" x14ac:dyDescent="0.25">
      <c r="A10" s="16"/>
      <c r="B10" s="18" t="str">
        <f>HYPERLINK(解說內容超連結表!B8,解說內容超連結表!A8)</f>
        <v>CA7-直述一式，彩色手繪圖式</v>
      </c>
      <c r="C10" s="16"/>
      <c r="D10" s="18" t="str">
        <f>HYPERLINK(邊框背景超連結表!B8,邊框背景超連結表!A8)</f>
        <v>007 標準邊框</v>
      </c>
    </row>
    <row r="11" spans="1:4" x14ac:dyDescent="0.25">
      <c r="A11" s="16"/>
      <c r="B11" s="18" t="str">
        <f>HYPERLINK(解說內容超連結表!B9,解說內容超連結表!A9)</f>
        <v>CA8-直述二式，彩色手繪圖式</v>
      </c>
      <c r="C11" s="16"/>
      <c r="D11" s="18" t="str">
        <f>HYPERLINK(邊框背景超連結表!B9,邊框背景超連結表!A9)</f>
        <v>008 標準邊框</v>
      </c>
    </row>
    <row r="12" spans="1:4" x14ac:dyDescent="0.25">
      <c r="A12" s="16"/>
      <c r="B12" s="18" t="str">
        <f>HYPERLINK(解說內容超連結表!B10,解說內容超連結表!A10)</f>
        <v>CA9-特用式，彩色手繪圖式</v>
      </c>
      <c r="C12" s="16"/>
      <c r="D12" s="18" t="str">
        <f>HYPERLINK(邊框背景超連結表!B10,邊框背景超連結表!A10)</f>
        <v>009 標準邊框</v>
      </c>
    </row>
    <row r="13" spans="1:4" x14ac:dyDescent="0.25">
      <c r="A13" s="16"/>
      <c r="B13" s="18" t="str">
        <f>HYPERLINK(解說內容超連結表!B11,解說內容超連結表!A11)</f>
        <v>CA10-有毒植物式，彩色手繪圖式</v>
      </c>
      <c r="C13" s="16"/>
      <c r="D13" s="18" t="str">
        <f>HYPERLINK(邊框背景超連結表!B11,邊框背景超連結表!A11)</f>
        <v>010 標準邊框</v>
      </c>
    </row>
    <row r="14" spans="1:4" x14ac:dyDescent="0.25">
      <c r="A14" s="16"/>
      <c r="B14" s="18" t="str">
        <f>HYPERLINK(解說內容超連結表!B12,解說內容超連結表!A12)</f>
        <v>FA1-標準一式，A型彩色照片式</v>
      </c>
      <c r="C14" s="16"/>
      <c r="D14" s="18" t="str">
        <f>HYPERLINK(邊框背景超連結表!B12,邊框背景超連結表!A12)</f>
        <v>011 標準邊框</v>
      </c>
    </row>
    <row r="15" spans="1:4" x14ac:dyDescent="0.25">
      <c r="A15" s="16"/>
      <c r="B15" s="18" t="str">
        <f>HYPERLINK(解說內容超連結表!B13,解說內容超連結表!A13)</f>
        <v>FA2-標準二式，A型彩色照片式</v>
      </c>
      <c r="C15" s="16"/>
      <c r="D15" s="18" t="str">
        <f>HYPERLINK(邊框背景超連結表!B13,邊框背景超連結表!A13)</f>
        <v>012 標準邊框</v>
      </c>
    </row>
    <row r="16" spans="1:4" x14ac:dyDescent="0.25">
      <c r="A16" s="16"/>
      <c r="B16" s="18" t="str">
        <f>HYPERLINK(解說內容超連結表!B14,解說內容超連結表!A14)</f>
        <v>FA3-精簡式，A型彩色照片式</v>
      </c>
      <c r="C16" s="16"/>
      <c r="D16" s="18" t="str">
        <f>HYPERLINK(邊框背景超連結表!B14,邊框背景超連結表!A14)</f>
        <v>013 標準邊框</v>
      </c>
    </row>
    <row r="17" spans="1:4" x14ac:dyDescent="0.25">
      <c r="A17" s="16"/>
      <c r="B17" s="18" t="str">
        <f>HYPERLINK(解說內容超連結表!B15,解說內容超連結表!A15)</f>
        <v>FA4-兒童式，A型彩色照片式</v>
      </c>
      <c r="C17" s="16"/>
      <c r="D17" s="18" t="str">
        <f>HYPERLINK(邊框背景超連結表!B15,邊框背景超連結表!A15)</f>
        <v>014 標準邊框</v>
      </c>
    </row>
    <row r="18" spans="1:4" x14ac:dyDescent="0.25">
      <c r="A18" s="16"/>
      <c r="B18" s="18" t="str">
        <f>HYPERLINK(解說內容超連結表!B16,解說內容超連結表!A16)</f>
        <v>FA5-中英兒童式，A型彩色照片式</v>
      </c>
      <c r="C18" s="16"/>
      <c r="D18" s="18" t="str">
        <f>HYPERLINK(邊框背景超連結表!B16,邊框背景超連結表!A16)</f>
        <v>015 標準邊框</v>
      </c>
    </row>
    <row r="19" spans="1:4" x14ac:dyDescent="0.25">
      <c r="A19" s="16"/>
      <c r="B19" s="18" t="str">
        <f>HYPERLINK(解說內容超連結表!B17,解說內容超連結表!A17)</f>
        <v>FA6-中英對照式，A型彩色照片式</v>
      </c>
      <c r="C19" s="16"/>
      <c r="D19" s="18" t="str">
        <f>HYPERLINK(邊框背景超連結表!B17,邊框背景超連結表!A17)</f>
        <v>016 標準邊框</v>
      </c>
    </row>
    <row r="20" spans="1:4" x14ac:dyDescent="0.25">
      <c r="A20" s="16"/>
      <c r="B20" s="18" t="str">
        <f>HYPERLINK(解說內容超連結表!B18,解說內容超連結表!A18)</f>
        <v>FA7-直述一式，A型彩色照片式</v>
      </c>
      <c r="C20" s="16"/>
      <c r="D20" s="18" t="str">
        <f>HYPERLINK(邊框背景超連結表!B18,邊框背景超連結表!A18)</f>
        <v>017 標準邊框</v>
      </c>
    </row>
    <row r="21" spans="1:4" x14ac:dyDescent="0.25">
      <c r="A21" s="16"/>
      <c r="B21" s="18" t="str">
        <f>HYPERLINK(解說內容超連結表!B19,解說內容超連結表!A19)</f>
        <v>FA8-直述二式，A型彩色照片式</v>
      </c>
      <c r="C21" s="16"/>
      <c r="D21" s="18" t="str">
        <f>HYPERLINK(邊框背景超連結表!B19,邊框背景超連結表!A19)</f>
        <v>018 標準邊框</v>
      </c>
    </row>
    <row r="22" spans="1:4" x14ac:dyDescent="0.25">
      <c r="A22" s="16"/>
      <c r="B22" s="18" t="str">
        <f>HYPERLINK(解說內容超連結表!B20,解說內容超連結表!A20)</f>
        <v>FA9-特用式，A型彩色照片式</v>
      </c>
      <c r="C22" s="16"/>
      <c r="D22" s="18" t="str">
        <f>HYPERLINK(邊框背景超連結表!B20,邊框背景超連結表!A20)</f>
        <v>019 標準邊框</v>
      </c>
    </row>
    <row r="23" spans="1:4" x14ac:dyDescent="0.25">
      <c r="A23" s="16"/>
      <c r="B23" s="18" t="str">
        <f>HYPERLINK(解說內容超連結表!B21,解說內容超連結表!A21)</f>
        <v>FA10-有毒植物式，A型彩色照片式</v>
      </c>
      <c r="C23" s="16"/>
      <c r="D23" s="18" t="str">
        <f>HYPERLINK(邊框背景超連結表!B21,邊框背景超連結表!A21)</f>
        <v>020 標準邊框</v>
      </c>
    </row>
    <row r="24" spans="1:4" x14ac:dyDescent="0.25">
      <c r="A24" s="16"/>
      <c r="B24" s="18" t="str">
        <f>HYPERLINK(解說內容超連結表!B22,解說內容超連結表!A22)</f>
        <v>S1-標準一式，不銹鋼面解說內容</v>
      </c>
      <c r="C24" s="16"/>
      <c r="D24" s="18" t="str">
        <f>HYPERLINK(邊框背景超連結表!B22,邊框背景超連結表!A22)</f>
        <v>021 標準邊框</v>
      </c>
    </row>
    <row r="25" spans="1:4" x14ac:dyDescent="0.25">
      <c r="A25" s="16"/>
      <c r="B25" s="18" t="str">
        <f>HYPERLINK(解說內容超連結表!B23,解說內容超連結表!A23)</f>
        <v>S2-標準二式，不銹鋼面解說內容</v>
      </c>
      <c r="C25" s="16"/>
      <c r="D25" s="18" t="str">
        <f>HYPERLINK(邊框背景超連結表!B23,邊框背景超連結表!A23)</f>
        <v>022 標準邊框</v>
      </c>
    </row>
    <row r="26" spans="1:4" x14ac:dyDescent="0.25">
      <c r="A26" s="16"/>
      <c r="B26" s="18" t="str">
        <f>HYPERLINK(解說內容超連結表!B24,解說內容超連結表!A24)</f>
        <v>S3-精簡式，不銹鋼面解說內容</v>
      </c>
      <c r="C26" s="16"/>
      <c r="D26" s="18" t="str">
        <f>HYPERLINK(邊框背景超連結表!B24,邊框背景超連結表!A24)</f>
        <v>023 標準邊框</v>
      </c>
    </row>
    <row r="27" spans="1:4" x14ac:dyDescent="0.25">
      <c r="A27" s="16"/>
      <c r="B27" s="18" t="str">
        <f>HYPERLINK(解說內容超連結表!B25,解說內容超連結表!A25)</f>
        <v>S4-兒童式，不銹鋼面解說內容</v>
      </c>
      <c r="C27" s="16"/>
      <c r="D27" s="18" t="str">
        <f>HYPERLINK(邊框背景超連結表!B25,邊框背景超連結表!A25)</f>
        <v>024 標準邊框</v>
      </c>
    </row>
    <row r="28" spans="1:4" x14ac:dyDescent="0.25">
      <c r="A28" s="16"/>
      <c r="B28" s="18" t="str">
        <f>HYPERLINK(解說內容超連結表!B26,解說內容超連結表!A26)</f>
        <v>S5-中英兒童式，不銹鋼面解說內容</v>
      </c>
      <c r="C28" s="16"/>
      <c r="D28" s="18" t="str">
        <f>HYPERLINK(邊框背景超連結表!B26,邊框背景超連結表!A26)</f>
        <v>025 標準邊框</v>
      </c>
    </row>
    <row r="29" spans="1:4" x14ac:dyDescent="0.25">
      <c r="A29" s="16"/>
      <c r="B29" s="18" t="str">
        <f>HYPERLINK(解說內容超連結表!B27,解說內容超連結表!A27)</f>
        <v>S6-中英對照式，不銹鋼面解說內容</v>
      </c>
      <c r="C29" s="16"/>
      <c r="D29" s="18" t="str">
        <f>HYPERLINK(邊框背景超連結表!B27,邊框背景超連結表!A27)</f>
        <v>026 標準邊框</v>
      </c>
    </row>
    <row r="30" spans="1:4" x14ac:dyDescent="0.25">
      <c r="A30" s="16"/>
      <c r="B30" s="18" t="str">
        <f>HYPERLINK(解說內容超連結表!B28,解說內容超連結表!A28)</f>
        <v>S7-直述一式，不銹鋼面解說內容</v>
      </c>
      <c r="C30" s="16"/>
      <c r="D30" s="18" t="str">
        <f>HYPERLINK(邊框背景超連結表!B28,邊框背景超連結表!A28)</f>
        <v>027 標準邊框</v>
      </c>
    </row>
    <row r="31" spans="1:4" x14ac:dyDescent="0.25">
      <c r="A31" s="16"/>
      <c r="B31" s="18" t="str">
        <f>HYPERLINK(解說內容超連結表!B29,解說內容超連結表!A29)</f>
        <v>S8-直述二式，不銹鋼面解說內容</v>
      </c>
      <c r="C31" s="16"/>
      <c r="D31" s="18" t="str">
        <f>HYPERLINK(邊框背景超連結表!B29,邊框背景超連結表!A29)</f>
        <v>028 標準邊框</v>
      </c>
    </row>
    <row r="32" spans="1:4" x14ac:dyDescent="0.25">
      <c r="A32" s="16"/>
      <c r="B32" s="18" t="str">
        <f>HYPERLINK(解說內容超連結表!B30,解說內容超連結表!A30)</f>
        <v>S9-特用式，不銹鋼面解說內容</v>
      </c>
      <c r="C32" s="16"/>
      <c r="D32" s="18" t="str">
        <f>HYPERLINK(邊框背景超連結表!B30,邊框背景超連結表!A30)</f>
        <v>029 標準邊框</v>
      </c>
    </row>
    <row r="33" spans="1:4" x14ac:dyDescent="0.25">
      <c r="A33" s="16"/>
      <c r="B33" s="18" t="str">
        <f>HYPERLINK(解說內容超連結表!B31,解說內容超連結表!A31)</f>
        <v>S10-有毒植物式，不銹鋼面解說內容</v>
      </c>
      <c r="C33" s="16"/>
      <c r="D33" s="18" t="str">
        <f>HYPERLINK(邊框背景超連結表!B31,邊框背景超連結表!A31)</f>
        <v>030 標準邊框</v>
      </c>
    </row>
    <row r="34" spans="1:4" x14ac:dyDescent="0.25">
      <c r="A34" s="16"/>
      <c r="B34" s="18" t="str">
        <f>HYPERLINK(解說內容超連結表!B32,解說內容超連結表!A32)</f>
        <v>C1-標準一式，彩色手繪圖式</v>
      </c>
      <c r="C34" s="16"/>
      <c r="D34" s="18" t="str">
        <f>HYPERLINK(邊框背景超連結表!B32,邊框背景超連結表!A32)</f>
        <v>031 標準邊框</v>
      </c>
    </row>
    <row r="35" spans="1:4" x14ac:dyDescent="0.25">
      <c r="A35" s="16"/>
      <c r="B35" s="18" t="str">
        <f>HYPERLINK(解說內容超連結表!B33,解說內容超連結表!A33)</f>
        <v>C2-標準二式，彩色手繪圖式</v>
      </c>
      <c r="C35" s="16"/>
      <c r="D35" s="18" t="str">
        <f>HYPERLINK(邊框背景超連結表!B33,邊框背景超連結表!A33)</f>
        <v>032 標準邊框</v>
      </c>
    </row>
    <row r="36" spans="1:4" x14ac:dyDescent="0.25">
      <c r="A36" s="16"/>
      <c r="B36" s="18" t="str">
        <f>HYPERLINK(解說內容超連結表!B34,解說內容超連結表!A34)</f>
        <v>C3-精簡式，彩色手繪圖式</v>
      </c>
      <c r="C36" s="16"/>
      <c r="D36" s="18" t="str">
        <f>HYPERLINK(邊框背景超連結表!B34,邊框背景超連結表!A34)</f>
        <v>033 標準邊框</v>
      </c>
    </row>
    <row r="37" spans="1:4" x14ac:dyDescent="0.25">
      <c r="A37" s="16"/>
      <c r="B37" s="18" t="str">
        <f>HYPERLINK(解說內容超連結表!B35,解說內容超連結表!A35)</f>
        <v>C4-兒童式，彩色手繪圖式</v>
      </c>
      <c r="C37" s="16"/>
      <c r="D37" s="18" t="str">
        <f>HYPERLINK(邊框背景超連結表!B35,邊框背景超連結表!A35)</f>
        <v>034 標準邊框</v>
      </c>
    </row>
    <row r="38" spans="1:4" x14ac:dyDescent="0.25">
      <c r="A38" s="16"/>
      <c r="B38" s="18" t="str">
        <f>HYPERLINK(解說內容超連結表!B36,解說內容超連結表!A36)</f>
        <v>C5-中英兒童式，彩色手繪圖式</v>
      </c>
      <c r="C38" s="16"/>
      <c r="D38" s="18" t="str">
        <f>HYPERLINK(邊框背景超連結表!B36,邊框背景超連結表!A36)</f>
        <v>035 標準邊框</v>
      </c>
    </row>
    <row r="39" spans="1:4" x14ac:dyDescent="0.25">
      <c r="A39" s="16"/>
      <c r="B39" s="18" t="str">
        <f>HYPERLINK(解說內容超連結表!B37,解說內容超連結表!A37)</f>
        <v>C6-中英對照式，彩色手繪圖式</v>
      </c>
      <c r="C39" s="16"/>
      <c r="D39" s="18" t="str">
        <f>HYPERLINK(邊框背景超連結表!B37,邊框背景超連結表!A37)</f>
        <v>036 標準邊框</v>
      </c>
    </row>
    <row r="40" spans="1:4" x14ac:dyDescent="0.25">
      <c r="A40" s="16"/>
      <c r="B40" s="18" t="str">
        <f>HYPERLINK(解說內容超連結表!B38,解說內容超連結表!A38)</f>
        <v>C7-直述一式，彩色手繪圖式</v>
      </c>
      <c r="C40" s="16"/>
      <c r="D40" s="18" t="str">
        <f>HYPERLINK(邊框背景超連結表!B38,邊框背景超連結表!A38)</f>
        <v>037 標準邊框</v>
      </c>
    </row>
    <row r="41" spans="1:4" x14ac:dyDescent="0.25">
      <c r="A41" s="16"/>
      <c r="B41" s="18" t="str">
        <f>HYPERLINK(解說內容超連結表!B39,解說內容超連結表!A39)</f>
        <v>C8-直述二式，彩色手繪圖式</v>
      </c>
      <c r="C41" s="16"/>
      <c r="D41" s="18" t="str">
        <f>HYPERLINK(邊框背景超連結表!B39,邊框背景超連結表!A39)</f>
        <v>038 標準邊框</v>
      </c>
    </row>
    <row r="42" spans="1:4" x14ac:dyDescent="0.25">
      <c r="A42" s="16"/>
      <c r="B42" s="18" t="str">
        <f>HYPERLINK(解說內容超連結表!B40,解說內容超連結表!A40)</f>
        <v>C9-特用式，彩色手繪圖式</v>
      </c>
      <c r="C42" s="16"/>
      <c r="D42" s="18" t="str">
        <f>HYPERLINK(邊框背景超連結表!B40,邊框背景超連結表!A40)</f>
        <v>039 標準邊框</v>
      </c>
    </row>
    <row r="43" spans="1:4" x14ac:dyDescent="0.25">
      <c r="A43" s="16"/>
      <c r="B43" s="18" t="str">
        <f>HYPERLINK(解說內容超連結表!B41,解說內容超連結表!A41)</f>
        <v>C10-有毒植物式，彩色手繪圖式</v>
      </c>
      <c r="C43" s="16"/>
      <c r="D43" s="18" t="str">
        <f>HYPERLINK(邊框背景超連結表!B41,邊框背景超連結表!A41)</f>
        <v>040 標準邊框</v>
      </c>
    </row>
    <row r="44" spans="1:4" x14ac:dyDescent="0.25">
      <c r="A44" s="16"/>
      <c r="B44" s="18" t="str">
        <f>HYPERLINK(解說內容超連結表!B42,解說內容超連結表!A42)</f>
        <v>F1-標準一式，彩色照片式</v>
      </c>
      <c r="C44" s="16"/>
      <c r="D44" s="18" t="str">
        <f>HYPERLINK(邊框背景超連結表!B42,邊框背景超連結表!A42)</f>
        <v>041 標準邊框</v>
      </c>
    </row>
    <row r="45" spans="1:4" x14ac:dyDescent="0.25">
      <c r="A45" s="16"/>
      <c r="B45" s="18" t="str">
        <f>HYPERLINK(解說內容超連結表!B43,解說內容超連結表!A43)</f>
        <v>F2-標準二式，彩色照片式</v>
      </c>
      <c r="C45" s="16"/>
      <c r="D45" s="18" t="str">
        <f>HYPERLINK(邊框背景超連結表!B43,邊框背景超連結表!A43)</f>
        <v>042 標準邊框</v>
      </c>
    </row>
    <row r="46" spans="1:4" x14ac:dyDescent="0.25">
      <c r="A46" s="16"/>
      <c r="B46" s="18" t="str">
        <f>HYPERLINK(解說內容超連結表!B44,解說內容超連結表!A44)</f>
        <v>F3-精簡式，彩色照片式</v>
      </c>
      <c r="C46" s="16"/>
      <c r="D46" s="18" t="str">
        <f>HYPERLINK(邊框背景超連結表!B44,邊框背景超連結表!A44)</f>
        <v>043 標準邊框</v>
      </c>
    </row>
    <row r="47" spans="1:4" x14ac:dyDescent="0.25">
      <c r="A47" s="16"/>
      <c r="B47" s="18" t="str">
        <f>HYPERLINK(解說內容超連結表!B45,解說內容超連結表!A45)</f>
        <v>F4-兒童式，彩色照片式</v>
      </c>
      <c r="C47" s="16"/>
      <c r="D47" s="18" t="str">
        <f>HYPERLINK(邊框背景超連結表!B45,邊框背景超連結表!A45)</f>
        <v>044 標準邊框</v>
      </c>
    </row>
    <row r="48" spans="1:4" x14ac:dyDescent="0.25">
      <c r="A48" s="16"/>
      <c r="B48" s="18" t="str">
        <f>HYPERLINK(解說內容超連結表!B46,解說內容超連結表!A46)</f>
        <v>F5-中英兒童式，彩色照片式</v>
      </c>
      <c r="C48" s="16"/>
      <c r="D48" s="18" t="str">
        <f>HYPERLINK(邊框背景超連結表!B46,邊框背景超連結表!A46)</f>
        <v>045 標準邊框</v>
      </c>
    </row>
    <row r="49" spans="1:4" x14ac:dyDescent="0.25">
      <c r="A49" s="16"/>
      <c r="B49" s="18" t="str">
        <f>HYPERLINK(解說內容超連結表!B47,解說內容超連結表!A47)</f>
        <v>F6-中英對照式，彩色照片式</v>
      </c>
      <c r="C49" s="16"/>
      <c r="D49" s="18" t="str">
        <f>HYPERLINK(邊框背景超連結表!B47,邊框背景超連結表!A47)</f>
        <v>046 標準邊框</v>
      </c>
    </row>
    <row r="50" spans="1:4" x14ac:dyDescent="0.25">
      <c r="A50" s="16"/>
      <c r="B50" s="18" t="str">
        <f>HYPERLINK(解說內容超連結表!B48,解說內容超連結表!A48)</f>
        <v>F7-直述一式，彩色照片式</v>
      </c>
      <c r="C50" s="16"/>
      <c r="D50" s="18" t="str">
        <f>HYPERLINK(邊框背景超連結表!B48,邊框背景超連結表!A48)</f>
        <v>047 標準邊框</v>
      </c>
    </row>
    <row r="51" spans="1:4" x14ac:dyDescent="0.25">
      <c r="A51" s="16"/>
      <c r="B51" s="18" t="str">
        <f>HYPERLINK(解說內容超連結表!B49,解說內容超連結表!A49)</f>
        <v>F8-直述二式，彩色照片式</v>
      </c>
      <c r="C51" s="16"/>
      <c r="D51" s="18" t="str">
        <f>HYPERLINK(邊框背景超連結表!B49,邊框背景超連結表!A49)</f>
        <v>048 標準邊框</v>
      </c>
    </row>
    <row r="52" spans="1:4" x14ac:dyDescent="0.25">
      <c r="A52" s="16"/>
      <c r="B52" s="18" t="str">
        <f>HYPERLINK(解說內容超連結表!B50,解說內容超連結表!A50)</f>
        <v>F9-特用式，彩色照片式</v>
      </c>
      <c r="C52" s="16"/>
      <c r="D52" s="18" t="str">
        <f>HYPERLINK(邊框背景超連結表!B50,邊框背景超連結表!A50)</f>
        <v>049 標準邊框</v>
      </c>
    </row>
    <row r="53" spans="1:4" x14ac:dyDescent="0.25">
      <c r="A53" s="16"/>
      <c r="B53" s="18" t="str">
        <f>HYPERLINK(解說內容超連結表!B51,解說內容超連結表!A51)</f>
        <v>F10-有毒植物式，彩色照片式</v>
      </c>
      <c r="C53" s="16"/>
      <c r="D53" s="18" t="str">
        <f>HYPERLINK(邊框背景超連結表!B51,邊框背景超連結表!A51)</f>
        <v>050 標準邊框</v>
      </c>
    </row>
    <row r="54" spans="1:4" x14ac:dyDescent="0.25">
      <c r="A54" s="16"/>
      <c r="B54" s="18" t="str">
        <f>HYPERLINK(解說內容超連結表!B52,解說內容超連結表!A52)</f>
        <v>PA1-大照片標準式，A型大照片版</v>
      </c>
      <c r="C54" s="16"/>
      <c r="D54" s="18" t="str">
        <f>HYPERLINK(邊框背景超連結表!B52,邊框背景超連結表!A52)</f>
        <v>051 標準邊框</v>
      </c>
    </row>
    <row r="55" spans="1:4" x14ac:dyDescent="0.25">
      <c r="A55" s="16"/>
      <c r="B55" s="18" t="str">
        <f>HYPERLINK(解說內容超連結表!B53,解說內容超連結表!A53)</f>
        <v>PA2-大大照片精簡式，A型大照片版</v>
      </c>
      <c r="C55" s="16"/>
      <c r="D55" s="18" t="str">
        <f>HYPERLINK(邊框背景超連結表!B53,邊框背景超連結表!A53)</f>
        <v>052 標準邊框</v>
      </c>
    </row>
    <row r="56" spans="1:4" x14ac:dyDescent="0.25">
      <c r="A56" s="16"/>
      <c r="B56" s="18" t="str">
        <f>HYPERLINK(解說內容超連結表!B54,解說內容超連結表!A54)</f>
        <v>PA3-大照片兒童式，A型大照片版</v>
      </c>
      <c r="C56" s="16"/>
      <c r="D56" s="18" t="str">
        <f>HYPERLINK(邊框背景超連結表!B54,邊框背景超連結表!A54)</f>
        <v>053 標準邊框</v>
      </c>
    </row>
    <row r="57" spans="1:4" x14ac:dyDescent="0.25">
      <c r="A57" s="16"/>
      <c r="B57" s="18" t="str">
        <f>HYPERLINK(解說內容超連結表!B55,解說內容超連結表!A55)</f>
        <v>PA4-大照片中英對照式，A型大照片版</v>
      </c>
      <c r="C57" s="16"/>
      <c r="D57" s="18" t="str">
        <f>HYPERLINK(邊框背景超連結表!B55,邊框背景超連結表!A55)</f>
        <v>054 標準邊框</v>
      </c>
    </row>
    <row r="58" spans="1:4" x14ac:dyDescent="0.25">
      <c r="A58" s="16"/>
      <c r="B58" s="18" t="str">
        <f>HYPERLINK(解說內容超連結表!B56,解說內容超連結表!A56)</f>
        <v>PA5-大照片直述式，A型大照片版</v>
      </c>
      <c r="C58" s="16"/>
      <c r="D58" s="18" t="str">
        <f>HYPERLINK(邊框背景超連結表!B56,邊框背景超連結表!A56)</f>
        <v>055 標準邊框</v>
      </c>
    </row>
    <row r="59" spans="1:4" x14ac:dyDescent="0.25">
      <c r="A59" s="16"/>
      <c r="B59" s="18" t="str">
        <f>HYPERLINK(解說內容超連結表!B57,解說內容超連結表!A57)</f>
        <v>PA6-大照片特用式，A型大照片版</v>
      </c>
      <c r="C59" s="16"/>
      <c r="D59" s="18" t="str">
        <f>HYPERLINK(邊框背景超連結表!B57,邊框背景超連結表!A57)</f>
        <v>056 標準邊框</v>
      </c>
    </row>
    <row r="60" spans="1:4" x14ac:dyDescent="0.25">
      <c r="A60" s="16"/>
      <c r="B60" s="18" t="str">
        <f>HYPERLINK(解說內容超連結表!B58,解說內容超連結表!A58)</f>
        <v>P1-大照片標準式，大照片版</v>
      </c>
      <c r="C60" s="16"/>
      <c r="D60" s="18" t="str">
        <f>HYPERLINK(邊框背景超連結表!B58,邊框背景超連結表!A58)</f>
        <v>057 標準邊框</v>
      </c>
    </row>
    <row r="61" spans="1:4" x14ac:dyDescent="0.25">
      <c r="A61" s="16"/>
      <c r="B61" s="18" t="str">
        <f>HYPERLINK(解說內容超連結表!B59,解說內容超連結表!A59)</f>
        <v>P2-大大照片精簡式，大照片版</v>
      </c>
      <c r="C61" s="16"/>
      <c r="D61" s="18" t="str">
        <f>HYPERLINK(邊框背景超連結表!B59,邊框背景超連結表!A59)</f>
        <v>058 標準邊框</v>
      </c>
    </row>
    <row r="62" spans="1:4" x14ac:dyDescent="0.25">
      <c r="A62" s="16"/>
      <c r="B62" s="18" t="str">
        <f>HYPERLINK(解說內容超連結表!B60,解說內容超連結表!A60)</f>
        <v>P3-大照片兒童式，大照片版</v>
      </c>
      <c r="C62" s="16"/>
      <c r="D62" s="18" t="str">
        <f>HYPERLINK(邊框背景超連結表!B60,邊框背景超連結表!A60)</f>
        <v>059 標準邊框</v>
      </c>
    </row>
    <row r="63" spans="1:4" x14ac:dyDescent="0.25">
      <c r="A63" s="16"/>
      <c r="B63" s="18" t="str">
        <f>HYPERLINK(解說內容超連結表!B61,解說內容超連結表!A61)</f>
        <v>P4-大照片中英對照式，大照片版</v>
      </c>
      <c r="C63" s="16"/>
      <c r="D63" s="18" t="str">
        <f>HYPERLINK(邊框背景超連結表!B61,邊框背景超連結表!A61)</f>
        <v>060 標準邊框</v>
      </c>
    </row>
    <row r="64" spans="1:4" x14ac:dyDescent="0.25">
      <c r="A64" s="16"/>
      <c r="B64" s="18" t="str">
        <f>HYPERLINK(解說內容超連結表!B62,解說內容超連結表!A62)</f>
        <v>P5-大照片直述式，大照片版</v>
      </c>
      <c r="C64" s="16"/>
      <c r="D64" s="18" t="str">
        <f>HYPERLINK(邊框背景超連結表!B62,邊框背景超連結表!A62)</f>
        <v>061 標準邊框</v>
      </c>
    </row>
    <row r="65" spans="1:4" x14ac:dyDescent="0.25">
      <c r="A65" s="16"/>
      <c r="B65" s="18" t="str">
        <f>HYPERLINK(解說內容超連結表!B63,解說內容超連結表!A63)</f>
        <v>P6-大照片特用式，大照片版</v>
      </c>
      <c r="C65" s="16"/>
      <c r="D65" s="18" t="str">
        <f>HYPERLINK(邊框背景超連結表!B63,邊框背景超連結表!A63)</f>
        <v>062 標準邊框</v>
      </c>
    </row>
    <row r="66" spans="1:4" x14ac:dyDescent="0.25">
      <c r="A66" s="16"/>
      <c r="B66" s="18" t="str">
        <f>HYPERLINK(解說內容超連結表!B64,解說內容超連結表!A64)</f>
        <v>DP1-雙照片標準式</v>
      </c>
      <c r="C66" s="16"/>
      <c r="D66" s="18" t="str">
        <f>HYPERLINK(邊框背景超連結表!B64,邊框背景超連結表!A64)</f>
        <v>063 標準邊框</v>
      </c>
    </row>
    <row r="67" spans="1:4" x14ac:dyDescent="0.25">
      <c r="A67" s="16"/>
      <c r="B67" s="18" t="str">
        <f>HYPERLINK(解說內容超連結表!B65,解說內容超連結表!A65)</f>
        <v>DP2-雙照片精簡式</v>
      </c>
      <c r="C67" s="16"/>
      <c r="D67" s="18" t="str">
        <f>HYPERLINK(邊框背景超連結表!B65,邊框背景超連結表!A65)</f>
        <v>064 標準邊框</v>
      </c>
    </row>
    <row r="68" spans="1:4" x14ac:dyDescent="0.25">
      <c r="A68" s="16"/>
      <c r="B68" s="18" t="str">
        <f>HYPERLINK(解說內容超連結表!B66,解說內容超連結表!A66)</f>
        <v>DP3-雙照片兒童式</v>
      </c>
      <c r="C68" s="16"/>
      <c r="D68" s="18" t="str">
        <f>HYPERLINK(邊框背景超連結表!B66,邊框背景超連結表!A66)</f>
        <v>1101 標準邊框</v>
      </c>
    </row>
    <row r="69" spans="1:4" x14ac:dyDescent="0.25">
      <c r="A69" s="16"/>
      <c r="B69" s="18" t="str">
        <f>HYPERLINK(解說內容超連結表!B67,解說內容超連結表!A67)</f>
        <v>DP4-雙照片中英對照式</v>
      </c>
      <c r="C69" s="16"/>
      <c r="D69" s="18" t="str">
        <f>HYPERLINK(邊框背景超連結表!B67,邊框背景超連結表!A67)</f>
        <v>1102 標準邊框</v>
      </c>
    </row>
    <row r="70" spans="1:4" x14ac:dyDescent="0.25">
      <c r="A70" s="16"/>
      <c r="B70" s="18" t="str">
        <f>HYPERLINK(解說內容超連結表!B68,解說內容超連結表!A68)</f>
        <v>DP5-雙照片直述式</v>
      </c>
      <c r="C70" s="16"/>
      <c r="D70" s="18" t="str">
        <f>HYPERLINK(邊框背景超連結表!B68,邊框背景超連結表!A68)</f>
        <v>1103 標準邊框</v>
      </c>
    </row>
    <row r="71" spans="1:4" x14ac:dyDescent="0.25">
      <c r="A71" s="16"/>
      <c r="B71" s="18" t="str">
        <f>HYPERLINK(解說內容超連結表!B69,解說內容超連結表!A69)</f>
        <v>DP6-雙照片特用式</v>
      </c>
      <c r="C71" s="16"/>
      <c r="D71" s="18" t="str">
        <f>HYPERLINK(邊框背景超連結表!B69,邊框背景超連結表!A69)</f>
        <v>1115 標準邊框</v>
      </c>
    </row>
    <row r="72" spans="1:4" x14ac:dyDescent="0.25">
      <c r="A72" s="16"/>
      <c r="B72" s="18" t="s">
        <v>6722</v>
      </c>
      <c r="C72" s="16"/>
      <c r="D72" s="18" t="str">
        <f>HYPERLINK(邊框背景超連結表!B70,邊框背景超連結表!A70)</f>
        <v>1137 標準邊框</v>
      </c>
    </row>
    <row r="73" spans="1:4" x14ac:dyDescent="0.25">
      <c r="A73" s="16"/>
      <c r="B73" s="18"/>
      <c r="C73" s="16"/>
      <c r="D73" s="18" t="str">
        <f>HYPERLINK(邊框背景超連結表!B71,邊框背景超連結表!A71)</f>
        <v>2001 標準邊框</v>
      </c>
    </row>
    <row r="74" spans="1:4" x14ac:dyDescent="0.25">
      <c r="A74" s="16"/>
      <c r="B74" s="18"/>
      <c r="C74" s="16"/>
      <c r="D74" s="18" t="str">
        <f>HYPERLINK(邊框背景超連結表!B72,邊框背景超連結表!A72)</f>
        <v>2002 標準邊框</v>
      </c>
    </row>
    <row r="75" spans="1:4" x14ac:dyDescent="0.25">
      <c r="A75" s="16"/>
      <c r="B75" s="18"/>
      <c r="C75" s="16"/>
      <c r="D75" s="18" t="str">
        <f>HYPERLINK(邊框背景超連結表!B73,邊框背景超連結表!A73)</f>
        <v>2003 標準邊框</v>
      </c>
    </row>
    <row r="76" spans="1:4" x14ac:dyDescent="0.25">
      <c r="A76" s="16"/>
      <c r="B76" s="18"/>
      <c r="C76" s="16"/>
      <c r="D76" s="18" t="str">
        <f>HYPERLINK(邊框背景超連結表!B74,邊框背景超連結表!A74)</f>
        <v>2004 標準邊框</v>
      </c>
    </row>
    <row r="77" spans="1:4" x14ac:dyDescent="0.25">
      <c r="A77" s="16"/>
      <c r="B77" s="18"/>
      <c r="C77" s="16"/>
      <c r="D77" s="18" t="str">
        <f>HYPERLINK(邊框背景超連結表!B75,邊框背景超連結表!A75)</f>
        <v>2005 標準邊框</v>
      </c>
    </row>
    <row r="78" spans="1:4" x14ac:dyDescent="0.25">
      <c r="A78" s="16"/>
      <c r="B78" s="18"/>
      <c r="C78" s="16"/>
      <c r="D78" s="18" t="str">
        <f>HYPERLINK(邊框背景超連結表!B76,邊框背景超連結表!A76)</f>
        <v>2006 標準邊框</v>
      </c>
    </row>
    <row r="79" spans="1:4" x14ac:dyDescent="0.25">
      <c r="A79" s="16"/>
      <c r="B79" s="18"/>
      <c r="C79" s="16"/>
      <c r="D79" s="18" t="str">
        <f>HYPERLINK(邊框背景超連結表!B77,邊框背景超連結表!A77)</f>
        <v>201 A型大照片式背景</v>
      </c>
    </row>
    <row r="80" spans="1:4" x14ac:dyDescent="0.25">
      <c r="A80" s="16"/>
      <c r="B80" s="18"/>
      <c r="C80" s="16"/>
      <c r="D80" s="18" t="str">
        <f>HYPERLINK(邊框背景超連結表!B78,邊框背景超連結表!A78)</f>
        <v>202 A型大照片式背景</v>
      </c>
    </row>
    <row r="81" spans="1:4" x14ac:dyDescent="0.25">
      <c r="A81" s="16"/>
      <c r="B81" s="18"/>
      <c r="C81" s="16"/>
      <c r="D81" s="18" t="str">
        <f>HYPERLINK(邊框背景超連結表!B79,邊框背景超連結表!A79)</f>
        <v>203 A型大照片式背景</v>
      </c>
    </row>
    <row r="82" spans="1:4" x14ac:dyDescent="0.25">
      <c r="A82" s="16"/>
      <c r="B82" s="18"/>
      <c r="C82" s="16"/>
      <c r="D82" s="18" t="str">
        <f>HYPERLINK(邊框背景超連結表!B80,邊框背景超連結表!A80)</f>
        <v>204 A型大照片式背景</v>
      </c>
    </row>
    <row r="83" spans="1:4" x14ac:dyDescent="0.25">
      <c r="A83" s="16"/>
      <c r="B83" s="18"/>
      <c r="C83" s="16"/>
      <c r="D83" s="18" t="str">
        <f>HYPERLINK(邊框背景超連結表!B81,邊框背景超連結表!A81)</f>
        <v>205 A型大照片式背景</v>
      </c>
    </row>
    <row r="84" spans="1:4" x14ac:dyDescent="0.25">
      <c r="A84" s="16"/>
      <c r="B84" s="18"/>
      <c r="C84" s="16"/>
      <c r="D84" s="18" t="str">
        <f>HYPERLINK(邊框背景超連結表!B82,邊框背景超連結表!A82)</f>
        <v>206 A型大照片式背景</v>
      </c>
    </row>
    <row r="85" spans="1:4" x14ac:dyDescent="0.25">
      <c r="A85" s="16"/>
      <c r="B85" s="18"/>
      <c r="C85" s="16"/>
      <c r="D85" s="18" t="str">
        <f>HYPERLINK(邊框背景超連結表!B83,邊框背景超連結表!A83)</f>
        <v>207 A型大照片式背景</v>
      </c>
    </row>
    <row r="86" spans="1:4" x14ac:dyDescent="0.25">
      <c r="A86" s="16"/>
      <c r="B86" s="18"/>
      <c r="C86" s="16"/>
      <c r="D86" s="18" t="str">
        <f>HYPERLINK(邊框背景超連結表!B84,邊框背景超連結表!A84)</f>
        <v>208 A型大照片式背景</v>
      </c>
    </row>
    <row r="87" spans="1:4" x14ac:dyDescent="0.25">
      <c r="A87" s="16"/>
      <c r="B87" s="18"/>
      <c r="C87" s="16"/>
      <c r="D87" s="18" t="str">
        <f>HYPERLINK(邊框背景超連結表!B85,邊框背景超連結表!A85)</f>
        <v>111 雙照片式背景</v>
      </c>
    </row>
    <row r="88" spans="1:4" x14ac:dyDescent="0.25">
      <c r="A88" s="16"/>
      <c r="B88" s="18"/>
      <c r="C88" s="16"/>
      <c r="D88" s="18" t="str">
        <f>HYPERLINK(邊框背景超連結表!B86,邊框背景超連結表!A86)</f>
        <v>112 雙照片式背景</v>
      </c>
    </row>
    <row r="89" spans="1:4" x14ac:dyDescent="0.25">
      <c r="A89" s="16"/>
      <c r="B89" s="18"/>
      <c r="C89" s="16"/>
      <c r="D89" s="18" t="str">
        <f>HYPERLINK(邊框背景超連結表!B87,邊框背景超連結表!A87)</f>
        <v>113 雙照片式背景</v>
      </c>
    </row>
    <row r="90" spans="1:4" x14ac:dyDescent="0.25">
      <c r="A90" s="16"/>
      <c r="B90" s="19"/>
      <c r="C90" s="16"/>
      <c r="D90" s="18" t="str">
        <f>HYPERLINK(邊框背景超連結表!B88,邊框背景超連結表!A88)</f>
        <v>121 雙照片式背景</v>
      </c>
    </row>
    <row r="91" spans="1:4" x14ac:dyDescent="0.25">
      <c r="A91" s="16"/>
      <c r="B91" s="19"/>
      <c r="C91" s="16"/>
      <c r="D91" s="18" t="str">
        <f>HYPERLINK(邊框背景超連結表!B89,邊框背景超連結表!A89)</f>
        <v>122 雙照片式背景</v>
      </c>
    </row>
    <row r="92" spans="1:4" x14ac:dyDescent="0.25">
      <c r="A92" s="16"/>
      <c r="B92" s="19"/>
      <c r="C92" s="16"/>
      <c r="D92" s="18" t="str">
        <f>HYPERLINK(邊框背景超連結表!B90,邊框背景超連結表!A90)</f>
        <v>123 雙照片式背景</v>
      </c>
    </row>
    <row r="93" spans="1:4" x14ac:dyDescent="0.25">
      <c r="A93" s="16"/>
      <c r="B93" s="19"/>
      <c r="C93" s="16"/>
      <c r="D93" s="18" t="str">
        <f>HYPERLINK(邊框背景超連結表!B91,邊框背景超連結表!A91)</f>
        <v>131 雙照片式背景</v>
      </c>
    </row>
    <row r="94" spans="1:4" x14ac:dyDescent="0.25">
      <c r="A94" s="16"/>
      <c r="B94" s="19"/>
      <c r="C94" s="16"/>
      <c r="D94" s="18" t="str">
        <f>HYPERLINK(邊框背景超連結表!B92,邊框背景超連結表!A92)</f>
        <v>132 雙照片式背景</v>
      </c>
    </row>
    <row r="95" spans="1:4" x14ac:dyDescent="0.25">
      <c r="A95" s="16"/>
      <c r="B95" s="19"/>
      <c r="C95" s="16"/>
      <c r="D95" s="18" t="str">
        <f>HYPERLINK(邊框背景超連結表!B93,邊框背景超連結表!A93)</f>
        <v>133 雙照片式背景</v>
      </c>
    </row>
    <row r="96" spans="1:4" x14ac:dyDescent="0.25">
      <c r="A96" s="16"/>
      <c r="B96" s="19"/>
      <c r="C96" s="16"/>
      <c r="D96" s="18" t="str">
        <f>HYPERLINK(邊框背景超連結表!B94,邊框背景超連結表!A94)</f>
        <v>141 雙照片式背景</v>
      </c>
    </row>
    <row r="97" spans="1:4" x14ac:dyDescent="0.25">
      <c r="A97" s="16"/>
      <c r="B97" s="19"/>
      <c r="C97" s="16"/>
      <c r="D97" s="18" t="str">
        <f>HYPERLINK(邊框背景超連結表!B95,邊框背景超連結表!A95)</f>
        <v>142 雙照片式背景</v>
      </c>
    </row>
    <row r="98" spans="1:4" x14ac:dyDescent="0.25">
      <c r="A98" s="16"/>
      <c r="B98" s="19"/>
      <c r="C98" s="16"/>
      <c r="D98" s="18" t="str">
        <f>HYPERLINK(邊框背景超連結表!B96,邊框背景超連結表!A96)</f>
        <v>143 雙照片式背景</v>
      </c>
    </row>
    <row r="99" spans="1:4" x14ac:dyDescent="0.25">
      <c r="A99" s="16"/>
      <c r="B99" s="19"/>
      <c r="C99" s="16"/>
      <c r="D99" s="18" t="str">
        <f>HYPERLINK(邊框背景超連結表!B97,邊框背景超連結表!A97)</f>
        <v>151 雙照片式背景</v>
      </c>
    </row>
    <row r="100" spans="1:4" x14ac:dyDescent="0.25">
      <c r="A100" s="16"/>
      <c r="B100" s="19"/>
      <c r="C100" s="16"/>
      <c r="D100" s="18" t="str">
        <f>HYPERLINK(邊框背景超連結表!B98,邊框背景超連結表!A98)</f>
        <v>152 雙照片式背景</v>
      </c>
    </row>
    <row r="101" spans="1:4" x14ac:dyDescent="0.25">
      <c r="A101" s="16"/>
      <c r="B101" s="19"/>
      <c r="C101" s="16"/>
      <c r="D101" s="18" t="str">
        <f>HYPERLINK(邊框背景超連結表!B99,邊框背景超連結表!A99)</f>
        <v>153 雙照片式背景</v>
      </c>
    </row>
    <row r="102" spans="1:4" x14ac:dyDescent="0.25">
      <c r="A102" s="17"/>
      <c r="B102" s="20"/>
      <c r="C102" s="17"/>
      <c r="D102" s="18" t="str">
        <f>HYPERLINK(邊框背景超連結表!B100,邊框背景超連結表!A100)</f>
        <v>161 雙照片式背景</v>
      </c>
    </row>
    <row r="103" spans="1:4" x14ac:dyDescent="0.25">
      <c r="C103" s="17"/>
      <c r="D103" s="18" t="str">
        <f>HYPERLINK(邊框背景超連結表!B101,邊框背景超連結表!A101)</f>
        <v>162 雙照片式背景</v>
      </c>
    </row>
    <row r="104" spans="1:4" x14ac:dyDescent="0.25">
      <c r="C104" s="17"/>
      <c r="D104" s="18" t="str">
        <f>HYPERLINK(邊框背景超連結表!B102,邊框背景超連結表!A102)</f>
        <v>163 雙照片式背景</v>
      </c>
    </row>
    <row r="105" spans="1:4" x14ac:dyDescent="0.25">
      <c r="C105" s="17"/>
      <c r="D105" s="18" t="str">
        <f>HYPERLINK(邊框背景超連結表!B103,邊框背景超連結表!A103)</f>
        <v>2114 雙照片式背景</v>
      </c>
    </row>
    <row r="106" spans="1:4" x14ac:dyDescent="0.25">
      <c r="C106" s="17"/>
      <c r="D106" s="18" t="str">
        <f>HYPERLINK(邊框背景超連結表!B104,邊框背景超連結表!A104)</f>
        <v>2115 雙照片式背景</v>
      </c>
    </row>
    <row r="107" spans="1:4" x14ac:dyDescent="0.25">
      <c r="C107" s="17"/>
      <c r="D107" s="18" t="str">
        <f>HYPERLINK(邊框背景超連結表!B105,邊框背景超連結表!A105)</f>
        <v>2116 雙照片式背景</v>
      </c>
    </row>
    <row r="108" spans="1:4" x14ac:dyDescent="0.25">
      <c r="C108" s="17"/>
      <c r="D108" s="18" t="str">
        <f>HYPERLINK(邊框背景超連結表!B106,邊框背景超連結表!A106)</f>
        <v>2124 雙照片式背景</v>
      </c>
    </row>
    <row r="109" spans="1:4" x14ac:dyDescent="0.25">
      <c r="C109" s="17"/>
      <c r="D109" s="18" t="str">
        <f>HYPERLINK(邊框背景超連結表!B107,邊框背景超連結表!A107)</f>
        <v>2125 雙照片式背景</v>
      </c>
    </row>
    <row r="110" spans="1:4" x14ac:dyDescent="0.25">
      <c r="C110" s="17"/>
      <c r="D110" s="18" t="str">
        <f>HYPERLINK(邊框背景超連結表!B108,邊框背景超連結表!A108)</f>
        <v>2126 雙照片式背景</v>
      </c>
    </row>
    <row r="111" spans="1:4" x14ac:dyDescent="0.25">
      <c r="C111" s="17"/>
      <c r="D111" s="18" t="str">
        <f>HYPERLINK(邊框背景超連結表!B109,邊框背景超連結表!A109)</f>
        <v>2134 雙照片式背景</v>
      </c>
    </row>
    <row r="112" spans="1:4" x14ac:dyDescent="0.25">
      <c r="C112" s="17"/>
      <c r="D112" s="18" t="str">
        <f>HYPERLINK(邊框背景超連結表!B110,邊框背景超連結表!A110)</f>
        <v>2135 雙照片式背景</v>
      </c>
    </row>
    <row r="113" spans="3:4" x14ac:dyDescent="0.25">
      <c r="C113" s="17"/>
      <c r="D113" s="18" t="str">
        <f>HYPERLINK(邊框背景超連結表!B111,邊框背景超連結表!A111)</f>
        <v>2136 雙照片式背景</v>
      </c>
    </row>
    <row r="114" spans="3:4" x14ac:dyDescent="0.25">
      <c r="C114" s="17"/>
      <c r="D114" s="18" t="str">
        <f>HYPERLINK(邊框背景超連結表!B112,邊框背景超連結表!A112)</f>
        <v>101 大照片式背景</v>
      </c>
    </row>
    <row r="115" spans="3:4" x14ac:dyDescent="0.25">
      <c r="C115" s="17"/>
      <c r="D115" s="18" t="str">
        <f>HYPERLINK(邊框背景超連結表!B113,邊框背景超連結表!A113)</f>
        <v>102 大照片式背景</v>
      </c>
    </row>
    <row r="116" spans="3:4" x14ac:dyDescent="0.25">
      <c r="C116" s="17"/>
      <c r="D116" s="18" t="str">
        <f>HYPERLINK(邊框背景超連結表!B114,邊框背景超連結表!A114)</f>
        <v>103 大照片式背景</v>
      </c>
    </row>
    <row r="117" spans="3:4" x14ac:dyDescent="0.25">
      <c r="D117" s="18" t="str">
        <f>HYPERLINK(邊框背景超連結表!B115,邊框背景超連結表!A115)</f>
        <v>104 大照片式背景</v>
      </c>
    </row>
    <row r="118" spans="3:4" x14ac:dyDescent="0.25">
      <c r="D118" s="18" t="str">
        <f>HYPERLINK(邊框背景超連結表!B116,邊框背景超連結表!A116)</f>
        <v>105 大照片式背景</v>
      </c>
    </row>
    <row r="119" spans="3:4" x14ac:dyDescent="0.25">
      <c r="D119" s="18" t="str">
        <f>HYPERLINK(邊框背景超連結表!B117,邊框背景超連結表!A117)</f>
        <v>106 大照片式背景</v>
      </c>
    </row>
    <row r="120" spans="3:4" x14ac:dyDescent="0.25">
      <c r="D120" s="18" t="str">
        <f>HYPERLINK(邊框背景超連結表!B118,邊框背景超連結表!A118)</f>
        <v>107 大照片式背景</v>
      </c>
    </row>
    <row r="121" spans="3:4" x14ac:dyDescent="0.25">
      <c r="D121" s="18" t="str">
        <f>HYPERLINK(邊框背景超連結表!B119,邊框背景超連結表!A119)</f>
        <v>108 大照片式背景</v>
      </c>
    </row>
    <row r="122" spans="3:4" x14ac:dyDescent="0.25">
      <c r="D122" s="18" t="str">
        <f>HYPERLINK(邊框背景超連結表!B120,邊框背景超連結表!A120)</f>
        <v>1113 大照片式背景</v>
      </c>
    </row>
    <row r="123" spans="3:4" x14ac:dyDescent="0.25">
      <c r="D123" s="18" t="str">
        <f>HYPERLINK(邊框背景超連結表!B121,邊框背景超連結表!A121)</f>
        <v>1133 大照片式背景</v>
      </c>
    </row>
    <row r="124" spans="3:4" x14ac:dyDescent="0.25">
      <c r="D124" s="18" t="str">
        <f>HYPERLINK(邊框背景超連結表!B122,邊框背景超連結表!A122)</f>
        <v>2109 大照片式背景</v>
      </c>
    </row>
    <row r="125" spans="3:4" x14ac:dyDescent="0.25">
      <c r="D125" s="18" t="str">
        <f>HYPERLINK(邊框背景超連結表!B123,邊框背景超連結表!A123)</f>
        <v>1001 極簡式背景</v>
      </c>
    </row>
    <row r="126" spans="3:4" x14ac:dyDescent="0.25">
      <c r="D126" s="18" t="str">
        <f>HYPERLINK(邊框背景超連結表!B124,邊框背景超連結表!A124)</f>
        <v>1002 極簡式背景</v>
      </c>
    </row>
    <row r="127" spans="3:4" x14ac:dyDescent="0.25">
      <c r="D127" s="18" t="str">
        <f>HYPERLINK(邊框背景超連結表!B125,邊框背景超連結表!A125)</f>
        <v>2000 極簡式背景</v>
      </c>
    </row>
  </sheetData>
  <sheetProtection sheet="1" objects="1" scenarios="1"/>
  <mergeCells count="2">
    <mergeCell ref="A1:D1"/>
    <mergeCell ref="A2:D2"/>
  </mergeCells>
  <phoneticPr fontId="1" type="noConversion"/>
  <hyperlinks>
    <hyperlink ref="A1:D1" location="訂購單!A1" display="返回訂購單" xr:uid="{00000000-0004-0000-0700-000000000000}"/>
    <hyperlink ref="B72" r:id="rId1" xr:uid="{F762DB63-96E0-4D38-9820-2867300ED4E6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50"/>
  <sheetViews>
    <sheetView workbookViewId="0">
      <pane ySplit="1" topLeftCell="A2" activePane="bottomLeft" state="frozen"/>
      <selection pane="bottomLeft" activeCell="A4" sqref="A4"/>
    </sheetView>
  </sheetViews>
  <sheetFormatPr defaultRowHeight="16.5" x14ac:dyDescent="0.25"/>
  <cols>
    <col min="1" max="1" width="32.875" bestFit="1" customWidth="1"/>
    <col min="2" max="2" width="36.25" bestFit="1" customWidth="1"/>
  </cols>
  <sheetData>
    <row r="1" spans="1:2" x14ac:dyDescent="0.25">
      <c r="A1" s="189" t="s">
        <v>5004</v>
      </c>
      <c r="B1" s="189"/>
    </row>
    <row r="2" spans="1:2" x14ac:dyDescent="0.25">
      <c r="A2" s="190" t="s">
        <v>5014</v>
      </c>
      <c r="B2" s="190"/>
    </row>
    <row r="3" spans="1:2" x14ac:dyDescent="0.25">
      <c r="A3" s="14" t="s">
        <v>4987</v>
      </c>
      <c r="B3" s="14" t="s">
        <v>5022</v>
      </c>
    </row>
    <row r="4" spans="1:2" x14ac:dyDescent="0.25">
      <c r="A4" s="86" t="str">
        <f>HYPERLINK(標示牌超連結表!B2,標示牌超連結表!A2)</f>
        <v>M301 禁踏草皮</v>
      </c>
      <c r="B4" s="109" t="str">
        <f>HYPERLINK(標示牌超連結表!B149,標示牌超連結表!A149)</f>
        <v>M1001 紙類回收</v>
      </c>
    </row>
    <row r="5" spans="1:2" x14ac:dyDescent="0.25">
      <c r="A5" s="86" t="str">
        <f>HYPERLINK(標示牌超連結表!B3,標示牌超連結表!A3)</f>
        <v>M302 請勿踐踏(花草)</v>
      </c>
      <c r="B5" s="109" t="str">
        <f>HYPERLINK(標示牌超連結表!B150,標示牌超連結表!A150)</f>
        <v>M1002 金屬類回收</v>
      </c>
    </row>
    <row r="6" spans="1:2" x14ac:dyDescent="0.25">
      <c r="A6" s="86" t="str">
        <f>HYPERLINK(標示牌超連結表!B4,標示牌超連結表!A4)</f>
        <v>M303 請勿踐踏(花草)</v>
      </c>
      <c r="B6" s="109" t="str">
        <f>HYPERLINK(標示牌超連結表!B151,標示牌超連結表!A151)</f>
        <v>M1003 塑膠類回收</v>
      </c>
    </row>
    <row r="7" spans="1:2" x14ac:dyDescent="0.25">
      <c r="A7" s="86" t="str">
        <f>HYPERLINK(標示牌超連結表!B5,標示牌超連結表!A5)</f>
        <v>M304 保養中，禁止進入</v>
      </c>
      <c r="B7" s="109" t="str">
        <f>HYPERLINK(標示牌超連結表!B152,標示牌超連結表!A152)</f>
        <v>M1004 玻璃類回收</v>
      </c>
    </row>
    <row r="8" spans="1:2" x14ac:dyDescent="0.25">
      <c r="A8" s="86" t="str">
        <f>HYPERLINK(標示牌超連結表!B6,標示牌超連結表!A6)</f>
        <v>M305 草皮保養中，禁止進入</v>
      </c>
      <c r="B8" s="109" t="str">
        <f>HYPERLINK(標示牌超連結表!B153,標示牌超連結表!A153)</f>
        <v>M1005 廢電池回收</v>
      </c>
    </row>
    <row r="9" spans="1:2" x14ac:dyDescent="0.25">
      <c r="A9" s="86" t="str">
        <f>HYPERLINK(標示牌超連結表!B7,標示牌超連結表!A7)</f>
        <v>M306 禁止摘取(花草)</v>
      </c>
      <c r="B9" s="109" t="str">
        <f>HYPERLINK(標示牌超連結表!B154,標示牌超連結表!A154)</f>
        <v>M1006 廢燈管回收</v>
      </c>
    </row>
    <row r="10" spans="1:2" x14ac:dyDescent="0.25">
      <c r="A10" s="86" t="str">
        <f>HYPERLINK(標示牌超連結表!B8,標示牌超連結表!A8)</f>
        <v>M307 禁止摘取(果實)</v>
      </c>
      <c r="B10" s="109" t="str">
        <f>HYPERLINK(標示牌超連結表!B155,標示牌超連結表!A155)</f>
        <v>M1007 保特瓶回收</v>
      </c>
    </row>
    <row r="11" spans="1:2" x14ac:dyDescent="0.25">
      <c r="A11" s="86" t="str">
        <f>HYPERLINK(標示牌超連結表!B9,標示牌超連結表!A9)</f>
        <v>M308 禁止摘取(花)</v>
      </c>
      <c r="B11" s="109" t="str">
        <f>HYPERLINK(標示牌超連結表!B156,標示牌超連結表!A156)</f>
        <v>M1008 紙餐具回收</v>
      </c>
    </row>
    <row r="12" spans="1:2" x14ac:dyDescent="0.25">
      <c r="A12" s="86" t="str">
        <f>HYPERLINK(標示牌超連結表!B10,標示牌超連結表!A10)</f>
        <v>M309 實驗進行中，請勿打擾</v>
      </c>
      <c r="B12" s="109" t="str">
        <f>HYPERLINK(標示牌超連結表!B157,標示牌超連結表!A157)</f>
        <v>M1009 塑膠餐具回收</v>
      </c>
    </row>
    <row r="13" spans="1:2" x14ac:dyDescent="0.25">
      <c r="A13" s="86" t="str">
        <f>HYPERLINK(標示牌超連結表!B11,標示牌超連結表!A11)</f>
        <v>M310 維護生態，禁止放生</v>
      </c>
      <c r="B13" s="109" t="str">
        <f>HYPERLINK(標示牌超連結表!B158,標示牌超連結表!A158)</f>
        <v>M1010 保麗龍回收</v>
      </c>
    </row>
    <row r="14" spans="1:2" x14ac:dyDescent="0.25">
      <c r="A14" s="86" t="str">
        <f>HYPERLINK(標示牌超連結表!B12,標示牌超連結表!A12)</f>
        <v>M311 禁止採集標本</v>
      </c>
      <c r="B14" s="109" t="str">
        <f>HYPERLINK(標示牌超連結表!B159,標示牌超連結表!A159)</f>
        <v>M1011 廚餘回收處</v>
      </c>
    </row>
    <row r="15" spans="1:2" x14ac:dyDescent="0.25">
      <c r="A15" s="86" t="str">
        <f>HYPERLINK(標示牌超連結表!B13,標示牌超連結表!A13)</f>
        <v>M312 禁止捕捉獨角仙及鍬形蟲</v>
      </c>
      <c r="B15" s="109" t="str">
        <f>HYPERLINK(標示牌超連結表!B160,標示牌超連結表!A160)</f>
        <v>M1012 可回收垃圾</v>
      </c>
    </row>
    <row r="16" spans="1:2" x14ac:dyDescent="0.25">
      <c r="A16" s="86" t="str">
        <f>HYPERLINK(標示牌超連結表!B14,標示牌超連結表!A14)</f>
        <v>M313 禁止釣魚</v>
      </c>
      <c r="B16" s="109" t="str">
        <f>HYPERLINK(標示牌超連結表!B161,標示牌超連結表!A161)</f>
        <v>M1013 一般垃圾</v>
      </c>
    </row>
    <row r="17" spans="1:2" x14ac:dyDescent="0.25">
      <c r="A17" s="86" t="str">
        <f>HYPERLINK(標示牌超連結表!B15,標示牌超連結表!A15)</f>
        <v>M314 禁止垂釣</v>
      </c>
      <c r="B17" s="109" t="str">
        <f>HYPERLINK(標示牌超連結表!B162,標示牌超連結表!A162)</f>
        <v>M1014 大型廢棄物集中處</v>
      </c>
    </row>
    <row r="18" spans="1:2" x14ac:dyDescent="0.25">
      <c r="A18" s="86" t="str">
        <f>HYPERLINK(標示牌超連結表!B16,標示牌超連結表!A16)</f>
        <v>M315 禁止釣魚</v>
      </c>
      <c r="B18" s="109" t="str">
        <f>HYPERLINK(標示牌超連結表!B163,標示牌超連結表!A163)</f>
        <v>M1015 廢資訊產品回收</v>
      </c>
    </row>
    <row r="19" spans="1:2" x14ac:dyDescent="0.25">
      <c r="A19" s="86" t="str">
        <f>HYPERLINK(標示牌超連結表!B17,標示牌超連結表!A17)</f>
        <v>M316 禁止攜帶寵物入內</v>
      </c>
      <c r="B19" s="109" t="str">
        <f>HYPERLINK(標示牌超連結表!B164,標示牌超連結表!A164)</f>
        <v>M1016 有毒廢棄物回收</v>
      </c>
    </row>
    <row r="20" spans="1:2" x14ac:dyDescent="0.25">
      <c r="A20" s="86" t="str">
        <f>HYPERLINK(標示牌超連結表!B18,標示牌超連結表!A18)</f>
        <v>M317 禁止攜帶寵物進入</v>
      </c>
      <c r="B20" s="109" t="str">
        <f>HYPERLINK(標示牌超連結表!B165,標示牌超連結表!A165)</f>
        <v>M1328 禁止爬牆</v>
      </c>
    </row>
    <row r="21" spans="1:2" x14ac:dyDescent="0.25">
      <c r="A21" s="86" t="str">
        <f>HYPERLINK(標示牌超連結表!B19,標示牌超連結表!A19)</f>
        <v>M318 禁止遛狗</v>
      </c>
      <c r="B21" s="109" t="str">
        <f>HYPERLINK(標示牌超連結表!B166,標示牌超連結表!A166)</f>
        <v>M1333 禁止進入</v>
      </c>
    </row>
    <row r="22" spans="1:2" x14ac:dyDescent="0.25">
      <c r="A22" s="86" t="str">
        <f>HYPERLINK(標示牌超連結表!B20,標示牌超連結表!A20)</f>
        <v>M319 禁止遛狗</v>
      </c>
      <c r="B22" s="109" t="str">
        <f>HYPERLINK(標示牌超連結表!B167,標示牌超連結表!A167)</f>
        <v>M1334 禁止進入</v>
      </c>
    </row>
    <row r="23" spans="1:2" x14ac:dyDescent="0.25">
      <c r="A23" s="86" t="str">
        <f>HYPERLINK(標示牌超連結表!B21,標示牌超連結表!A21)</f>
        <v>M320 禁止餵食</v>
      </c>
      <c r="B23" s="109" t="str">
        <f>HYPERLINK(標示牌超連結表!B168,標示牌超連結表!A168)</f>
        <v>M1335 車輛禁止進入</v>
      </c>
    </row>
    <row r="24" spans="1:2" x14ac:dyDescent="0.25">
      <c r="A24" s="86" t="str">
        <f>HYPERLINK(標示牌超連結表!B22,標示牌超連結表!A22)</f>
        <v>M321 請勿餵食</v>
      </c>
      <c r="B24" s="109" t="str">
        <f>HYPERLINK(標示牌超連結表!B169,標示牌超連結表!A169)</f>
        <v>M1339 禁停腳踏車</v>
      </c>
    </row>
    <row r="25" spans="1:2" x14ac:dyDescent="0.25">
      <c r="A25" s="86" t="str">
        <f>HYPERLINK(標示牌超連結表!B23,標示牌超連結表!A23)</f>
        <v>M322 禁止餵食鴿子</v>
      </c>
      <c r="B25" s="109" t="str">
        <f>HYPERLINK(標示牌超連結表!B170,標示牌超連結表!A170)</f>
        <v>M1341 校門口禁止停車</v>
      </c>
    </row>
    <row r="26" spans="1:2" x14ac:dyDescent="0.25">
      <c r="A26" s="86" t="str">
        <f>HYPERLINK(標示牌超連結表!B24,標示牌超連結表!A24)</f>
        <v>M323 禁止餵食鴿子</v>
      </c>
      <c r="B26" s="109" t="str">
        <f>HYPERLINK(標示牌超連結表!B171,標示牌超連結表!A171)</f>
        <v>M1356 請勿亂丟垃圾</v>
      </c>
    </row>
    <row r="27" spans="1:2" x14ac:dyDescent="0.25">
      <c r="A27" s="86" t="str">
        <f>HYPERLINK(標示牌超連結表!B25,標示牌超連結表!A25)</f>
        <v>M324 禁止穿越</v>
      </c>
      <c r="B27" s="109" t="str">
        <f>HYPERLINK(標示牌超連結表!B172,標示牌超連結表!A172)</f>
        <v>M1357 禁止亂丟垃圾</v>
      </c>
    </row>
    <row r="28" spans="1:2" x14ac:dyDescent="0.25">
      <c r="A28" s="86" t="str">
        <f>HYPERLINK(標示牌超連結表!B26,標示牌超連結表!A26)</f>
        <v>M325 禁止跨越</v>
      </c>
      <c r="B28" s="109" t="str">
        <f>HYPERLINK(標示牌超連結表!B173,標示牌超連結表!A173)</f>
        <v>M1366 禁止在走廊嬉戲</v>
      </c>
    </row>
    <row r="29" spans="1:2" x14ac:dyDescent="0.25">
      <c r="A29" s="86" t="str">
        <f>HYPERLINK(標示牌超連結表!B27,標示牌超連結表!A27)</f>
        <v>M326 禁止攀爬</v>
      </c>
      <c r="B29" s="109" t="str">
        <f>HYPERLINK(標示牌超連結表!B174,標示牌超連結表!A174)</f>
        <v>M1367 地下室危險，禁止進入</v>
      </c>
    </row>
    <row r="30" spans="1:2" x14ac:dyDescent="0.25">
      <c r="A30" s="86" t="str">
        <f>HYPERLINK(標示牌超連結表!B28,標示牌超連結表!A28)</f>
        <v>M327 禁止攀爬</v>
      </c>
      <c r="B30" s="109" t="str">
        <f>HYPERLINK(標示牌超連結表!B175,標示牌超連結表!A175)</f>
        <v>M1368 頂樓危險，禁止進入</v>
      </c>
    </row>
    <row r="31" spans="1:2" x14ac:dyDescent="0.25">
      <c r="A31" s="86" t="str">
        <f>HYPERLINK(標示牌超連結表!B29,標示牌超連結表!A29)</f>
        <v>M328 禁止攀爬</v>
      </c>
      <c r="B31" s="109" t="str">
        <f>HYPERLINK(標示牌超連結表!B176,標示牌超連結表!A176)</f>
        <v>M1369 嚴禁喧嘩</v>
      </c>
    </row>
    <row r="32" spans="1:2" x14ac:dyDescent="0.25">
      <c r="A32" s="86" t="str">
        <f>HYPERLINK(標示牌超連結表!B30,標示牌超連結表!A30)</f>
        <v>M329 禁止攀爬</v>
      </c>
      <c r="B32" s="109" t="str">
        <f>HYPERLINK(標示牌超連結表!B177,標示牌超連結表!A177)</f>
        <v>M1372 尊重智慧財產權禁止非法影印</v>
      </c>
    </row>
    <row r="33" spans="1:2" x14ac:dyDescent="0.25">
      <c r="A33" s="86" t="str">
        <f>HYPERLINK(標示牌超連結表!B31,標示牌超連結表!A31)</f>
        <v>M330 禁止戲水</v>
      </c>
      <c r="B33" s="109" t="str">
        <f>HYPERLINK(標示牌超連結表!B178,標示牌超連結表!A178)</f>
        <v>M1373 禁止使用非法軟體</v>
      </c>
    </row>
    <row r="34" spans="1:2" x14ac:dyDescent="0.25">
      <c r="A34" s="86" t="str">
        <f>HYPERLINK(標示牌超連結表!B32,標示牌超連結表!A32)</f>
        <v>M331 禁止游泳</v>
      </c>
      <c r="B34" s="109" t="str">
        <f>HYPERLINK(標示牌超連結表!B179,標示牌超連結表!A179)</f>
        <v>M1374 禁止玩電腦遊戲</v>
      </c>
    </row>
    <row r="35" spans="1:2" x14ac:dyDescent="0.25">
      <c r="A35" s="86" t="str">
        <f>HYPERLINK(標示牌超連結表!B33,標示牌超連結表!A33)</f>
        <v>M332 禁止游泳</v>
      </c>
      <c r="B35" s="109" t="str">
        <f>HYPERLINK(標示牌超連結表!B180,標示牌超連結表!A180)</f>
        <v>M1375 禁止線上聊天及玩遊戲</v>
      </c>
    </row>
    <row r="36" spans="1:2" x14ac:dyDescent="0.25">
      <c r="A36" s="86" t="str">
        <f>HYPERLINK(標示牌超連結表!B34,標示牌超連結表!A34)</f>
        <v>M333 禁止進入</v>
      </c>
      <c r="B36" s="109" t="str">
        <f>HYPERLINK(標示牌超連結表!B181,標示牌超連結表!A181)</f>
        <v>M1376 禁止攜帶食物進入</v>
      </c>
    </row>
    <row r="37" spans="1:2" x14ac:dyDescent="0.25">
      <c r="A37" s="86" t="str">
        <f>HYPERLINK(標示牌超連結表!B35,標示牌超連結表!A35)</f>
        <v>M334 禁止進入</v>
      </c>
      <c r="B37" s="109" t="str">
        <f>HYPERLINK(標示牌超連結表!B182,標示牌超連結表!A182)</f>
        <v>M1377 請關閉行動電話</v>
      </c>
    </row>
    <row r="38" spans="1:2" x14ac:dyDescent="0.25">
      <c r="A38" s="86" t="str">
        <f>HYPERLINK(標示牌超連結表!B36,標示牌超連結表!A36)</f>
        <v>M335 車輛禁止進入</v>
      </c>
      <c r="B38" s="109" t="str">
        <f>HYPERLINK(標示牌超連結表!B183,標示牌超連結表!A183)</f>
        <v>M1378 禁穿釘鞋入館</v>
      </c>
    </row>
    <row r="39" spans="1:2" x14ac:dyDescent="0.25">
      <c r="A39" s="86" t="str">
        <f>HYPERLINK(標示牌超連結表!B37,標示牌超連結表!A37)</f>
        <v>M336 禁止騎腳踏車</v>
      </c>
      <c r="B39" s="109" t="str">
        <f>HYPERLINK(標示牌超連結表!B184,標示牌超連結表!A184)</f>
        <v>M1425 有電勿近</v>
      </c>
    </row>
    <row r="40" spans="1:2" x14ac:dyDescent="0.25">
      <c r="A40" s="86" t="str">
        <f>HYPERLINK(標示牌超連結表!B38,標示牌超連結表!A38)</f>
        <v>M337 禁騎腳踏車</v>
      </c>
      <c r="B40" s="109" t="str">
        <f>HYPERLINK(標示牌超連結表!B185,標示牌超連結表!A185)</f>
        <v>M1426 有電勿近</v>
      </c>
    </row>
    <row r="41" spans="1:2" x14ac:dyDescent="0.25">
      <c r="A41" s="86" t="str">
        <f>HYPERLINK(標示牌超連結表!B39,標示牌超連結表!A39)</f>
        <v>M338 禁騎腳踏車</v>
      </c>
      <c r="B41" s="109" t="str">
        <f>HYPERLINK(標示牌超連結表!B186,標示牌超連結表!A186)</f>
        <v>M1427 有電勿近</v>
      </c>
    </row>
    <row r="42" spans="1:2" x14ac:dyDescent="0.25">
      <c r="A42" s="86" t="str">
        <f>HYPERLINK(標示牌超連結表!B40,標示牌超連結表!A40)</f>
        <v>M339 此處禁停腳踏車</v>
      </c>
      <c r="B42" s="109" t="str">
        <f>HYPERLINK(標示牌超連結表!B187,標示牌超連結表!A187)</f>
        <v>M1428 高壓電危險</v>
      </c>
    </row>
    <row r="43" spans="1:2" x14ac:dyDescent="0.25">
      <c r="A43" s="86" t="str">
        <f>HYPERLINK(標示牌超連結表!B41,標示牌超連結表!A41)</f>
        <v>M340 禁止停車</v>
      </c>
      <c r="B43" s="109" t="str">
        <f>HYPERLINK(標示牌超連結表!B188,標示牌超連結表!A188)</f>
        <v>M1430 電動門危險，請勿靠近</v>
      </c>
    </row>
    <row r="44" spans="1:2" x14ac:dyDescent="0.25">
      <c r="A44" s="86" t="str">
        <f>HYPERLINK(標示牌超連結表!B42,標示牌超連結表!A42)</f>
        <v>M341 校門口禁止停車</v>
      </c>
      <c r="B44" s="109" t="str">
        <f>HYPERLINK(標示牌超連結表!B189,標示牌超連結表!A189)</f>
        <v>M1431 錄影中請微笑</v>
      </c>
    </row>
    <row r="45" spans="1:2" x14ac:dyDescent="0.25">
      <c r="A45" s="86" t="str">
        <f>HYPERLINK(標示牌超連結表!B43,標示牌超連結表!A43)</f>
        <v>M342 禁止野食</v>
      </c>
      <c r="B45" s="109" t="str">
        <f>HYPERLINK(標示牌超連結表!B190,標示牌超連結表!A190)</f>
        <v>M1432 未經同意請勿拿取</v>
      </c>
    </row>
    <row r="46" spans="1:2" x14ac:dyDescent="0.25">
      <c r="A46" s="86" t="str">
        <f>HYPERLINK(標示牌超連結表!B44,標示牌超連結表!A44)</f>
        <v>M343 禁止飲食</v>
      </c>
      <c r="B46" s="109" t="str">
        <f>HYPERLINK(標示牌超連結表!B191,標示牌超連結表!A191)</f>
        <v>M1601 愛護花木</v>
      </c>
    </row>
    <row r="47" spans="1:2" x14ac:dyDescent="0.25">
      <c r="A47" s="86" t="str">
        <f>HYPERLINK(標示牌超連結表!B45,標示牌超連結表!A45)</f>
        <v>M344 禁止烤肉</v>
      </c>
      <c r="B47" s="109" t="str">
        <f>HYPERLINK(標示牌超連結表!B192,標示牌超連結表!A192)</f>
        <v>M1604 愛護動物</v>
      </c>
    </row>
    <row r="48" spans="1:2" x14ac:dyDescent="0.25">
      <c r="A48" s="86" t="str">
        <f>HYPERLINK(標示牌超連結表!B46,標示牌超連結表!A46)</f>
        <v>M345 禁止生火</v>
      </c>
      <c r="B48" s="109" t="str">
        <f>HYPERLINK(標示牌超連結表!B193,標示牌超連結表!A193)</f>
        <v>M1605 腳踏車請停放整齊</v>
      </c>
    </row>
    <row r="49" spans="1:2" x14ac:dyDescent="0.25">
      <c r="A49" s="86" t="str">
        <f>HYPERLINK(標示牌超連結表!B47,標示牌超連結表!A47)</f>
        <v>M346 嚴禁煙火</v>
      </c>
      <c r="B49" s="109" t="str">
        <f>HYPERLINK(標示牌超連結表!B194,標示牌超連結表!A194)</f>
        <v>M1606 機車請停放整齊</v>
      </c>
    </row>
    <row r="50" spans="1:2" x14ac:dyDescent="0.25">
      <c r="A50" s="86" t="str">
        <f>HYPERLINK(標示牌超連結表!B48,標示牌超連結表!A48)</f>
        <v>M347 嚴禁煙火</v>
      </c>
      <c r="B50" s="109" t="str">
        <f>HYPERLINK(標示牌超連結表!B195,標示牌超連結表!A195)</f>
        <v>M1607 清潔用具請排放整齊</v>
      </c>
    </row>
    <row r="51" spans="1:2" x14ac:dyDescent="0.25">
      <c r="A51" s="86" t="str">
        <f>HYPERLINK(標示牌超連結表!B49,標示牌超連結表!A49)</f>
        <v>M348 禁止露營</v>
      </c>
      <c r="B51" s="109" t="str">
        <f>HYPERLINK(標示牌超連結表!B196,標示牌超連結表!A196)</f>
        <v>M1609 勤洗手預防腸病毒</v>
      </c>
    </row>
    <row r="52" spans="1:2" x14ac:dyDescent="0.25">
      <c r="A52" s="86" t="str">
        <f>HYPERLINK(標示牌超連結表!B50,標示牌超連結表!A50)</f>
        <v>M349 禁止露營</v>
      </c>
      <c r="B52" s="109" t="str">
        <f>HYPERLINK(標示牌超連結表!B197,標示牌超連結表!A197)</f>
        <v>M1610 節約用水</v>
      </c>
    </row>
    <row r="53" spans="1:2" x14ac:dyDescent="0.25">
      <c r="A53" s="86" t="str">
        <f>HYPERLINK(標示牌超連結表!B51,標示牌超連結表!A51)</f>
        <v>M350 禁止球類運動</v>
      </c>
      <c r="B53" s="109" t="str">
        <f>HYPERLINK(標示牌超連結表!B198,標示牌超連結表!A198)</f>
        <v>M1611 上下樓梯勿爭先恐後</v>
      </c>
    </row>
    <row r="54" spans="1:2" x14ac:dyDescent="0.25">
      <c r="A54" s="86" t="str">
        <f>HYPERLINK(標示牌超連結表!B52,標示牌超連結表!A52)</f>
        <v>M351 禁止球類運動</v>
      </c>
      <c r="B54" s="109" t="str">
        <f>HYPERLINK(標示牌超連結表!B199,標示牌超連結表!A199)</f>
        <v>M1612 勤洗手預防腸病毒</v>
      </c>
    </row>
    <row r="55" spans="1:2" x14ac:dyDescent="0.25">
      <c r="A55" s="86" t="str">
        <f>HYPERLINK(標示牌超連結表!B53,標示牌超連結表!A53)</f>
        <v>M352 禁止操作遙控玩具</v>
      </c>
      <c r="B55" s="109" t="str">
        <f>HYPERLINK(標示牌超連結表!B200,標示牌超連結表!A200)</f>
        <v>M1613 節約用水</v>
      </c>
    </row>
    <row r="56" spans="1:2" x14ac:dyDescent="0.25">
      <c r="A56" s="86" t="str">
        <f>HYPERLINK(標示牌超連結表!B54,標示牌超連結表!A54)</f>
        <v>M353 禁止放風箏</v>
      </c>
      <c r="B56" s="109" t="str">
        <f>HYPERLINK(標示牌超連結表!B201,標示牌超連結表!A201)</f>
        <v>M1614 請做好垃圾分類</v>
      </c>
    </row>
    <row r="57" spans="1:2" x14ac:dyDescent="0.25">
      <c r="A57" s="86" t="str">
        <f>HYPERLINK(標示牌超連結表!B55,標示牌超連結表!A55)</f>
        <v>M354 禁止設攤</v>
      </c>
      <c r="B57" s="109" t="str">
        <f>HYPERLINK(標示牌超連結表!B202,標示牌超連結表!A202)</f>
        <v>M1615 用餐前請洗手</v>
      </c>
    </row>
    <row r="58" spans="1:2" x14ac:dyDescent="0.25">
      <c r="A58" s="86" t="str">
        <f>HYPERLINK(標示牌超連結表!B56,標示牌超連結表!A56)</f>
        <v>M355 禁止設攤</v>
      </c>
      <c r="B58" s="109" t="str">
        <f>HYPERLINK(標示牌超連結表!B203,標示牌超連結表!A203)</f>
        <v>M1616 注意飲食禮儀</v>
      </c>
    </row>
    <row r="59" spans="1:2" x14ac:dyDescent="0.25">
      <c r="A59" s="86" t="str">
        <f>HYPERLINK(標示牌超連結表!B57,標示牌超連結表!A57)</f>
        <v>M356 保持乾淨環境，勿亂丟拉圾</v>
      </c>
      <c r="B59" s="109" t="str">
        <f>HYPERLINK(標示牌超連結表!B204,標示牌超連結表!A204)</f>
        <v>M1617 珍惜食物</v>
      </c>
    </row>
    <row r="60" spans="1:2" x14ac:dyDescent="0.25">
      <c r="A60" s="86" t="str">
        <f>HYPERLINK(標示牌超連結表!B58,標示牌超連結表!A58)</f>
        <v>M357 禁止亂丟拉圾</v>
      </c>
      <c r="B60" s="109" t="str">
        <f>HYPERLINK(標示牌超連結表!B205,標示牌超連結表!A205)</f>
        <v>M1618 打菜時請勿交談</v>
      </c>
    </row>
    <row r="61" spans="1:2" x14ac:dyDescent="0.25">
      <c r="A61" s="86" t="str">
        <f>HYPERLINK(標示牌超連結表!B59,標示牌超連結表!A59)</f>
        <v>M358 禁止攝影</v>
      </c>
      <c r="B61" s="109" t="str">
        <f>HYPERLINK(標示牌超連結表!B206,標示牌超連結表!A206)</f>
        <v>M1619 請自備餐具</v>
      </c>
    </row>
    <row r="62" spans="1:2" x14ac:dyDescent="0.25">
      <c r="A62" s="86" t="str">
        <f>HYPERLINK(標示牌超連結表!B60,標示牌超連結表!A60)</f>
        <v>M359 禁止攝影</v>
      </c>
      <c r="B62" s="109" t="str">
        <f>HYPERLINK(標示牌超連結表!B207,標示牌超連結表!A207)</f>
        <v>M1620 保持乾燥</v>
      </c>
    </row>
    <row r="63" spans="1:2" x14ac:dyDescent="0.25">
      <c r="A63" s="86" t="str">
        <f>HYPERLINK(標示牌超連結表!B61,標示牌超連結表!A61)</f>
        <v>M360 禁止觸摸</v>
      </c>
      <c r="B63" s="109" t="str">
        <f>HYPERLINK(標示牌超連結表!B208,標示牌超連結表!A208)</f>
        <v>M1621 保持清潔</v>
      </c>
    </row>
    <row r="64" spans="1:2" x14ac:dyDescent="0.25">
      <c r="A64" s="86" t="str">
        <f>HYPERLINK(標示牌超連結表!B62,標示牌超連結表!A62)</f>
        <v>M361 禁止觸摸</v>
      </c>
      <c r="B64" s="109" t="str">
        <f>HYPERLINK(標示牌超連結表!B209,標示牌超連結表!A209)</f>
        <v>M1622 保持暢通</v>
      </c>
    </row>
    <row r="65" spans="1:2" x14ac:dyDescent="0.25">
      <c r="A65" s="86" t="str">
        <f>HYPERLINK(標示牌超連結表!B63,標示牌超連結表!A63)</f>
        <v>M362 非工作人員，禁止進入</v>
      </c>
      <c r="B65" s="109" t="str">
        <f>HYPERLINK(標示牌超連結表!B210,標示牌超連結表!A210)</f>
        <v>M1623 愛惜公物</v>
      </c>
    </row>
    <row r="66" spans="1:2" x14ac:dyDescent="0.25">
      <c r="A66" s="86" t="str">
        <f>HYPERLINK(標示牌超連結表!B64,標示牌超連結表!A64)</f>
        <v>M363 非工作人員，請勿進入</v>
      </c>
      <c r="B66" s="109" t="str">
        <f>HYPERLINK(標示牌超連結表!B211,標示牌超連結表!A211)</f>
        <v>M1624 節約用電</v>
      </c>
    </row>
    <row r="67" spans="1:2" x14ac:dyDescent="0.25">
      <c r="A67" s="86" t="str">
        <f>HYPERLINK(標示牌超連結表!B65,標示牌超連結表!A65)</f>
        <v>M364 清潔中</v>
      </c>
      <c r="B67" s="109" t="str">
        <f>HYPERLINK(標示牌超連結表!B212,標示牌超連結表!A212)</f>
        <v>M1625 使用後請沖水</v>
      </c>
    </row>
    <row r="68" spans="1:2" x14ac:dyDescent="0.25">
      <c r="A68" s="86" t="str">
        <f>HYPERLINK(標示牌超連結表!B66,標示牌超連結表!A66)</f>
        <v>M365 清潔中，請勿進入</v>
      </c>
      <c r="B68" s="109" t="str">
        <f>HYPERLINK(標示牌超連結表!B213,標示牌超連結表!A213)</f>
        <v>M1626 節約用紙</v>
      </c>
    </row>
    <row r="69" spans="1:2" x14ac:dyDescent="0.25">
      <c r="A69" s="86" t="str">
        <f>HYPERLINK(標示牌超連結表!B67,標示牌超連結表!A67)</f>
        <v>M366 禁止在走廊嬉戲</v>
      </c>
      <c r="B69" s="109" t="str">
        <f>HYPERLINK(標示牌超連結表!B214,標示牌超連結表!A214)</f>
        <v>M1627 請長話短說</v>
      </c>
    </row>
    <row r="70" spans="1:2" x14ac:dyDescent="0.25">
      <c r="A70" s="86" t="str">
        <f>HYPERLINK(標示牌超連結表!B68,標示牌超連結表!A68)</f>
        <v>M367 地下室危險，請勿進入</v>
      </c>
      <c r="B70" s="109" t="str">
        <f>HYPERLINK(標示牌超連結表!B215,標示牌超連結表!A215)</f>
        <v>M1628 請隨手關門</v>
      </c>
    </row>
    <row r="71" spans="1:2" x14ac:dyDescent="0.25">
      <c r="A71" s="86" t="str">
        <f>HYPERLINK(標示牌超連結表!B69,標示牌超連結表!A69)</f>
        <v>M368 頂樓危險，禁止進入</v>
      </c>
      <c r="B71" s="109" t="str">
        <f>HYPERLINK(標示牌超連結表!B216,標示牌超連結表!A216)</f>
        <v>M1629 請隨手關燈</v>
      </c>
    </row>
    <row r="72" spans="1:2" x14ac:dyDescent="0.25">
      <c r="A72" s="86" t="str">
        <f>HYPERLINK(標示牌超連結表!B70,標示牌超連結表!A70)</f>
        <v>M369 嚴禁喧嘩</v>
      </c>
      <c r="B72" s="109" t="str">
        <f>HYPERLINK(標示牌超連結表!B217,標示牌超連結表!A217)</f>
        <v>M1630 請勿遺忘隨身物品</v>
      </c>
    </row>
    <row r="73" spans="1:2" x14ac:dyDescent="0.25">
      <c r="A73" s="86" t="str">
        <f>HYPERLINK(標示牌超連結表!B71,標示牌超連結表!A71)</f>
        <v>M370 請保持安靜</v>
      </c>
      <c r="B73" s="109" t="str">
        <f>HYPERLINK(標示牌超連結表!B218,標示牌超連結表!A218)</f>
        <v>M1631 請排隊入場</v>
      </c>
    </row>
    <row r="74" spans="1:2" x14ac:dyDescent="0.25">
      <c r="A74" s="86" t="str">
        <f>HYPERLINK(標示牌超連結表!B72,標示牌超連結表!A72)</f>
        <v>M371 請保持安靜</v>
      </c>
      <c r="B74" s="109" t="str">
        <f>HYPERLINK(標示牌超連結表!B219,標示牌超連結表!A219)</f>
        <v>M1632 保持寧靜</v>
      </c>
    </row>
    <row r="75" spans="1:2" x14ac:dyDescent="0.25">
      <c r="A75" s="86" t="str">
        <f>HYPERLINK(標示牌超連結表!B73,標示牌超連結表!A73)</f>
        <v>M401 小心落葉</v>
      </c>
      <c r="B75" s="109" t="str">
        <f>HYPERLINK(標示牌超連結表!B220,標示牌超連結表!A220)</f>
        <v>M1633 閱畢請放回原處</v>
      </c>
    </row>
    <row r="76" spans="1:2" x14ac:dyDescent="0.25">
      <c r="A76" s="86" t="str">
        <f>HYPERLINK(標示牌超連結表!B74,標示牌超連結表!A74)</f>
        <v>M402 有毒植物</v>
      </c>
      <c r="B76" s="109" t="str">
        <f>HYPERLINK(標示牌超連結表!B221,標示牌超連結表!A221)</f>
        <v>M1634 鞋子請排放整齊</v>
      </c>
    </row>
    <row r="77" spans="1:2" x14ac:dyDescent="0.25">
      <c r="A77" s="86" t="str">
        <f>HYPERLINK(標示牌超連結表!B75,標示牌超連結表!A75)</f>
        <v>M403 有毒植物</v>
      </c>
      <c r="B77" s="109" t="str">
        <f>HYPERLINK(標示牌超連結表!B222,標示牌超連結表!A222)</f>
        <v>M1635 實驗中請配戴護目鏡</v>
      </c>
    </row>
    <row r="78" spans="1:2" x14ac:dyDescent="0.25">
      <c r="A78" s="86" t="str">
        <f>HYPERLINK(標示牌超連結表!B76,標示牌超連結表!A76)</f>
        <v>M404 果實有毒，請勿摘食</v>
      </c>
      <c r="B78" s="109" t="str">
        <f>HYPERLINK(標示牌超連結表!B223,標示牌超連結表!A223)</f>
        <v>M1636 敬請配合量體溫</v>
      </c>
    </row>
    <row r="79" spans="1:2" x14ac:dyDescent="0.25">
      <c r="A79" s="86" t="str">
        <f>HYPERLINK(標示牌超連結表!B77,標示牌超連結表!A77)</f>
        <v>M405 果實有毒</v>
      </c>
      <c r="B79" s="109" t="str">
        <f>HYPERLINK(標示牌超連結表!B224,標示牌超連結表!A224)</f>
        <v>M1637 洗手五步驟</v>
      </c>
    </row>
    <row r="80" spans="1:2" x14ac:dyDescent="0.25">
      <c r="A80" s="86" t="str">
        <f>HYPERLINK(標示牌超連結表!B78,標示牌超連結表!A78)</f>
        <v>M406 有毒，請勿摘食</v>
      </c>
      <c r="B80" s="109" t="str">
        <f>HYPERLINK(標示牌超連結表!B225,標示牌超連結表!A225)</f>
        <v>M1638 滅火器使用方法</v>
      </c>
    </row>
    <row r="81" spans="1:2" x14ac:dyDescent="0.25">
      <c r="A81" s="86" t="str">
        <f>HYPERLINK(標示牌超連結表!B79,標示牌超連結表!A79)</f>
        <v>M407 噴藥防治中，請勿觸摸</v>
      </c>
      <c r="B81" s="109" t="str">
        <f>HYPERLINK(標示牌超連結表!B226,標示牌超連結表!A226)</f>
        <v>M1726 落葉雜草收集處</v>
      </c>
    </row>
    <row r="82" spans="1:2" x14ac:dyDescent="0.25">
      <c r="A82" s="86" t="str">
        <f>HYPERLINK(標示牌超連結表!B80,標示牌超連結表!A80)</f>
        <v>M408 有刺勿近</v>
      </c>
      <c r="B82" s="109" t="str">
        <f>HYPERLINK(標示牌超連結表!B227,標示牌超連結表!A227)</f>
        <v>M1731 家長接送區</v>
      </c>
    </row>
    <row r="83" spans="1:2" x14ac:dyDescent="0.25">
      <c r="A83" s="86" t="str">
        <f>HYPERLINK(標示牌超連結表!B81,標示牌超連結表!A81)</f>
        <v>M409 小心流浪狗</v>
      </c>
      <c r="B83" s="109" t="str">
        <f>HYPERLINK(標示牌超連結表!B228,標示牌超連結表!A228)</f>
        <v>M1732 訪客登記處</v>
      </c>
    </row>
    <row r="84" spans="1:2" x14ac:dyDescent="0.25">
      <c r="A84" s="86" t="str">
        <f>HYPERLINK(標示牌超連結表!B82,標示牌超連結表!A82)</f>
        <v>M410 小心流浪狗，禁止餵食</v>
      </c>
      <c r="B84" s="13"/>
    </row>
    <row r="85" spans="1:2" x14ac:dyDescent="0.25">
      <c r="A85" s="86" t="str">
        <f>HYPERLINK(標示牌超連結表!B83,標示牌超連結表!A83)</f>
        <v>M411 小心猴群</v>
      </c>
      <c r="B85" s="13"/>
    </row>
    <row r="86" spans="1:2" x14ac:dyDescent="0.25">
      <c r="A86" s="86" t="str">
        <f>HYPERLINK(標示牌超連結表!B84,標示牌超連結表!A84)</f>
        <v>M412 小心毒蛇</v>
      </c>
      <c r="B86" s="13"/>
    </row>
    <row r="87" spans="1:2" x14ac:dyDescent="0.25">
      <c r="A87" s="86" t="str">
        <f>HYPERLINK(標示牌超連結表!B85,標示牌超連結表!A85)</f>
        <v>M413 小心紅火蟻</v>
      </c>
      <c r="B87" s="13"/>
    </row>
    <row r="88" spans="1:2" x14ac:dyDescent="0.25">
      <c r="A88" s="86" t="str">
        <f>HYPERLINK(標示牌超連結表!B86,標示牌超連結表!A86)</f>
        <v>M414 小心紅火蟻</v>
      </c>
      <c r="B88" s="13"/>
    </row>
    <row r="89" spans="1:2" x14ac:dyDescent="0.25">
      <c r="A89" s="86" t="str">
        <f>HYPERLINK(標示牌超連結表!B87,標示牌超連結表!A87)</f>
        <v>M415 小心蚊蟲</v>
      </c>
      <c r="B89" s="13"/>
    </row>
    <row r="90" spans="1:2" x14ac:dyDescent="0.25">
      <c r="A90" s="86" t="str">
        <f>HYPERLINK(標示牌超連結表!B88,標示牌超連結表!A88)</f>
        <v>M416 小心蜂螫</v>
      </c>
      <c r="B90" s="13"/>
    </row>
    <row r="91" spans="1:2" x14ac:dyDescent="0.25">
      <c r="A91" s="86" t="str">
        <f>HYPERLINK(標示牌超連結表!B89,標示牌超連結表!A89)</f>
        <v>M417 青苔濕滑，留意腳步</v>
      </c>
      <c r="B91" s="13"/>
    </row>
    <row r="92" spans="1:2" x14ac:dyDescent="0.25">
      <c r="A92" s="86" t="str">
        <f>HYPERLINK(標示牌超連結表!B90,標示牌超連結表!A90)</f>
        <v>M418 小心濕滑</v>
      </c>
      <c r="B92" s="13"/>
    </row>
    <row r="93" spans="1:2" x14ac:dyDescent="0.25">
      <c r="A93" s="86" t="str">
        <f>HYPERLINK(標示牌超連結表!B91,標示牌超連結表!A91)</f>
        <v>M419 小心濕滑</v>
      </c>
      <c r="B93" s="13"/>
    </row>
    <row r="94" spans="1:2" x14ac:dyDescent="0.25">
      <c r="A94" s="86" t="str">
        <f>HYPERLINK(標示牌超連結表!B92,標示牌超連結表!A92)</f>
        <v>M420 小心濕滑</v>
      </c>
      <c r="B94" s="13"/>
    </row>
    <row r="95" spans="1:2" x14ac:dyDescent="0.25">
      <c r="A95" s="86" t="str">
        <f>HYPERLINK(標示牌超連結表!B93,標示牌超連結表!A93)</f>
        <v>M421 水深危險</v>
      </c>
      <c r="B95" s="13"/>
    </row>
    <row r="96" spans="1:2" x14ac:dyDescent="0.25">
      <c r="A96" s="86" t="str">
        <f>HYPERLINK(標示牌超連結表!B94,標示牌超連結表!A94)</f>
        <v>M422 水深危險</v>
      </c>
      <c r="B96" s="13"/>
    </row>
    <row r="97" spans="1:2" x14ac:dyDescent="0.25">
      <c r="A97" s="86" t="str">
        <f>HYPERLINK(標示牌超連結表!B95,標示牌超連結表!A95)</f>
        <v>M423 落石危險，請勿靠近</v>
      </c>
      <c r="B97" s="13"/>
    </row>
    <row r="98" spans="1:2" x14ac:dyDescent="0.25">
      <c r="A98" s="86" t="str">
        <f>HYPERLINK(標示牌超連結表!B96,標示牌超連結表!A96)</f>
        <v>M424 斷崖危險，禁止靠近</v>
      </c>
      <c r="B98" s="13"/>
    </row>
    <row r="99" spans="1:2" x14ac:dyDescent="0.25">
      <c r="A99" s="86" t="str">
        <f>HYPERLINK(標示牌超連結表!B97,標示牌超連結表!A97)</f>
        <v>M425 有電勿近</v>
      </c>
      <c r="B99" s="13"/>
    </row>
    <row r="100" spans="1:2" x14ac:dyDescent="0.25">
      <c r="A100" s="86" t="str">
        <f>HYPERLINK(標示牌超連結表!B98,標示牌超連結表!A98)</f>
        <v>M426 有電勿近</v>
      </c>
      <c r="B100" s="13"/>
    </row>
    <row r="101" spans="1:2" x14ac:dyDescent="0.25">
      <c r="A101" s="86" t="str">
        <f>HYPERLINK(標示牌超連結表!B99,標示牌超連結表!A99)</f>
        <v>M427 有電勿近</v>
      </c>
      <c r="B101" s="13"/>
    </row>
    <row r="102" spans="1:2" x14ac:dyDescent="0.25">
      <c r="A102" s="86" t="str">
        <f>HYPERLINK(標示牌超連結表!B100,標示牌超連結表!A100)</f>
        <v>M428 高壓電危險</v>
      </c>
      <c r="B102" s="13"/>
    </row>
    <row r="103" spans="1:2" x14ac:dyDescent="0.25">
      <c r="A103" s="86" t="str">
        <f>HYPERLINK(標示牌超連結表!B101,標示牌超連結表!A101)</f>
        <v>M429 施工中，請勿靠近</v>
      </c>
      <c r="B103" s="13"/>
    </row>
    <row r="104" spans="1:2" x14ac:dyDescent="0.25">
      <c r="A104" s="86" t="str">
        <f>HYPERLINK(標示牌超連結表!B102,標示牌超連結表!A102)</f>
        <v>M430 電動門危險，請勿靠近</v>
      </c>
      <c r="B104" s="13"/>
    </row>
    <row r="105" spans="1:2" x14ac:dyDescent="0.25">
      <c r="A105" s="86" t="str">
        <f>HYPERLINK(標示牌超連結表!B103,標示牌超連結表!A103)</f>
        <v>M431 錄影中，請微笑</v>
      </c>
      <c r="B105" s="13"/>
    </row>
    <row r="106" spans="1:2" x14ac:dyDescent="0.25">
      <c r="A106" s="86" t="str">
        <f>HYPERLINK(標示牌超連結表!B104,標示牌超連結表!A104)</f>
        <v>M501 由此去(左向)</v>
      </c>
      <c r="B106" s="13"/>
    </row>
    <row r="107" spans="1:2" x14ac:dyDescent="0.25">
      <c r="A107" s="86" t="str">
        <f>HYPERLINK(標示牌超連結表!B105,標示牌超連結表!A105)</f>
        <v>M502 由此去(右向)</v>
      </c>
      <c r="B107" s="13"/>
    </row>
    <row r="108" spans="1:2" x14ac:dyDescent="0.25">
      <c r="A108" s="86" t="str">
        <f>HYPERLINK(標示牌超連結表!B106,標示牌超連結表!A106)</f>
        <v>M503 訪客請登記</v>
      </c>
      <c r="B108" s="13"/>
    </row>
    <row r="109" spans="1:2" x14ac:dyDescent="0.25">
      <c r="A109" s="86" t="str">
        <f>HYPERLINK(標示牌超連結表!B107,標示牌超連結表!A107)</f>
        <v>M601 愛護花木</v>
      </c>
      <c r="B109" s="13"/>
    </row>
    <row r="110" spans="1:2" x14ac:dyDescent="0.25">
      <c r="A110" s="86" t="str">
        <f>HYPERLINK(標示牌超連結表!B108,標示牌超連結表!A108)</f>
        <v>M602 愛護樹木</v>
      </c>
      <c r="B110" s="13"/>
    </row>
    <row r="111" spans="1:2" x14ac:dyDescent="0.25">
      <c r="A111" s="86" t="str">
        <f>HYPERLINK(標示牌超連結表!B109,標示牌超連結表!A109)</f>
        <v>M603 尊重生命，禁止棄養</v>
      </c>
      <c r="B111" s="13"/>
    </row>
    <row r="112" spans="1:2" x14ac:dyDescent="0.25">
      <c r="A112" s="86" t="str">
        <f>HYPERLINK(標示牌超連結表!B110,標示牌超連結表!A110)</f>
        <v>M604 愛護動物</v>
      </c>
      <c r="B112" s="13"/>
    </row>
    <row r="113" spans="1:2" x14ac:dyDescent="0.25">
      <c r="A113" s="86" t="str">
        <f>HYPERLINK(標示牌超連結表!B111,標示牌超連結表!A111)</f>
        <v>M605 腳踏車請停放整齊</v>
      </c>
      <c r="B113" s="13"/>
    </row>
    <row r="114" spans="1:2" x14ac:dyDescent="0.25">
      <c r="A114" s="86" t="str">
        <f>HYPERLINK(標示牌超連結表!B112,標示牌超連結表!A112)</f>
        <v>M606 機車請停放整齊</v>
      </c>
      <c r="B114" s="13"/>
    </row>
    <row r="115" spans="1:2" x14ac:dyDescent="0.25">
      <c r="A115" s="86" t="str">
        <f>HYPERLINK(標示牌超連結表!B113,標示牌超連結表!A113)</f>
        <v>M607 清潔用具請排放整齊</v>
      </c>
      <c r="B115" s="13"/>
    </row>
    <row r="116" spans="1:2" x14ac:dyDescent="0.25">
      <c r="A116" s="86" t="str">
        <f>HYPERLINK(標示牌超連結表!B114,標示牌超連結表!A114)</f>
        <v>M608 遛狗不留便，維護好環境</v>
      </c>
      <c r="B116" s="13"/>
    </row>
    <row r="117" spans="1:2" x14ac:dyDescent="0.25">
      <c r="A117" s="86" t="str">
        <f>HYPERLINK(標示牌超連結表!B115,標示牌超連結表!A115)</f>
        <v>M609 勤洗手，預防腸病毒</v>
      </c>
      <c r="B117" s="13"/>
    </row>
    <row r="118" spans="1:2" x14ac:dyDescent="0.25">
      <c r="A118" s="86" t="str">
        <f>HYPERLINK(標示牌超連結表!B116,標示牌超連結表!A116)</f>
        <v>M610 節約用水</v>
      </c>
      <c r="B118" s="13"/>
    </row>
    <row r="119" spans="1:2" x14ac:dyDescent="0.25">
      <c r="A119" s="86" t="str">
        <f>HYPERLINK(標示牌超連結表!B117,標示牌超連結表!A117)</f>
        <v>M611 上下樓梯勿爭先恐後</v>
      </c>
      <c r="B119" s="13"/>
    </row>
    <row r="120" spans="1:2" x14ac:dyDescent="0.25">
      <c r="A120" s="86" t="str">
        <f>HYPERLINK(標示牌超連結表!B118,標示牌超連結表!A118)</f>
        <v>M701 植物園</v>
      </c>
      <c r="B120" s="13"/>
    </row>
    <row r="121" spans="1:2" x14ac:dyDescent="0.25">
      <c r="A121" s="86" t="str">
        <f>HYPERLINK(標示牌超連結表!B119,標示牌超連結表!A119)</f>
        <v>M702 生態教學區</v>
      </c>
      <c r="B121" s="13"/>
    </row>
    <row r="122" spans="1:2" x14ac:dyDescent="0.25">
      <c r="A122" s="86" t="str">
        <f>HYPERLINK(標示牌超連結表!B120,標示牌超連結表!A120)</f>
        <v>M703 水生生態池</v>
      </c>
      <c r="B122" s="13"/>
    </row>
    <row r="123" spans="1:2" x14ac:dyDescent="0.25">
      <c r="A123" s="86" t="str">
        <f>HYPERLINK(標示牌超連結表!B121,標示牌超連結表!A121)</f>
        <v>M704 水生植物園</v>
      </c>
      <c r="B123" s="13"/>
    </row>
    <row r="124" spans="1:2" x14ac:dyDescent="0.25">
      <c r="A124" s="86" t="str">
        <f>HYPERLINK(標示牌超連結表!B122,標示牌超連結表!A122)</f>
        <v>M705 濕地生態園</v>
      </c>
      <c r="B124" s="13"/>
    </row>
    <row r="125" spans="1:2" x14ac:dyDescent="0.25">
      <c r="A125" s="86" t="str">
        <f>HYPERLINK(標示牌超連結表!B123,標示牌超連結表!A123)</f>
        <v>M706 原生植物園區</v>
      </c>
      <c r="B125" s="13"/>
    </row>
    <row r="126" spans="1:2" x14ac:dyDescent="0.25">
      <c r="A126" s="86" t="str">
        <f>HYPERLINK(標示牌超連結表!B124,標示牌超連結表!A124)</f>
        <v>M707 民俗植物區</v>
      </c>
      <c r="B126" s="13"/>
    </row>
    <row r="127" spans="1:2" x14ac:dyDescent="0.25">
      <c r="A127" s="86" t="str">
        <f>HYPERLINK(標示牌超連結表!B125,標示牌超連結表!A125)</f>
        <v>M708 熱帶植物區</v>
      </c>
      <c r="B127" s="13"/>
    </row>
    <row r="128" spans="1:2" x14ac:dyDescent="0.25">
      <c r="A128" s="86" t="str">
        <f>HYPERLINK(標示牌超連結表!B126,標示牌超連結表!A126)</f>
        <v>M709 蕨類植物區</v>
      </c>
      <c r="B128" s="13"/>
    </row>
    <row r="129" spans="1:2" x14ac:dyDescent="0.25">
      <c r="A129" s="86" t="str">
        <f>HYPERLINK(標示牌超連結表!B127,標示牌超連結表!A127)</f>
        <v>M710 經濟作物區</v>
      </c>
      <c r="B129" s="13"/>
    </row>
    <row r="130" spans="1:2" x14ac:dyDescent="0.25">
      <c r="A130" s="86" t="str">
        <f>HYPERLINK(標示牌超連結表!B128,標示牌超連結表!A128)</f>
        <v>M711 藥用植物區</v>
      </c>
      <c r="B130" s="13"/>
    </row>
    <row r="131" spans="1:2" x14ac:dyDescent="0.25">
      <c r="A131" s="86" t="str">
        <f>HYPERLINK(標示牌超連結表!B129,標示牌超連結表!A129)</f>
        <v>M712 香草植物區</v>
      </c>
      <c r="B131" s="13"/>
    </row>
    <row r="132" spans="1:2" x14ac:dyDescent="0.25">
      <c r="A132" s="86" t="str">
        <f>HYPERLINK(標示牌超連結表!B130,標示牌超連結表!A130)</f>
        <v>M713 鄉土教學區</v>
      </c>
      <c r="B132" s="13"/>
    </row>
    <row r="133" spans="1:2" x14ac:dyDescent="0.25">
      <c r="A133" s="86" t="str">
        <f>HYPERLINK(標示牌超連結表!B131,標示牌超連結表!A131)</f>
        <v>M714 教學實驗農園</v>
      </c>
      <c r="B133" s="13"/>
    </row>
    <row r="134" spans="1:2" x14ac:dyDescent="0.25">
      <c r="A134" s="86" t="str">
        <f>HYPERLINK(標示牌超連結表!B132,標示牌超連結表!A132)</f>
        <v>M715 網室栽培區</v>
      </c>
      <c r="B134" s="13"/>
    </row>
    <row r="135" spans="1:2" x14ac:dyDescent="0.25">
      <c r="A135" s="86" t="str">
        <f>HYPERLINK(標示牌超連結表!B133,標示牌超連結表!A133)</f>
        <v>M716 蔬菜園</v>
      </c>
      <c r="B135" s="13"/>
    </row>
    <row r="136" spans="1:2" x14ac:dyDescent="0.25">
      <c r="A136" s="86" t="str">
        <f>HYPERLINK(標示牌超連結表!B134,標示牌超連結表!A134)</f>
        <v>M717 苗圃區</v>
      </c>
      <c r="B136" s="13"/>
    </row>
    <row r="137" spans="1:2" x14ac:dyDescent="0.25">
      <c r="A137" s="86" t="str">
        <f>HYPERLINK(標示牌超連結表!B135,標示牌超連結表!A135)</f>
        <v>M718 培育區</v>
      </c>
      <c r="B137" s="13"/>
    </row>
    <row r="138" spans="1:2" x14ac:dyDescent="0.25">
      <c r="A138" s="86" t="str">
        <f>HYPERLINK(標示牌超連結表!B136,標示牌超連結表!A136)</f>
        <v>M719 馴化區</v>
      </c>
      <c r="B138" s="13"/>
    </row>
    <row r="139" spans="1:2" x14ac:dyDescent="0.25">
      <c r="A139" s="86" t="str">
        <f>HYPERLINK(標示牌超連結表!B137,標示牌超連結表!A137)</f>
        <v>M720 昆蟲生態園</v>
      </c>
      <c r="B139" s="13"/>
    </row>
    <row r="140" spans="1:2" x14ac:dyDescent="0.25">
      <c r="A140" s="86" t="str">
        <f>HYPERLINK(標示牌超連結表!B138,標示牌超連結表!A138)</f>
        <v>M721 蝴蝶生態園</v>
      </c>
      <c r="B140" s="13"/>
    </row>
    <row r="141" spans="1:2" x14ac:dyDescent="0.25">
      <c r="A141" s="86" t="str">
        <f>HYPERLINK(標示牌超連結表!B139,標示牌超連結表!A139)</f>
        <v>M722 蜜源植物區</v>
      </c>
      <c r="B141" s="13"/>
    </row>
    <row r="142" spans="1:2" x14ac:dyDescent="0.25">
      <c r="A142" s="86" t="str">
        <f>HYPERLINK(標示牌超連結表!B140,標示牌超連結表!A140)</f>
        <v>M723 食草植物區</v>
      </c>
      <c r="B142" s="13"/>
    </row>
    <row r="143" spans="1:2" x14ac:dyDescent="0.25">
      <c r="A143" s="86" t="str">
        <f>HYPERLINK(標示牌超連結表!B141,標示牌超連結表!A141)</f>
        <v>M724 可愛動物區</v>
      </c>
      <c r="B143" s="13"/>
    </row>
    <row r="144" spans="1:2" x14ac:dyDescent="0.25">
      <c r="A144" s="86" t="str">
        <f>HYPERLINK(標示牌超連結表!B142,標示牌超連結表!A142)</f>
        <v>M725 鳥園</v>
      </c>
      <c r="B144" s="13"/>
    </row>
    <row r="145" spans="1:2" x14ac:dyDescent="0.25">
      <c r="A145" s="86" t="str">
        <f>HYPERLINK(標示牌超連結表!B143,標示牌超連結表!A143)</f>
        <v>M726 落葉雜草收集處</v>
      </c>
      <c r="B145" s="13"/>
    </row>
    <row r="146" spans="1:2" x14ac:dyDescent="0.25">
      <c r="A146" s="86" t="str">
        <f>HYPERLINK(標示牌超連結表!B144,標示牌超連結表!A144)</f>
        <v>M727 落葉堆肥場</v>
      </c>
      <c r="B146" s="13"/>
    </row>
    <row r="147" spans="1:2" x14ac:dyDescent="0.25">
      <c r="A147" s="86" t="str">
        <f>HYPERLINK(標示牌超連結表!B145,標示牌超連結表!A145)</f>
        <v>M728 堆肥製造場</v>
      </c>
      <c r="B147" s="13"/>
    </row>
    <row r="148" spans="1:2" x14ac:dyDescent="0.25">
      <c r="A148" s="86" t="str">
        <f>HYPERLINK(標示牌超連結表!B146,標示牌超連結表!A146)</f>
        <v>M729 溫室</v>
      </c>
      <c r="B148" s="13"/>
    </row>
    <row r="149" spans="1:2" x14ac:dyDescent="0.25">
      <c r="A149" s="86" t="str">
        <f>HYPERLINK(標示牌超連結表!B147,標示牌超連結表!A147)</f>
        <v>M730 污水處理池</v>
      </c>
      <c r="B149" s="13"/>
    </row>
    <row r="150" spans="1:2" x14ac:dyDescent="0.25">
      <c r="A150" s="86" t="str">
        <f>HYPERLINK(標示牌超連結表!B148,標示牌超連結表!A148)</f>
        <v>M731 家長接送區</v>
      </c>
      <c r="B150" s="13"/>
    </row>
  </sheetData>
  <sheetProtection sheet="1" objects="1" scenarios="1"/>
  <mergeCells count="2">
    <mergeCell ref="A1:B1"/>
    <mergeCell ref="A2:B2"/>
  </mergeCells>
  <phoneticPr fontId="1" type="noConversion"/>
  <hyperlinks>
    <hyperlink ref="A1:B1" location="訂購單!A1" display="返回訂購單" xr:uid="{00000000-0004-0000-08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opLeftCell="J10" workbookViewId="0">
      <selection activeCell="M29" sqref="M29"/>
    </sheetView>
  </sheetViews>
  <sheetFormatPr defaultColWidth="9.125" defaultRowHeight="16.5" x14ac:dyDescent="0.25"/>
  <cols>
    <col min="1" max="1" width="19.75" bestFit="1" customWidth="1"/>
    <col min="2" max="3" width="37.625" bestFit="1" customWidth="1"/>
    <col min="4" max="4" width="37.25" bestFit="1" customWidth="1"/>
    <col min="5" max="7" width="33.875" bestFit="1" customWidth="1"/>
    <col min="8" max="8" width="35.625" bestFit="1" customWidth="1"/>
    <col min="9" max="9" width="16.5" bestFit="1" customWidth="1"/>
    <col min="10" max="10" width="37.25" bestFit="1" customWidth="1"/>
    <col min="11" max="12" width="33.875" bestFit="1" customWidth="1"/>
    <col min="13" max="13" width="37.5" customWidth="1"/>
    <col min="14" max="14" width="16.375" bestFit="1" customWidth="1"/>
    <col min="15" max="15" width="36.125" customWidth="1"/>
    <col min="16" max="16" width="35.625" bestFit="1" customWidth="1"/>
    <col min="17" max="17" width="15.625" bestFit="1" customWidth="1"/>
    <col min="18" max="18" width="33.875" bestFit="1" customWidth="1"/>
    <col min="19" max="19" width="16.5" bestFit="1" customWidth="1"/>
    <col min="20" max="20" width="33.875" bestFit="1" customWidth="1"/>
    <col min="21" max="21" width="33" bestFit="1" customWidth="1"/>
    <col min="22" max="22" width="33.875" bestFit="1" customWidth="1"/>
    <col min="23" max="23" width="35.625" bestFit="1" customWidth="1"/>
  </cols>
  <sheetData>
    <row r="1" spans="1:16" s="5" customFormat="1" x14ac:dyDescent="0.25">
      <c r="A1" s="5" t="s">
        <v>2049</v>
      </c>
      <c r="B1" s="5" t="s">
        <v>4887</v>
      </c>
      <c r="C1" s="5" t="s">
        <v>4888</v>
      </c>
      <c r="D1" s="5" t="s">
        <v>4889</v>
      </c>
      <c r="E1" s="5" t="s">
        <v>4890</v>
      </c>
      <c r="F1" s="5" t="s">
        <v>4891</v>
      </c>
      <c r="G1" s="5" t="s">
        <v>4892</v>
      </c>
    </row>
    <row r="2" spans="1:16" x14ac:dyDescent="0.25">
      <c r="A2" t="s">
        <v>4914</v>
      </c>
      <c r="B2" t="s">
        <v>4915</v>
      </c>
      <c r="C2" t="s">
        <v>4916</v>
      </c>
      <c r="D2" t="s">
        <v>4917</v>
      </c>
      <c r="E2" t="s">
        <v>4918</v>
      </c>
      <c r="F2" t="s">
        <v>4919</v>
      </c>
      <c r="G2" t="s">
        <v>4928</v>
      </c>
      <c r="H2" t="s">
        <v>4920</v>
      </c>
      <c r="I2" t="s">
        <v>4921</v>
      </c>
      <c r="J2" t="s">
        <v>4922</v>
      </c>
      <c r="K2" t="s">
        <v>4923</v>
      </c>
      <c r="L2" t="s">
        <v>4924</v>
      </c>
      <c r="M2" t="s">
        <v>5118</v>
      </c>
      <c r="N2" t="s">
        <v>4925</v>
      </c>
      <c r="O2" t="s">
        <v>4926</v>
      </c>
      <c r="P2" t="s">
        <v>4927</v>
      </c>
    </row>
    <row r="3" spans="1:16" x14ac:dyDescent="0.25">
      <c r="A3" s="191" t="s">
        <v>4886</v>
      </c>
      <c r="B3" t="s">
        <v>6725</v>
      </c>
      <c r="D3" t="s">
        <v>6726</v>
      </c>
      <c r="E3" t="s">
        <v>4893</v>
      </c>
      <c r="G3" t="s">
        <v>6726</v>
      </c>
      <c r="H3" t="s">
        <v>4893</v>
      </c>
      <c r="J3" t="s">
        <v>6726</v>
      </c>
      <c r="K3" t="s">
        <v>4893</v>
      </c>
      <c r="M3" t="s">
        <v>6726</v>
      </c>
      <c r="O3" t="s">
        <v>6726</v>
      </c>
      <c r="P3" t="s">
        <v>4893</v>
      </c>
    </row>
    <row r="4" spans="1:16" x14ac:dyDescent="0.25">
      <c r="A4" s="191"/>
      <c r="B4" t="s">
        <v>6727</v>
      </c>
      <c r="D4" t="s">
        <v>6728</v>
      </c>
      <c r="E4" t="s">
        <v>4894</v>
      </c>
      <c r="G4" t="s">
        <v>6728</v>
      </c>
      <c r="H4" t="s">
        <v>4894</v>
      </c>
      <c r="J4" t="s">
        <v>6728</v>
      </c>
      <c r="K4" t="s">
        <v>4894</v>
      </c>
      <c r="M4" t="s">
        <v>6728</v>
      </c>
      <c r="O4" t="s">
        <v>6728</v>
      </c>
      <c r="P4" t="s">
        <v>4894</v>
      </c>
    </row>
    <row r="5" spans="1:16" x14ac:dyDescent="0.25">
      <c r="A5" s="191"/>
      <c r="B5" t="s">
        <v>6729</v>
      </c>
      <c r="D5" t="s">
        <v>6730</v>
      </c>
      <c r="E5" t="s">
        <v>4895</v>
      </c>
      <c r="G5" t="s">
        <v>6730</v>
      </c>
      <c r="H5" t="s">
        <v>4895</v>
      </c>
      <c r="J5" t="s">
        <v>6730</v>
      </c>
      <c r="K5" t="s">
        <v>4895</v>
      </c>
      <c r="M5" t="s">
        <v>6730</v>
      </c>
      <c r="O5" t="s">
        <v>6730</v>
      </c>
      <c r="P5" t="s">
        <v>4895</v>
      </c>
    </row>
    <row r="6" spans="1:16" x14ac:dyDescent="0.25">
      <c r="A6" s="191"/>
      <c r="B6" t="s">
        <v>6731</v>
      </c>
      <c r="D6" t="s">
        <v>6732</v>
      </c>
      <c r="E6" t="s">
        <v>4896</v>
      </c>
      <c r="G6" t="s">
        <v>6732</v>
      </c>
      <c r="H6" t="s">
        <v>4896</v>
      </c>
      <c r="J6" t="s">
        <v>6732</v>
      </c>
      <c r="K6" t="s">
        <v>4896</v>
      </c>
      <c r="M6" t="s">
        <v>6732</v>
      </c>
      <c r="O6" t="s">
        <v>6732</v>
      </c>
      <c r="P6" t="s">
        <v>4896</v>
      </c>
    </row>
    <row r="7" spans="1:16" x14ac:dyDescent="0.25">
      <c r="A7" s="191"/>
      <c r="B7" t="s">
        <v>6733</v>
      </c>
      <c r="D7" t="s">
        <v>6734</v>
      </c>
      <c r="E7" t="s">
        <v>4897</v>
      </c>
      <c r="G7" t="s">
        <v>6734</v>
      </c>
      <c r="H7" t="s">
        <v>4897</v>
      </c>
      <c r="J7" t="s">
        <v>6734</v>
      </c>
      <c r="K7" t="s">
        <v>4897</v>
      </c>
      <c r="M7" t="s">
        <v>6734</v>
      </c>
      <c r="O7" t="s">
        <v>6734</v>
      </c>
      <c r="P7" t="s">
        <v>4897</v>
      </c>
    </row>
    <row r="8" spans="1:16" x14ac:dyDescent="0.25">
      <c r="A8" s="191"/>
      <c r="B8" t="s">
        <v>6735</v>
      </c>
      <c r="D8" t="s">
        <v>6736</v>
      </c>
      <c r="E8" t="s">
        <v>4898</v>
      </c>
      <c r="G8" t="s">
        <v>6736</v>
      </c>
      <c r="H8" t="s">
        <v>4898</v>
      </c>
      <c r="J8" t="s">
        <v>6736</v>
      </c>
      <c r="K8" t="s">
        <v>4898</v>
      </c>
      <c r="M8" t="s">
        <v>6736</v>
      </c>
      <c r="O8" t="s">
        <v>6736</v>
      </c>
      <c r="P8" t="s">
        <v>4898</v>
      </c>
    </row>
    <row r="9" spans="1:16" x14ac:dyDescent="0.25">
      <c r="A9" s="191"/>
      <c r="B9" t="s">
        <v>6737</v>
      </c>
      <c r="D9" t="s">
        <v>6738</v>
      </c>
      <c r="E9" t="s">
        <v>4899</v>
      </c>
      <c r="G9" t="s">
        <v>6738</v>
      </c>
      <c r="H9" t="s">
        <v>4899</v>
      </c>
      <c r="J9" t="s">
        <v>6738</v>
      </c>
      <c r="K9" t="s">
        <v>4899</v>
      </c>
      <c r="M9" t="s">
        <v>6738</v>
      </c>
      <c r="O9" t="s">
        <v>6738</v>
      </c>
      <c r="P9" t="s">
        <v>4899</v>
      </c>
    </row>
    <row r="10" spans="1:16" x14ac:dyDescent="0.25">
      <c r="A10" s="191"/>
      <c r="B10" t="s">
        <v>6739</v>
      </c>
      <c r="D10" t="s">
        <v>6740</v>
      </c>
      <c r="E10" t="s">
        <v>4900</v>
      </c>
      <c r="G10" t="s">
        <v>6740</v>
      </c>
      <c r="H10" t="s">
        <v>4900</v>
      </c>
      <c r="J10" t="s">
        <v>6740</v>
      </c>
      <c r="K10" t="s">
        <v>4900</v>
      </c>
      <c r="M10" t="s">
        <v>6740</v>
      </c>
      <c r="O10" t="s">
        <v>6740</v>
      </c>
      <c r="P10" t="s">
        <v>4900</v>
      </c>
    </row>
    <row r="11" spans="1:16" x14ac:dyDescent="0.25">
      <c r="A11" s="191"/>
      <c r="B11" t="s">
        <v>6741</v>
      </c>
      <c r="D11" t="s">
        <v>6742</v>
      </c>
      <c r="E11" t="s">
        <v>4901</v>
      </c>
      <c r="G11" t="s">
        <v>6742</v>
      </c>
      <c r="H11" t="s">
        <v>4901</v>
      </c>
      <c r="J11" t="s">
        <v>6742</v>
      </c>
      <c r="K11" t="s">
        <v>4901</v>
      </c>
      <c r="M11" t="s">
        <v>6742</v>
      </c>
      <c r="O11" t="s">
        <v>6742</v>
      </c>
      <c r="P11" t="s">
        <v>4901</v>
      </c>
    </row>
    <row r="12" spans="1:16" x14ac:dyDescent="0.25">
      <c r="A12" s="191"/>
      <c r="B12" t="s">
        <v>6743</v>
      </c>
      <c r="D12" t="s">
        <v>6744</v>
      </c>
      <c r="E12" t="s">
        <v>4902</v>
      </c>
      <c r="G12" t="s">
        <v>6744</v>
      </c>
      <c r="H12" t="s">
        <v>4902</v>
      </c>
      <c r="J12" t="s">
        <v>6744</v>
      </c>
      <c r="K12" t="s">
        <v>4902</v>
      </c>
      <c r="M12" t="s">
        <v>6744</v>
      </c>
      <c r="O12" t="s">
        <v>6744</v>
      </c>
      <c r="P12" t="s">
        <v>4902</v>
      </c>
    </row>
    <row r="13" spans="1:16" x14ac:dyDescent="0.25">
      <c r="A13" s="191"/>
      <c r="B13" t="s">
        <v>6745</v>
      </c>
      <c r="D13" t="s">
        <v>6746</v>
      </c>
      <c r="G13" t="s">
        <v>6746</v>
      </c>
      <c r="J13" t="s">
        <v>6746</v>
      </c>
      <c r="M13" t="s">
        <v>6746</v>
      </c>
      <c r="O13" t="s">
        <v>6746</v>
      </c>
    </row>
    <row r="14" spans="1:16" x14ac:dyDescent="0.25">
      <c r="A14" s="191"/>
      <c r="B14" t="s">
        <v>6747</v>
      </c>
      <c r="D14" t="s">
        <v>6748</v>
      </c>
      <c r="G14" t="s">
        <v>6748</v>
      </c>
      <c r="J14" t="s">
        <v>6748</v>
      </c>
      <c r="M14" t="s">
        <v>6748</v>
      </c>
      <c r="O14" t="s">
        <v>6748</v>
      </c>
    </row>
    <row r="15" spans="1:16" x14ac:dyDescent="0.25">
      <c r="A15" s="191"/>
      <c r="B15" t="s">
        <v>6749</v>
      </c>
      <c r="D15" t="s">
        <v>6750</v>
      </c>
      <c r="G15" t="s">
        <v>6750</v>
      </c>
      <c r="J15" t="s">
        <v>6750</v>
      </c>
      <c r="M15" t="s">
        <v>6750</v>
      </c>
      <c r="O15" t="s">
        <v>6750</v>
      </c>
    </row>
    <row r="16" spans="1:16" x14ac:dyDescent="0.25">
      <c r="A16" s="191"/>
      <c r="B16" t="s">
        <v>6751</v>
      </c>
      <c r="D16" t="s">
        <v>6752</v>
      </c>
      <c r="G16" t="s">
        <v>6752</v>
      </c>
      <c r="J16" t="s">
        <v>6752</v>
      </c>
      <c r="M16" t="s">
        <v>6752</v>
      </c>
      <c r="O16" t="s">
        <v>6752</v>
      </c>
    </row>
    <row r="17" spans="1:15" x14ac:dyDescent="0.25">
      <c r="A17" s="191"/>
      <c r="B17" t="s">
        <v>6753</v>
      </c>
      <c r="D17" t="s">
        <v>6754</v>
      </c>
      <c r="G17" t="s">
        <v>6754</v>
      </c>
      <c r="J17" t="s">
        <v>6754</v>
      </c>
      <c r="M17" t="s">
        <v>6754</v>
      </c>
      <c r="O17" t="s">
        <v>6754</v>
      </c>
    </row>
    <row r="18" spans="1:15" x14ac:dyDescent="0.25">
      <c r="A18" s="191"/>
      <c r="B18" t="s">
        <v>6755</v>
      </c>
      <c r="D18" t="s">
        <v>6756</v>
      </c>
      <c r="G18" t="s">
        <v>6756</v>
      </c>
      <c r="J18" t="s">
        <v>6756</v>
      </c>
      <c r="M18" t="s">
        <v>6756</v>
      </c>
      <c r="O18" t="s">
        <v>6756</v>
      </c>
    </row>
    <row r="19" spans="1:15" x14ac:dyDescent="0.25">
      <c r="A19" s="191"/>
      <c r="B19" t="s">
        <v>6757</v>
      </c>
      <c r="D19" t="s">
        <v>6758</v>
      </c>
      <c r="G19" t="s">
        <v>6758</v>
      </c>
      <c r="J19" t="s">
        <v>6758</v>
      </c>
      <c r="M19" t="s">
        <v>6758</v>
      </c>
      <c r="O19" t="s">
        <v>6758</v>
      </c>
    </row>
    <row r="20" spans="1:15" x14ac:dyDescent="0.25">
      <c r="A20" s="191"/>
      <c r="B20" t="s">
        <v>6759</v>
      </c>
      <c r="D20" t="s">
        <v>6760</v>
      </c>
      <c r="G20" t="s">
        <v>6760</v>
      </c>
      <c r="J20" t="s">
        <v>6760</v>
      </c>
      <c r="M20" t="s">
        <v>6760</v>
      </c>
      <c r="O20" t="s">
        <v>6760</v>
      </c>
    </row>
    <row r="21" spans="1:15" x14ac:dyDescent="0.25">
      <c r="A21" s="191"/>
      <c r="B21" t="s">
        <v>6761</v>
      </c>
      <c r="D21" t="s">
        <v>6762</v>
      </c>
      <c r="G21" t="s">
        <v>6762</v>
      </c>
      <c r="J21" t="s">
        <v>6762</v>
      </c>
      <c r="M21" t="s">
        <v>6762</v>
      </c>
      <c r="O21" t="s">
        <v>6762</v>
      </c>
    </row>
    <row r="22" spans="1:15" x14ac:dyDescent="0.25">
      <c r="A22" s="191"/>
      <c r="B22" t="s">
        <v>6763</v>
      </c>
      <c r="D22" t="s">
        <v>6764</v>
      </c>
      <c r="G22" t="s">
        <v>6764</v>
      </c>
      <c r="J22" t="s">
        <v>6764</v>
      </c>
      <c r="M22" t="s">
        <v>6764</v>
      </c>
      <c r="O22" t="s">
        <v>6764</v>
      </c>
    </row>
    <row r="23" spans="1:15" x14ac:dyDescent="0.25">
      <c r="A23" s="191"/>
      <c r="B23" t="s">
        <v>4909</v>
      </c>
      <c r="D23" t="s">
        <v>4904</v>
      </c>
      <c r="G23" t="s">
        <v>4904</v>
      </c>
      <c r="J23" t="s">
        <v>4904</v>
      </c>
      <c r="M23" t="s">
        <v>4904</v>
      </c>
      <c r="O23" t="s">
        <v>4904</v>
      </c>
    </row>
    <row r="24" spans="1:15" x14ac:dyDescent="0.25">
      <c r="A24" s="191"/>
      <c r="B24" t="s">
        <v>5054</v>
      </c>
      <c r="D24" t="s">
        <v>5052</v>
      </c>
      <c r="G24" t="s">
        <v>5037</v>
      </c>
      <c r="J24" t="s">
        <v>5055</v>
      </c>
      <c r="M24" t="s">
        <v>5055</v>
      </c>
      <c r="O24" t="s">
        <v>5055</v>
      </c>
    </row>
    <row r="25" spans="1:15" x14ac:dyDescent="0.25">
      <c r="A25" s="191"/>
      <c r="B25" t="s">
        <v>4910</v>
      </c>
      <c r="D25" t="s">
        <v>4905</v>
      </c>
      <c r="G25" t="s">
        <v>4905</v>
      </c>
      <c r="J25" t="s">
        <v>4905</v>
      </c>
      <c r="M25" t="s">
        <v>4905</v>
      </c>
      <c r="O25" t="s">
        <v>4905</v>
      </c>
    </row>
    <row r="26" spans="1:15" x14ac:dyDescent="0.25">
      <c r="A26" s="191"/>
      <c r="B26" t="s">
        <v>4911</v>
      </c>
      <c r="D26" t="s">
        <v>4906</v>
      </c>
      <c r="G26" t="s">
        <v>4906</v>
      </c>
      <c r="J26" t="s">
        <v>4906</v>
      </c>
      <c r="M26" t="s">
        <v>4906</v>
      </c>
      <c r="O26" t="s">
        <v>4906</v>
      </c>
    </row>
    <row r="27" spans="1:15" x14ac:dyDescent="0.25">
      <c r="A27" s="191"/>
      <c r="B27" t="s">
        <v>4912</v>
      </c>
      <c r="D27" t="s">
        <v>4907</v>
      </c>
      <c r="G27" t="s">
        <v>4907</v>
      </c>
      <c r="J27" t="s">
        <v>4907</v>
      </c>
      <c r="M27" t="s">
        <v>4907</v>
      </c>
      <c r="O27" t="s">
        <v>4907</v>
      </c>
    </row>
    <row r="28" spans="1:15" x14ac:dyDescent="0.25">
      <c r="A28" s="191"/>
      <c r="B28" t="s">
        <v>4913</v>
      </c>
      <c r="D28" t="s">
        <v>4908</v>
      </c>
      <c r="G28" t="s">
        <v>4908</v>
      </c>
      <c r="J28" t="s">
        <v>4908</v>
      </c>
      <c r="M28" t="s">
        <v>4908</v>
      </c>
      <c r="O28" t="s">
        <v>4908</v>
      </c>
    </row>
    <row r="29" spans="1:15" x14ac:dyDescent="0.25">
      <c r="A29" s="191"/>
      <c r="D29" t="s">
        <v>4935</v>
      </c>
      <c r="G29" t="s">
        <v>4935</v>
      </c>
      <c r="J29" t="s">
        <v>4935</v>
      </c>
      <c r="M29" s="118" t="s">
        <v>6715</v>
      </c>
      <c r="O29" t="s">
        <v>4935</v>
      </c>
    </row>
    <row r="30" spans="1:15" x14ac:dyDescent="0.25">
      <c r="A30" s="191"/>
      <c r="D30" t="s">
        <v>4936</v>
      </c>
      <c r="G30" t="s">
        <v>4936</v>
      </c>
      <c r="J30" t="s">
        <v>4936</v>
      </c>
      <c r="M30" s="128" t="s">
        <v>6765</v>
      </c>
      <c r="O30" t="s">
        <v>4936</v>
      </c>
    </row>
    <row r="31" spans="1:15" x14ac:dyDescent="0.25">
      <c r="A31" s="191"/>
      <c r="D31" t="s">
        <v>4937</v>
      </c>
      <c r="G31" t="s">
        <v>4937</v>
      </c>
      <c r="J31" t="s">
        <v>4937</v>
      </c>
      <c r="M31" s="128" t="s">
        <v>6766</v>
      </c>
      <c r="O31" t="s">
        <v>4937</v>
      </c>
    </row>
    <row r="32" spans="1:15" x14ac:dyDescent="0.25">
      <c r="A32" s="191"/>
      <c r="D32" t="s">
        <v>4938</v>
      </c>
      <c r="G32" t="s">
        <v>4938</v>
      </c>
      <c r="J32" t="s">
        <v>4938</v>
      </c>
      <c r="M32" s="128" t="s">
        <v>6721</v>
      </c>
      <c r="O32" t="s">
        <v>4938</v>
      </c>
    </row>
    <row r="33" spans="1:15" x14ac:dyDescent="0.25">
      <c r="A33" s="191"/>
      <c r="D33" t="s">
        <v>4939</v>
      </c>
      <c r="G33" t="s">
        <v>4939</v>
      </c>
      <c r="J33" t="s">
        <v>4939</v>
      </c>
      <c r="O33" t="s">
        <v>4939</v>
      </c>
    </row>
    <row r="34" spans="1:15" x14ac:dyDescent="0.25">
      <c r="A34" s="191"/>
      <c r="D34" t="s">
        <v>4940</v>
      </c>
      <c r="G34" t="s">
        <v>4940</v>
      </c>
      <c r="J34" t="s">
        <v>4940</v>
      </c>
      <c r="O34" t="s">
        <v>4940</v>
      </c>
    </row>
    <row r="35" spans="1:15" x14ac:dyDescent="0.25">
      <c r="A35" s="191"/>
      <c r="D35" s="118" t="s">
        <v>6715</v>
      </c>
      <c r="G35" s="118" t="s">
        <v>6715</v>
      </c>
      <c r="J35" s="118" t="s">
        <v>6715</v>
      </c>
      <c r="O35" s="118" t="s">
        <v>6715</v>
      </c>
    </row>
    <row r="36" spans="1:15" x14ac:dyDescent="0.25">
      <c r="A36" s="191"/>
      <c r="D36" s="128" t="s">
        <v>6701</v>
      </c>
      <c r="G36" s="128" t="s">
        <v>6701</v>
      </c>
      <c r="J36" s="128" t="s">
        <v>6701</v>
      </c>
      <c r="M36" s="118"/>
      <c r="O36" s="128" t="s">
        <v>6701</v>
      </c>
    </row>
    <row r="37" spans="1:15" x14ac:dyDescent="0.25">
      <c r="A37" s="191"/>
      <c r="D37" s="128" t="s">
        <v>6702</v>
      </c>
      <c r="G37" s="128" t="s">
        <v>6702</v>
      </c>
      <c r="J37" s="128" t="s">
        <v>6702</v>
      </c>
      <c r="M37" s="118"/>
      <c r="O37" s="128" t="s">
        <v>6702</v>
      </c>
    </row>
    <row r="38" spans="1:15" x14ac:dyDescent="0.25">
      <c r="A38" s="191"/>
      <c r="D38" s="128" t="s">
        <v>6703</v>
      </c>
      <c r="G38" s="128" t="s">
        <v>6703</v>
      </c>
      <c r="J38" s="128" t="s">
        <v>6703</v>
      </c>
      <c r="M38" s="118"/>
      <c r="O38" s="128" t="s">
        <v>6703</v>
      </c>
    </row>
    <row r="39" spans="1:15" x14ac:dyDescent="0.25">
      <c r="A39" s="191"/>
      <c r="D39" s="128" t="s">
        <v>6765</v>
      </c>
      <c r="G39" s="128" t="s">
        <v>6765</v>
      </c>
      <c r="J39" s="128" t="s">
        <v>6765</v>
      </c>
      <c r="M39" s="118"/>
      <c r="O39" s="128" t="s">
        <v>6721</v>
      </c>
    </row>
    <row r="40" spans="1:15" x14ac:dyDescent="0.25">
      <c r="A40" s="191"/>
      <c r="D40" s="128" t="s">
        <v>6766</v>
      </c>
      <c r="G40" s="128" t="s">
        <v>6766</v>
      </c>
      <c r="J40" s="128" t="s">
        <v>6766</v>
      </c>
      <c r="O40" s="118"/>
    </row>
    <row r="41" spans="1:15" x14ac:dyDescent="0.25">
      <c r="A41" s="191"/>
      <c r="D41" s="128" t="s">
        <v>6721</v>
      </c>
      <c r="G41" s="128" t="s">
        <v>6721</v>
      </c>
      <c r="J41" s="128" t="s">
        <v>6721</v>
      </c>
    </row>
    <row r="42" spans="1:15" x14ac:dyDescent="0.25">
      <c r="A42" s="191"/>
      <c r="D42" s="118"/>
      <c r="G42" s="118"/>
      <c r="J42" s="118"/>
      <c r="O42" s="118"/>
    </row>
    <row r="43" spans="1:15" x14ac:dyDescent="0.25">
      <c r="A43" s="191"/>
      <c r="D43" s="118"/>
      <c r="G43" s="118"/>
      <c r="J43" s="118"/>
      <c r="O43" s="118"/>
    </row>
    <row r="44" spans="1:15" x14ac:dyDescent="0.25">
      <c r="A44" s="191"/>
      <c r="G44" s="118"/>
      <c r="J44" s="118"/>
      <c r="O44" s="118"/>
    </row>
    <row r="45" spans="1:15" x14ac:dyDescent="0.25">
      <c r="A45" s="191"/>
      <c r="G45" s="118"/>
      <c r="J45" s="118"/>
      <c r="O45" s="118"/>
    </row>
    <row r="46" spans="1:15" x14ac:dyDescent="0.25">
      <c r="A46" s="191"/>
      <c r="D46" s="118"/>
      <c r="G46" s="118"/>
      <c r="J46" s="118"/>
      <c r="O46" s="118"/>
    </row>
    <row r="47" spans="1:15" x14ac:dyDescent="0.25">
      <c r="A47" s="191"/>
      <c r="D47" s="118"/>
      <c r="G47" s="118"/>
      <c r="J47" s="118"/>
    </row>
    <row r="48" spans="1:15" x14ac:dyDescent="0.25">
      <c r="A48" s="191"/>
      <c r="G48" s="118"/>
      <c r="J48" s="118"/>
    </row>
    <row r="49" spans="1:15" x14ac:dyDescent="0.25">
      <c r="A49" s="191"/>
      <c r="D49" s="118"/>
      <c r="G49" s="118"/>
      <c r="J49" s="118"/>
      <c r="O49" s="118"/>
    </row>
    <row r="50" spans="1:15" x14ac:dyDescent="0.25">
      <c r="A50" s="191"/>
      <c r="D50" s="118"/>
      <c r="G50" s="118"/>
      <c r="J50" s="118"/>
      <c r="O50" s="118"/>
    </row>
    <row r="51" spans="1:15" x14ac:dyDescent="0.25">
      <c r="A51" s="191"/>
      <c r="D51" s="118"/>
      <c r="G51" s="118"/>
      <c r="J51" s="118"/>
      <c r="O51" s="118"/>
    </row>
    <row r="52" spans="1:15" x14ac:dyDescent="0.25">
      <c r="A52" s="191"/>
      <c r="D52" s="118"/>
      <c r="G52" s="118"/>
      <c r="J52" s="118"/>
      <c r="O52" s="118"/>
    </row>
    <row r="53" spans="1:15" x14ac:dyDescent="0.25">
      <c r="A53" s="191"/>
      <c r="D53" s="118"/>
      <c r="G53" s="118"/>
      <c r="J53" s="118"/>
      <c r="O53" s="118"/>
    </row>
    <row r="54" spans="1:15" x14ac:dyDescent="0.25">
      <c r="A54" s="191"/>
    </row>
    <row r="55" spans="1:15" x14ac:dyDescent="0.25">
      <c r="A55" s="191"/>
    </row>
    <row r="60" spans="1:15" x14ac:dyDescent="0.25">
      <c r="A60" s="9" t="s">
        <v>4984</v>
      </c>
    </row>
    <row r="61" spans="1:15" x14ac:dyDescent="0.25">
      <c r="A61" s="9" t="s">
        <v>4888</v>
      </c>
      <c r="B61" s="10" t="s">
        <v>1769</v>
      </c>
    </row>
    <row r="62" spans="1:15" x14ac:dyDescent="0.25">
      <c r="A62" s="9" t="s">
        <v>4889</v>
      </c>
      <c r="B62" s="10" t="s">
        <v>1770</v>
      </c>
    </row>
    <row r="63" spans="1:15" x14ac:dyDescent="0.25">
      <c r="A63" s="9" t="s">
        <v>4890</v>
      </c>
      <c r="B63" s="10" t="s">
        <v>1769</v>
      </c>
    </row>
  </sheetData>
  <sheetProtection sheet="1" objects="1" scenarios="1"/>
  <mergeCells count="1">
    <mergeCell ref="A3:A55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8" sqref="A8"/>
    </sheetView>
  </sheetViews>
  <sheetFormatPr defaultRowHeight="16.5" x14ac:dyDescent="0.25"/>
  <cols>
    <col min="1" max="1" width="14.75" bestFit="1" customWidth="1"/>
    <col min="2" max="2" width="44" bestFit="1" customWidth="1"/>
    <col min="3" max="3" width="24.25" customWidth="1"/>
  </cols>
  <sheetData>
    <row r="1" spans="1:3" x14ac:dyDescent="0.25">
      <c r="A1" s="7" t="s">
        <v>4986</v>
      </c>
      <c r="B1" s="7" t="s">
        <v>4967</v>
      </c>
    </row>
    <row r="2" spans="1:3" x14ac:dyDescent="0.25">
      <c r="A2" s="6" t="s">
        <v>4887</v>
      </c>
      <c r="B2" t="s">
        <v>5050</v>
      </c>
      <c r="C2" s="8" t="str">
        <f t="shared" ref="C2:C11" si="0">HYPERLINK(B2,A2)</f>
        <v>A型_178x106mm</v>
      </c>
    </row>
    <row r="3" spans="1:3" x14ac:dyDescent="0.25">
      <c r="A3" s="6" t="s">
        <v>5005</v>
      </c>
      <c r="B3" t="s">
        <v>5050</v>
      </c>
      <c r="C3" s="8" t="str">
        <f t="shared" si="0"/>
        <v>B型_250x178mm</v>
      </c>
    </row>
    <row r="4" spans="1:3" x14ac:dyDescent="0.25">
      <c r="A4" s="6" t="s">
        <v>5006</v>
      </c>
      <c r="B4" t="s">
        <v>5050</v>
      </c>
      <c r="C4" s="8" t="str">
        <f t="shared" si="0"/>
        <v>E型_380x270mm</v>
      </c>
    </row>
    <row r="5" spans="1:3" x14ac:dyDescent="0.25">
      <c r="A5" s="6" t="s">
        <v>5007</v>
      </c>
      <c r="B5" t="s">
        <v>5050</v>
      </c>
      <c r="C5" s="8" t="str">
        <f t="shared" si="0"/>
        <v>F型_178x125mm</v>
      </c>
    </row>
    <row r="6" spans="1:3" x14ac:dyDescent="0.25">
      <c r="A6" s="6" t="s">
        <v>5008</v>
      </c>
      <c r="B6" t="s">
        <v>5050</v>
      </c>
      <c r="C6" s="8" t="str">
        <f t="shared" si="0"/>
        <v>H型_120x85mm</v>
      </c>
    </row>
    <row r="7" spans="1:3" x14ac:dyDescent="0.25">
      <c r="A7" s="6" t="s">
        <v>5009</v>
      </c>
      <c r="B7" t="s">
        <v>5050</v>
      </c>
      <c r="C7" s="8" t="str">
        <f t="shared" si="0"/>
        <v>L型_500x390mm</v>
      </c>
    </row>
    <row r="8" spans="1:3" x14ac:dyDescent="0.25">
      <c r="A8" s="6" t="s">
        <v>5010</v>
      </c>
      <c r="B8" t="s">
        <v>5051</v>
      </c>
      <c r="C8" s="8" t="str">
        <f t="shared" si="0"/>
        <v>ABS塑膠板_正貼</v>
      </c>
    </row>
    <row r="9" spans="1:3" x14ac:dyDescent="0.25">
      <c r="A9" s="6" t="s">
        <v>5011</v>
      </c>
      <c r="B9" t="s">
        <v>5051</v>
      </c>
      <c r="C9" s="8" t="str">
        <f t="shared" si="0"/>
        <v>PC 塑膠板_正貼</v>
      </c>
    </row>
    <row r="10" spans="1:3" x14ac:dyDescent="0.25">
      <c r="A10" s="6" t="s">
        <v>5012</v>
      </c>
      <c r="B10" t="s">
        <v>5051</v>
      </c>
      <c r="C10" s="8" t="str">
        <f t="shared" si="0"/>
        <v>不銹鋼板_蝕刻</v>
      </c>
    </row>
    <row r="11" spans="1:3" x14ac:dyDescent="0.25">
      <c r="A11" s="6" t="s">
        <v>6886</v>
      </c>
      <c r="B11" t="s">
        <v>5051</v>
      </c>
      <c r="C11" s="8" t="str">
        <f t="shared" si="0"/>
        <v>壓克力_正貼</v>
      </c>
    </row>
  </sheetData>
  <sheetProtection sheet="1" objects="1" scenarios="1"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0"/>
  <sheetViews>
    <sheetView topLeftCell="E55" workbookViewId="0">
      <selection activeCell="O71" sqref="O71"/>
    </sheetView>
  </sheetViews>
  <sheetFormatPr defaultRowHeight="16.5" x14ac:dyDescent="0.25"/>
  <cols>
    <col min="1" max="1" width="16.75" bestFit="1" customWidth="1"/>
    <col min="2" max="2" width="15" bestFit="1" customWidth="1"/>
    <col min="3" max="3" width="17.625" bestFit="1" customWidth="1"/>
    <col min="4" max="4" width="18.75" bestFit="1" customWidth="1"/>
    <col min="5" max="8" width="17.125" style="2" bestFit="1" customWidth="1"/>
    <col min="9" max="9" width="20.25" style="2" bestFit="1" customWidth="1"/>
    <col min="10" max="10" width="20.125" style="2" bestFit="1" customWidth="1"/>
    <col min="11" max="11" width="22.75" bestFit="1" customWidth="1"/>
    <col min="12" max="15" width="22.625" bestFit="1" customWidth="1"/>
  </cols>
  <sheetData>
    <row r="1" spans="1:9" x14ac:dyDescent="0.25">
      <c r="B1" s="3" t="s">
        <v>4948</v>
      </c>
      <c r="C1" s="3" t="s">
        <v>4949</v>
      </c>
      <c r="D1" s="3" t="s">
        <v>4950</v>
      </c>
      <c r="E1" s="3" t="s">
        <v>5094</v>
      </c>
      <c r="F1" s="3" t="s">
        <v>5095</v>
      </c>
      <c r="G1" s="3" t="s">
        <v>5096</v>
      </c>
      <c r="H1" s="3" t="s">
        <v>5097</v>
      </c>
      <c r="I1" s="3" t="s">
        <v>5099</v>
      </c>
    </row>
    <row r="2" spans="1:9" x14ac:dyDescent="0.25">
      <c r="B2" s="2" t="s">
        <v>4887</v>
      </c>
      <c r="C2" s="2" t="s">
        <v>4951</v>
      </c>
      <c r="D2" s="2" t="s">
        <v>5098</v>
      </c>
      <c r="E2" s="126" t="s">
        <v>6768</v>
      </c>
      <c r="F2" s="126" t="s">
        <v>6768</v>
      </c>
      <c r="G2" s="126" t="s">
        <v>6768</v>
      </c>
      <c r="H2" s="126" t="s">
        <v>6768</v>
      </c>
      <c r="I2" s="126">
        <v>201</v>
      </c>
    </row>
    <row r="3" spans="1:9" x14ac:dyDescent="0.25">
      <c r="B3" s="2" t="s">
        <v>4888</v>
      </c>
      <c r="C3" s="2" t="s">
        <v>4941</v>
      </c>
      <c r="D3" s="2" t="s">
        <v>5100</v>
      </c>
      <c r="E3" s="126" t="s">
        <v>6769</v>
      </c>
      <c r="F3" s="126" t="s">
        <v>6769</v>
      </c>
      <c r="G3" s="126" t="s">
        <v>6769</v>
      </c>
      <c r="H3" s="126" t="s">
        <v>6769</v>
      </c>
      <c r="I3" s="126">
        <v>202</v>
      </c>
    </row>
    <row r="4" spans="1:9" x14ac:dyDescent="0.25">
      <c r="B4" s="2" t="s">
        <v>4889</v>
      </c>
      <c r="C4" s="2" t="s">
        <v>4942</v>
      </c>
      <c r="D4" s="2" t="s">
        <v>5111</v>
      </c>
      <c r="E4" s="126" t="s">
        <v>6770</v>
      </c>
      <c r="F4" s="126" t="s">
        <v>6770</v>
      </c>
      <c r="G4" s="126" t="s">
        <v>6770</v>
      </c>
      <c r="H4" s="126" t="s">
        <v>6770</v>
      </c>
      <c r="I4" s="126">
        <v>203</v>
      </c>
    </row>
    <row r="5" spans="1:9" x14ac:dyDescent="0.25">
      <c r="B5" s="2" t="s">
        <v>4890</v>
      </c>
      <c r="C5" s="2" t="s">
        <v>4943</v>
      </c>
      <c r="D5" s="2" t="s">
        <v>4945</v>
      </c>
      <c r="E5" s="126" t="s">
        <v>6771</v>
      </c>
      <c r="F5" s="126" t="s">
        <v>6771</v>
      </c>
      <c r="G5" s="126" t="s">
        <v>6771</v>
      </c>
      <c r="H5" s="126" t="s">
        <v>6771</v>
      </c>
      <c r="I5" s="126">
        <v>204</v>
      </c>
    </row>
    <row r="6" spans="1:9" x14ac:dyDescent="0.25">
      <c r="B6" s="2" t="s">
        <v>4891</v>
      </c>
      <c r="C6" s="2" t="s">
        <v>4944</v>
      </c>
      <c r="D6" s="2" t="s">
        <v>5101</v>
      </c>
      <c r="E6" s="126" t="s">
        <v>6767</v>
      </c>
      <c r="F6" s="126" t="s">
        <v>6767</v>
      </c>
      <c r="G6" s="126" t="s">
        <v>6767</v>
      </c>
      <c r="H6" s="126" t="s">
        <v>6767</v>
      </c>
      <c r="I6" s="126">
        <v>205</v>
      </c>
    </row>
    <row r="7" spans="1:9" x14ac:dyDescent="0.25">
      <c r="B7" s="2" t="s">
        <v>4892</v>
      </c>
      <c r="C7" s="2"/>
      <c r="D7" s="2"/>
      <c r="E7" s="126" t="s">
        <v>6772</v>
      </c>
      <c r="F7" s="126" t="s">
        <v>6772</v>
      </c>
      <c r="G7" s="126" t="s">
        <v>6772</v>
      </c>
      <c r="H7" s="126" t="s">
        <v>6772</v>
      </c>
      <c r="I7" s="126">
        <v>206</v>
      </c>
    </row>
    <row r="8" spans="1:9" x14ac:dyDescent="0.25">
      <c r="E8" s="126" t="s">
        <v>6773</v>
      </c>
      <c r="F8" s="126" t="s">
        <v>6773</v>
      </c>
      <c r="G8" s="126" t="s">
        <v>6773</v>
      </c>
      <c r="H8" s="126" t="s">
        <v>6773</v>
      </c>
      <c r="I8" s="126">
        <v>207</v>
      </c>
    </row>
    <row r="9" spans="1:9" x14ac:dyDescent="0.25">
      <c r="E9" s="126" t="s">
        <v>6774</v>
      </c>
      <c r="F9" s="126" t="s">
        <v>6774</v>
      </c>
      <c r="G9" s="126" t="s">
        <v>6774</v>
      </c>
      <c r="H9" s="126" t="s">
        <v>6774</v>
      </c>
      <c r="I9" s="126">
        <v>208</v>
      </c>
    </row>
    <row r="10" spans="1:9" ht="20.25" x14ac:dyDescent="0.25">
      <c r="A10" s="4"/>
      <c r="B10" s="119" t="s">
        <v>4951</v>
      </c>
      <c r="C10" s="124"/>
      <c r="D10" s="124"/>
      <c r="E10" s="126" t="s">
        <v>6775</v>
      </c>
      <c r="F10" s="126" t="s">
        <v>6775</v>
      </c>
      <c r="G10" s="126" t="s">
        <v>6775</v>
      </c>
      <c r="H10" s="126" t="s">
        <v>6775</v>
      </c>
      <c r="I10" s="105" t="s">
        <v>5102</v>
      </c>
    </row>
    <row r="11" spans="1:9" x14ac:dyDescent="0.25">
      <c r="A11" s="4" t="s">
        <v>4914</v>
      </c>
      <c r="B11" s="104" t="s">
        <v>4945</v>
      </c>
      <c r="C11" s="120"/>
      <c r="D11" s="121"/>
      <c r="E11" s="126" t="s">
        <v>6776</v>
      </c>
      <c r="F11" s="126" t="s">
        <v>6776</v>
      </c>
      <c r="G11" s="126" t="s">
        <v>6776</v>
      </c>
      <c r="H11" s="126" t="s">
        <v>6776</v>
      </c>
      <c r="I11" s="127">
        <v>101</v>
      </c>
    </row>
    <row r="12" spans="1:9" x14ac:dyDescent="0.25">
      <c r="A12" s="4" t="s">
        <v>4888</v>
      </c>
      <c r="B12" s="104" t="s">
        <v>5094</v>
      </c>
      <c r="C12" s="122"/>
      <c r="D12" s="123"/>
      <c r="E12" s="126" t="s">
        <v>6777</v>
      </c>
      <c r="F12" s="126" t="s">
        <v>6777</v>
      </c>
      <c r="G12" s="126" t="s">
        <v>6777</v>
      </c>
      <c r="H12" s="126" t="s">
        <v>6777</v>
      </c>
      <c r="I12" s="127">
        <v>102</v>
      </c>
    </row>
    <row r="13" spans="1:9" x14ac:dyDescent="0.25">
      <c r="A13" s="4" t="s">
        <v>4889</v>
      </c>
      <c r="B13" s="104" t="s">
        <v>5095</v>
      </c>
      <c r="C13" s="122"/>
      <c r="D13" s="123"/>
      <c r="E13" s="126" t="s">
        <v>6778</v>
      </c>
      <c r="F13" s="126" t="s">
        <v>6778</v>
      </c>
      <c r="G13" s="126" t="s">
        <v>6778</v>
      </c>
      <c r="H13" s="126" t="s">
        <v>6778</v>
      </c>
      <c r="I13" s="127">
        <v>103</v>
      </c>
    </row>
    <row r="14" spans="1:9" x14ac:dyDescent="0.25">
      <c r="A14" s="4" t="s">
        <v>4890</v>
      </c>
      <c r="B14" s="104" t="s">
        <v>5096</v>
      </c>
      <c r="C14" s="122"/>
      <c r="D14" s="123"/>
      <c r="E14" s="126" t="s">
        <v>6779</v>
      </c>
      <c r="F14" s="126" t="s">
        <v>6779</v>
      </c>
      <c r="G14" s="126" t="s">
        <v>6779</v>
      </c>
      <c r="H14" s="126" t="s">
        <v>6779</v>
      </c>
      <c r="I14" s="127">
        <v>104</v>
      </c>
    </row>
    <row r="15" spans="1:9" x14ac:dyDescent="0.25">
      <c r="A15" s="4" t="s">
        <v>4891</v>
      </c>
      <c r="B15" s="104" t="s">
        <v>5097</v>
      </c>
      <c r="C15" s="122"/>
      <c r="D15" s="123"/>
      <c r="E15" s="126" t="s">
        <v>6780</v>
      </c>
      <c r="F15" s="126" t="s">
        <v>6780</v>
      </c>
      <c r="G15" s="126" t="s">
        <v>6780</v>
      </c>
      <c r="H15" s="126" t="s">
        <v>6780</v>
      </c>
      <c r="I15" s="127">
        <v>105</v>
      </c>
    </row>
    <row r="16" spans="1:9" x14ac:dyDescent="0.25">
      <c r="A16" s="4" t="s">
        <v>4892</v>
      </c>
      <c r="B16" s="104" t="s">
        <v>4945</v>
      </c>
      <c r="C16" s="122"/>
      <c r="D16" s="123"/>
      <c r="E16" s="126" t="s">
        <v>6781</v>
      </c>
      <c r="F16" s="126" t="s">
        <v>6781</v>
      </c>
      <c r="G16" s="126" t="s">
        <v>6781</v>
      </c>
      <c r="H16" s="126" t="s">
        <v>6781</v>
      </c>
      <c r="I16" s="127">
        <v>106</v>
      </c>
    </row>
    <row r="17" spans="1:15" x14ac:dyDescent="0.25">
      <c r="C17" s="122"/>
      <c r="D17" s="123"/>
      <c r="E17" s="126" t="s">
        <v>6782</v>
      </c>
      <c r="F17" s="126" t="s">
        <v>6782</v>
      </c>
      <c r="G17" s="126" t="s">
        <v>6782</v>
      </c>
      <c r="H17" s="126" t="s">
        <v>6782</v>
      </c>
      <c r="I17" s="127">
        <v>107</v>
      </c>
    </row>
    <row r="18" spans="1:15" x14ac:dyDescent="0.25">
      <c r="E18" s="126" t="s">
        <v>6783</v>
      </c>
      <c r="F18" s="126" t="s">
        <v>6783</v>
      </c>
      <c r="G18" s="126" t="s">
        <v>6783</v>
      </c>
      <c r="H18" s="126" t="s">
        <v>6783</v>
      </c>
      <c r="I18" s="127">
        <v>108</v>
      </c>
    </row>
    <row r="19" spans="1:15" x14ac:dyDescent="0.25">
      <c r="A19" s="1" t="s">
        <v>4952</v>
      </c>
      <c r="B19" s="1" t="s">
        <v>2050</v>
      </c>
      <c r="C19" s="1"/>
      <c r="E19" s="126" t="s">
        <v>6784</v>
      </c>
      <c r="F19" s="126" t="s">
        <v>6784</v>
      </c>
      <c r="G19" s="126" t="s">
        <v>6784</v>
      </c>
      <c r="H19" s="126" t="s">
        <v>6784</v>
      </c>
      <c r="I19" s="105" t="s">
        <v>5103</v>
      </c>
    </row>
    <row r="20" spans="1:15" x14ac:dyDescent="0.25">
      <c r="A20" t="s">
        <v>4888</v>
      </c>
      <c r="B20" t="s">
        <v>4953</v>
      </c>
      <c r="E20" s="126" t="s">
        <v>6785</v>
      </c>
      <c r="F20" s="126" t="s">
        <v>6785</v>
      </c>
      <c r="G20" s="126" t="s">
        <v>6785</v>
      </c>
      <c r="H20" s="126" t="s">
        <v>6785</v>
      </c>
      <c r="I20" s="127">
        <v>101</v>
      </c>
      <c r="J20" s="3" t="s">
        <v>4945</v>
      </c>
    </row>
    <row r="21" spans="1:15" x14ac:dyDescent="0.25">
      <c r="E21" s="126" t="s">
        <v>6786</v>
      </c>
      <c r="F21" s="126" t="s">
        <v>6786</v>
      </c>
      <c r="G21" s="126" t="s">
        <v>6786</v>
      </c>
      <c r="H21" s="126" t="s">
        <v>6786</v>
      </c>
      <c r="I21" s="127">
        <v>102</v>
      </c>
      <c r="J21" s="2" t="s">
        <v>4945</v>
      </c>
    </row>
    <row r="22" spans="1:15" ht="17.25" thickBot="1" x14ac:dyDescent="0.3">
      <c r="E22" s="126" t="s">
        <v>6787</v>
      </c>
      <c r="F22" s="126" t="s">
        <v>6787</v>
      </c>
      <c r="G22" s="126" t="s">
        <v>6787</v>
      </c>
      <c r="H22" s="126" t="s">
        <v>6787</v>
      </c>
      <c r="I22" s="127">
        <v>103</v>
      </c>
      <c r="J22" s="3" t="s">
        <v>5112</v>
      </c>
      <c r="K22" s="51" t="s">
        <v>5056</v>
      </c>
      <c r="L22" s="54" t="s">
        <v>5057</v>
      </c>
      <c r="M22" s="51" t="s">
        <v>5058</v>
      </c>
      <c r="N22" s="54" t="s">
        <v>5059</v>
      </c>
      <c r="O22" s="52" t="s">
        <v>5060</v>
      </c>
    </row>
    <row r="23" spans="1:15" x14ac:dyDescent="0.25">
      <c r="E23" s="126" t="s">
        <v>6788</v>
      </c>
      <c r="F23" s="126" t="s">
        <v>6788</v>
      </c>
      <c r="G23" s="126" t="s">
        <v>6788</v>
      </c>
      <c r="H23" s="126" t="s">
        <v>6788</v>
      </c>
      <c r="I23" s="127">
        <v>104</v>
      </c>
      <c r="J23" s="104" t="s">
        <v>6836</v>
      </c>
      <c r="K23" t="s">
        <v>5061</v>
      </c>
      <c r="L23" t="s">
        <v>5061</v>
      </c>
      <c r="M23" t="s">
        <v>5061</v>
      </c>
      <c r="N23" t="s">
        <v>5061</v>
      </c>
      <c r="O23" t="s">
        <v>5061</v>
      </c>
    </row>
    <row r="24" spans="1:15" x14ac:dyDescent="0.25">
      <c r="E24" s="126" t="s">
        <v>6789</v>
      </c>
      <c r="F24" s="126" t="s">
        <v>6789</v>
      </c>
      <c r="G24" s="126" t="s">
        <v>6789</v>
      </c>
      <c r="H24" s="126" t="s">
        <v>6789</v>
      </c>
      <c r="I24" s="127">
        <v>105</v>
      </c>
      <c r="J24" s="104" t="s">
        <v>6837</v>
      </c>
      <c r="K24" t="s">
        <v>5062</v>
      </c>
      <c r="L24" t="s">
        <v>5062</v>
      </c>
      <c r="M24" t="s">
        <v>5062</v>
      </c>
      <c r="N24" t="s">
        <v>5062</v>
      </c>
      <c r="O24" t="s">
        <v>5062</v>
      </c>
    </row>
    <row r="25" spans="1:15" x14ac:dyDescent="0.25">
      <c r="E25" s="126" t="s">
        <v>6790</v>
      </c>
      <c r="F25" s="126" t="s">
        <v>6790</v>
      </c>
      <c r="G25" s="126" t="s">
        <v>6790</v>
      </c>
      <c r="H25" s="126" t="s">
        <v>6790</v>
      </c>
      <c r="I25" s="127">
        <v>106</v>
      </c>
      <c r="J25" s="104" t="s">
        <v>6838</v>
      </c>
      <c r="K25" t="s">
        <v>5063</v>
      </c>
      <c r="L25" t="s">
        <v>5063</v>
      </c>
      <c r="M25" t="s">
        <v>5063</v>
      </c>
      <c r="N25" t="s">
        <v>5063</v>
      </c>
      <c r="O25" t="s">
        <v>5063</v>
      </c>
    </row>
    <row r="26" spans="1:15" x14ac:dyDescent="0.25">
      <c r="E26" s="126" t="s">
        <v>6791</v>
      </c>
      <c r="F26" s="126" t="s">
        <v>6791</v>
      </c>
      <c r="G26" s="126" t="s">
        <v>6791</v>
      </c>
      <c r="H26" s="126" t="s">
        <v>6791</v>
      </c>
      <c r="I26" s="127">
        <v>107</v>
      </c>
      <c r="J26" s="3" t="s">
        <v>5113</v>
      </c>
    </row>
    <row r="27" spans="1:15" ht="17.25" thickBot="1" x14ac:dyDescent="0.3">
      <c r="E27" s="126" t="s">
        <v>6792</v>
      </c>
      <c r="F27" s="126" t="s">
        <v>6792</v>
      </c>
      <c r="G27" s="126" t="s">
        <v>6792</v>
      </c>
      <c r="H27" s="126" t="s">
        <v>6792</v>
      </c>
      <c r="I27" s="127">
        <v>108</v>
      </c>
      <c r="J27" s="2" t="s">
        <v>6839</v>
      </c>
      <c r="K27" s="51" t="s">
        <v>5064</v>
      </c>
      <c r="L27" s="54" t="s">
        <v>5065</v>
      </c>
      <c r="M27" s="51" t="s">
        <v>5066</v>
      </c>
      <c r="N27" s="54" t="s">
        <v>5067</v>
      </c>
      <c r="O27" s="52" t="s">
        <v>5068</v>
      </c>
    </row>
    <row r="28" spans="1:15" x14ac:dyDescent="0.25">
      <c r="E28" s="126" t="s">
        <v>6793</v>
      </c>
      <c r="F28" s="126" t="s">
        <v>6793</v>
      </c>
      <c r="G28" s="126" t="s">
        <v>6793</v>
      </c>
      <c r="H28" s="126" t="s">
        <v>6793</v>
      </c>
      <c r="I28" s="105" t="s">
        <v>5104</v>
      </c>
      <c r="J28" s="2" t="s">
        <v>6840</v>
      </c>
      <c r="K28" s="103" t="s">
        <v>5069</v>
      </c>
      <c r="L28" s="103" t="s">
        <v>5069</v>
      </c>
      <c r="M28" s="103" t="s">
        <v>5069</v>
      </c>
      <c r="N28" s="103" t="s">
        <v>5069</v>
      </c>
      <c r="O28" s="103" t="s">
        <v>5069</v>
      </c>
    </row>
    <row r="29" spans="1:15" x14ac:dyDescent="0.25">
      <c r="E29" s="126" t="s">
        <v>6794</v>
      </c>
      <c r="F29" s="126" t="s">
        <v>6794</v>
      </c>
      <c r="G29" s="126" t="s">
        <v>6794</v>
      </c>
      <c r="H29" s="126" t="s">
        <v>6794</v>
      </c>
      <c r="I29" s="127">
        <v>101</v>
      </c>
      <c r="J29" s="2" t="s">
        <v>6841</v>
      </c>
      <c r="K29" s="103" t="s">
        <v>5070</v>
      </c>
      <c r="L29" s="103" t="s">
        <v>5070</v>
      </c>
      <c r="M29" s="103" t="s">
        <v>5070</v>
      </c>
      <c r="N29" s="103" t="s">
        <v>5070</v>
      </c>
      <c r="O29" s="103" t="s">
        <v>5070</v>
      </c>
    </row>
    <row r="30" spans="1:15" x14ac:dyDescent="0.25">
      <c r="E30" s="126" t="s">
        <v>6795</v>
      </c>
      <c r="F30" s="126" t="s">
        <v>6795</v>
      </c>
      <c r="G30" s="126" t="s">
        <v>6795</v>
      </c>
      <c r="H30" s="126" t="s">
        <v>6795</v>
      </c>
      <c r="I30" s="127">
        <v>102</v>
      </c>
      <c r="J30" s="3" t="s">
        <v>5114</v>
      </c>
      <c r="K30" s="103" t="s">
        <v>5071</v>
      </c>
      <c r="L30" s="103" t="s">
        <v>5071</v>
      </c>
      <c r="M30" s="103" t="s">
        <v>5071</v>
      </c>
      <c r="N30" s="103" t="s">
        <v>5071</v>
      </c>
      <c r="O30" s="103" t="s">
        <v>5071</v>
      </c>
    </row>
    <row r="31" spans="1:15" x14ac:dyDescent="0.25">
      <c r="E31" s="126" t="s">
        <v>6796</v>
      </c>
      <c r="F31" s="126" t="s">
        <v>6796</v>
      </c>
      <c r="G31" s="126" t="s">
        <v>6796</v>
      </c>
      <c r="H31" s="126" t="s">
        <v>6796</v>
      </c>
      <c r="I31" s="127">
        <v>103</v>
      </c>
      <c r="J31" s="2" t="s">
        <v>6842</v>
      </c>
    </row>
    <row r="32" spans="1:15" ht="17.25" thickBot="1" x14ac:dyDescent="0.3">
      <c r="E32" s="126" t="s">
        <v>6797</v>
      </c>
      <c r="F32" s="126" t="s">
        <v>6797</v>
      </c>
      <c r="G32" s="126" t="s">
        <v>6797</v>
      </c>
      <c r="H32" s="126" t="s">
        <v>6797</v>
      </c>
      <c r="I32" s="127">
        <v>104</v>
      </c>
      <c r="J32" s="2" t="s">
        <v>6843</v>
      </c>
      <c r="K32" s="72" t="s">
        <v>5072</v>
      </c>
      <c r="L32" s="73" t="s">
        <v>5073</v>
      </c>
      <c r="M32" s="73" t="s">
        <v>5074</v>
      </c>
      <c r="N32" s="73"/>
      <c r="O32" s="74" t="s">
        <v>5075</v>
      </c>
    </row>
    <row r="33" spans="5:15" x14ac:dyDescent="0.25">
      <c r="E33" s="126" t="s">
        <v>6798</v>
      </c>
      <c r="F33" s="126" t="s">
        <v>6798</v>
      </c>
      <c r="G33" s="126" t="s">
        <v>6798</v>
      </c>
      <c r="H33" s="126" t="s">
        <v>6798</v>
      </c>
      <c r="I33" s="127">
        <v>105</v>
      </c>
      <c r="J33" s="2" t="s">
        <v>6844</v>
      </c>
      <c r="K33" s="103" t="s">
        <v>5076</v>
      </c>
      <c r="L33" s="103" t="s">
        <v>5076</v>
      </c>
      <c r="M33" s="103" t="s">
        <v>5076</v>
      </c>
      <c r="N33" s="103"/>
      <c r="O33" s="103" t="s">
        <v>5076</v>
      </c>
    </row>
    <row r="34" spans="5:15" x14ac:dyDescent="0.25">
      <c r="E34" s="126" t="s">
        <v>6799</v>
      </c>
      <c r="F34" s="126" t="s">
        <v>6799</v>
      </c>
      <c r="G34" s="126" t="s">
        <v>6799</v>
      </c>
      <c r="H34" s="126" t="s">
        <v>6799</v>
      </c>
      <c r="I34" s="127">
        <v>106</v>
      </c>
      <c r="J34" s="3" t="s">
        <v>5115</v>
      </c>
      <c r="K34" s="103" t="s">
        <v>5077</v>
      </c>
      <c r="L34" s="103" t="s">
        <v>5077</v>
      </c>
      <c r="M34" s="103" t="s">
        <v>5077</v>
      </c>
      <c r="O34" s="103" t="s">
        <v>5077</v>
      </c>
    </row>
    <row r="35" spans="5:15" x14ac:dyDescent="0.25">
      <c r="E35" s="126" t="s">
        <v>6800</v>
      </c>
      <c r="F35" s="126" t="s">
        <v>6800</v>
      </c>
      <c r="G35" s="126" t="s">
        <v>6800</v>
      </c>
      <c r="H35" s="126" t="s">
        <v>6800</v>
      </c>
      <c r="I35" s="127">
        <v>107</v>
      </c>
      <c r="J35" s="2" t="s">
        <v>6845</v>
      </c>
      <c r="K35" s="103" t="s">
        <v>5078</v>
      </c>
      <c r="L35" s="103" t="s">
        <v>5078</v>
      </c>
      <c r="M35" s="103" t="s">
        <v>5078</v>
      </c>
      <c r="O35" s="103" t="s">
        <v>5078</v>
      </c>
    </row>
    <row r="36" spans="5:15" x14ac:dyDescent="0.25">
      <c r="E36" s="126" t="s">
        <v>6801</v>
      </c>
      <c r="F36" s="126" t="s">
        <v>6801</v>
      </c>
      <c r="G36" s="126" t="s">
        <v>6801</v>
      </c>
      <c r="H36" s="126" t="s">
        <v>6801</v>
      </c>
      <c r="I36" s="127">
        <v>108</v>
      </c>
      <c r="J36" s="2" t="s">
        <v>6846</v>
      </c>
      <c r="K36" s="103" t="s">
        <v>5079</v>
      </c>
      <c r="L36" s="103" t="s">
        <v>5079</v>
      </c>
      <c r="M36" s="103" t="s">
        <v>5079</v>
      </c>
      <c r="O36" s="103" t="s">
        <v>5079</v>
      </c>
    </row>
    <row r="37" spans="5:15" x14ac:dyDescent="0.25">
      <c r="E37" s="126" t="s">
        <v>6802</v>
      </c>
      <c r="F37" s="126" t="s">
        <v>6802</v>
      </c>
      <c r="G37" s="126" t="s">
        <v>6802</v>
      </c>
      <c r="H37" s="126" t="s">
        <v>6802</v>
      </c>
      <c r="I37" s="105" t="s">
        <v>5105</v>
      </c>
      <c r="J37" s="2" t="s">
        <v>6847</v>
      </c>
      <c r="K37" s="103" t="s">
        <v>5080</v>
      </c>
      <c r="L37" s="103" t="s">
        <v>5080</v>
      </c>
      <c r="M37" s="103" t="s">
        <v>5080</v>
      </c>
      <c r="O37" s="103" t="s">
        <v>5080</v>
      </c>
    </row>
    <row r="38" spans="5:15" x14ac:dyDescent="0.25">
      <c r="E38" s="126" t="s">
        <v>6803</v>
      </c>
      <c r="F38" s="126" t="s">
        <v>6803</v>
      </c>
      <c r="G38" s="126" t="s">
        <v>6803</v>
      </c>
      <c r="H38" s="126" t="s">
        <v>6803</v>
      </c>
      <c r="I38" s="127">
        <v>101</v>
      </c>
      <c r="J38" s="3" t="s">
        <v>5116</v>
      </c>
      <c r="K38" s="103" t="s">
        <v>5081</v>
      </c>
      <c r="L38" s="103" t="s">
        <v>5081</v>
      </c>
      <c r="M38" s="103" t="s">
        <v>5081</v>
      </c>
      <c r="O38" s="103" t="s">
        <v>5081</v>
      </c>
    </row>
    <row r="39" spans="5:15" x14ac:dyDescent="0.25">
      <c r="E39" s="126" t="s">
        <v>6804</v>
      </c>
      <c r="F39" s="126" t="s">
        <v>6804</v>
      </c>
      <c r="G39" s="126" t="s">
        <v>6804</v>
      </c>
      <c r="H39" s="126" t="s">
        <v>6804</v>
      </c>
      <c r="I39" s="127">
        <v>102</v>
      </c>
      <c r="J39" s="2" t="s">
        <v>6848</v>
      </c>
      <c r="K39" s="103" t="s">
        <v>5082</v>
      </c>
      <c r="L39" s="103" t="s">
        <v>5082</v>
      </c>
      <c r="M39" s="103" t="s">
        <v>5082</v>
      </c>
      <c r="O39" s="103" t="s">
        <v>5082</v>
      </c>
    </row>
    <row r="40" spans="5:15" x14ac:dyDescent="0.25">
      <c r="E40" s="126" t="s">
        <v>6805</v>
      </c>
      <c r="F40" s="126" t="s">
        <v>6805</v>
      </c>
      <c r="G40" s="126" t="s">
        <v>6805</v>
      </c>
      <c r="H40" s="126" t="s">
        <v>6805</v>
      </c>
      <c r="I40" s="127">
        <v>103</v>
      </c>
      <c r="J40" s="2" t="s">
        <v>6849</v>
      </c>
      <c r="K40" s="103" t="s">
        <v>5083</v>
      </c>
      <c r="L40" s="103" t="s">
        <v>5083</v>
      </c>
      <c r="M40" s="103" t="s">
        <v>5083</v>
      </c>
      <c r="O40" s="103" t="s">
        <v>5083</v>
      </c>
    </row>
    <row r="41" spans="5:15" x14ac:dyDescent="0.25">
      <c r="E41" s="126" t="s">
        <v>6806</v>
      </c>
      <c r="F41" s="126" t="s">
        <v>6806</v>
      </c>
      <c r="G41" s="126" t="s">
        <v>6806</v>
      </c>
      <c r="H41" s="126" t="s">
        <v>6806</v>
      </c>
      <c r="I41" s="127">
        <v>104</v>
      </c>
      <c r="J41" s="2" t="s">
        <v>6850</v>
      </c>
      <c r="K41" s="103" t="s">
        <v>5084</v>
      </c>
      <c r="L41" s="103" t="s">
        <v>5084</v>
      </c>
      <c r="M41" s="103" t="s">
        <v>5084</v>
      </c>
      <c r="O41" s="103" t="s">
        <v>5084</v>
      </c>
    </row>
    <row r="42" spans="5:15" x14ac:dyDescent="0.25">
      <c r="E42" s="126" t="s">
        <v>6807</v>
      </c>
      <c r="F42" s="126" t="s">
        <v>6807</v>
      </c>
      <c r="G42" s="126" t="s">
        <v>6807</v>
      </c>
      <c r="H42" s="126" t="s">
        <v>6807</v>
      </c>
      <c r="I42" s="127">
        <v>105</v>
      </c>
      <c r="J42" s="3" t="s">
        <v>5117</v>
      </c>
      <c r="K42" s="103" t="s">
        <v>5085</v>
      </c>
      <c r="L42" s="103" t="s">
        <v>5085</v>
      </c>
      <c r="M42" s="103" t="s">
        <v>5085</v>
      </c>
      <c r="O42" s="103" t="s">
        <v>5085</v>
      </c>
    </row>
    <row r="43" spans="5:15" x14ac:dyDescent="0.25">
      <c r="E43" s="126" t="s">
        <v>6808</v>
      </c>
      <c r="F43" s="126" t="s">
        <v>6808</v>
      </c>
      <c r="G43" s="126" t="s">
        <v>6808</v>
      </c>
      <c r="H43" s="126" t="s">
        <v>6808</v>
      </c>
      <c r="I43" s="127">
        <v>106</v>
      </c>
      <c r="J43" s="2" t="s">
        <v>6851</v>
      </c>
      <c r="K43" s="103" t="s">
        <v>5086</v>
      </c>
      <c r="L43" s="103" t="s">
        <v>5086</v>
      </c>
      <c r="M43" s="103" t="s">
        <v>5086</v>
      </c>
      <c r="O43" s="103" t="s">
        <v>5086</v>
      </c>
    </row>
    <row r="44" spans="5:15" x14ac:dyDescent="0.25">
      <c r="E44" s="126" t="s">
        <v>6809</v>
      </c>
      <c r="F44" s="126" t="s">
        <v>6809</v>
      </c>
      <c r="G44" s="126" t="s">
        <v>6809</v>
      </c>
      <c r="H44" s="126" t="s">
        <v>6809</v>
      </c>
      <c r="I44" s="127">
        <v>107</v>
      </c>
      <c r="J44" s="2" t="s">
        <v>6852</v>
      </c>
      <c r="K44" s="103" t="s">
        <v>5087</v>
      </c>
      <c r="L44" s="103" t="s">
        <v>5087</v>
      </c>
      <c r="M44" s="103" t="s">
        <v>5087</v>
      </c>
      <c r="O44" s="103" t="s">
        <v>5087</v>
      </c>
    </row>
    <row r="45" spans="5:15" x14ac:dyDescent="0.25">
      <c r="E45" s="126" t="s">
        <v>6810</v>
      </c>
      <c r="F45" s="126" t="s">
        <v>6810</v>
      </c>
      <c r="G45" s="126" t="s">
        <v>6810</v>
      </c>
      <c r="H45" s="126" t="s">
        <v>6810</v>
      </c>
      <c r="I45" s="127">
        <v>108</v>
      </c>
      <c r="J45" s="2" t="s">
        <v>6853</v>
      </c>
      <c r="K45" s="103" t="s">
        <v>5088</v>
      </c>
      <c r="L45" s="103" t="s">
        <v>5088</v>
      </c>
      <c r="M45" s="103" t="s">
        <v>5088</v>
      </c>
      <c r="O45" s="103" t="s">
        <v>5088</v>
      </c>
    </row>
    <row r="46" spans="5:15" x14ac:dyDescent="0.25">
      <c r="E46" s="126" t="s">
        <v>6811</v>
      </c>
      <c r="F46" s="126" t="s">
        <v>6811</v>
      </c>
      <c r="G46" s="126" t="s">
        <v>6811</v>
      </c>
      <c r="H46" s="126" t="s">
        <v>6811</v>
      </c>
      <c r="I46" s="105" t="s">
        <v>5106</v>
      </c>
      <c r="K46" s="103" t="s">
        <v>5089</v>
      </c>
      <c r="L46" s="103" t="s">
        <v>5089</v>
      </c>
      <c r="M46" s="103" t="s">
        <v>5089</v>
      </c>
      <c r="O46" s="103" t="s">
        <v>5089</v>
      </c>
    </row>
    <row r="47" spans="5:15" x14ac:dyDescent="0.25">
      <c r="E47" s="126" t="s">
        <v>6812</v>
      </c>
      <c r="F47" s="126" t="s">
        <v>6812</v>
      </c>
      <c r="G47" s="126" t="s">
        <v>6812</v>
      </c>
      <c r="H47" s="126" t="s">
        <v>6812</v>
      </c>
      <c r="I47" s="127">
        <v>101</v>
      </c>
      <c r="K47" s="103" t="s">
        <v>5090</v>
      </c>
      <c r="L47" s="103" t="s">
        <v>5090</v>
      </c>
      <c r="M47" s="103" t="s">
        <v>5090</v>
      </c>
      <c r="O47" s="103" t="s">
        <v>5090</v>
      </c>
    </row>
    <row r="48" spans="5:15" x14ac:dyDescent="0.25">
      <c r="E48" s="126" t="s">
        <v>6813</v>
      </c>
      <c r="F48" s="126" t="s">
        <v>6813</v>
      </c>
      <c r="G48" s="126" t="s">
        <v>6813</v>
      </c>
      <c r="H48" s="126" t="s">
        <v>6813</v>
      </c>
      <c r="I48" s="127">
        <v>102</v>
      </c>
      <c r="K48" s="103" t="s">
        <v>5091</v>
      </c>
      <c r="L48" s="103" t="s">
        <v>5091</v>
      </c>
      <c r="M48" s="103" t="s">
        <v>5091</v>
      </c>
      <c r="O48" s="103" t="s">
        <v>5091</v>
      </c>
    </row>
    <row r="49" spans="5:15" x14ac:dyDescent="0.25">
      <c r="E49" s="126" t="s">
        <v>6814</v>
      </c>
      <c r="F49" s="126" t="s">
        <v>6814</v>
      </c>
      <c r="G49" s="126" t="s">
        <v>6814</v>
      </c>
      <c r="H49" s="126" t="s">
        <v>6814</v>
      </c>
      <c r="I49" s="127">
        <v>103</v>
      </c>
      <c r="K49" s="103" t="s">
        <v>5092</v>
      </c>
      <c r="L49" s="103" t="s">
        <v>5092</v>
      </c>
      <c r="M49" s="103" t="s">
        <v>5092</v>
      </c>
      <c r="O49" s="103" t="s">
        <v>5092</v>
      </c>
    </row>
    <row r="50" spans="5:15" x14ac:dyDescent="0.25">
      <c r="E50" s="126" t="s">
        <v>6815</v>
      </c>
      <c r="F50" s="126" t="s">
        <v>6815</v>
      </c>
      <c r="G50" s="126" t="s">
        <v>6815</v>
      </c>
      <c r="H50" s="126" t="s">
        <v>6815</v>
      </c>
      <c r="I50" s="127">
        <v>104</v>
      </c>
      <c r="K50" s="103" t="s">
        <v>5093</v>
      </c>
      <c r="L50" s="103" t="s">
        <v>5093</v>
      </c>
      <c r="M50" s="103" t="s">
        <v>5093</v>
      </c>
      <c r="O50" s="103" t="s">
        <v>5093</v>
      </c>
    </row>
    <row r="51" spans="5:15" x14ac:dyDescent="0.25">
      <c r="E51" s="126" t="s">
        <v>6816</v>
      </c>
      <c r="F51" s="126" t="s">
        <v>6816</v>
      </c>
      <c r="G51" s="126" t="s">
        <v>6816</v>
      </c>
      <c r="H51" s="126" t="s">
        <v>6816</v>
      </c>
      <c r="I51" s="127">
        <v>105</v>
      </c>
    </row>
    <row r="52" spans="5:15" x14ac:dyDescent="0.25">
      <c r="E52" s="126" t="s">
        <v>6817</v>
      </c>
      <c r="F52" s="126" t="s">
        <v>6817</v>
      </c>
      <c r="G52" s="126" t="s">
        <v>6817</v>
      </c>
      <c r="H52" s="126" t="s">
        <v>6817</v>
      </c>
      <c r="I52" s="127">
        <v>106</v>
      </c>
    </row>
    <row r="53" spans="5:15" x14ac:dyDescent="0.25">
      <c r="E53" s="126" t="s">
        <v>6818</v>
      </c>
      <c r="F53" s="126" t="s">
        <v>6818</v>
      </c>
      <c r="G53" s="126" t="s">
        <v>6818</v>
      </c>
      <c r="H53" s="126" t="s">
        <v>6818</v>
      </c>
      <c r="I53" s="127">
        <v>107</v>
      </c>
    </row>
    <row r="54" spans="5:15" x14ac:dyDescent="0.25">
      <c r="E54" s="126" t="s">
        <v>6819</v>
      </c>
      <c r="F54" s="126" t="s">
        <v>6819</v>
      </c>
      <c r="G54" s="126" t="s">
        <v>6819</v>
      </c>
      <c r="H54" s="126" t="s">
        <v>6819</v>
      </c>
      <c r="I54" s="127">
        <v>108</v>
      </c>
    </row>
    <row r="55" spans="5:15" x14ac:dyDescent="0.25">
      <c r="E55" s="126" t="s">
        <v>6820</v>
      </c>
      <c r="F55" s="126" t="s">
        <v>6820</v>
      </c>
      <c r="G55" s="126" t="s">
        <v>6820</v>
      </c>
      <c r="H55" s="126" t="s">
        <v>6820</v>
      </c>
    </row>
    <row r="56" spans="5:15" x14ac:dyDescent="0.25">
      <c r="E56" s="126" t="s">
        <v>6821</v>
      </c>
      <c r="F56" s="126" t="s">
        <v>6821</v>
      </c>
      <c r="G56" s="126" t="s">
        <v>6821</v>
      </c>
      <c r="H56" s="126" t="s">
        <v>6821</v>
      </c>
    </row>
    <row r="57" spans="5:15" x14ac:dyDescent="0.25">
      <c r="E57" s="126" t="s">
        <v>6822</v>
      </c>
      <c r="F57" s="126" t="s">
        <v>6822</v>
      </c>
      <c r="G57" s="126" t="s">
        <v>6822</v>
      </c>
      <c r="H57" s="126" t="s">
        <v>6822</v>
      </c>
    </row>
    <row r="58" spans="5:15" x14ac:dyDescent="0.25">
      <c r="E58" s="126" t="s">
        <v>6823</v>
      </c>
      <c r="F58" s="126" t="s">
        <v>6823</v>
      </c>
      <c r="G58" s="126" t="s">
        <v>6823</v>
      </c>
      <c r="H58" s="126" t="s">
        <v>6823</v>
      </c>
    </row>
    <row r="59" spans="5:15" x14ac:dyDescent="0.25">
      <c r="E59" s="126" t="s">
        <v>6824</v>
      </c>
      <c r="F59" s="126" t="s">
        <v>6824</v>
      </c>
      <c r="G59" s="126" t="s">
        <v>6824</v>
      </c>
      <c r="H59" s="126" t="s">
        <v>6824</v>
      </c>
    </row>
    <row r="60" spans="5:15" x14ac:dyDescent="0.25">
      <c r="E60" s="126" t="s">
        <v>6825</v>
      </c>
      <c r="F60" s="126" t="s">
        <v>6825</v>
      </c>
      <c r="G60" s="126" t="s">
        <v>6825</v>
      </c>
      <c r="H60" s="126" t="s">
        <v>6825</v>
      </c>
    </row>
    <row r="61" spans="5:15" x14ac:dyDescent="0.25">
      <c r="E61" s="126" t="s">
        <v>6826</v>
      </c>
      <c r="F61" s="126" t="s">
        <v>6826</v>
      </c>
      <c r="G61" s="126" t="s">
        <v>6826</v>
      </c>
      <c r="H61" s="126" t="s">
        <v>6826</v>
      </c>
    </row>
    <row r="62" spans="5:15" x14ac:dyDescent="0.25">
      <c r="E62" s="126" t="s">
        <v>6827</v>
      </c>
      <c r="F62" s="126" t="s">
        <v>6827</v>
      </c>
      <c r="G62" s="126" t="s">
        <v>6827</v>
      </c>
      <c r="H62" s="126" t="s">
        <v>6827</v>
      </c>
    </row>
    <row r="63" spans="5:15" x14ac:dyDescent="0.25">
      <c r="E63" s="126" t="s">
        <v>6828</v>
      </c>
      <c r="F63" s="126" t="s">
        <v>6828</v>
      </c>
      <c r="G63" s="126" t="s">
        <v>6828</v>
      </c>
      <c r="H63" s="126" t="s">
        <v>6828</v>
      </c>
    </row>
    <row r="64" spans="5:15" x14ac:dyDescent="0.25">
      <c r="E64" s="126" t="s">
        <v>6829</v>
      </c>
      <c r="F64" s="126" t="s">
        <v>6829</v>
      </c>
      <c r="G64" s="126" t="s">
        <v>6829</v>
      </c>
      <c r="H64" s="126" t="s">
        <v>6829</v>
      </c>
    </row>
    <row r="65" spans="5:15" x14ac:dyDescent="0.25">
      <c r="E65" s="126" t="s">
        <v>6830</v>
      </c>
      <c r="F65" s="126" t="s">
        <v>6830</v>
      </c>
      <c r="G65" s="126" t="s">
        <v>6830</v>
      </c>
      <c r="H65" s="126" t="s">
        <v>6830</v>
      </c>
    </row>
    <row r="66" spans="5:15" x14ac:dyDescent="0.25">
      <c r="E66" s="126" t="s">
        <v>6831</v>
      </c>
      <c r="F66" s="126" t="s">
        <v>6831</v>
      </c>
      <c r="G66" s="126" t="s">
        <v>6831</v>
      </c>
      <c r="H66" s="126" t="s">
        <v>6831</v>
      </c>
    </row>
    <row r="67" spans="5:15" x14ac:dyDescent="0.25">
      <c r="E67" s="126" t="s">
        <v>6832</v>
      </c>
      <c r="F67" s="126" t="s">
        <v>6832</v>
      </c>
      <c r="G67" s="126" t="s">
        <v>6832</v>
      </c>
      <c r="H67" s="126" t="s">
        <v>6832</v>
      </c>
    </row>
    <row r="68" spans="5:15" x14ac:dyDescent="0.25">
      <c r="E68" s="126" t="s">
        <v>6833</v>
      </c>
      <c r="F68" s="126" t="s">
        <v>6833</v>
      </c>
      <c r="G68" s="126" t="s">
        <v>6833</v>
      </c>
      <c r="H68" s="126" t="s">
        <v>6833</v>
      </c>
    </row>
    <row r="69" spans="5:15" x14ac:dyDescent="0.25">
      <c r="E69" s="126" t="s">
        <v>6834</v>
      </c>
      <c r="F69" s="126" t="s">
        <v>6834</v>
      </c>
      <c r="G69" s="126" t="s">
        <v>6834</v>
      </c>
      <c r="H69" s="126" t="s">
        <v>6834</v>
      </c>
      <c r="K69" s="2" t="s">
        <v>6706</v>
      </c>
      <c r="L69" s="2" t="s">
        <v>6707</v>
      </c>
      <c r="M69" s="2" t="s">
        <v>6709</v>
      </c>
      <c r="N69" s="2" t="s">
        <v>6711</v>
      </c>
      <c r="O69" s="2" t="s">
        <v>6713</v>
      </c>
    </row>
    <row r="70" spans="5:15" x14ac:dyDescent="0.25">
      <c r="E70" s="126" t="s">
        <v>6835</v>
      </c>
      <c r="F70" s="126" t="s">
        <v>6835</v>
      </c>
      <c r="G70" s="126" t="s">
        <v>6835</v>
      </c>
      <c r="H70" s="126" t="s">
        <v>6835</v>
      </c>
      <c r="K70" s="2">
        <v>2000</v>
      </c>
      <c r="L70" s="2">
        <v>2000</v>
      </c>
      <c r="M70" s="2">
        <v>2000</v>
      </c>
      <c r="N70" s="2">
        <v>2000</v>
      </c>
      <c r="O70" s="2">
        <v>2000</v>
      </c>
    </row>
    <row r="71" spans="5:15" x14ac:dyDescent="0.25">
      <c r="E71" s="126" t="s">
        <v>6854</v>
      </c>
      <c r="F71" s="126" t="s">
        <v>6854</v>
      </c>
      <c r="G71" s="126" t="s">
        <v>6854</v>
      </c>
      <c r="H71" s="126" t="s">
        <v>6854</v>
      </c>
      <c r="K71" s="2">
        <v>1001</v>
      </c>
      <c r="L71" s="2">
        <v>1001</v>
      </c>
      <c r="M71" s="2">
        <v>1001</v>
      </c>
      <c r="N71" s="2">
        <v>1001</v>
      </c>
      <c r="O71" s="2">
        <v>1001</v>
      </c>
    </row>
    <row r="72" spans="5:15" x14ac:dyDescent="0.25">
      <c r="E72" s="126" t="s">
        <v>6855</v>
      </c>
      <c r="F72" s="126" t="s">
        <v>6855</v>
      </c>
      <c r="G72" s="126" t="s">
        <v>6855</v>
      </c>
      <c r="H72" s="126" t="s">
        <v>6855</v>
      </c>
      <c r="K72" s="2">
        <v>1002</v>
      </c>
      <c r="L72" s="2">
        <v>1002</v>
      </c>
      <c r="M72" s="2">
        <v>1002</v>
      </c>
      <c r="N72" s="2">
        <v>1002</v>
      </c>
      <c r="O72" s="2">
        <v>1002</v>
      </c>
    </row>
    <row r="73" spans="5:15" x14ac:dyDescent="0.25">
      <c r="E73" s="126" t="s">
        <v>6856</v>
      </c>
      <c r="F73" s="126" t="s">
        <v>6856</v>
      </c>
      <c r="G73" s="126" t="s">
        <v>6856</v>
      </c>
      <c r="H73" s="126" t="s">
        <v>6856</v>
      </c>
      <c r="K73" s="2"/>
      <c r="L73" s="2"/>
      <c r="M73" s="2"/>
      <c r="N73" s="2"/>
      <c r="O73" s="2"/>
    </row>
    <row r="74" spans="5:15" x14ac:dyDescent="0.25">
      <c r="E74" s="126" t="s">
        <v>6857</v>
      </c>
      <c r="F74" s="126" t="s">
        <v>6857</v>
      </c>
      <c r="G74" s="126" t="s">
        <v>6857</v>
      </c>
      <c r="H74" s="126" t="s">
        <v>6857</v>
      </c>
      <c r="K74" s="2"/>
      <c r="L74" s="2"/>
      <c r="M74" s="2"/>
      <c r="N74" s="2"/>
      <c r="O74" s="2"/>
    </row>
    <row r="75" spans="5:15" x14ac:dyDescent="0.25">
      <c r="E75" s="126" t="s">
        <v>6858</v>
      </c>
      <c r="F75" s="126" t="s">
        <v>6858</v>
      </c>
      <c r="G75" s="126" t="s">
        <v>6858</v>
      </c>
      <c r="H75" s="126" t="s">
        <v>6858</v>
      </c>
    </row>
    <row r="76" spans="5:15" x14ac:dyDescent="0.25">
      <c r="E76" s="126" t="s">
        <v>6859</v>
      </c>
      <c r="F76" s="126" t="s">
        <v>6859</v>
      </c>
      <c r="G76" s="126" t="s">
        <v>6859</v>
      </c>
      <c r="H76" s="126" t="s">
        <v>6859</v>
      </c>
      <c r="K76" s="2" t="s">
        <v>6716</v>
      </c>
      <c r="L76" s="2" t="s">
        <v>6717</v>
      </c>
      <c r="M76" s="2" t="s">
        <v>6718</v>
      </c>
      <c r="N76" s="2" t="s">
        <v>6719</v>
      </c>
      <c r="O76" s="2" t="s">
        <v>6720</v>
      </c>
    </row>
    <row r="77" spans="5:15" x14ac:dyDescent="0.25">
      <c r="K77" s="2"/>
      <c r="L77" s="2"/>
      <c r="M77" s="2"/>
      <c r="N77" s="2"/>
      <c r="O77" s="2"/>
    </row>
    <row r="78" spans="5:15" x14ac:dyDescent="0.25">
      <c r="K78" s="2"/>
      <c r="L78" s="2"/>
      <c r="M78" s="2"/>
      <c r="N78" s="2"/>
      <c r="O78" s="2"/>
    </row>
    <row r="79" spans="5:15" x14ac:dyDescent="0.25">
      <c r="K79" s="2"/>
      <c r="L79" s="2"/>
      <c r="M79" s="2"/>
      <c r="N79" s="2"/>
      <c r="O79" s="2"/>
    </row>
    <row r="80" spans="5:15" x14ac:dyDescent="0.25">
      <c r="K80" s="2"/>
      <c r="L80" s="2"/>
      <c r="M80" s="2"/>
      <c r="N80" s="2"/>
      <c r="O80" s="2"/>
    </row>
    <row r="81" spans="11:15" x14ac:dyDescent="0.25">
      <c r="K81" s="2"/>
      <c r="L81" s="2"/>
      <c r="M81" s="2"/>
      <c r="N81" s="2"/>
      <c r="O81" s="2"/>
    </row>
    <row r="82" spans="11:15" x14ac:dyDescent="0.25">
      <c r="K82" s="2"/>
      <c r="L82" s="2"/>
      <c r="M82" s="2"/>
      <c r="N82" s="2"/>
      <c r="O82" s="2"/>
    </row>
    <row r="84" spans="11:15" x14ac:dyDescent="0.25">
      <c r="K84" s="3" t="s">
        <v>5107</v>
      </c>
      <c r="L84" s="3" t="s">
        <v>5108</v>
      </c>
      <c r="M84" s="3" t="s">
        <v>5109</v>
      </c>
      <c r="N84" s="3" t="s">
        <v>5110</v>
      </c>
    </row>
    <row r="85" spans="11:15" x14ac:dyDescent="0.25">
      <c r="K85" s="2">
        <v>111</v>
      </c>
      <c r="L85" s="2">
        <v>111</v>
      </c>
      <c r="M85" s="2">
        <v>111</v>
      </c>
      <c r="N85" s="2">
        <v>111</v>
      </c>
    </row>
    <row r="86" spans="11:15" x14ac:dyDescent="0.25">
      <c r="K86" s="2">
        <v>112</v>
      </c>
      <c r="L86" s="2">
        <v>112</v>
      </c>
      <c r="M86" s="2">
        <v>112</v>
      </c>
      <c r="N86" s="2">
        <v>112</v>
      </c>
    </row>
    <row r="87" spans="11:15" x14ac:dyDescent="0.25">
      <c r="K87" s="2">
        <v>113</v>
      </c>
      <c r="L87" s="2">
        <v>113</v>
      </c>
      <c r="M87" s="2">
        <v>113</v>
      </c>
      <c r="N87" s="2">
        <v>113</v>
      </c>
    </row>
    <row r="88" spans="11:15" x14ac:dyDescent="0.25">
      <c r="K88" s="2">
        <v>121</v>
      </c>
      <c r="L88" s="2">
        <v>121</v>
      </c>
      <c r="M88" s="2">
        <v>121</v>
      </c>
      <c r="N88" s="2">
        <v>121</v>
      </c>
    </row>
    <row r="89" spans="11:15" x14ac:dyDescent="0.25">
      <c r="K89" s="2">
        <v>122</v>
      </c>
      <c r="L89" s="2">
        <v>122</v>
      </c>
      <c r="M89" s="2">
        <v>122</v>
      </c>
      <c r="N89" s="2">
        <v>122</v>
      </c>
    </row>
    <row r="90" spans="11:15" x14ac:dyDescent="0.25">
      <c r="K90" s="2">
        <v>123</v>
      </c>
      <c r="L90" s="2">
        <v>123</v>
      </c>
      <c r="M90" s="2">
        <v>123</v>
      </c>
      <c r="N90" s="2">
        <v>123</v>
      </c>
    </row>
    <row r="91" spans="11:15" x14ac:dyDescent="0.25">
      <c r="K91" s="2">
        <v>131</v>
      </c>
      <c r="L91" s="2">
        <v>131</v>
      </c>
      <c r="M91" s="2">
        <v>131</v>
      </c>
      <c r="N91" s="2">
        <v>131</v>
      </c>
    </row>
    <row r="92" spans="11:15" x14ac:dyDescent="0.25">
      <c r="K92" s="2">
        <v>132</v>
      </c>
      <c r="L92" s="2">
        <v>132</v>
      </c>
      <c r="M92" s="2">
        <v>132</v>
      </c>
      <c r="N92" s="2">
        <v>132</v>
      </c>
    </row>
    <row r="93" spans="11:15" x14ac:dyDescent="0.25">
      <c r="K93" s="2">
        <v>133</v>
      </c>
      <c r="L93" s="2">
        <v>133</v>
      </c>
      <c r="M93" s="2">
        <v>133</v>
      </c>
      <c r="N93" s="2">
        <v>133</v>
      </c>
    </row>
    <row r="94" spans="11:15" x14ac:dyDescent="0.25">
      <c r="K94" s="2">
        <v>141</v>
      </c>
      <c r="L94" s="2">
        <v>141</v>
      </c>
      <c r="M94" s="2">
        <v>141</v>
      </c>
      <c r="N94" s="2">
        <v>141</v>
      </c>
    </row>
    <row r="95" spans="11:15" x14ac:dyDescent="0.25">
      <c r="K95" s="2">
        <v>142</v>
      </c>
      <c r="L95" s="2">
        <v>142</v>
      </c>
      <c r="M95" s="2">
        <v>142</v>
      </c>
      <c r="N95" s="2">
        <v>142</v>
      </c>
    </row>
    <row r="96" spans="11:15" x14ac:dyDescent="0.25">
      <c r="K96" s="2">
        <v>143</v>
      </c>
      <c r="L96" s="2">
        <v>143</v>
      </c>
      <c r="M96" s="2">
        <v>143</v>
      </c>
      <c r="N96" s="2">
        <v>143</v>
      </c>
    </row>
    <row r="97" spans="11:14" x14ac:dyDescent="0.25">
      <c r="K97" s="2">
        <v>151</v>
      </c>
      <c r="L97" s="2">
        <v>151</v>
      </c>
      <c r="M97" s="2">
        <v>151</v>
      </c>
      <c r="N97" s="2">
        <v>151</v>
      </c>
    </row>
    <row r="98" spans="11:14" x14ac:dyDescent="0.25">
      <c r="K98" s="2">
        <v>152</v>
      </c>
      <c r="L98" s="2">
        <v>152</v>
      </c>
      <c r="M98" s="2">
        <v>152</v>
      </c>
      <c r="N98" s="2">
        <v>152</v>
      </c>
    </row>
    <row r="99" spans="11:14" x14ac:dyDescent="0.25">
      <c r="K99" s="2">
        <v>153</v>
      </c>
      <c r="L99" s="2">
        <v>153</v>
      </c>
      <c r="M99" s="2">
        <v>153</v>
      </c>
      <c r="N99" s="2">
        <v>153</v>
      </c>
    </row>
    <row r="100" spans="11:14" x14ac:dyDescent="0.25">
      <c r="K100" s="2">
        <v>161</v>
      </c>
      <c r="L100" s="2">
        <v>161</v>
      </c>
      <c r="M100" s="2">
        <v>161</v>
      </c>
      <c r="N100" s="2">
        <v>161</v>
      </c>
    </row>
    <row r="101" spans="11:14" x14ac:dyDescent="0.25">
      <c r="K101" s="2">
        <v>162</v>
      </c>
      <c r="L101" s="2">
        <v>162</v>
      </c>
      <c r="M101" s="2">
        <v>162</v>
      </c>
      <c r="N101" s="2">
        <v>162</v>
      </c>
    </row>
    <row r="102" spans="11:14" x14ac:dyDescent="0.25">
      <c r="K102" s="2">
        <v>163</v>
      </c>
      <c r="L102" s="2">
        <v>163</v>
      </c>
      <c r="M102" s="2">
        <v>163</v>
      </c>
      <c r="N102" s="2">
        <v>163</v>
      </c>
    </row>
    <row r="103" spans="11:14" x14ac:dyDescent="0.25">
      <c r="K103" s="2">
        <v>2114</v>
      </c>
      <c r="L103" s="2">
        <v>2114</v>
      </c>
      <c r="M103" s="2">
        <v>2114</v>
      </c>
      <c r="N103" s="2">
        <v>2114</v>
      </c>
    </row>
    <row r="104" spans="11:14" x14ac:dyDescent="0.25">
      <c r="K104" s="2">
        <v>2115</v>
      </c>
      <c r="L104" s="2">
        <v>2115</v>
      </c>
      <c r="M104" s="2">
        <v>2115</v>
      </c>
      <c r="N104" s="2">
        <v>2115</v>
      </c>
    </row>
    <row r="105" spans="11:14" x14ac:dyDescent="0.25">
      <c r="K105" s="2">
        <v>2116</v>
      </c>
      <c r="L105" s="2">
        <v>2116</v>
      </c>
      <c r="M105" s="2">
        <v>2116</v>
      </c>
      <c r="N105" s="2">
        <v>2116</v>
      </c>
    </row>
    <row r="106" spans="11:14" x14ac:dyDescent="0.25">
      <c r="K106" s="2">
        <v>2124</v>
      </c>
      <c r="L106" s="2">
        <v>2124</v>
      </c>
      <c r="M106" s="2">
        <v>2124</v>
      </c>
      <c r="N106" s="2">
        <v>2124</v>
      </c>
    </row>
    <row r="107" spans="11:14" x14ac:dyDescent="0.25">
      <c r="K107" s="2">
        <v>2125</v>
      </c>
      <c r="L107" s="2">
        <v>2125</v>
      </c>
      <c r="M107" s="2">
        <v>2125</v>
      </c>
      <c r="N107" s="2">
        <v>2125</v>
      </c>
    </row>
    <row r="108" spans="11:14" x14ac:dyDescent="0.25">
      <c r="K108" s="2">
        <v>2126</v>
      </c>
      <c r="L108" s="2">
        <v>2126</v>
      </c>
      <c r="M108" s="2">
        <v>2126</v>
      </c>
      <c r="N108" s="2">
        <v>2126</v>
      </c>
    </row>
    <row r="109" spans="11:14" x14ac:dyDescent="0.25">
      <c r="K109" s="2">
        <v>2134</v>
      </c>
      <c r="L109" s="2">
        <v>2134</v>
      </c>
      <c r="M109" s="2">
        <v>2134</v>
      </c>
      <c r="N109" s="2">
        <v>2134</v>
      </c>
    </row>
    <row r="110" spans="11:14" x14ac:dyDescent="0.25">
      <c r="K110" s="2">
        <v>2135</v>
      </c>
      <c r="L110" s="2">
        <v>2135</v>
      </c>
      <c r="M110" s="2">
        <v>2135</v>
      </c>
      <c r="N110" s="2">
        <v>2135</v>
      </c>
    </row>
    <row r="111" spans="11:14" x14ac:dyDescent="0.25">
      <c r="K111" s="2">
        <v>2136</v>
      </c>
      <c r="L111" s="2">
        <v>2136</v>
      </c>
      <c r="M111" s="2">
        <v>2136</v>
      </c>
      <c r="N111" s="2">
        <v>2136</v>
      </c>
    </row>
    <row r="114" spans="11:15" x14ac:dyDescent="0.25">
      <c r="K114" s="3" t="s">
        <v>5102</v>
      </c>
      <c r="L114" s="3" t="s">
        <v>5103</v>
      </c>
      <c r="M114" s="3" t="s">
        <v>5104</v>
      </c>
      <c r="N114" s="3" t="s">
        <v>5105</v>
      </c>
      <c r="O114" s="3" t="s">
        <v>5106</v>
      </c>
    </row>
    <row r="115" spans="11:15" x14ac:dyDescent="0.25">
      <c r="K115" s="126">
        <v>101</v>
      </c>
      <c r="L115" s="126">
        <v>101</v>
      </c>
      <c r="M115" s="126">
        <v>101</v>
      </c>
      <c r="N115" s="126">
        <v>101</v>
      </c>
      <c r="O115" s="126">
        <v>101</v>
      </c>
    </row>
    <row r="116" spans="11:15" x14ac:dyDescent="0.25">
      <c r="K116" s="126">
        <v>102</v>
      </c>
      <c r="L116" s="126">
        <v>102</v>
      </c>
      <c r="M116" s="126">
        <v>102</v>
      </c>
      <c r="N116" s="126">
        <v>102</v>
      </c>
      <c r="O116" s="126">
        <v>102</v>
      </c>
    </row>
    <row r="117" spans="11:15" x14ac:dyDescent="0.25">
      <c r="K117" s="126">
        <v>103</v>
      </c>
      <c r="L117" s="126">
        <v>103</v>
      </c>
      <c r="M117" s="126">
        <v>103</v>
      </c>
      <c r="N117" s="126">
        <v>103</v>
      </c>
      <c r="O117" s="126">
        <v>103</v>
      </c>
    </row>
    <row r="118" spans="11:15" x14ac:dyDescent="0.25">
      <c r="K118" s="126">
        <v>104</v>
      </c>
      <c r="L118" s="126">
        <v>104</v>
      </c>
      <c r="M118" s="126">
        <v>104</v>
      </c>
      <c r="N118" s="126">
        <v>104</v>
      </c>
      <c r="O118" s="126">
        <v>104</v>
      </c>
    </row>
    <row r="119" spans="11:15" x14ac:dyDescent="0.25">
      <c r="K119" s="126">
        <v>105</v>
      </c>
      <c r="L119" s="126">
        <v>105</v>
      </c>
      <c r="M119" s="126">
        <v>105</v>
      </c>
      <c r="N119" s="126">
        <v>105</v>
      </c>
      <c r="O119" s="126">
        <v>105</v>
      </c>
    </row>
    <row r="120" spans="11:15" x14ac:dyDescent="0.25">
      <c r="K120" s="126">
        <v>106</v>
      </c>
      <c r="L120" s="126">
        <v>106</v>
      </c>
      <c r="M120" s="126">
        <v>106</v>
      </c>
      <c r="N120" s="126">
        <v>106</v>
      </c>
      <c r="O120" s="126">
        <v>106</v>
      </c>
    </row>
    <row r="121" spans="11:15" x14ac:dyDescent="0.25">
      <c r="K121" s="126">
        <v>107</v>
      </c>
      <c r="L121" s="126">
        <v>107</v>
      </c>
      <c r="M121" s="126">
        <v>107</v>
      </c>
      <c r="N121" s="126">
        <v>107</v>
      </c>
      <c r="O121" s="126">
        <v>107</v>
      </c>
    </row>
    <row r="122" spans="11:15" x14ac:dyDescent="0.25">
      <c r="K122" s="126">
        <v>108</v>
      </c>
      <c r="L122" s="126">
        <v>108</v>
      </c>
      <c r="M122" s="126">
        <v>108</v>
      </c>
      <c r="N122" s="126">
        <v>108</v>
      </c>
      <c r="O122" s="126">
        <v>108</v>
      </c>
    </row>
    <row r="123" spans="11:15" x14ac:dyDescent="0.25">
      <c r="K123" s="126">
        <v>1113</v>
      </c>
      <c r="L123" s="126">
        <v>1113</v>
      </c>
      <c r="M123" s="126">
        <v>1113</v>
      </c>
      <c r="N123" s="126">
        <v>1113</v>
      </c>
      <c r="O123" s="126">
        <v>1113</v>
      </c>
    </row>
    <row r="124" spans="11:15" x14ac:dyDescent="0.25">
      <c r="K124" s="126">
        <v>1133</v>
      </c>
      <c r="L124" s="126">
        <v>1133</v>
      </c>
      <c r="M124" s="126">
        <v>1133</v>
      </c>
      <c r="N124" s="126">
        <v>1133</v>
      </c>
      <c r="O124" s="126">
        <v>1133</v>
      </c>
    </row>
    <row r="125" spans="11:15" x14ac:dyDescent="0.25">
      <c r="K125" s="126">
        <v>2109</v>
      </c>
      <c r="L125" s="126">
        <v>2109</v>
      </c>
      <c r="M125" s="126">
        <v>2109</v>
      </c>
      <c r="N125" s="126">
        <v>2109</v>
      </c>
      <c r="O125" s="126">
        <v>2109</v>
      </c>
    </row>
    <row r="126" spans="11:15" x14ac:dyDescent="0.25">
      <c r="K126" s="2"/>
      <c r="L126" s="2"/>
      <c r="M126" s="2"/>
      <c r="N126" s="2"/>
      <c r="O126" s="2"/>
    </row>
    <row r="127" spans="11:15" x14ac:dyDescent="0.25">
      <c r="K127" s="2"/>
      <c r="L127" s="2"/>
      <c r="M127" s="2"/>
      <c r="N127" s="2"/>
      <c r="O127" s="2"/>
    </row>
    <row r="128" spans="11:15" x14ac:dyDescent="0.25">
      <c r="K128" s="2"/>
      <c r="L128" s="2"/>
      <c r="M128" s="2"/>
      <c r="N128" s="2"/>
      <c r="O128" s="2"/>
    </row>
    <row r="129" spans="11:15" x14ac:dyDescent="0.25">
      <c r="K129" s="2"/>
      <c r="L129" s="2"/>
      <c r="M129" s="2"/>
      <c r="N129" s="2"/>
      <c r="O129" s="2"/>
    </row>
    <row r="130" spans="11:15" x14ac:dyDescent="0.25">
      <c r="K130" s="2"/>
      <c r="L130" s="2"/>
      <c r="M130" s="2"/>
      <c r="N130" s="2"/>
      <c r="O130" s="2"/>
    </row>
  </sheetData>
  <sheetProtection sheet="1" objects="1" scenarios="1"/>
  <phoneticPr fontId="1" type="noConversion"/>
  <dataValidations count="2">
    <dataValidation type="list" allowBlank="1" showInputMessage="1" showErrorMessage="1" sqref="A20" xr:uid="{00000000-0002-0000-0200-000000000000}">
      <formula1>版面類別</formula1>
    </dataValidation>
    <dataValidation type="list" allowBlank="1" showInputMessage="1" showErrorMessage="1" sqref="B20" xr:uid="{00000000-0002-0000-0200-000001000000}">
      <formula1>內容格式類別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9"/>
  <sheetViews>
    <sheetView workbookViewId="0">
      <selection activeCell="B12" sqref="B12"/>
    </sheetView>
  </sheetViews>
  <sheetFormatPr defaultRowHeight="16.5" x14ac:dyDescent="0.25"/>
  <cols>
    <col min="1" max="1" width="30.625" bestFit="1" customWidth="1"/>
    <col min="2" max="2" width="49.25" bestFit="1" customWidth="1"/>
    <col min="3" max="3" width="37.625" bestFit="1" customWidth="1"/>
  </cols>
  <sheetData>
    <row r="1" spans="1:3" x14ac:dyDescent="0.25">
      <c r="A1" s="7" t="s">
        <v>4985</v>
      </c>
      <c r="B1" s="7" t="s">
        <v>4967</v>
      </c>
    </row>
    <row r="2" spans="1:3" x14ac:dyDescent="0.25">
      <c r="A2" s="6" t="s">
        <v>1790</v>
      </c>
      <c r="B2" t="s">
        <v>5038</v>
      </c>
      <c r="C2" s="8" t="str">
        <f t="shared" ref="C2:C12" si="0">HYPERLINK(B2,A2)</f>
        <v>CA1-標準一式，彩色手繪圖式</v>
      </c>
    </row>
    <row r="3" spans="1:3" x14ac:dyDescent="0.25">
      <c r="A3" s="6" t="s">
        <v>1792</v>
      </c>
      <c r="B3" t="s">
        <v>5038</v>
      </c>
      <c r="C3" s="8" t="str">
        <f t="shared" si="0"/>
        <v>CA2-標準二式，彩色手繪圖式</v>
      </c>
    </row>
    <row r="4" spans="1:3" x14ac:dyDescent="0.25">
      <c r="A4" s="6" t="s">
        <v>1794</v>
      </c>
      <c r="B4" t="s">
        <v>5038</v>
      </c>
      <c r="C4" s="8" t="str">
        <f t="shared" si="0"/>
        <v>CA3-精簡式，彩色手繪圖式</v>
      </c>
    </row>
    <row r="5" spans="1:3" x14ac:dyDescent="0.25">
      <c r="A5" s="6" t="s">
        <v>1796</v>
      </c>
      <c r="B5" t="s">
        <v>5038</v>
      </c>
      <c r="C5" s="8" t="str">
        <f t="shared" si="0"/>
        <v>CA4-兒童式，彩色手繪圖式</v>
      </c>
    </row>
    <row r="6" spans="1:3" x14ac:dyDescent="0.25">
      <c r="A6" s="6" t="s">
        <v>1798</v>
      </c>
      <c r="B6" t="s">
        <v>5038</v>
      </c>
      <c r="C6" s="8" t="str">
        <f t="shared" si="0"/>
        <v>CA5-中英兒童式，彩色手繪圖式</v>
      </c>
    </row>
    <row r="7" spans="1:3" x14ac:dyDescent="0.25">
      <c r="A7" s="6" t="s">
        <v>1800</v>
      </c>
      <c r="B7" t="s">
        <v>5038</v>
      </c>
      <c r="C7" s="8" t="str">
        <f t="shared" si="0"/>
        <v>CA6-中英對照式，彩色手繪圖式</v>
      </c>
    </row>
    <row r="8" spans="1:3" x14ac:dyDescent="0.25">
      <c r="A8" s="6" t="s">
        <v>1802</v>
      </c>
      <c r="B8" t="s">
        <v>5038</v>
      </c>
      <c r="C8" s="8" t="str">
        <f t="shared" si="0"/>
        <v>CA7-直述一式，彩色手繪圖式</v>
      </c>
    </row>
    <row r="9" spans="1:3" x14ac:dyDescent="0.25">
      <c r="A9" s="6" t="s">
        <v>1804</v>
      </c>
      <c r="B9" t="s">
        <v>5038</v>
      </c>
      <c r="C9" s="8" t="str">
        <f t="shared" si="0"/>
        <v>CA8-直述二式，彩色手繪圖式</v>
      </c>
    </row>
    <row r="10" spans="1:3" x14ac:dyDescent="0.25">
      <c r="A10" s="6" t="s">
        <v>1806</v>
      </c>
      <c r="B10" t="s">
        <v>5038</v>
      </c>
      <c r="C10" s="8" t="str">
        <f t="shared" si="0"/>
        <v>CA9-特用式，彩色手繪圖式</v>
      </c>
    </row>
    <row r="11" spans="1:3" x14ac:dyDescent="0.25">
      <c r="A11" s="6" t="s">
        <v>1808</v>
      </c>
      <c r="B11" t="s">
        <v>5038</v>
      </c>
      <c r="C11" s="8" t="str">
        <f t="shared" si="0"/>
        <v>CA10-有毒植物式，彩色手繪圖式</v>
      </c>
    </row>
    <row r="12" spans="1:3" x14ac:dyDescent="0.25">
      <c r="A12" s="6" t="s">
        <v>1810</v>
      </c>
      <c r="B12" t="s">
        <v>5039</v>
      </c>
      <c r="C12" s="8" t="str">
        <f t="shared" si="0"/>
        <v>FA1-標準一式，A型彩色照片式</v>
      </c>
    </row>
    <row r="13" spans="1:3" x14ac:dyDescent="0.25">
      <c r="A13" s="6" t="s">
        <v>1812</v>
      </c>
      <c r="B13" t="s">
        <v>5039</v>
      </c>
      <c r="C13" s="8" t="str">
        <f t="shared" ref="C13:C31" si="1">HYPERLINK(B13,A13)</f>
        <v>FA2-標準二式，A型彩色照片式</v>
      </c>
    </row>
    <row r="14" spans="1:3" x14ac:dyDescent="0.25">
      <c r="A14" s="6" t="s">
        <v>1814</v>
      </c>
      <c r="B14" t="s">
        <v>5039</v>
      </c>
      <c r="C14" s="8" t="str">
        <f t="shared" si="1"/>
        <v>FA3-精簡式，A型彩色照片式</v>
      </c>
    </row>
    <row r="15" spans="1:3" x14ac:dyDescent="0.25">
      <c r="A15" s="6" t="s">
        <v>1816</v>
      </c>
      <c r="B15" t="s">
        <v>5039</v>
      </c>
      <c r="C15" s="8" t="str">
        <f t="shared" si="1"/>
        <v>FA4-兒童式，A型彩色照片式</v>
      </c>
    </row>
    <row r="16" spans="1:3" x14ac:dyDescent="0.25">
      <c r="A16" s="6" t="s">
        <v>1818</v>
      </c>
      <c r="B16" t="s">
        <v>5039</v>
      </c>
      <c r="C16" s="8" t="str">
        <f t="shared" si="1"/>
        <v>FA5-中英兒童式，A型彩色照片式</v>
      </c>
    </row>
    <row r="17" spans="1:3" x14ac:dyDescent="0.25">
      <c r="A17" s="6" t="s">
        <v>1820</v>
      </c>
      <c r="B17" t="s">
        <v>5039</v>
      </c>
      <c r="C17" s="8" t="str">
        <f t="shared" si="1"/>
        <v>FA6-中英對照式，A型彩色照片式</v>
      </c>
    </row>
    <row r="18" spans="1:3" x14ac:dyDescent="0.25">
      <c r="A18" s="6" t="s">
        <v>1822</v>
      </c>
      <c r="B18" t="s">
        <v>5039</v>
      </c>
      <c r="C18" s="8" t="str">
        <f t="shared" si="1"/>
        <v>FA7-直述一式，A型彩色照片式</v>
      </c>
    </row>
    <row r="19" spans="1:3" x14ac:dyDescent="0.25">
      <c r="A19" s="6" t="s">
        <v>1824</v>
      </c>
      <c r="B19" t="s">
        <v>5039</v>
      </c>
      <c r="C19" s="8" t="str">
        <f t="shared" si="1"/>
        <v>FA8-直述二式，A型彩色照片式</v>
      </c>
    </row>
    <row r="20" spans="1:3" x14ac:dyDescent="0.25">
      <c r="A20" s="6" t="s">
        <v>1826</v>
      </c>
      <c r="B20" t="s">
        <v>5039</v>
      </c>
      <c r="C20" s="8" t="str">
        <f t="shared" si="1"/>
        <v>FA9-特用式，A型彩色照片式</v>
      </c>
    </row>
    <row r="21" spans="1:3" x14ac:dyDescent="0.25">
      <c r="A21" s="6" t="s">
        <v>1828</v>
      </c>
      <c r="B21" t="s">
        <v>5039</v>
      </c>
      <c r="C21" s="8" t="str">
        <f t="shared" si="1"/>
        <v>FA10-有毒植物式，A型彩色照片式</v>
      </c>
    </row>
    <row r="22" spans="1:3" x14ac:dyDescent="0.25">
      <c r="A22" s="6" t="s">
        <v>1830</v>
      </c>
      <c r="B22" t="s">
        <v>5040</v>
      </c>
      <c r="C22" s="8" t="str">
        <f t="shared" si="1"/>
        <v>S1-標準一式，不銹鋼面解說內容</v>
      </c>
    </row>
    <row r="23" spans="1:3" x14ac:dyDescent="0.25">
      <c r="A23" s="6" t="s">
        <v>1832</v>
      </c>
      <c r="B23" t="s">
        <v>5040</v>
      </c>
      <c r="C23" s="8" t="str">
        <f t="shared" si="1"/>
        <v>S2-標準二式，不銹鋼面解說內容</v>
      </c>
    </row>
    <row r="24" spans="1:3" x14ac:dyDescent="0.25">
      <c r="A24" s="6" t="s">
        <v>1834</v>
      </c>
      <c r="B24" t="s">
        <v>5040</v>
      </c>
      <c r="C24" s="8" t="str">
        <f t="shared" si="1"/>
        <v>S3-精簡式，不銹鋼面解說內容</v>
      </c>
    </row>
    <row r="25" spans="1:3" x14ac:dyDescent="0.25">
      <c r="A25" s="6" t="s">
        <v>1836</v>
      </c>
      <c r="B25" t="s">
        <v>5040</v>
      </c>
      <c r="C25" s="8" t="str">
        <f t="shared" si="1"/>
        <v>S4-兒童式，不銹鋼面解說內容</v>
      </c>
    </row>
    <row r="26" spans="1:3" x14ac:dyDescent="0.25">
      <c r="A26" s="6" t="s">
        <v>1838</v>
      </c>
      <c r="B26" t="s">
        <v>5040</v>
      </c>
      <c r="C26" s="8" t="str">
        <f t="shared" si="1"/>
        <v>S5-中英兒童式，不銹鋼面解說內容</v>
      </c>
    </row>
    <row r="27" spans="1:3" x14ac:dyDescent="0.25">
      <c r="A27" s="6" t="s">
        <v>1840</v>
      </c>
      <c r="B27" t="s">
        <v>5040</v>
      </c>
      <c r="C27" s="8" t="str">
        <f t="shared" si="1"/>
        <v>S6-中英對照式，不銹鋼面解說內容</v>
      </c>
    </row>
    <row r="28" spans="1:3" x14ac:dyDescent="0.25">
      <c r="A28" s="6" t="s">
        <v>1842</v>
      </c>
      <c r="B28" t="s">
        <v>5040</v>
      </c>
      <c r="C28" s="8" t="str">
        <f t="shared" si="1"/>
        <v>S7-直述一式，不銹鋼面解說內容</v>
      </c>
    </row>
    <row r="29" spans="1:3" x14ac:dyDescent="0.25">
      <c r="A29" s="6" t="s">
        <v>1844</v>
      </c>
      <c r="B29" t="s">
        <v>5040</v>
      </c>
      <c r="C29" s="8" t="str">
        <f t="shared" si="1"/>
        <v>S8-直述二式，不銹鋼面解說內容</v>
      </c>
    </row>
    <row r="30" spans="1:3" x14ac:dyDescent="0.25">
      <c r="A30" s="6" t="s">
        <v>1846</v>
      </c>
      <c r="B30" t="s">
        <v>5040</v>
      </c>
      <c r="C30" s="8" t="str">
        <f t="shared" si="1"/>
        <v>S9-特用式，不銹鋼面解說內容</v>
      </c>
    </row>
    <row r="31" spans="1:3" x14ac:dyDescent="0.25">
      <c r="A31" s="6" t="s">
        <v>1848</v>
      </c>
      <c r="B31" t="s">
        <v>5040</v>
      </c>
      <c r="C31" s="8" t="str">
        <f t="shared" si="1"/>
        <v>S10-有毒植物式，不銹鋼面解說內容</v>
      </c>
    </row>
    <row r="32" spans="1:3" x14ac:dyDescent="0.25">
      <c r="A32" s="6" t="s">
        <v>1850</v>
      </c>
      <c r="B32" t="s">
        <v>5041</v>
      </c>
      <c r="C32" s="8" t="str">
        <f t="shared" ref="C32:C41" si="2">HYPERLINK(B32,A32)</f>
        <v>C1-標準一式，彩色手繪圖式</v>
      </c>
    </row>
    <row r="33" spans="1:3" x14ac:dyDescent="0.25">
      <c r="A33" s="6" t="s">
        <v>1852</v>
      </c>
      <c r="B33" t="s">
        <v>5041</v>
      </c>
      <c r="C33" s="8" t="str">
        <f t="shared" si="2"/>
        <v>C2-標準二式，彩色手繪圖式</v>
      </c>
    </row>
    <row r="34" spans="1:3" x14ac:dyDescent="0.25">
      <c r="A34" s="6" t="s">
        <v>1854</v>
      </c>
      <c r="B34" t="s">
        <v>5041</v>
      </c>
      <c r="C34" s="8" t="str">
        <f t="shared" si="2"/>
        <v>C3-精簡式，彩色手繪圖式</v>
      </c>
    </row>
    <row r="35" spans="1:3" x14ac:dyDescent="0.25">
      <c r="A35" s="6" t="s">
        <v>1856</v>
      </c>
      <c r="B35" t="s">
        <v>5041</v>
      </c>
      <c r="C35" s="8" t="str">
        <f t="shared" si="2"/>
        <v>C4-兒童式，彩色手繪圖式</v>
      </c>
    </row>
    <row r="36" spans="1:3" x14ac:dyDescent="0.25">
      <c r="A36" s="6" t="s">
        <v>1858</v>
      </c>
      <c r="B36" t="s">
        <v>5041</v>
      </c>
      <c r="C36" s="8" t="str">
        <f t="shared" si="2"/>
        <v>C5-中英兒童式，彩色手繪圖式</v>
      </c>
    </row>
    <row r="37" spans="1:3" x14ac:dyDescent="0.25">
      <c r="A37" s="6" t="s">
        <v>1860</v>
      </c>
      <c r="B37" t="s">
        <v>5041</v>
      </c>
      <c r="C37" s="8" t="str">
        <f t="shared" si="2"/>
        <v>C6-中英對照式，彩色手繪圖式</v>
      </c>
    </row>
    <row r="38" spans="1:3" x14ac:dyDescent="0.25">
      <c r="A38" s="6" t="s">
        <v>1862</v>
      </c>
      <c r="B38" t="s">
        <v>5041</v>
      </c>
      <c r="C38" s="8" t="str">
        <f t="shared" si="2"/>
        <v>C7-直述一式，彩色手繪圖式</v>
      </c>
    </row>
    <row r="39" spans="1:3" x14ac:dyDescent="0.25">
      <c r="A39" s="6" t="s">
        <v>1864</v>
      </c>
      <c r="B39" t="s">
        <v>5041</v>
      </c>
      <c r="C39" s="8" t="str">
        <f t="shared" si="2"/>
        <v>C8-直述二式，彩色手繪圖式</v>
      </c>
    </row>
    <row r="40" spans="1:3" x14ac:dyDescent="0.25">
      <c r="A40" s="6" t="s">
        <v>1866</v>
      </c>
      <c r="B40" t="s">
        <v>5041</v>
      </c>
      <c r="C40" s="8" t="str">
        <f t="shared" si="2"/>
        <v>C9-特用式，彩色手繪圖式</v>
      </c>
    </row>
    <row r="41" spans="1:3" x14ac:dyDescent="0.25">
      <c r="A41" s="6" t="s">
        <v>1868</v>
      </c>
      <c r="B41" t="s">
        <v>5041</v>
      </c>
      <c r="C41" s="8" t="str">
        <f t="shared" si="2"/>
        <v>C10-有毒植物式，彩色手繪圖式</v>
      </c>
    </row>
    <row r="42" spans="1:3" x14ac:dyDescent="0.25">
      <c r="A42" s="6" t="s">
        <v>1870</v>
      </c>
      <c r="B42" t="s">
        <v>5042</v>
      </c>
      <c r="C42" s="8" t="str">
        <f t="shared" ref="C42:C69" si="3">HYPERLINK(B42,A42)</f>
        <v>F1-標準一式，彩色照片式</v>
      </c>
    </row>
    <row r="43" spans="1:3" x14ac:dyDescent="0.25">
      <c r="A43" s="6" t="s">
        <v>1872</v>
      </c>
      <c r="B43" t="s">
        <v>5042</v>
      </c>
      <c r="C43" s="8" t="str">
        <f t="shared" si="3"/>
        <v>F2-標準二式，彩色照片式</v>
      </c>
    </row>
    <row r="44" spans="1:3" x14ac:dyDescent="0.25">
      <c r="A44" s="6" t="s">
        <v>1874</v>
      </c>
      <c r="B44" t="s">
        <v>5042</v>
      </c>
      <c r="C44" s="8" t="str">
        <f t="shared" si="3"/>
        <v>F3-精簡式，彩色照片式</v>
      </c>
    </row>
    <row r="45" spans="1:3" x14ac:dyDescent="0.25">
      <c r="A45" s="6" t="s">
        <v>1876</v>
      </c>
      <c r="B45" t="s">
        <v>5042</v>
      </c>
      <c r="C45" s="8" t="str">
        <f t="shared" si="3"/>
        <v>F4-兒童式，彩色照片式</v>
      </c>
    </row>
    <row r="46" spans="1:3" x14ac:dyDescent="0.25">
      <c r="A46" s="6" t="s">
        <v>1878</v>
      </c>
      <c r="B46" t="s">
        <v>5042</v>
      </c>
      <c r="C46" s="8" t="str">
        <f t="shared" si="3"/>
        <v>F5-中英兒童式，彩色照片式</v>
      </c>
    </row>
    <row r="47" spans="1:3" x14ac:dyDescent="0.25">
      <c r="A47" s="6" t="s">
        <v>1879</v>
      </c>
      <c r="B47" t="s">
        <v>5042</v>
      </c>
      <c r="C47" s="8" t="str">
        <f t="shared" si="3"/>
        <v>F6-中英對照式，彩色照片式</v>
      </c>
    </row>
    <row r="48" spans="1:3" x14ac:dyDescent="0.25">
      <c r="A48" s="6" t="s">
        <v>1880</v>
      </c>
      <c r="B48" t="s">
        <v>5042</v>
      </c>
      <c r="C48" s="8" t="str">
        <f t="shared" si="3"/>
        <v>F7-直述一式，彩色照片式</v>
      </c>
    </row>
    <row r="49" spans="1:3" x14ac:dyDescent="0.25">
      <c r="A49" s="6" t="s">
        <v>1881</v>
      </c>
      <c r="B49" t="s">
        <v>5042</v>
      </c>
      <c r="C49" s="8" t="str">
        <f t="shared" si="3"/>
        <v>F8-直述二式，彩色照片式</v>
      </c>
    </row>
    <row r="50" spans="1:3" x14ac:dyDescent="0.25">
      <c r="A50" s="6" t="s">
        <v>1882</v>
      </c>
      <c r="B50" t="s">
        <v>5042</v>
      </c>
      <c r="C50" s="8" t="str">
        <f t="shared" si="3"/>
        <v>F9-特用式，彩色照片式</v>
      </c>
    </row>
    <row r="51" spans="1:3" x14ac:dyDescent="0.25">
      <c r="A51" s="6" t="s">
        <v>1883</v>
      </c>
      <c r="B51" t="s">
        <v>5042</v>
      </c>
      <c r="C51" s="8" t="str">
        <f t="shared" si="3"/>
        <v>F10-有毒植物式，彩色照片式</v>
      </c>
    </row>
    <row r="52" spans="1:3" x14ac:dyDescent="0.25">
      <c r="A52" s="6" t="s">
        <v>1884</v>
      </c>
      <c r="B52" t="s">
        <v>5043</v>
      </c>
      <c r="C52" s="8" t="str">
        <f t="shared" si="3"/>
        <v>PA1-大照片標準式，A型大照片版</v>
      </c>
    </row>
    <row r="53" spans="1:3" x14ac:dyDescent="0.25">
      <c r="A53" s="6" t="s">
        <v>1885</v>
      </c>
      <c r="B53" t="s">
        <v>5043</v>
      </c>
      <c r="C53" s="8" t="str">
        <f t="shared" si="3"/>
        <v>PA2-大大照片精簡式，A型大照片版</v>
      </c>
    </row>
    <row r="54" spans="1:3" x14ac:dyDescent="0.25">
      <c r="A54" s="6" t="s">
        <v>1886</v>
      </c>
      <c r="B54" t="s">
        <v>5043</v>
      </c>
      <c r="C54" s="8" t="str">
        <f t="shared" si="3"/>
        <v>PA3-大照片兒童式，A型大照片版</v>
      </c>
    </row>
    <row r="55" spans="1:3" x14ac:dyDescent="0.25">
      <c r="A55" s="6" t="s">
        <v>1887</v>
      </c>
      <c r="B55" t="s">
        <v>5043</v>
      </c>
      <c r="C55" s="8" t="str">
        <f t="shared" si="3"/>
        <v>PA4-大照片中英對照式，A型大照片版</v>
      </c>
    </row>
    <row r="56" spans="1:3" x14ac:dyDescent="0.25">
      <c r="A56" s="6" t="s">
        <v>1889</v>
      </c>
      <c r="B56" t="s">
        <v>5043</v>
      </c>
      <c r="C56" s="8" t="str">
        <f t="shared" si="3"/>
        <v>PA5-大照片直述式，A型大照片版</v>
      </c>
    </row>
    <row r="57" spans="1:3" x14ac:dyDescent="0.25">
      <c r="A57" s="6" t="s">
        <v>1891</v>
      </c>
      <c r="B57" t="s">
        <v>5043</v>
      </c>
      <c r="C57" s="8" t="str">
        <f t="shared" si="3"/>
        <v>PA6-大照片特用式，A型大照片版</v>
      </c>
    </row>
    <row r="58" spans="1:3" x14ac:dyDescent="0.25">
      <c r="A58" s="6" t="s">
        <v>1893</v>
      </c>
      <c r="B58" t="s">
        <v>5044</v>
      </c>
      <c r="C58" s="8" t="str">
        <f t="shared" si="3"/>
        <v>P1-大照片標準式，大照片版</v>
      </c>
    </row>
    <row r="59" spans="1:3" x14ac:dyDescent="0.25">
      <c r="A59" s="6" t="s">
        <v>1895</v>
      </c>
      <c r="B59" t="s">
        <v>5044</v>
      </c>
      <c r="C59" s="8" t="str">
        <f t="shared" si="3"/>
        <v>P2-大大照片精簡式，大照片版</v>
      </c>
    </row>
    <row r="60" spans="1:3" x14ac:dyDescent="0.25">
      <c r="A60" s="6" t="s">
        <v>1897</v>
      </c>
      <c r="B60" t="s">
        <v>5044</v>
      </c>
      <c r="C60" s="8" t="str">
        <f t="shared" si="3"/>
        <v>P3-大照片兒童式，大照片版</v>
      </c>
    </row>
    <row r="61" spans="1:3" x14ac:dyDescent="0.25">
      <c r="A61" s="6" t="s">
        <v>1899</v>
      </c>
      <c r="B61" t="s">
        <v>5044</v>
      </c>
      <c r="C61" s="8" t="str">
        <f t="shared" si="3"/>
        <v>P4-大照片中英對照式，大照片版</v>
      </c>
    </row>
    <row r="62" spans="1:3" x14ac:dyDescent="0.25">
      <c r="A62" s="6" t="s">
        <v>1901</v>
      </c>
      <c r="B62" t="s">
        <v>5044</v>
      </c>
      <c r="C62" s="8" t="str">
        <f t="shared" si="3"/>
        <v>P5-大照片直述式，大照片版</v>
      </c>
    </row>
    <row r="63" spans="1:3" x14ac:dyDescent="0.25">
      <c r="A63" s="6" t="s">
        <v>1903</v>
      </c>
      <c r="B63" t="s">
        <v>5044</v>
      </c>
      <c r="C63" s="8" t="str">
        <f t="shared" si="3"/>
        <v>P6-大照片特用式，大照片版</v>
      </c>
    </row>
    <row r="64" spans="1:3" x14ac:dyDescent="0.25">
      <c r="A64" s="6" t="s">
        <v>4929</v>
      </c>
      <c r="B64" t="s">
        <v>5045</v>
      </c>
      <c r="C64" s="8" t="str">
        <f t="shared" si="3"/>
        <v>DP1-雙照片標準式</v>
      </c>
    </row>
    <row r="65" spans="1:3" x14ac:dyDescent="0.25">
      <c r="A65" s="6" t="s">
        <v>4930</v>
      </c>
      <c r="B65" t="s">
        <v>5045</v>
      </c>
      <c r="C65" s="8" t="str">
        <f t="shared" si="3"/>
        <v>DP2-雙照片精簡式</v>
      </c>
    </row>
    <row r="66" spans="1:3" x14ac:dyDescent="0.25">
      <c r="A66" s="6" t="s">
        <v>4931</v>
      </c>
      <c r="B66" t="s">
        <v>5045</v>
      </c>
      <c r="C66" s="8" t="str">
        <f t="shared" si="3"/>
        <v>DP3-雙照片兒童式</v>
      </c>
    </row>
    <row r="67" spans="1:3" x14ac:dyDescent="0.25">
      <c r="A67" s="6" t="s">
        <v>4932</v>
      </c>
      <c r="B67" t="s">
        <v>5045</v>
      </c>
      <c r="C67" s="8" t="str">
        <f t="shared" si="3"/>
        <v>DP4-雙照片中英對照式</v>
      </c>
    </row>
    <row r="68" spans="1:3" x14ac:dyDescent="0.25">
      <c r="A68" s="6" t="s">
        <v>4933</v>
      </c>
      <c r="B68" t="s">
        <v>5045</v>
      </c>
      <c r="C68" s="8" t="str">
        <f t="shared" si="3"/>
        <v>DP5-雙照片直述式</v>
      </c>
    </row>
    <row r="69" spans="1:3" x14ac:dyDescent="0.25">
      <c r="A69" s="6" t="s">
        <v>4934</v>
      </c>
      <c r="B69" t="s">
        <v>5045</v>
      </c>
      <c r="C69" s="8" t="str">
        <f t="shared" si="3"/>
        <v>DP6-雙照片特用式</v>
      </c>
    </row>
  </sheetData>
  <sheetProtection sheet="1" objects="1" scenarios="1"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318"/>
  <sheetViews>
    <sheetView topLeftCell="A7286" workbookViewId="0">
      <selection activeCell="A2" sqref="A2:C7318"/>
    </sheetView>
  </sheetViews>
  <sheetFormatPr defaultRowHeight="16.5" x14ac:dyDescent="0.25"/>
  <cols>
    <col min="1" max="1" width="16.375" bestFit="1" customWidth="1"/>
    <col min="2" max="2" width="122.875" bestFit="1" customWidth="1"/>
    <col min="3" max="3" width="6.25" bestFit="1" customWidth="1"/>
    <col min="4" max="4" width="51" bestFit="1" customWidth="1"/>
    <col min="5" max="5" width="16.375" bestFit="1" customWidth="1"/>
    <col min="6" max="6" width="7.5" bestFit="1" customWidth="1"/>
    <col min="256" max="256" width="13.125" bestFit="1" customWidth="1"/>
    <col min="257" max="257" width="29.375" bestFit="1" customWidth="1"/>
    <col min="258" max="258" width="4.5" bestFit="1" customWidth="1"/>
    <col min="259" max="259" width="38.75" bestFit="1" customWidth="1"/>
    <col min="512" max="512" width="13.125" bestFit="1" customWidth="1"/>
    <col min="513" max="513" width="29.375" bestFit="1" customWidth="1"/>
    <col min="514" max="514" width="4.5" bestFit="1" customWidth="1"/>
    <col min="515" max="515" width="38.75" bestFit="1" customWidth="1"/>
    <col min="768" max="768" width="13.125" bestFit="1" customWidth="1"/>
    <col min="769" max="769" width="29.375" bestFit="1" customWidth="1"/>
    <col min="770" max="770" width="4.5" bestFit="1" customWidth="1"/>
    <col min="771" max="771" width="38.75" bestFit="1" customWidth="1"/>
    <col min="1024" max="1024" width="13.125" bestFit="1" customWidth="1"/>
    <col min="1025" max="1025" width="29.375" bestFit="1" customWidth="1"/>
    <col min="1026" max="1026" width="4.5" bestFit="1" customWidth="1"/>
    <col min="1027" max="1027" width="38.75" bestFit="1" customWidth="1"/>
    <col min="1280" max="1280" width="13.125" bestFit="1" customWidth="1"/>
    <col min="1281" max="1281" width="29.375" bestFit="1" customWidth="1"/>
    <col min="1282" max="1282" width="4.5" bestFit="1" customWidth="1"/>
    <col min="1283" max="1283" width="38.75" bestFit="1" customWidth="1"/>
    <col min="1536" max="1536" width="13.125" bestFit="1" customWidth="1"/>
    <col min="1537" max="1537" width="29.375" bestFit="1" customWidth="1"/>
    <col min="1538" max="1538" width="4.5" bestFit="1" customWidth="1"/>
    <col min="1539" max="1539" width="38.75" bestFit="1" customWidth="1"/>
    <col min="1792" max="1792" width="13.125" bestFit="1" customWidth="1"/>
    <col min="1793" max="1793" width="29.375" bestFit="1" customWidth="1"/>
    <col min="1794" max="1794" width="4.5" bestFit="1" customWidth="1"/>
    <col min="1795" max="1795" width="38.75" bestFit="1" customWidth="1"/>
    <col min="2048" max="2048" width="13.125" bestFit="1" customWidth="1"/>
    <col min="2049" max="2049" width="29.375" bestFit="1" customWidth="1"/>
    <col min="2050" max="2050" width="4.5" bestFit="1" customWidth="1"/>
    <col min="2051" max="2051" width="38.75" bestFit="1" customWidth="1"/>
    <col min="2304" max="2304" width="13.125" bestFit="1" customWidth="1"/>
    <col min="2305" max="2305" width="29.375" bestFit="1" customWidth="1"/>
    <col min="2306" max="2306" width="4.5" bestFit="1" customWidth="1"/>
    <col min="2307" max="2307" width="38.75" bestFit="1" customWidth="1"/>
    <col min="2560" max="2560" width="13.125" bestFit="1" customWidth="1"/>
    <col min="2561" max="2561" width="29.375" bestFit="1" customWidth="1"/>
    <col min="2562" max="2562" width="4.5" bestFit="1" customWidth="1"/>
    <col min="2563" max="2563" width="38.75" bestFit="1" customWidth="1"/>
    <col min="2816" max="2816" width="13.125" bestFit="1" customWidth="1"/>
    <col min="2817" max="2817" width="29.375" bestFit="1" customWidth="1"/>
    <col min="2818" max="2818" width="4.5" bestFit="1" customWidth="1"/>
    <col min="2819" max="2819" width="38.75" bestFit="1" customWidth="1"/>
    <col min="3072" max="3072" width="13.125" bestFit="1" customWidth="1"/>
    <col min="3073" max="3073" width="29.375" bestFit="1" customWidth="1"/>
    <col min="3074" max="3074" width="4.5" bestFit="1" customWidth="1"/>
    <col min="3075" max="3075" width="38.75" bestFit="1" customWidth="1"/>
    <col min="3328" max="3328" width="13.125" bestFit="1" customWidth="1"/>
    <col min="3329" max="3329" width="29.375" bestFit="1" customWidth="1"/>
    <col min="3330" max="3330" width="4.5" bestFit="1" customWidth="1"/>
    <col min="3331" max="3331" width="38.75" bestFit="1" customWidth="1"/>
    <col min="3584" max="3584" width="13.125" bestFit="1" customWidth="1"/>
    <col min="3585" max="3585" width="29.375" bestFit="1" customWidth="1"/>
    <col min="3586" max="3586" width="4.5" bestFit="1" customWidth="1"/>
    <col min="3587" max="3587" width="38.75" bestFit="1" customWidth="1"/>
    <col min="3840" max="3840" width="13.125" bestFit="1" customWidth="1"/>
    <col min="3841" max="3841" width="29.375" bestFit="1" customWidth="1"/>
    <col min="3842" max="3842" width="4.5" bestFit="1" customWidth="1"/>
    <col min="3843" max="3843" width="38.75" bestFit="1" customWidth="1"/>
    <col min="4096" max="4096" width="13.125" bestFit="1" customWidth="1"/>
    <col min="4097" max="4097" width="29.375" bestFit="1" customWidth="1"/>
    <col min="4098" max="4098" width="4.5" bestFit="1" customWidth="1"/>
    <col min="4099" max="4099" width="38.75" bestFit="1" customWidth="1"/>
    <col min="4352" max="4352" width="13.125" bestFit="1" customWidth="1"/>
    <col min="4353" max="4353" width="29.375" bestFit="1" customWidth="1"/>
    <col min="4354" max="4354" width="4.5" bestFit="1" customWidth="1"/>
    <col min="4355" max="4355" width="38.75" bestFit="1" customWidth="1"/>
    <col min="4608" max="4608" width="13.125" bestFit="1" customWidth="1"/>
    <col min="4609" max="4609" width="29.375" bestFit="1" customWidth="1"/>
    <col min="4610" max="4610" width="4.5" bestFit="1" customWidth="1"/>
    <col min="4611" max="4611" width="38.75" bestFit="1" customWidth="1"/>
    <col min="4864" max="4864" width="13.125" bestFit="1" customWidth="1"/>
    <col min="4865" max="4865" width="29.375" bestFit="1" customWidth="1"/>
    <col min="4866" max="4866" width="4.5" bestFit="1" customWidth="1"/>
    <col min="4867" max="4867" width="38.75" bestFit="1" customWidth="1"/>
    <col min="5120" max="5120" width="13.125" bestFit="1" customWidth="1"/>
    <col min="5121" max="5121" width="29.375" bestFit="1" customWidth="1"/>
    <col min="5122" max="5122" width="4.5" bestFit="1" customWidth="1"/>
    <col min="5123" max="5123" width="38.75" bestFit="1" customWidth="1"/>
    <col min="5376" max="5376" width="13.125" bestFit="1" customWidth="1"/>
    <col min="5377" max="5377" width="29.375" bestFit="1" customWidth="1"/>
    <col min="5378" max="5378" width="4.5" bestFit="1" customWidth="1"/>
    <col min="5379" max="5379" width="38.75" bestFit="1" customWidth="1"/>
    <col min="5632" max="5632" width="13.125" bestFit="1" customWidth="1"/>
    <col min="5633" max="5633" width="29.375" bestFit="1" customWidth="1"/>
    <col min="5634" max="5634" width="4.5" bestFit="1" customWidth="1"/>
    <col min="5635" max="5635" width="38.75" bestFit="1" customWidth="1"/>
    <col min="5888" max="5888" width="13.125" bestFit="1" customWidth="1"/>
    <col min="5889" max="5889" width="29.375" bestFit="1" customWidth="1"/>
    <col min="5890" max="5890" width="4.5" bestFit="1" customWidth="1"/>
    <col min="5891" max="5891" width="38.75" bestFit="1" customWidth="1"/>
    <col min="6144" max="6144" width="13.125" bestFit="1" customWidth="1"/>
    <col min="6145" max="6145" width="29.375" bestFit="1" customWidth="1"/>
    <col min="6146" max="6146" width="4.5" bestFit="1" customWidth="1"/>
    <col min="6147" max="6147" width="38.75" bestFit="1" customWidth="1"/>
    <col min="6400" max="6400" width="13.125" bestFit="1" customWidth="1"/>
    <col min="6401" max="6401" width="29.375" bestFit="1" customWidth="1"/>
    <col min="6402" max="6402" width="4.5" bestFit="1" customWidth="1"/>
    <col min="6403" max="6403" width="38.75" bestFit="1" customWidth="1"/>
    <col min="6656" max="6656" width="13.125" bestFit="1" customWidth="1"/>
    <col min="6657" max="6657" width="29.375" bestFit="1" customWidth="1"/>
    <col min="6658" max="6658" width="4.5" bestFit="1" customWidth="1"/>
    <col min="6659" max="6659" width="38.75" bestFit="1" customWidth="1"/>
    <col min="6912" max="6912" width="13.125" bestFit="1" customWidth="1"/>
    <col min="6913" max="6913" width="29.375" bestFit="1" customWidth="1"/>
    <col min="6914" max="6914" width="4.5" bestFit="1" customWidth="1"/>
    <col min="6915" max="6915" width="38.75" bestFit="1" customWidth="1"/>
    <col min="7168" max="7168" width="13.125" bestFit="1" customWidth="1"/>
    <col min="7169" max="7169" width="29.375" bestFit="1" customWidth="1"/>
    <col min="7170" max="7170" width="4.5" bestFit="1" customWidth="1"/>
    <col min="7171" max="7171" width="38.75" bestFit="1" customWidth="1"/>
    <col min="7424" max="7424" width="13.125" bestFit="1" customWidth="1"/>
    <col min="7425" max="7425" width="29.375" bestFit="1" customWidth="1"/>
    <col min="7426" max="7426" width="4.5" bestFit="1" customWidth="1"/>
    <col min="7427" max="7427" width="38.75" bestFit="1" customWidth="1"/>
    <col min="7680" max="7680" width="13.125" bestFit="1" customWidth="1"/>
    <col min="7681" max="7681" width="29.375" bestFit="1" customWidth="1"/>
    <col min="7682" max="7682" width="4.5" bestFit="1" customWidth="1"/>
    <col min="7683" max="7683" width="38.75" bestFit="1" customWidth="1"/>
    <col min="7936" max="7936" width="13.125" bestFit="1" customWidth="1"/>
    <col min="7937" max="7937" width="29.375" bestFit="1" customWidth="1"/>
    <col min="7938" max="7938" width="4.5" bestFit="1" customWidth="1"/>
    <col min="7939" max="7939" width="38.75" bestFit="1" customWidth="1"/>
    <col min="8192" max="8192" width="13.125" bestFit="1" customWidth="1"/>
    <col min="8193" max="8193" width="29.375" bestFit="1" customWidth="1"/>
    <col min="8194" max="8194" width="4.5" bestFit="1" customWidth="1"/>
    <col min="8195" max="8195" width="38.75" bestFit="1" customWidth="1"/>
    <col min="8448" max="8448" width="13.125" bestFit="1" customWidth="1"/>
    <col min="8449" max="8449" width="29.375" bestFit="1" customWidth="1"/>
    <col min="8450" max="8450" width="4.5" bestFit="1" customWidth="1"/>
    <col min="8451" max="8451" width="38.75" bestFit="1" customWidth="1"/>
    <col min="8704" max="8704" width="13.125" bestFit="1" customWidth="1"/>
    <col min="8705" max="8705" width="29.375" bestFit="1" customWidth="1"/>
    <col min="8706" max="8706" width="4.5" bestFit="1" customWidth="1"/>
    <col min="8707" max="8707" width="38.75" bestFit="1" customWidth="1"/>
    <col min="8960" max="8960" width="13.125" bestFit="1" customWidth="1"/>
    <col min="8961" max="8961" width="29.375" bestFit="1" customWidth="1"/>
    <col min="8962" max="8962" width="4.5" bestFit="1" customWidth="1"/>
    <col min="8963" max="8963" width="38.75" bestFit="1" customWidth="1"/>
    <col min="9216" max="9216" width="13.125" bestFit="1" customWidth="1"/>
    <col min="9217" max="9217" width="29.375" bestFit="1" customWidth="1"/>
    <col min="9218" max="9218" width="4.5" bestFit="1" customWidth="1"/>
    <col min="9219" max="9219" width="38.75" bestFit="1" customWidth="1"/>
    <col min="9472" max="9472" width="13.125" bestFit="1" customWidth="1"/>
    <col min="9473" max="9473" width="29.375" bestFit="1" customWidth="1"/>
    <col min="9474" max="9474" width="4.5" bestFit="1" customWidth="1"/>
    <col min="9475" max="9475" width="38.75" bestFit="1" customWidth="1"/>
    <col min="9728" max="9728" width="13.125" bestFit="1" customWidth="1"/>
    <col min="9729" max="9729" width="29.375" bestFit="1" customWidth="1"/>
    <col min="9730" max="9730" width="4.5" bestFit="1" customWidth="1"/>
    <col min="9731" max="9731" width="38.75" bestFit="1" customWidth="1"/>
    <col min="9984" max="9984" width="13.125" bestFit="1" customWidth="1"/>
    <col min="9985" max="9985" width="29.375" bestFit="1" customWidth="1"/>
    <col min="9986" max="9986" width="4.5" bestFit="1" customWidth="1"/>
    <col min="9987" max="9987" width="38.75" bestFit="1" customWidth="1"/>
    <col min="10240" max="10240" width="13.125" bestFit="1" customWidth="1"/>
    <col min="10241" max="10241" width="29.375" bestFit="1" customWidth="1"/>
    <col min="10242" max="10242" width="4.5" bestFit="1" customWidth="1"/>
    <col min="10243" max="10243" width="38.75" bestFit="1" customWidth="1"/>
    <col min="10496" max="10496" width="13.125" bestFit="1" customWidth="1"/>
    <col min="10497" max="10497" width="29.375" bestFit="1" customWidth="1"/>
    <col min="10498" max="10498" width="4.5" bestFit="1" customWidth="1"/>
    <col min="10499" max="10499" width="38.75" bestFit="1" customWidth="1"/>
    <col min="10752" max="10752" width="13.125" bestFit="1" customWidth="1"/>
    <col min="10753" max="10753" width="29.375" bestFit="1" customWidth="1"/>
    <col min="10754" max="10754" width="4.5" bestFit="1" customWidth="1"/>
    <col min="10755" max="10755" width="38.75" bestFit="1" customWidth="1"/>
    <col min="11008" max="11008" width="13.125" bestFit="1" customWidth="1"/>
    <col min="11009" max="11009" width="29.375" bestFit="1" customWidth="1"/>
    <col min="11010" max="11010" width="4.5" bestFit="1" customWidth="1"/>
    <col min="11011" max="11011" width="38.75" bestFit="1" customWidth="1"/>
    <col min="11264" max="11264" width="13.125" bestFit="1" customWidth="1"/>
    <col min="11265" max="11265" width="29.375" bestFit="1" customWidth="1"/>
    <col min="11266" max="11266" width="4.5" bestFit="1" customWidth="1"/>
    <col min="11267" max="11267" width="38.75" bestFit="1" customWidth="1"/>
    <col min="11520" max="11520" width="13.125" bestFit="1" customWidth="1"/>
    <col min="11521" max="11521" width="29.375" bestFit="1" customWidth="1"/>
    <col min="11522" max="11522" width="4.5" bestFit="1" customWidth="1"/>
    <col min="11523" max="11523" width="38.75" bestFit="1" customWidth="1"/>
    <col min="11776" max="11776" width="13.125" bestFit="1" customWidth="1"/>
    <col min="11777" max="11777" width="29.375" bestFit="1" customWidth="1"/>
    <col min="11778" max="11778" width="4.5" bestFit="1" customWidth="1"/>
    <col min="11779" max="11779" width="38.75" bestFit="1" customWidth="1"/>
    <col min="12032" max="12032" width="13.125" bestFit="1" customWidth="1"/>
    <col min="12033" max="12033" width="29.375" bestFit="1" customWidth="1"/>
    <col min="12034" max="12034" width="4.5" bestFit="1" customWidth="1"/>
    <col min="12035" max="12035" width="38.75" bestFit="1" customWidth="1"/>
    <col min="12288" max="12288" width="13.125" bestFit="1" customWidth="1"/>
    <col min="12289" max="12289" width="29.375" bestFit="1" customWidth="1"/>
    <col min="12290" max="12290" width="4.5" bestFit="1" customWidth="1"/>
    <col min="12291" max="12291" width="38.75" bestFit="1" customWidth="1"/>
    <col min="12544" max="12544" width="13.125" bestFit="1" customWidth="1"/>
    <col min="12545" max="12545" width="29.375" bestFit="1" customWidth="1"/>
    <col min="12546" max="12546" width="4.5" bestFit="1" customWidth="1"/>
    <col min="12547" max="12547" width="38.75" bestFit="1" customWidth="1"/>
    <col min="12800" max="12800" width="13.125" bestFit="1" customWidth="1"/>
    <col min="12801" max="12801" width="29.375" bestFit="1" customWidth="1"/>
    <col min="12802" max="12802" width="4.5" bestFit="1" customWidth="1"/>
    <col min="12803" max="12803" width="38.75" bestFit="1" customWidth="1"/>
    <col min="13056" max="13056" width="13.125" bestFit="1" customWidth="1"/>
    <col min="13057" max="13057" width="29.375" bestFit="1" customWidth="1"/>
    <col min="13058" max="13058" width="4.5" bestFit="1" customWidth="1"/>
    <col min="13059" max="13059" width="38.75" bestFit="1" customWidth="1"/>
    <col min="13312" max="13312" width="13.125" bestFit="1" customWidth="1"/>
    <col min="13313" max="13313" width="29.375" bestFit="1" customWidth="1"/>
    <col min="13314" max="13314" width="4.5" bestFit="1" customWidth="1"/>
    <col min="13315" max="13315" width="38.75" bestFit="1" customWidth="1"/>
    <col min="13568" max="13568" width="13.125" bestFit="1" customWidth="1"/>
    <col min="13569" max="13569" width="29.375" bestFit="1" customWidth="1"/>
    <col min="13570" max="13570" width="4.5" bestFit="1" customWidth="1"/>
    <col min="13571" max="13571" width="38.75" bestFit="1" customWidth="1"/>
    <col min="13824" max="13824" width="13.125" bestFit="1" customWidth="1"/>
    <col min="13825" max="13825" width="29.375" bestFit="1" customWidth="1"/>
    <col min="13826" max="13826" width="4.5" bestFit="1" customWidth="1"/>
    <col min="13827" max="13827" width="38.75" bestFit="1" customWidth="1"/>
    <col min="14080" max="14080" width="13.125" bestFit="1" customWidth="1"/>
    <col min="14081" max="14081" width="29.375" bestFit="1" customWidth="1"/>
    <col min="14082" max="14082" width="4.5" bestFit="1" customWidth="1"/>
    <col min="14083" max="14083" width="38.75" bestFit="1" customWidth="1"/>
    <col min="14336" max="14336" width="13.125" bestFit="1" customWidth="1"/>
    <col min="14337" max="14337" width="29.375" bestFit="1" customWidth="1"/>
    <col min="14338" max="14338" width="4.5" bestFit="1" customWidth="1"/>
    <col min="14339" max="14339" width="38.75" bestFit="1" customWidth="1"/>
    <col min="14592" max="14592" width="13.125" bestFit="1" customWidth="1"/>
    <col min="14593" max="14593" width="29.375" bestFit="1" customWidth="1"/>
    <col min="14594" max="14594" width="4.5" bestFit="1" customWidth="1"/>
    <col min="14595" max="14595" width="38.75" bestFit="1" customWidth="1"/>
    <col min="14848" max="14848" width="13.125" bestFit="1" customWidth="1"/>
    <col min="14849" max="14849" width="29.375" bestFit="1" customWidth="1"/>
    <col min="14850" max="14850" width="4.5" bestFit="1" customWidth="1"/>
    <col min="14851" max="14851" width="38.75" bestFit="1" customWidth="1"/>
    <col min="15104" max="15104" width="13.125" bestFit="1" customWidth="1"/>
    <col min="15105" max="15105" width="29.375" bestFit="1" customWidth="1"/>
    <col min="15106" max="15106" width="4.5" bestFit="1" customWidth="1"/>
    <col min="15107" max="15107" width="38.75" bestFit="1" customWidth="1"/>
    <col min="15360" max="15360" width="13.125" bestFit="1" customWidth="1"/>
    <col min="15361" max="15361" width="29.375" bestFit="1" customWidth="1"/>
    <col min="15362" max="15362" width="4.5" bestFit="1" customWidth="1"/>
    <col min="15363" max="15363" width="38.75" bestFit="1" customWidth="1"/>
    <col min="15616" max="15616" width="13.125" bestFit="1" customWidth="1"/>
    <col min="15617" max="15617" width="29.375" bestFit="1" customWidth="1"/>
    <col min="15618" max="15618" width="4.5" bestFit="1" customWidth="1"/>
    <col min="15619" max="15619" width="38.75" bestFit="1" customWidth="1"/>
    <col min="15872" max="15872" width="13.125" bestFit="1" customWidth="1"/>
    <col min="15873" max="15873" width="29.375" bestFit="1" customWidth="1"/>
    <col min="15874" max="15874" width="4.5" bestFit="1" customWidth="1"/>
    <col min="15875" max="15875" width="38.75" bestFit="1" customWidth="1"/>
    <col min="16128" max="16128" width="13.125" bestFit="1" customWidth="1"/>
    <col min="16129" max="16129" width="29.375" bestFit="1" customWidth="1"/>
    <col min="16130" max="16130" width="4.5" bestFit="1" customWidth="1"/>
    <col min="16131" max="16131" width="38.75" bestFit="1" customWidth="1"/>
  </cols>
  <sheetData>
    <row r="1" spans="1:6" ht="17.25" x14ac:dyDescent="0.3">
      <c r="A1" s="116" t="s">
        <v>1743</v>
      </c>
      <c r="B1" s="116" t="s">
        <v>4595</v>
      </c>
      <c r="C1" s="116" t="s">
        <v>1742</v>
      </c>
      <c r="D1" s="116" t="s">
        <v>4967</v>
      </c>
      <c r="E1" s="114"/>
      <c r="F1" s="114"/>
    </row>
    <row r="2" spans="1:6" x14ac:dyDescent="0.25">
      <c r="A2" s="131" t="s">
        <v>4330</v>
      </c>
      <c r="B2" s="131" t="s">
        <v>4331</v>
      </c>
      <c r="C2" s="131">
        <v>1</v>
      </c>
      <c r="D2" s="115" t="str">
        <f>"https://flora.naturestore.com.tw/product/"&amp;F2</f>
        <v>https://flora.naturestore.com.tw/product/P0001</v>
      </c>
      <c r="E2" s="115" t="str">
        <f xml:space="preserve"> HYPERLINK(D2,A2)</f>
        <v>榕樹</v>
      </c>
      <c r="F2" s="114" t="str">
        <f>"P"&amp;TEXT(C2,"0000")</f>
        <v>P0001</v>
      </c>
    </row>
    <row r="3" spans="1:6" x14ac:dyDescent="0.25">
      <c r="A3" s="131" t="s">
        <v>2435</v>
      </c>
      <c r="B3" s="131" t="s">
        <v>906</v>
      </c>
      <c r="C3" s="131">
        <v>2</v>
      </c>
      <c r="D3" s="115" t="str">
        <f t="shared" ref="D3:D66" si="0">"https://flora.naturestore.com.tw/product/"&amp;F3</f>
        <v>https://flora.naturestore.com.tw/product/P0002</v>
      </c>
      <c r="E3" s="115" t="str">
        <f t="shared" ref="E3:E66" si="1" xml:space="preserve"> HYPERLINK(D3,A3)</f>
        <v>變葉木</v>
      </c>
      <c r="F3" s="114" t="str">
        <f t="shared" ref="F3:F66" si="2">"P"&amp;TEXT(C3,"0000")</f>
        <v>P0002</v>
      </c>
    </row>
    <row r="4" spans="1:6" x14ac:dyDescent="0.25">
      <c r="A4" s="131" t="s">
        <v>1495</v>
      </c>
      <c r="B4" s="131" t="s">
        <v>572</v>
      </c>
      <c r="C4" s="131">
        <v>3</v>
      </c>
      <c r="D4" s="115" t="str">
        <f t="shared" si="0"/>
        <v>https://flora.naturestore.com.tw/product/P0003</v>
      </c>
      <c r="E4" s="115" t="str">
        <f t="shared" si="1"/>
        <v>黑板樹</v>
      </c>
      <c r="F4" s="114" t="str">
        <f t="shared" si="2"/>
        <v>P0003</v>
      </c>
    </row>
    <row r="5" spans="1:6" x14ac:dyDescent="0.25">
      <c r="A5" s="131" t="s">
        <v>4621</v>
      </c>
      <c r="B5" s="131" t="s">
        <v>2538</v>
      </c>
      <c r="C5" s="131">
        <v>4</v>
      </c>
      <c r="D5" s="115" t="str">
        <f t="shared" si="0"/>
        <v>https://flora.naturestore.com.tw/product/P0004</v>
      </c>
      <c r="E5" s="115" t="str">
        <f t="shared" si="1"/>
        <v>大王椰子</v>
      </c>
      <c r="F5" s="114" t="str">
        <f t="shared" si="2"/>
        <v>P0004</v>
      </c>
    </row>
    <row r="6" spans="1:6" x14ac:dyDescent="0.25">
      <c r="A6" s="131" t="s">
        <v>1601</v>
      </c>
      <c r="B6" s="131" t="s">
        <v>5120</v>
      </c>
      <c r="C6" s="131">
        <v>5</v>
      </c>
      <c r="D6" s="115" t="str">
        <f t="shared" si="0"/>
        <v>https://flora.naturestore.com.tw/product/P0005</v>
      </c>
      <c r="E6" s="115" t="str">
        <f t="shared" si="1"/>
        <v>樟樹</v>
      </c>
      <c r="F6" s="114" t="str">
        <f t="shared" si="2"/>
        <v>P0005</v>
      </c>
    </row>
    <row r="7" spans="1:6" x14ac:dyDescent="0.25">
      <c r="A7" s="131" t="s">
        <v>1714</v>
      </c>
      <c r="B7" s="131" t="s">
        <v>5121</v>
      </c>
      <c r="C7" s="131">
        <v>6</v>
      </c>
      <c r="D7" s="115" t="str">
        <f t="shared" si="0"/>
        <v>https://flora.naturestore.com.tw/product/P0006</v>
      </c>
      <c r="E7" s="115" t="str">
        <f t="shared" si="1"/>
        <v>蘇鐵</v>
      </c>
      <c r="F7" s="114" t="str">
        <f t="shared" si="2"/>
        <v>P0006</v>
      </c>
    </row>
    <row r="8" spans="1:6" x14ac:dyDescent="0.25">
      <c r="A8" s="131" t="s">
        <v>1693</v>
      </c>
      <c r="B8" s="131" t="s">
        <v>4537</v>
      </c>
      <c r="C8" s="131">
        <v>7</v>
      </c>
      <c r="D8" s="115" t="str">
        <f t="shared" si="0"/>
        <v>https://flora.naturestore.com.tw/product/P0007</v>
      </c>
      <c r="E8" s="115" t="str">
        <f t="shared" si="1"/>
        <v>鵝掌藤</v>
      </c>
      <c r="F8" s="114" t="str">
        <f t="shared" si="2"/>
        <v>P0007</v>
      </c>
    </row>
    <row r="9" spans="1:6" x14ac:dyDescent="0.25">
      <c r="A9" s="131" t="s">
        <v>1325</v>
      </c>
      <c r="B9" s="131" t="s">
        <v>5122</v>
      </c>
      <c r="C9" s="131">
        <v>8</v>
      </c>
      <c r="D9" s="115" t="str">
        <f t="shared" si="0"/>
        <v>https://flora.naturestore.com.tw/product/P0008</v>
      </c>
      <c r="E9" s="115" t="str">
        <f t="shared" si="1"/>
        <v>馬拉巴栗</v>
      </c>
      <c r="F9" s="114" t="str">
        <f t="shared" si="2"/>
        <v>P0008</v>
      </c>
    </row>
    <row r="10" spans="1:6" x14ac:dyDescent="0.25">
      <c r="A10" s="131" t="s">
        <v>3105</v>
      </c>
      <c r="B10" s="131" t="s">
        <v>5123</v>
      </c>
      <c r="C10" s="131">
        <v>9</v>
      </c>
      <c r="D10" s="115" t="str">
        <f t="shared" si="0"/>
        <v>https://flora.naturestore.com.tw/product/P0009</v>
      </c>
      <c r="E10" s="115" t="str">
        <f t="shared" si="1"/>
        <v>杜鵑花</v>
      </c>
      <c r="F10" s="114" t="str">
        <f t="shared" si="2"/>
        <v>P0009</v>
      </c>
    </row>
    <row r="11" spans="1:6" x14ac:dyDescent="0.25">
      <c r="A11" s="131" t="s">
        <v>4723</v>
      </c>
      <c r="B11" s="131" t="s">
        <v>5124</v>
      </c>
      <c r="C11" s="131">
        <v>10</v>
      </c>
      <c r="D11" s="115" t="str">
        <f t="shared" si="0"/>
        <v>https://flora.naturestore.com.tw/product/P0010</v>
      </c>
      <c r="E11" s="115" t="str">
        <f t="shared" si="1"/>
        <v>月橘</v>
      </c>
      <c r="F11" s="114" t="str">
        <f t="shared" si="2"/>
        <v>P0010</v>
      </c>
    </row>
    <row r="12" spans="1:6" x14ac:dyDescent="0.25">
      <c r="A12" s="131" t="s">
        <v>4657</v>
      </c>
      <c r="B12" s="131" t="s">
        <v>2789</v>
      </c>
      <c r="C12" s="131">
        <v>11</v>
      </c>
      <c r="D12" s="115" t="str">
        <f t="shared" si="0"/>
        <v>https://flora.naturestore.com.tw/product/P0011</v>
      </c>
      <c r="E12" s="115" t="str">
        <f t="shared" si="1"/>
        <v>小葉南洋杉</v>
      </c>
      <c r="F12" s="114" t="str">
        <f t="shared" si="2"/>
        <v>P0011</v>
      </c>
    </row>
    <row r="13" spans="1:6" x14ac:dyDescent="0.25">
      <c r="A13" s="131" t="s">
        <v>1560</v>
      </c>
      <c r="B13" s="131" t="s">
        <v>657</v>
      </c>
      <c r="C13" s="131">
        <v>12</v>
      </c>
      <c r="D13" s="115" t="str">
        <f t="shared" si="0"/>
        <v>https://flora.naturestore.com.tw/product/P0012</v>
      </c>
      <c r="E13" s="115" t="str">
        <f t="shared" si="1"/>
        <v>福木</v>
      </c>
      <c r="F13" s="114" t="str">
        <f t="shared" si="2"/>
        <v>P0012</v>
      </c>
    </row>
    <row r="14" spans="1:6" x14ac:dyDescent="0.25">
      <c r="A14" s="131" t="s">
        <v>1575</v>
      </c>
      <c r="B14" s="131" t="s">
        <v>5125</v>
      </c>
      <c r="C14" s="131">
        <v>13</v>
      </c>
      <c r="D14" s="115" t="str">
        <f t="shared" si="0"/>
        <v>https://flora.naturestore.com.tw/product/P0013</v>
      </c>
      <c r="E14" s="115" t="str">
        <f t="shared" si="1"/>
        <v>蒲葵</v>
      </c>
      <c r="F14" s="114" t="str">
        <f t="shared" si="2"/>
        <v>P0013</v>
      </c>
    </row>
    <row r="15" spans="1:6" x14ac:dyDescent="0.25">
      <c r="A15" s="131" t="s">
        <v>1706</v>
      </c>
      <c r="B15" s="131" t="s">
        <v>5126</v>
      </c>
      <c r="C15" s="131">
        <v>14</v>
      </c>
      <c r="D15" s="115" t="str">
        <f t="shared" si="0"/>
        <v>https://flora.naturestore.com.tw/product/P0014</v>
      </c>
      <c r="E15" s="115" t="str">
        <f t="shared" si="1"/>
        <v>麒麟花</v>
      </c>
      <c r="F15" s="114" t="str">
        <f t="shared" si="2"/>
        <v>P0014</v>
      </c>
    </row>
    <row r="16" spans="1:6" x14ac:dyDescent="0.25">
      <c r="A16" s="131" t="s">
        <v>4730</v>
      </c>
      <c r="B16" s="131" t="s">
        <v>2849</v>
      </c>
      <c r="C16" s="131">
        <v>15</v>
      </c>
      <c r="D16" s="115" t="str">
        <f t="shared" si="0"/>
        <v>https://flora.naturestore.com.tw/product/P0015</v>
      </c>
      <c r="E16" s="115" t="str">
        <f t="shared" si="1"/>
        <v>木棉</v>
      </c>
      <c r="F16" s="114" t="str">
        <f t="shared" si="2"/>
        <v>P0015</v>
      </c>
    </row>
    <row r="17" spans="1:6" x14ac:dyDescent="0.25">
      <c r="A17" s="131" t="s">
        <v>1004</v>
      </c>
      <c r="B17" s="131" t="s">
        <v>5127</v>
      </c>
      <c r="C17" s="131">
        <v>16</v>
      </c>
      <c r="D17" s="115" t="str">
        <f t="shared" si="0"/>
        <v>https://flora.naturestore.com.tw/product/P0016</v>
      </c>
      <c r="E17" s="115" t="str">
        <f t="shared" si="1"/>
        <v>羊蹄甲</v>
      </c>
      <c r="F17" s="114" t="str">
        <f t="shared" si="2"/>
        <v>P0016</v>
      </c>
    </row>
    <row r="18" spans="1:6" x14ac:dyDescent="0.25">
      <c r="A18" s="131" t="s">
        <v>1592</v>
      </c>
      <c r="B18" s="131" t="s">
        <v>5128</v>
      </c>
      <c r="C18" s="131">
        <v>17</v>
      </c>
      <c r="D18" s="115" t="str">
        <f t="shared" si="0"/>
        <v>https://flora.naturestore.com.tw/product/P0017</v>
      </c>
      <c r="E18" s="115" t="str">
        <f t="shared" si="1"/>
        <v>鳳凰木</v>
      </c>
      <c r="F18" s="114" t="str">
        <f t="shared" si="2"/>
        <v>P0017</v>
      </c>
    </row>
    <row r="19" spans="1:6" x14ac:dyDescent="0.25">
      <c r="A19" s="131" t="s">
        <v>1332</v>
      </c>
      <c r="B19" s="131" t="s">
        <v>5129</v>
      </c>
      <c r="C19" s="131">
        <v>18</v>
      </c>
      <c r="D19" s="115" t="str">
        <f t="shared" si="0"/>
        <v>https://flora.naturestore.com.tw/product/P0018</v>
      </c>
      <c r="E19" s="115" t="str">
        <f t="shared" si="1"/>
        <v>馬纓丹</v>
      </c>
      <c r="F19" s="114" t="str">
        <f t="shared" si="2"/>
        <v>P0018</v>
      </c>
    </row>
    <row r="20" spans="1:6" x14ac:dyDescent="0.25">
      <c r="A20" s="131" t="s">
        <v>1486</v>
      </c>
      <c r="B20" s="131" t="s">
        <v>4232</v>
      </c>
      <c r="C20" s="131">
        <v>19</v>
      </c>
      <c r="D20" s="115" t="str">
        <f t="shared" si="0"/>
        <v>https://flora.naturestore.com.tw/product/P0019</v>
      </c>
      <c r="E20" s="115" t="str">
        <f t="shared" si="1"/>
        <v>黃椰子</v>
      </c>
      <c r="F20" s="114" t="str">
        <f t="shared" si="2"/>
        <v>P0019</v>
      </c>
    </row>
    <row r="21" spans="1:6" x14ac:dyDescent="0.25">
      <c r="A21" s="131" t="s">
        <v>1447</v>
      </c>
      <c r="B21" s="131" t="s">
        <v>5130</v>
      </c>
      <c r="C21" s="131">
        <v>20</v>
      </c>
      <c r="D21" s="115" t="str">
        <f t="shared" si="0"/>
        <v>https://flora.naturestore.com.tw/product/P0020</v>
      </c>
      <c r="E21" s="115" t="str">
        <f t="shared" si="1"/>
        <v>菩提樹</v>
      </c>
      <c r="F21" s="114" t="str">
        <f t="shared" si="2"/>
        <v>P0020</v>
      </c>
    </row>
    <row r="22" spans="1:6" x14ac:dyDescent="0.25">
      <c r="A22" s="131" t="s">
        <v>1231</v>
      </c>
      <c r="B22" s="131" t="s">
        <v>5131</v>
      </c>
      <c r="C22" s="131">
        <v>21</v>
      </c>
      <c r="D22" s="115" t="str">
        <f t="shared" si="0"/>
        <v>https://flora.naturestore.com.tw/product/P0021</v>
      </c>
      <c r="E22" s="115" t="str">
        <f t="shared" si="1"/>
        <v>茄苳</v>
      </c>
      <c r="F22" s="114" t="str">
        <f t="shared" si="2"/>
        <v>P0021</v>
      </c>
    </row>
    <row r="23" spans="1:6" x14ac:dyDescent="0.25">
      <c r="A23" s="131" t="s">
        <v>4598</v>
      </c>
      <c r="B23" s="131" t="s">
        <v>2687</v>
      </c>
      <c r="C23" s="131">
        <v>22</v>
      </c>
      <c r="D23" s="115" t="str">
        <f t="shared" si="0"/>
        <v>https://flora.naturestore.com.tw/product/P0022</v>
      </c>
      <c r="E23" s="115" t="str">
        <f t="shared" si="1"/>
        <v>九重葛</v>
      </c>
      <c r="F23" s="114" t="str">
        <f t="shared" si="2"/>
        <v>P0022</v>
      </c>
    </row>
    <row r="24" spans="1:6" x14ac:dyDescent="0.25">
      <c r="A24" s="131" t="s">
        <v>4875</v>
      </c>
      <c r="B24" s="131" t="s">
        <v>5132</v>
      </c>
      <c r="C24" s="131">
        <v>23</v>
      </c>
      <c r="D24" s="115" t="str">
        <f t="shared" si="0"/>
        <v>https://flora.naturestore.com.tw/product/P0023</v>
      </c>
      <c r="E24" s="115" t="str">
        <f t="shared" si="1"/>
        <v>朱槿</v>
      </c>
      <c r="F24" s="114" t="str">
        <f t="shared" si="2"/>
        <v>P0023</v>
      </c>
    </row>
    <row r="25" spans="1:6" x14ac:dyDescent="0.25">
      <c r="A25" s="131" t="s">
        <v>1478</v>
      </c>
      <c r="B25" s="131" t="s">
        <v>551</v>
      </c>
      <c r="C25" s="131">
        <v>24</v>
      </c>
      <c r="D25" s="115" t="str">
        <f t="shared" si="0"/>
        <v>https://flora.naturestore.com.tw/product/P0024</v>
      </c>
      <c r="E25" s="115" t="str">
        <f t="shared" si="1"/>
        <v>黃金葛</v>
      </c>
      <c r="F25" s="114" t="str">
        <f t="shared" si="2"/>
        <v>P0024</v>
      </c>
    </row>
    <row r="26" spans="1:6" x14ac:dyDescent="0.25">
      <c r="A26" s="131" t="s">
        <v>4860</v>
      </c>
      <c r="B26" s="131" t="s">
        <v>3488</v>
      </c>
      <c r="C26" s="131">
        <v>25</v>
      </c>
      <c r="D26" s="115" t="str">
        <f t="shared" si="0"/>
        <v>https://flora.naturestore.com.tw/product/P0025</v>
      </c>
      <c r="E26" s="115" t="str">
        <f t="shared" si="1"/>
        <v>印度橡膠樹</v>
      </c>
      <c r="F26" s="114" t="str">
        <f t="shared" si="2"/>
        <v>P0025</v>
      </c>
    </row>
    <row r="27" spans="1:6" x14ac:dyDescent="0.25">
      <c r="A27" s="131" t="s">
        <v>2650</v>
      </c>
      <c r="B27" s="131" t="s">
        <v>5133</v>
      </c>
      <c r="C27" s="131">
        <v>26</v>
      </c>
      <c r="D27" s="115" t="str">
        <f t="shared" si="0"/>
        <v>https://flora.naturestore.com.tw/product/P0026</v>
      </c>
      <c r="E27" s="115" t="str">
        <f t="shared" si="1"/>
        <v>尤加利</v>
      </c>
      <c r="F27" s="114" t="str">
        <f t="shared" si="2"/>
        <v>P0026</v>
      </c>
    </row>
    <row r="28" spans="1:6" x14ac:dyDescent="0.25">
      <c r="A28" s="131" t="s">
        <v>1520</v>
      </c>
      <c r="B28" s="131" t="s">
        <v>4292</v>
      </c>
      <c r="C28" s="131">
        <v>27</v>
      </c>
      <c r="D28" s="115" t="str">
        <f t="shared" si="0"/>
        <v>https://flora.naturestore.com.tw/product/P0027</v>
      </c>
      <c r="E28" s="115" t="str">
        <f t="shared" si="1"/>
        <v>矮仙丹</v>
      </c>
      <c r="F28" s="114" t="str">
        <f t="shared" si="2"/>
        <v>P0027</v>
      </c>
    </row>
    <row r="29" spans="1:6" x14ac:dyDescent="0.25">
      <c r="A29" s="131" t="s">
        <v>1649</v>
      </c>
      <c r="B29" s="131" t="s">
        <v>4486</v>
      </c>
      <c r="C29" s="131">
        <v>28</v>
      </c>
      <c r="D29" s="115" t="str">
        <f t="shared" si="0"/>
        <v>https://flora.naturestore.com.tw/product/P0028</v>
      </c>
      <c r="E29" s="115" t="str">
        <f t="shared" si="1"/>
        <v>龍柏</v>
      </c>
      <c r="F29" s="114" t="str">
        <f t="shared" si="2"/>
        <v>P0028</v>
      </c>
    </row>
    <row r="30" spans="1:6" x14ac:dyDescent="0.25">
      <c r="A30" s="131" t="s">
        <v>1267</v>
      </c>
      <c r="B30" s="131" t="s">
        <v>3875</v>
      </c>
      <c r="C30" s="131">
        <v>29</v>
      </c>
      <c r="D30" s="115" t="str">
        <f t="shared" si="0"/>
        <v>https://flora.naturestore.com.tw/product/P0029</v>
      </c>
      <c r="E30" s="115" t="str">
        <f t="shared" si="1"/>
        <v>桂花</v>
      </c>
      <c r="F30" s="114" t="str">
        <f t="shared" si="2"/>
        <v>P0029</v>
      </c>
    </row>
    <row r="31" spans="1:6" x14ac:dyDescent="0.25">
      <c r="A31" s="131" t="s">
        <v>4768</v>
      </c>
      <c r="B31" s="131" t="s">
        <v>5134</v>
      </c>
      <c r="C31" s="131">
        <v>30</v>
      </c>
      <c r="D31" s="115" t="str">
        <f t="shared" si="0"/>
        <v>https://flora.naturestore.com.tw/product/P0030</v>
      </c>
      <c r="E31" s="115" t="str">
        <f t="shared" si="1"/>
        <v>仙丹花</v>
      </c>
      <c r="F31" s="114" t="str">
        <f t="shared" si="2"/>
        <v>P0030</v>
      </c>
    </row>
    <row r="32" spans="1:6" x14ac:dyDescent="0.25">
      <c r="A32" s="131" t="s">
        <v>1699</v>
      </c>
      <c r="B32" s="131" t="s">
        <v>4541</v>
      </c>
      <c r="C32" s="131">
        <v>31</v>
      </c>
      <c r="D32" s="115" t="str">
        <f t="shared" si="0"/>
        <v>https://flora.naturestore.com.tw/product/P0031</v>
      </c>
      <c r="E32" s="115" t="str">
        <f t="shared" si="1"/>
        <v>羅比親王海棗</v>
      </c>
      <c r="F32" s="114" t="str">
        <f t="shared" si="2"/>
        <v>P0031</v>
      </c>
    </row>
    <row r="33" spans="1:6" x14ac:dyDescent="0.25">
      <c r="A33" s="131" t="s">
        <v>1529</v>
      </c>
      <c r="B33" s="131" t="s">
        <v>4310</v>
      </c>
      <c r="C33" s="131">
        <v>32</v>
      </c>
      <c r="D33" s="115" t="str">
        <f t="shared" si="0"/>
        <v>https://flora.naturestore.com.tw/product/P0032</v>
      </c>
      <c r="E33" s="115" t="str">
        <f t="shared" si="1"/>
        <v>聖誕紅</v>
      </c>
      <c r="F33" s="114" t="str">
        <f t="shared" si="2"/>
        <v>P0032</v>
      </c>
    </row>
    <row r="34" spans="1:6" x14ac:dyDescent="0.25">
      <c r="A34" s="131" t="s">
        <v>1514</v>
      </c>
      <c r="B34" s="131" t="s">
        <v>5135</v>
      </c>
      <c r="C34" s="131">
        <v>33</v>
      </c>
      <c r="D34" s="115" t="str">
        <f t="shared" si="0"/>
        <v>https://flora.naturestore.com.tw/product/P0033</v>
      </c>
      <c r="E34" s="115" t="str">
        <f t="shared" si="1"/>
        <v>楓香</v>
      </c>
      <c r="F34" s="114" t="str">
        <f t="shared" si="2"/>
        <v>P0033</v>
      </c>
    </row>
    <row r="35" spans="1:6" x14ac:dyDescent="0.25">
      <c r="A35" s="131" t="s">
        <v>1210</v>
      </c>
      <c r="B35" s="131" t="s">
        <v>3789</v>
      </c>
      <c r="C35" s="131">
        <v>34</v>
      </c>
      <c r="D35" s="115" t="str">
        <f t="shared" si="0"/>
        <v>https://flora.naturestore.com.tw/product/P0034</v>
      </c>
      <c r="E35" s="115" t="str">
        <f t="shared" si="1"/>
        <v>紅葉鐵莧</v>
      </c>
      <c r="F35" s="114" t="str">
        <f t="shared" si="2"/>
        <v>P0034</v>
      </c>
    </row>
    <row r="36" spans="1:6" x14ac:dyDescent="0.25">
      <c r="A36" s="131" t="s">
        <v>5136</v>
      </c>
      <c r="B36" s="131" t="s">
        <v>2511</v>
      </c>
      <c r="C36" s="131">
        <v>35</v>
      </c>
      <c r="D36" s="115" t="str">
        <f t="shared" si="0"/>
        <v>https://flora.naturestore.com.tw/product/P0035</v>
      </c>
      <c r="E36" s="115" t="str">
        <f t="shared" si="1"/>
        <v>一串紅</v>
      </c>
      <c r="F36" s="114" t="str">
        <f t="shared" si="2"/>
        <v>P0035</v>
      </c>
    </row>
    <row r="37" spans="1:6" x14ac:dyDescent="0.25">
      <c r="A37" s="131" t="s">
        <v>1702</v>
      </c>
      <c r="B37" s="131" t="s">
        <v>5137</v>
      </c>
      <c r="C37" s="131">
        <v>36</v>
      </c>
      <c r="D37" s="115" t="str">
        <f t="shared" si="0"/>
        <v>https://flora.naturestore.com.tw/product/P0036</v>
      </c>
      <c r="E37" s="115" t="str">
        <f t="shared" si="1"/>
        <v>羅漢松</v>
      </c>
      <c r="F37" s="114" t="str">
        <f t="shared" si="2"/>
        <v>P0036</v>
      </c>
    </row>
    <row r="38" spans="1:6" x14ac:dyDescent="0.25">
      <c r="A38" s="131" t="s">
        <v>4729</v>
      </c>
      <c r="B38" s="131" t="s">
        <v>2848</v>
      </c>
      <c r="C38" s="131">
        <v>37</v>
      </c>
      <c r="D38" s="115" t="str">
        <f t="shared" si="0"/>
        <v>https://flora.naturestore.com.tw/product/P0037</v>
      </c>
      <c r="E38" s="115" t="str">
        <f t="shared" si="1"/>
        <v>木麻黃</v>
      </c>
      <c r="F38" s="114" t="str">
        <f t="shared" si="2"/>
        <v>P0037</v>
      </c>
    </row>
    <row r="39" spans="1:6" x14ac:dyDescent="0.25">
      <c r="A39" s="131" t="s">
        <v>1737</v>
      </c>
      <c r="B39" s="131" t="s">
        <v>5138</v>
      </c>
      <c r="C39" s="131">
        <v>38</v>
      </c>
      <c r="D39" s="115" t="str">
        <f t="shared" si="0"/>
        <v>https://flora.naturestore.com.tw/product/P0038</v>
      </c>
      <c r="E39" s="115" t="str">
        <f t="shared" si="1"/>
        <v>欖仁樹</v>
      </c>
      <c r="F39" s="114" t="str">
        <f t="shared" si="2"/>
        <v>P0038</v>
      </c>
    </row>
    <row r="40" spans="1:6" x14ac:dyDescent="0.25">
      <c r="A40" s="131" t="s">
        <v>4662</v>
      </c>
      <c r="B40" s="131" t="s">
        <v>2606</v>
      </c>
      <c r="C40" s="131">
        <v>39</v>
      </c>
      <c r="D40" s="115" t="str">
        <f t="shared" si="0"/>
        <v>https://flora.naturestore.com.tw/product/P0039</v>
      </c>
      <c r="E40" s="115" t="str">
        <f t="shared" si="1"/>
        <v>小葉欖仁</v>
      </c>
      <c r="F40" s="114" t="str">
        <f t="shared" si="2"/>
        <v>P0039</v>
      </c>
    </row>
    <row r="41" spans="1:6" x14ac:dyDescent="0.25">
      <c r="A41" s="131" t="s">
        <v>4832</v>
      </c>
      <c r="B41" s="131" t="s">
        <v>5139</v>
      </c>
      <c r="C41" s="131">
        <v>40</v>
      </c>
      <c r="D41" s="115" t="str">
        <f t="shared" si="0"/>
        <v>https://flora.naturestore.com.tw/product/P0040</v>
      </c>
      <c r="E41" s="115" t="str">
        <f t="shared" si="1"/>
        <v>白千層</v>
      </c>
      <c r="F41" s="114" t="str">
        <f t="shared" si="2"/>
        <v>P0040</v>
      </c>
    </row>
    <row r="42" spans="1:6" x14ac:dyDescent="0.25">
      <c r="A42" s="131" t="s">
        <v>1037</v>
      </c>
      <c r="B42" s="131" t="s">
        <v>3546</v>
      </c>
      <c r="C42" s="131">
        <v>41</v>
      </c>
      <c r="D42" s="115" t="str">
        <f t="shared" si="0"/>
        <v>https://flora.naturestore.com.tw/product/P0041</v>
      </c>
      <c r="E42" s="115" t="str">
        <f t="shared" si="1"/>
        <v>芒果</v>
      </c>
      <c r="F42" s="114" t="str">
        <f t="shared" si="2"/>
        <v>P0041</v>
      </c>
    </row>
    <row r="43" spans="1:6" x14ac:dyDescent="0.25">
      <c r="A43" s="131" t="s">
        <v>1318</v>
      </c>
      <c r="B43" s="131" t="s">
        <v>3929</v>
      </c>
      <c r="C43" s="131">
        <v>42</v>
      </c>
      <c r="D43" s="115" t="str">
        <f t="shared" si="0"/>
        <v>https://flora.naturestore.com.tw/product/P0042</v>
      </c>
      <c r="E43" s="115" t="str">
        <f t="shared" si="1"/>
        <v>酒瓶椰子</v>
      </c>
      <c r="F43" s="114" t="str">
        <f t="shared" si="2"/>
        <v>P0042</v>
      </c>
    </row>
    <row r="44" spans="1:6" x14ac:dyDescent="0.25">
      <c r="A44" s="131" t="s">
        <v>4711</v>
      </c>
      <c r="B44" s="131" t="s">
        <v>5140</v>
      </c>
      <c r="C44" s="131">
        <v>43</v>
      </c>
      <c r="D44" s="115" t="str">
        <f t="shared" si="0"/>
        <v>https://flora.naturestore.com.tw/product/P0043</v>
      </c>
      <c r="E44" s="115" t="str">
        <f t="shared" si="1"/>
        <v>日日春</v>
      </c>
      <c r="F44" s="114" t="str">
        <f t="shared" si="2"/>
        <v>P0043</v>
      </c>
    </row>
    <row r="45" spans="1:6" x14ac:dyDescent="0.25">
      <c r="A45" s="131" t="s">
        <v>1479</v>
      </c>
      <c r="B45" s="131" t="s">
        <v>4217</v>
      </c>
      <c r="C45" s="131">
        <v>44</v>
      </c>
      <c r="D45" s="115" t="str">
        <f t="shared" si="0"/>
        <v>https://flora.naturestore.com.tw/product/P0044</v>
      </c>
      <c r="E45" s="115" t="str">
        <f t="shared" si="1"/>
        <v>黃金榕</v>
      </c>
      <c r="F45" s="114" t="str">
        <f t="shared" si="2"/>
        <v>P0044</v>
      </c>
    </row>
    <row r="46" spans="1:6" x14ac:dyDescent="0.25">
      <c r="A46" s="131" t="s">
        <v>4820</v>
      </c>
      <c r="B46" s="131" t="s">
        <v>5141</v>
      </c>
      <c r="C46" s="131">
        <v>45</v>
      </c>
      <c r="D46" s="115" t="str">
        <f t="shared" si="0"/>
        <v>https://flora.naturestore.com.tw/product/P0045</v>
      </c>
      <c r="E46" s="115" t="str">
        <f t="shared" si="1"/>
        <v>台灣欒樹</v>
      </c>
      <c r="F46" s="114" t="str">
        <f t="shared" si="2"/>
        <v>P0045</v>
      </c>
    </row>
    <row r="47" spans="1:6" x14ac:dyDescent="0.25">
      <c r="A47" s="131" t="s">
        <v>1182</v>
      </c>
      <c r="B47" s="131" t="s">
        <v>3746</v>
      </c>
      <c r="C47" s="131">
        <v>46</v>
      </c>
      <c r="D47" s="115" t="str">
        <f t="shared" si="0"/>
        <v>https://flora.naturestore.com.tw/product/P0046</v>
      </c>
      <c r="E47" s="115" t="str">
        <f t="shared" si="1"/>
        <v>珊瑚刺桐</v>
      </c>
      <c r="F47" s="114" t="str">
        <f t="shared" si="2"/>
        <v>P0046</v>
      </c>
    </row>
    <row r="48" spans="1:6" x14ac:dyDescent="0.25">
      <c r="A48" s="131" t="s">
        <v>1555</v>
      </c>
      <c r="B48" s="131" t="s">
        <v>5142</v>
      </c>
      <c r="C48" s="131">
        <v>47</v>
      </c>
      <c r="D48" s="115" t="str">
        <f t="shared" si="0"/>
        <v>https://flora.naturestore.com.tw/product/P0047</v>
      </c>
      <c r="E48" s="115" t="str">
        <f t="shared" si="1"/>
        <v>構樹</v>
      </c>
      <c r="F48" s="114" t="str">
        <f t="shared" si="2"/>
        <v>P0047</v>
      </c>
    </row>
    <row r="49" spans="1:6" x14ac:dyDescent="0.25">
      <c r="A49" s="131" t="s">
        <v>1121</v>
      </c>
      <c r="B49" s="131" t="s">
        <v>3654</v>
      </c>
      <c r="C49" s="131">
        <v>48</v>
      </c>
      <c r="D49" s="115" t="str">
        <f t="shared" si="0"/>
        <v>https://flora.naturestore.com.tw/product/P0048</v>
      </c>
      <c r="E49" s="115" t="str">
        <f t="shared" si="1"/>
        <v>金露花</v>
      </c>
      <c r="F49" s="114" t="str">
        <f t="shared" si="2"/>
        <v>P0048</v>
      </c>
    </row>
    <row r="50" spans="1:6" x14ac:dyDescent="0.25">
      <c r="A50" s="131" t="s">
        <v>1145</v>
      </c>
      <c r="B50" s="131" t="s">
        <v>3683</v>
      </c>
      <c r="C50" s="131">
        <v>49</v>
      </c>
      <c r="D50" s="115" t="str">
        <f t="shared" si="0"/>
        <v>https://flora.naturestore.com.tw/product/P0049</v>
      </c>
      <c r="E50" s="115" t="str">
        <f t="shared" si="1"/>
        <v>非洲鳳仙花</v>
      </c>
      <c r="F50" s="114" t="str">
        <f t="shared" si="2"/>
        <v>P0049</v>
      </c>
    </row>
    <row r="51" spans="1:6" x14ac:dyDescent="0.25">
      <c r="A51" s="131" t="s">
        <v>1738</v>
      </c>
      <c r="B51" s="131" t="s">
        <v>4588</v>
      </c>
      <c r="C51" s="131">
        <v>50</v>
      </c>
      <c r="D51" s="115" t="str">
        <f t="shared" si="0"/>
        <v>https://flora.naturestore.com.tw/product/P0050</v>
      </c>
      <c r="E51" s="115" t="str">
        <f t="shared" si="1"/>
        <v>觀音棕竹</v>
      </c>
      <c r="F51" s="114" t="str">
        <f t="shared" si="2"/>
        <v>P0050</v>
      </c>
    </row>
    <row r="52" spans="1:6" x14ac:dyDescent="0.25">
      <c r="A52" s="131" t="s">
        <v>1090</v>
      </c>
      <c r="B52" s="131" t="s">
        <v>3600</v>
      </c>
      <c r="C52" s="131">
        <v>51</v>
      </c>
      <c r="D52" s="115" t="str">
        <f t="shared" si="0"/>
        <v>https://flora.naturestore.com.tw/product/P0051</v>
      </c>
      <c r="E52" s="115" t="str">
        <f t="shared" si="1"/>
        <v>肯氏南洋杉</v>
      </c>
      <c r="F52" s="114" t="str">
        <f t="shared" si="2"/>
        <v>P0051</v>
      </c>
    </row>
    <row r="53" spans="1:6" x14ac:dyDescent="0.25">
      <c r="A53" s="131" t="s">
        <v>1339</v>
      </c>
      <c r="B53" s="131" t="s">
        <v>3948</v>
      </c>
      <c r="C53" s="131">
        <v>52</v>
      </c>
      <c r="D53" s="115" t="str">
        <f t="shared" si="0"/>
        <v>https://flora.naturestore.com.tw/product/P0052</v>
      </c>
      <c r="E53" s="115" t="str">
        <f t="shared" si="1"/>
        <v>側柏</v>
      </c>
      <c r="F53" s="114" t="str">
        <f t="shared" si="2"/>
        <v>P0052</v>
      </c>
    </row>
    <row r="54" spans="1:6" x14ac:dyDescent="0.25">
      <c r="A54" s="131" t="s">
        <v>1159</v>
      </c>
      <c r="B54" s="131" t="s">
        <v>3711</v>
      </c>
      <c r="C54" s="131">
        <v>53</v>
      </c>
      <c r="D54" s="115" t="str">
        <f t="shared" si="0"/>
        <v>https://flora.naturestore.com.tw/product/P0053</v>
      </c>
      <c r="E54" s="115" t="str">
        <f t="shared" si="1"/>
        <v>垂榕</v>
      </c>
      <c r="F54" s="114" t="str">
        <f t="shared" si="2"/>
        <v>P0053</v>
      </c>
    </row>
    <row r="55" spans="1:6" x14ac:dyDescent="0.25">
      <c r="A55" s="131" t="s">
        <v>1384</v>
      </c>
      <c r="B55" s="131" t="s">
        <v>5143</v>
      </c>
      <c r="C55" s="131">
        <v>54</v>
      </c>
      <c r="D55" s="115" t="str">
        <f t="shared" si="0"/>
        <v>https://flora.naturestore.com.tw/product/P0054</v>
      </c>
      <c r="E55" s="115" t="str">
        <f t="shared" si="1"/>
        <v>雀榕</v>
      </c>
      <c r="F55" s="114" t="str">
        <f t="shared" si="2"/>
        <v>P0054</v>
      </c>
    </row>
    <row r="56" spans="1:6" x14ac:dyDescent="0.25">
      <c r="A56" s="131" t="s">
        <v>3604</v>
      </c>
      <c r="B56" s="131" t="s">
        <v>5144</v>
      </c>
      <c r="C56" s="131">
        <v>55</v>
      </c>
      <c r="D56" s="115" t="str">
        <f t="shared" si="0"/>
        <v>https://flora.naturestore.com.tw/product/P0055</v>
      </c>
      <c r="E56" s="115" t="str">
        <f t="shared" si="1"/>
        <v>芭樂</v>
      </c>
      <c r="F56" s="114" t="str">
        <f t="shared" si="2"/>
        <v>P0055</v>
      </c>
    </row>
    <row r="57" spans="1:6" x14ac:dyDescent="0.25">
      <c r="A57" s="131" t="s">
        <v>4674</v>
      </c>
      <c r="B57" s="131" t="s">
        <v>5145</v>
      </c>
      <c r="C57" s="131">
        <v>56</v>
      </c>
      <c r="D57" s="115" t="str">
        <f t="shared" si="0"/>
        <v>https://flora.naturestore.com.tw/product/P0056</v>
      </c>
      <c r="E57" s="115" t="str">
        <f t="shared" si="1"/>
        <v>山茶</v>
      </c>
      <c r="F57" s="114" t="str">
        <f t="shared" si="2"/>
        <v>P0056</v>
      </c>
    </row>
    <row r="58" spans="1:6" x14ac:dyDescent="0.25">
      <c r="A58" s="131" t="s">
        <v>1073</v>
      </c>
      <c r="B58" s="131" t="s">
        <v>5146</v>
      </c>
      <c r="C58" s="131">
        <v>57</v>
      </c>
      <c r="D58" s="115" t="str">
        <f t="shared" si="0"/>
        <v>https://flora.naturestore.com.tw/product/P0057</v>
      </c>
      <c r="E58" s="115" t="str">
        <f t="shared" si="1"/>
        <v>武竹</v>
      </c>
      <c r="F58" s="114" t="str">
        <f t="shared" si="2"/>
        <v>P0057</v>
      </c>
    </row>
    <row r="59" spans="1:6" x14ac:dyDescent="0.25">
      <c r="A59" s="131" t="s">
        <v>1043</v>
      </c>
      <c r="B59" s="131" t="s">
        <v>3556</v>
      </c>
      <c r="C59" s="131">
        <v>58</v>
      </c>
      <c r="D59" s="115" t="str">
        <f t="shared" si="0"/>
        <v>https://flora.naturestore.com.tw/product/P0058</v>
      </c>
      <c r="E59" s="115" t="str">
        <f t="shared" si="1"/>
        <v>亞歷山大椰子</v>
      </c>
      <c r="F59" s="114" t="str">
        <f t="shared" si="2"/>
        <v>P0058</v>
      </c>
    </row>
    <row r="60" spans="1:6" x14ac:dyDescent="0.25">
      <c r="A60" s="131" t="s">
        <v>4876</v>
      </c>
      <c r="B60" s="131" t="s">
        <v>3506</v>
      </c>
      <c r="C60" s="131">
        <v>59</v>
      </c>
      <c r="D60" s="115" t="str">
        <f t="shared" si="0"/>
        <v>https://flora.naturestore.com.tw/product/P0059</v>
      </c>
      <c r="E60" s="115" t="str">
        <f t="shared" si="1"/>
        <v>朱蕉</v>
      </c>
      <c r="F60" s="114" t="str">
        <f t="shared" si="2"/>
        <v>P0059</v>
      </c>
    </row>
    <row r="61" spans="1:6" x14ac:dyDescent="0.25">
      <c r="A61" s="131" t="s">
        <v>4629</v>
      </c>
      <c r="B61" s="131" t="s">
        <v>5147</v>
      </c>
      <c r="C61" s="131">
        <v>60</v>
      </c>
      <c r="D61" s="115" t="str">
        <f t="shared" si="0"/>
        <v>https://flora.naturestore.com.tw/product/P0060</v>
      </c>
      <c r="E61" s="115" t="str">
        <f t="shared" si="1"/>
        <v>大花紫薇</v>
      </c>
      <c r="F61" s="114" t="str">
        <f t="shared" si="2"/>
        <v>P0060</v>
      </c>
    </row>
    <row r="62" spans="1:6" x14ac:dyDescent="0.25">
      <c r="A62" s="131" t="s">
        <v>1133</v>
      </c>
      <c r="B62" s="131" t="s">
        <v>2</v>
      </c>
      <c r="C62" s="131">
        <v>61</v>
      </c>
      <c r="D62" s="115" t="str">
        <f t="shared" si="0"/>
        <v>https://flora.naturestore.com.tw/product/P0061</v>
      </c>
      <c r="E62" s="115" t="str">
        <f t="shared" si="1"/>
        <v>阿勃勒</v>
      </c>
      <c r="F62" s="114" t="str">
        <f t="shared" si="2"/>
        <v>P0061</v>
      </c>
    </row>
    <row r="63" spans="1:6" x14ac:dyDescent="0.25">
      <c r="A63" s="131" t="s">
        <v>1488</v>
      </c>
      <c r="B63" s="131" t="s">
        <v>4234</v>
      </c>
      <c r="C63" s="131">
        <v>62</v>
      </c>
      <c r="D63" s="115" t="str">
        <f t="shared" si="0"/>
        <v>https://flora.naturestore.com.tw/product/P0062</v>
      </c>
      <c r="E63" s="115" t="str">
        <f t="shared" si="1"/>
        <v>黃槐</v>
      </c>
      <c r="F63" s="114" t="str">
        <f t="shared" si="2"/>
        <v>P0062</v>
      </c>
    </row>
    <row r="64" spans="1:6" x14ac:dyDescent="0.25">
      <c r="A64" s="131" t="s">
        <v>1500</v>
      </c>
      <c r="B64" s="131" t="s">
        <v>3897</v>
      </c>
      <c r="C64" s="131">
        <v>63</v>
      </c>
      <c r="D64" s="115" t="str">
        <f t="shared" si="0"/>
        <v>https://flora.naturestore.com.tw/product/P0063</v>
      </c>
      <c r="E64" s="115" t="str">
        <f t="shared" si="1"/>
        <v>圓柏</v>
      </c>
      <c r="F64" s="114" t="str">
        <f t="shared" si="2"/>
        <v>P0063</v>
      </c>
    </row>
    <row r="65" spans="1:6" x14ac:dyDescent="0.25">
      <c r="A65" s="131" t="s">
        <v>1387</v>
      </c>
      <c r="B65" s="131" t="s">
        <v>4032</v>
      </c>
      <c r="C65" s="131">
        <v>64</v>
      </c>
      <c r="D65" s="115" t="str">
        <f t="shared" si="0"/>
        <v>https://flora.naturestore.com.tw/product/P0064</v>
      </c>
      <c r="E65" s="115" t="str">
        <f t="shared" si="1"/>
        <v>雪茄花</v>
      </c>
      <c r="F65" s="114" t="str">
        <f t="shared" si="2"/>
        <v>P0064</v>
      </c>
    </row>
    <row r="66" spans="1:6" x14ac:dyDescent="0.25">
      <c r="A66" s="131" t="s">
        <v>4871</v>
      </c>
      <c r="B66" s="131" t="s">
        <v>3500</v>
      </c>
      <c r="C66" s="131">
        <v>65</v>
      </c>
      <c r="D66" s="115" t="str">
        <f t="shared" si="0"/>
        <v>https://flora.naturestore.com.tw/product/P0065</v>
      </c>
      <c r="E66" s="115" t="str">
        <f t="shared" si="1"/>
        <v>安石榴</v>
      </c>
      <c r="F66" s="114" t="str">
        <f t="shared" si="2"/>
        <v>P0065</v>
      </c>
    </row>
    <row r="67" spans="1:6" x14ac:dyDescent="0.25">
      <c r="A67" s="131" t="s">
        <v>1374</v>
      </c>
      <c r="B67" s="131" t="s">
        <v>4023</v>
      </c>
      <c r="C67" s="131">
        <v>66</v>
      </c>
      <c r="D67" s="115" t="str">
        <f t="shared" ref="D67:D130" si="3">"https://flora.naturestore.com.tw/product/"&amp;F67</f>
        <v>https://flora.naturestore.com.tw/product/P0066</v>
      </c>
      <c r="E67" s="115" t="str">
        <f t="shared" ref="E67:E130" si="4" xml:space="preserve"> HYPERLINK(D67,A67)</f>
        <v>軟枝黃蟬</v>
      </c>
      <c r="F67" s="114" t="str">
        <f t="shared" ref="F67:F130" si="5">"P"&amp;TEXT(C67,"0000")</f>
        <v>P0066</v>
      </c>
    </row>
    <row r="68" spans="1:6" x14ac:dyDescent="0.25">
      <c r="A68" s="131" t="s">
        <v>4857</v>
      </c>
      <c r="B68" s="131" t="s">
        <v>5148</v>
      </c>
      <c r="C68" s="131">
        <v>67</v>
      </c>
      <c r="D68" s="115" t="str">
        <f t="shared" si="3"/>
        <v>https://flora.naturestore.com.tw/product/P0067</v>
      </c>
      <c r="E68" s="115" t="str">
        <f t="shared" si="4"/>
        <v>印度紫檀</v>
      </c>
      <c r="F68" s="114" t="str">
        <f t="shared" si="5"/>
        <v>P0067</v>
      </c>
    </row>
    <row r="69" spans="1:6" x14ac:dyDescent="0.25">
      <c r="A69" s="131" t="s">
        <v>1496</v>
      </c>
      <c r="B69" s="131" t="s">
        <v>4248</v>
      </c>
      <c r="C69" s="131">
        <v>68</v>
      </c>
      <c r="D69" s="115" t="str">
        <f t="shared" si="3"/>
        <v>https://flora.naturestore.com.tw/product/P0068</v>
      </c>
      <c r="E69" s="115" t="str">
        <f t="shared" si="4"/>
        <v>黑松</v>
      </c>
      <c r="F69" s="114" t="str">
        <f t="shared" si="5"/>
        <v>P0068</v>
      </c>
    </row>
    <row r="70" spans="1:6" x14ac:dyDescent="0.25">
      <c r="A70" s="131" t="s">
        <v>1009</v>
      </c>
      <c r="B70" s="131" t="s">
        <v>5149</v>
      </c>
      <c r="C70" s="131">
        <v>69</v>
      </c>
      <c r="D70" s="115" t="str">
        <f t="shared" si="3"/>
        <v>https://flora.naturestore.com.tw/product/P0069</v>
      </c>
      <c r="E70" s="115" t="str">
        <f t="shared" si="4"/>
        <v>血桐</v>
      </c>
      <c r="F70" s="114" t="str">
        <f t="shared" si="5"/>
        <v>P0069</v>
      </c>
    </row>
    <row r="71" spans="1:6" x14ac:dyDescent="0.25">
      <c r="A71" s="131" t="s">
        <v>1028</v>
      </c>
      <c r="B71" s="131" t="s">
        <v>5150</v>
      </c>
      <c r="C71" s="131">
        <v>70</v>
      </c>
      <c r="D71" s="115" t="str">
        <f t="shared" si="3"/>
        <v>https://flora.naturestore.com.tw/product/P0070</v>
      </c>
      <c r="E71" s="115" t="str">
        <f t="shared" si="4"/>
        <v>含羞草</v>
      </c>
      <c r="F71" s="114" t="str">
        <f t="shared" si="5"/>
        <v>P0070</v>
      </c>
    </row>
    <row r="72" spans="1:6" x14ac:dyDescent="0.25">
      <c r="A72" s="131" t="s">
        <v>1715</v>
      </c>
      <c r="B72" s="131" t="s">
        <v>5151</v>
      </c>
      <c r="C72" s="131">
        <v>71</v>
      </c>
      <c r="D72" s="115" t="str">
        <f t="shared" si="3"/>
        <v>https://flora.naturestore.com.tw/product/P0071</v>
      </c>
      <c r="E72" s="115" t="str">
        <f t="shared" si="4"/>
        <v>麵包樹</v>
      </c>
      <c r="F72" s="114" t="str">
        <f t="shared" si="5"/>
        <v>P0071</v>
      </c>
    </row>
    <row r="73" spans="1:6" x14ac:dyDescent="0.25">
      <c r="A73" s="131" t="s">
        <v>4677</v>
      </c>
      <c r="B73" s="131" t="s">
        <v>5152</v>
      </c>
      <c r="C73" s="131">
        <v>72</v>
      </c>
      <c r="D73" s="115" t="str">
        <f t="shared" si="3"/>
        <v>https://flora.naturestore.com.tw/product/P0072</v>
      </c>
      <c r="E73" s="115" t="str">
        <f t="shared" si="4"/>
        <v>山黃梔</v>
      </c>
      <c r="F73" s="114" t="str">
        <f t="shared" si="5"/>
        <v>P0072</v>
      </c>
    </row>
    <row r="74" spans="1:6" x14ac:dyDescent="0.25">
      <c r="A74" s="131" t="s">
        <v>4689</v>
      </c>
      <c r="B74" s="131" t="s">
        <v>5153</v>
      </c>
      <c r="C74" s="131">
        <v>73</v>
      </c>
      <c r="D74" s="115" t="str">
        <f t="shared" si="3"/>
        <v>https://flora.naturestore.com.tw/product/P0073</v>
      </c>
      <c r="E74" s="115" t="str">
        <f t="shared" si="4"/>
        <v>六月雪</v>
      </c>
      <c r="F74" s="114" t="str">
        <f t="shared" si="5"/>
        <v>P0073</v>
      </c>
    </row>
    <row r="75" spans="1:6" x14ac:dyDescent="0.25">
      <c r="A75" s="131" t="s">
        <v>1058</v>
      </c>
      <c r="B75" s="131" t="s">
        <v>5154</v>
      </c>
      <c r="C75" s="131">
        <v>74</v>
      </c>
      <c r="D75" s="115" t="str">
        <f t="shared" si="3"/>
        <v>https://flora.naturestore.com.tw/product/P0074</v>
      </c>
      <c r="E75" s="115" t="str">
        <f t="shared" si="4"/>
        <v>孤挺花</v>
      </c>
      <c r="F75" s="114" t="str">
        <f t="shared" si="5"/>
        <v>P0074</v>
      </c>
    </row>
    <row r="76" spans="1:6" x14ac:dyDescent="0.25">
      <c r="A76" s="131" t="s">
        <v>1098</v>
      </c>
      <c r="B76" s="131" t="s">
        <v>3612</v>
      </c>
      <c r="C76" s="131">
        <v>75</v>
      </c>
      <c r="D76" s="115" t="str">
        <f t="shared" si="3"/>
        <v>https://flora.naturestore.com.tw/product/P0075</v>
      </c>
      <c r="E76" s="115" t="str">
        <f t="shared" si="4"/>
        <v>虎尾蘭</v>
      </c>
      <c r="F76" s="114" t="str">
        <f t="shared" si="5"/>
        <v>P0075</v>
      </c>
    </row>
    <row r="77" spans="1:6" x14ac:dyDescent="0.25">
      <c r="A77" s="131" t="s">
        <v>1446</v>
      </c>
      <c r="B77" s="131" t="s">
        <v>5155</v>
      </c>
      <c r="C77" s="131">
        <v>76</v>
      </c>
      <c r="D77" s="115" t="str">
        <f t="shared" si="3"/>
        <v>https://flora.naturestore.com.tw/product/P0076</v>
      </c>
      <c r="E77" s="115" t="str">
        <f t="shared" si="4"/>
        <v>腎蕨</v>
      </c>
      <c r="F77" s="114" t="str">
        <f t="shared" si="5"/>
        <v>P0076</v>
      </c>
    </row>
    <row r="78" spans="1:6" x14ac:dyDescent="0.25">
      <c r="A78" s="131" t="s">
        <v>1439</v>
      </c>
      <c r="B78" s="131" t="s">
        <v>5156</v>
      </c>
      <c r="C78" s="131">
        <v>77</v>
      </c>
      <c r="D78" s="115" t="str">
        <f t="shared" si="3"/>
        <v>https://flora.naturestore.com.tw/product/P0077</v>
      </c>
      <c r="E78" s="115" t="str">
        <f t="shared" si="4"/>
        <v>紫薇</v>
      </c>
      <c r="F78" s="114" t="str">
        <f t="shared" si="5"/>
        <v>P0077</v>
      </c>
    </row>
    <row r="79" spans="1:6" x14ac:dyDescent="0.25">
      <c r="A79" s="131" t="s">
        <v>1562</v>
      </c>
      <c r="B79" s="131" t="s">
        <v>4337</v>
      </c>
      <c r="C79" s="131">
        <v>78</v>
      </c>
      <c r="D79" s="115" t="str">
        <f t="shared" si="3"/>
        <v>https://flora.naturestore.com.tw/product/P0078</v>
      </c>
      <c r="E79" s="115" t="str">
        <f t="shared" si="4"/>
        <v>福祿桐</v>
      </c>
      <c r="F79" s="114" t="str">
        <f t="shared" si="5"/>
        <v>P0078</v>
      </c>
    </row>
    <row r="80" spans="1:6" x14ac:dyDescent="0.25">
      <c r="A80" s="131" t="s">
        <v>2436</v>
      </c>
      <c r="B80" s="131" t="s">
        <v>5157</v>
      </c>
      <c r="C80" s="131">
        <v>79</v>
      </c>
      <c r="D80" s="115" t="str">
        <f t="shared" si="3"/>
        <v>https://flora.naturestore.com.tw/product/P0079</v>
      </c>
      <c r="E80" s="115" t="str">
        <f t="shared" si="4"/>
        <v>玉蘭花</v>
      </c>
      <c r="F80" s="114" t="str">
        <f t="shared" si="5"/>
        <v>P0079</v>
      </c>
    </row>
    <row r="81" spans="1:6" x14ac:dyDescent="0.25">
      <c r="A81" s="131" t="s">
        <v>4533</v>
      </c>
      <c r="B81" s="131" t="s">
        <v>5158</v>
      </c>
      <c r="C81" s="131">
        <v>80</v>
      </c>
      <c r="D81" s="115" t="str">
        <f t="shared" si="3"/>
        <v>https://flora.naturestore.com.tw/product/P0080</v>
      </c>
      <c r="E81" s="115" t="str">
        <f t="shared" si="4"/>
        <v>雞蛋花</v>
      </c>
      <c r="F81" s="114" t="str">
        <f t="shared" si="5"/>
        <v>P0080</v>
      </c>
    </row>
    <row r="82" spans="1:6" x14ac:dyDescent="0.25">
      <c r="A82" s="131" t="s">
        <v>2613</v>
      </c>
      <c r="B82" s="131" t="s">
        <v>2810</v>
      </c>
      <c r="C82" s="131">
        <v>81</v>
      </c>
      <c r="D82" s="115" t="str">
        <f t="shared" si="3"/>
        <v>https://flora.naturestore.com.tw/product/P0081</v>
      </c>
      <c r="E82" s="115" t="str">
        <f t="shared" si="4"/>
        <v>山馬茶</v>
      </c>
      <c r="F82" s="114" t="str">
        <f t="shared" si="5"/>
        <v>P0081</v>
      </c>
    </row>
    <row r="83" spans="1:6" x14ac:dyDescent="0.25">
      <c r="A83" s="131" t="s">
        <v>4821</v>
      </c>
      <c r="B83" s="131" t="s">
        <v>2962</v>
      </c>
      <c r="C83" s="131">
        <v>82</v>
      </c>
      <c r="D83" s="115" t="str">
        <f t="shared" si="3"/>
        <v>https://flora.naturestore.com.tw/product/P0082</v>
      </c>
      <c r="E83" s="115" t="str">
        <f t="shared" si="4"/>
        <v>四季秋海棠</v>
      </c>
      <c r="F83" s="114" t="str">
        <f t="shared" si="5"/>
        <v>P0082</v>
      </c>
    </row>
    <row r="84" spans="1:6" x14ac:dyDescent="0.25">
      <c r="A84" s="131" t="s">
        <v>1522</v>
      </c>
      <c r="B84" s="131" t="s">
        <v>4298</v>
      </c>
      <c r="C84" s="131">
        <v>83</v>
      </c>
      <c r="D84" s="115" t="str">
        <f t="shared" si="3"/>
        <v>https://flora.naturestore.com.tw/product/P0083</v>
      </c>
      <c r="E84" s="115" t="str">
        <f t="shared" si="4"/>
        <v>矮牽牛</v>
      </c>
      <c r="F84" s="114" t="str">
        <f t="shared" si="5"/>
        <v>P0083</v>
      </c>
    </row>
    <row r="85" spans="1:6" x14ac:dyDescent="0.25">
      <c r="A85" s="131" t="s">
        <v>1662</v>
      </c>
      <c r="B85" s="131" t="s">
        <v>810</v>
      </c>
      <c r="C85" s="131">
        <v>84</v>
      </c>
      <c r="D85" s="115" t="str">
        <f t="shared" si="3"/>
        <v>https://flora.naturestore.com.tw/product/P0084</v>
      </c>
      <c r="E85" s="115" t="str">
        <f t="shared" si="4"/>
        <v>繁星花</v>
      </c>
      <c r="F85" s="114" t="str">
        <f t="shared" si="5"/>
        <v>P0084</v>
      </c>
    </row>
    <row r="86" spans="1:6" x14ac:dyDescent="0.25">
      <c r="A86" s="131" t="s">
        <v>1651</v>
      </c>
      <c r="B86" s="131" t="s">
        <v>5159</v>
      </c>
      <c r="C86" s="131">
        <v>85</v>
      </c>
      <c r="D86" s="115" t="str">
        <f t="shared" si="3"/>
        <v>https://flora.naturestore.com.tw/product/P0085</v>
      </c>
      <c r="E86" s="115" t="str">
        <f t="shared" si="4"/>
        <v>龍眼</v>
      </c>
      <c r="F86" s="114" t="str">
        <f t="shared" si="5"/>
        <v>P0085</v>
      </c>
    </row>
    <row r="87" spans="1:6" x14ac:dyDescent="0.25">
      <c r="A87" s="131" t="s">
        <v>1162</v>
      </c>
      <c r="B87" s="131" t="s">
        <v>52</v>
      </c>
      <c r="C87" s="131">
        <v>86</v>
      </c>
      <c r="D87" s="115" t="str">
        <f t="shared" si="3"/>
        <v>https://flora.naturestore.com.tw/product/P0086</v>
      </c>
      <c r="E87" s="115" t="str">
        <f t="shared" si="4"/>
        <v>春不老</v>
      </c>
      <c r="F87" s="114" t="str">
        <f t="shared" si="5"/>
        <v>P0086</v>
      </c>
    </row>
    <row r="88" spans="1:6" x14ac:dyDescent="0.25">
      <c r="A88" s="131" t="s">
        <v>1695</v>
      </c>
      <c r="B88" s="131" t="s">
        <v>5160</v>
      </c>
      <c r="C88" s="131">
        <v>87</v>
      </c>
      <c r="D88" s="115" t="str">
        <f t="shared" si="3"/>
        <v>https://flora.naturestore.com.tw/product/P0087</v>
      </c>
      <c r="E88" s="115" t="str">
        <f t="shared" si="4"/>
        <v>蟛蜞菊</v>
      </c>
      <c r="F88" s="114" t="str">
        <f t="shared" si="5"/>
        <v>P0087</v>
      </c>
    </row>
    <row r="89" spans="1:6" x14ac:dyDescent="0.25">
      <c r="A89" s="131" t="s">
        <v>2437</v>
      </c>
      <c r="B89" s="131" t="s">
        <v>5161</v>
      </c>
      <c r="C89" s="131">
        <v>88</v>
      </c>
      <c r="D89" s="115" t="str">
        <f t="shared" si="3"/>
        <v>https://flora.naturestore.com.tw/product/P0088</v>
      </c>
      <c r="E89" s="115" t="str">
        <f t="shared" si="4"/>
        <v>紫花酢漿草</v>
      </c>
      <c r="F89" s="114" t="str">
        <f t="shared" si="5"/>
        <v>P0088</v>
      </c>
    </row>
    <row r="90" spans="1:6" x14ac:dyDescent="0.25">
      <c r="A90" s="131" t="s">
        <v>1158</v>
      </c>
      <c r="B90" s="131" t="s">
        <v>5162</v>
      </c>
      <c r="C90" s="131">
        <v>89</v>
      </c>
      <c r="D90" s="115" t="str">
        <f t="shared" si="3"/>
        <v>https://flora.naturestore.com.tw/product/P0089</v>
      </c>
      <c r="E90" s="115" t="str">
        <f t="shared" si="4"/>
        <v>垂柳</v>
      </c>
      <c r="F90" s="114" t="str">
        <f t="shared" si="5"/>
        <v>P0089</v>
      </c>
    </row>
    <row r="91" spans="1:6" x14ac:dyDescent="0.25">
      <c r="A91" s="131" t="s">
        <v>1632</v>
      </c>
      <c r="B91" s="131" t="s">
        <v>5163</v>
      </c>
      <c r="C91" s="131">
        <v>90</v>
      </c>
      <c r="D91" s="115" t="str">
        <f t="shared" si="3"/>
        <v>https://flora.naturestore.com.tw/product/P0090</v>
      </c>
      <c r="E91" s="115" t="str">
        <f t="shared" si="4"/>
        <v>樹蘭</v>
      </c>
      <c r="F91" s="114" t="str">
        <f t="shared" si="5"/>
        <v>P0090</v>
      </c>
    </row>
    <row r="92" spans="1:6" x14ac:dyDescent="0.25">
      <c r="A92" s="131" t="s">
        <v>1087</v>
      </c>
      <c r="B92" s="131" t="s">
        <v>5164</v>
      </c>
      <c r="C92" s="131">
        <v>91</v>
      </c>
      <c r="D92" s="115" t="str">
        <f t="shared" si="3"/>
        <v>https://flora.naturestore.com.tw/product/P0091</v>
      </c>
      <c r="E92" s="115" t="str">
        <f t="shared" si="4"/>
        <v>玫瑰</v>
      </c>
      <c r="F92" s="114" t="str">
        <f t="shared" si="5"/>
        <v>P0091</v>
      </c>
    </row>
    <row r="93" spans="1:6" x14ac:dyDescent="0.25">
      <c r="A93" s="131" t="s">
        <v>1357</v>
      </c>
      <c r="B93" s="131" t="s">
        <v>3997</v>
      </c>
      <c r="C93" s="131">
        <v>92</v>
      </c>
      <c r="D93" s="115" t="str">
        <f t="shared" si="3"/>
        <v>https://flora.naturestore.com.tw/product/P0092</v>
      </c>
      <c r="E93" s="115" t="str">
        <f t="shared" si="4"/>
        <v>粗肋草</v>
      </c>
      <c r="F93" s="114" t="str">
        <f t="shared" si="5"/>
        <v>P0092</v>
      </c>
    </row>
    <row r="94" spans="1:6" x14ac:dyDescent="0.25">
      <c r="A94" s="131" t="s">
        <v>1221</v>
      </c>
      <c r="B94" s="131" t="s">
        <v>3806</v>
      </c>
      <c r="C94" s="131">
        <v>93</v>
      </c>
      <c r="D94" s="115" t="str">
        <f t="shared" si="3"/>
        <v>https://flora.naturestore.com.tw/product/P0093</v>
      </c>
      <c r="E94" s="115" t="str">
        <f t="shared" si="4"/>
        <v>美人蕉</v>
      </c>
      <c r="F94" s="114" t="str">
        <f t="shared" si="5"/>
        <v>P0093</v>
      </c>
    </row>
    <row r="95" spans="1:6" x14ac:dyDescent="0.25">
      <c r="A95" s="131" t="s">
        <v>4883</v>
      </c>
      <c r="B95" s="131" t="s">
        <v>5165</v>
      </c>
      <c r="C95" s="131">
        <v>94</v>
      </c>
      <c r="D95" s="115" t="str">
        <f t="shared" si="3"/>
        <v>https://flora.naturestore.com.tw/product/P0094</v>
      </c>
      <c r="E95" s="115" t="str">
        <f t="shared" si="4"/>
        <v>竹柏</v>
      </c>
      <c r="F95" s="114" t="str">
        <f t="shared" si="5"/>
        <v>P0094</v>
      </c>
    </row>
    <row r="96" spans="1:6" x14ac:dyDescent="0.25">
      <c r="A96" s="131" t="s">
        <v>1586</v>
      </c>
      <c r="B96" s="131" t="s">
        <v>688</v>
      </c>
      <c r="C96" s="131">
        <v>95</v>
      </c>
      <c r="D96" s="115" t="str">
        <f t="shared" si="3"/>
        <v>https://flora.naturestore.com.tw/product/P0095</v>
      </c>
      <c r="E96" s="115" t="str">
        <f t="shared" si="4"/>
        <v>銀樺</v>
      </c>
      <c r="F96" s="114" t="str">
        <f t="shared" si="5"/>
        <v>P0095</v>
      </c>
    </row>
    <row r="97" spans="1:6" x14ac:dyDescent="0.25">
      <c r="A97" s="131" t="s">
        <v>1232</v>
      </c>
      <c r="B97" s="131" t="s">
        <v>5166</v>
      </c>
      <c r="C97" s="131">
        <v>96</v>
      </c>
      <c r="D97" s="115" t="str">
        <f t="shared" si="3"/>
        <v>https://flora.naturestore.com.tw/product/P0096</v>
      </c>
      <c r="E97" s="115" t="str">
        <f t="shared" si="4"/>
        <v>茉莉花</v>
      </c>
      <c r="F97" s="114" t="str">
        <f t="shared" si="5"/>
        <v>P0096</v>
      </c>
    </row>
    <row r="98" spans="1:6" x14ac:dyDescent="0.25">
      <c r="A98" s="131" t="s">
        <v>1036</v>
      </c>
      <c r="B98" s="131" t="s">
        <v>3542</v>
      </c>
      <c r="C98" s="131">
        <v>97</v>
      </c>
      <c r="D98" s="115" t="str">
        <f t="shared" si="3"/>
        <v>https://flora.naturestore.com.tw/product/P0097</v>
      </c>
      <c r="E98" s="115" t="str">
        <f t="shared" si="4"/>
        <v>沙漠玫瑰</v>
      </c>
      <c r="F98" s="114" t="str">
        <f t="shared" si="5"/>
        <v>P0097</v>
      </c>
    </row>
    <row r="99" spans="1:6" x14ac:dyDescent="0.25">
      <c r="A99" s="131" t="s">
        <v>1481</v>
      </c>
      <c r="B99" s="131" t="s">
        <v>6895</v>
      </c>
      <c r="C99" s="131">
        <v>98</v>
      </c>
      <c r="D99" s="115" t="str">
        <f t="shared" si="3"/>
        <v>https://flora.naturestore.com.tw/product/P0098</v>
      </c>
      <c r="E99" s="115" t="str">
        <f t="shared" si="4"/>
        <v>黃脈刺桐</v>
      </c>
      <c r="F99" s="114" t="str">
        <f t="shared" si="5"/>
        <v>P0098</v>
      </c>
    </row>
    <row r="100" spans="1:6" x14ac:dyDescent="0.25">
      <c r="A100" s="131" t="s">
        <v>1189</v>
      </c>
      <c r="B100" s="131" t="s">
        <v>3758</v>
      </c>
      <c r="C100" s="131">
        <v>99</v>
      </c>
      <c r="D100" s="115" t="str">
        <f t="shared" si="3"/>
        <v>https://flora.naturestore.com.tw/product/P0099</v>
      </c>
      <c r="E100" s="115" t="str">
        <f t="shared" si="4"/>
        <v>盾柱木</v>
      </c>
      <c r="F100" s="114" t="str">
        <f t="shared" si="5"/>
        <v>P0099</v>
      </c>
    </row>
    <row r="101" spans="1:6" x14ac:dyDescent="0.25">
      <c r="A101" s="131" t="s">
        <v>1423</v>
      </c>
      <c r="B101" s="131" t="s">
        <v>453</v>
      </c>
      <c r="C101" s="131">
        <v>100</v>
      </c>
      <c r="D101" s="115" t="str">
        <f t="shared" si="3"/>
        <v>https://flora.naturestore.com.tw/product/P0100</v>
      </c>
      <c r="E101" s="115" t="str">
        <f t="shared" si="4"/>
        <v>番茉莉</v>
      </c>
      <c r="F101" s="114" t="str">
        <f t="shared" si="5"/>
        <v>P0100</v>
      </c>
    </row>
    <row r="102" spans="1:6" x14ac:dyDescent="0.25">
      <c r="A102" s="131" t="s">
        <v>1557</v>
      </c>
      <c r="B102" s="131" t="s">
        <v>5167</v>
      </c>
      <c r="C102" s="131">
        <v>101</v>
      </c>
      <c r="D102" s="115" t="str">
        <f t="shared" si="3"/>
        <v>https://flora.naturestore.com.tw/product/P0101</v>
      </c>
      <c r="E102" s="115" t="str">
        <f t="shared" si="4"/>
        <v>瑪瑙珠</v>
      </c>
      <c r="F102" s="114" t="str">
        <f t="shared" si="5"/>
        <v>P0101</v>
      </c>
    </row>
    <row r="103" spans="1:6" x14ac:dyDescent="0.25">
      <c r="A103" s="131" t="s">
        <v>1345</v>
      </c>
      <c r="B103" s="131" t="s">
        <v>5168</v>
      </c>
      <c r="C103" s="131">
        <v>102</v>
      </c>
      <c r="D103" s="115" t="str">
        <f t="shared" si="3"/>
        <v>https://flora.naturestore.com.tw/product/P0102</v>
      </c>
      <c r="E103" s="115" t="str">
        <f t="shared" si="4"/>
        <v>彩葉草</v>
      </c>
      <c r="F103" s="114" t="str">
        <f t="shared" si="5"/>
        <v>P0102</v>
      </c>
    </row>
    <row r="104" spans="1:6" x14ac:dyDescent="0.25">
      <c r="A104" s="131" t="s">
        <v>4756</v>
      </c>
      <c r="B104" s="131" t="s">
        <v>3327</v>
      </c>
      <c r="C104" s="131">
        <v>103</v>
      </c>
      <c r="D104" s="115" t="str">
        <f t="shared" si="3"/>
        <v>https://flora.naturestore.com.tw/product/P0103</v>
      </c>
      <c r="E104" s="115" t="str">
        <f t="shared" si="4"/>
        <v>火焰木</v>
      </c>
      <c r="F104" s="114" t="str">
        <f t="shared" si="5"/>
        <v>P0103</v>
      </c>
    </row>
    <row r="105" spans="1:6" x14ac:dyDescent="0.25">
      <c r="A105" s="131" t="s">
        <v>3697</v>
      </c>
      <c r="B105" s="131" t="s">
        <v>5169</v>
      </c>
      <c r="C105" s="131">
        <v>104</v>
      </c>
      <c r="D105" s="115" t="str">
        <f t="shared" si="3"/>
        <v>https://flora.naturestore.com.tw/product/P0104</v>
      </c>
      <c r="E105" s="115" t="str">
        <f t="shared" si="4"/>
        <v>南美蟛蜞菊</v>
      </c>
      <c r="F105" s="114" t="str">
        <f t="shared" si="5"/>
        <v>P0104</v>
      </c>
    </row>
    <row r="106" spans="1:6" x14ac:dyDescent="0.25">
      <c r="A106" s="131" t="s">
        <v>1669</v>
      </c>
      <c r="B106" s="131" t="s">
        <v>3514</v>
      </c>
      <c r="C106" s="131">
        <v>105</v>
      </c>
      <c r="D106" s="115" t="str">
        <f t="shared" si="3"/>
        <v>https://flora.naturestore.com.tw/product/P0105</v>
      </c>
      <c r="E106" s="115" t="str">
        <f t="shared" si="4"/>
        <v>黛粉葉</v>
      </c>
      <c r="F106" s="114" t="str">
        <f t="shared" si="5"/>
        <v>P0105</v>
      </c>
    </row>
    <row r="107" spans="1:6" x14ac:dyDescent="0.25">
      <c r="A107" s="130" t="s">
        <v>6694</v>
      </c>
      <c r="B107" s="131" t="s">
        <v>3888</v>
      </c>
      <c r="C107" s="131">
        <v>106</v>
      </c>
      <c r="D107" s="115" t="str">
        <f t="shared" si="3"/>
        <v>https://flora.naturestore.com.tw/product/P0106</v>
      </c>
      <c r="E107" s="115" t="str">
        <f t="shared" si="4"/>
        <v>烏桕</v>
      </c>
      <c r="F107" s="114" t="str">
        <f t="shared" si="5"/>
        <v>P0106</v>
      </c>
    </row>
    <row r="108" spans="1:6" x14ac:dyDescent="0.25">
      <c r="A108" s="131" t="s">
        <v>1640</v>
      </c>
      <c r="B108" s="131" t="s">
        <v>4463</v>
      </c>
      <c r="C108" s="131">
        <v>107</v>
      </c>
      <c r="D108" s="115" t="str">
        <f t="shared" si="3"/>
        <v>https://flora.naturestore.com.tw/product/P0107</v>
      </c>
      <c r="E108" s="115" t="str">
        <f t="shared" si="4"/>
        <v>錫蘭橄欖</v>
      </c>
      <c r="F108" s="114" t="str">
        <f t="shared" si="5"/>
        <v>P0107</v>
      </c>
    </row>
    <row r="109" spans="1:6" x14ac:dyDescent="0.25">
      <c r="A109" s="131" t="s">
        <v>1047</v>
      </c>
      <c r="B109" s="131" t="s">
        <v>6896</v>
      </c>
      <c r="C109" s="131">
        <v>108</v>
      </c>
      <c r="D109" s="115" t="str">
        <f t="shared" si="3"/>
        <v>https://flora.naturestore.com.tw/product/P0108</v>
      </c>
      <c r="E109" s="115" t="str">
        <f t="shared" si="4"/>
        <v>刺桐</v>
      </c>
      <c r="F109" s="114" t="str">
        <f t="shared" si="5"/>
        <v>P0108</v>
      </c>
    </row>
    <row r="110" spans="1:6" x14ac:dyDescent="0.25">
      <c r="A110" s="131" t="s">
        <v>1044</v>
      </c>
      <c r="B110" s="131" t="s">
        <v>3138</v>
      </c>
      <c r="C110" s="131">
        <v>109</v>
      </c>
      <c r="D110" s="115" t="str">
        <f t="shared" si="3"/>
        <v>https://flora.naturestore.com.tw/product/P0109</v>
      </c>
      <c r="E110" s="115" t="str">
        <f t="shared" si="4"/>
        <v>使君子</v>
      </c>
      <c r="F110" s="114" t="str">
        <f t="shared" si="5"/>
        <v>P0109</v>
      </c>
    </row>
    <row r="111" spans="1:6" x14ac:dyDescent="0.25">
      <c r="A111" s="131" t="s">
        <v>1609</v>
      </c>
      <c r="B111" s="131" t="s">
        <v>727</v>
      </c>
      <c r="C111" s="131">
        <v>110</v>
      </c>
      <c r="D111" s="115" t="str">
        <f t="shared" si="3"/>
        <v>https://flora.naturestore.com.tw/product/P0110</v>
      </c>
      <c r="E111" s="115" t="str">
        <f t="shared" si="4"/>
        <v>蓮霧</v>
      </c>
      <c r="F111" s="114" t="str">
        <f t="shared" si="5"/>
        <v>P0110</v>
      </c>
    </row>
    <row r="112" spans="1:6" x14ac:dyDescent="0.25">
      <c r="A112" s="131" t="s">
        <v>1327</v>
      </c>
      <c r="B112" s="131" t="s">
        <v>272</v>
      </c>
      <c r="C112" s="131">
        <v>111</v>
      </c>
      <c r="D112" s="115" t="str">
        <f t="shared" si="3"/>
        <v>https://flora.naturestore.com.tw/product/P0111</v>
      </c>
      <c r="E112" s="115" t="str">
        <f t="shared" si="4"/>
        <v>馬齒牡丹</v>
      </c>
      <c r="F112" s="114" t="str">
        <f t="shared" si="5"/>
        <v>P0111</v>
      </c>
    </row>
    <row r="113" spans="1:6" x14ac:dyDescent="0.25">
      <c r="A113" s="131" t="s">
        <v>4495</v>
      </c>
      <c r="B113" s="131" t="s">
        <v>5170</v>
      </c>
      <c r="C113" s="131">
        <v>112</v>
      </c>
      <c r="D113" s="115" t="str">
        <f t="shared" si="3"/>
        <v>https://flora.naturestore.com.tw/product/P0112</v>
      </c>
      <c r="E113" s="115" t="str">
        <f t="shared" si="4"/>
        <v>穗花棋盤腳</v>
      </c>
      <c r="F113" s="114" t="str">
        <f t="shared" si="5"/>
        <v>P0112</v>
      </c>
    </row>
    <row r="114" spans="1:6" x14ac:dyDescent="0.25">
      <c r="A114" s="131" t="s">
        <v>1180</v>
      </c>
      <c r="B114" s="131" t="s">
        <v>5171</v>
      </c>
      <c r="C114" s="131">
        <v>113</v>
      </c>
      <c r="D114" s="115" t="str">
        <f t="shared" si="3"/>
        <v>https://flora.naturestore.com.tw/product/P0113</v>
      </c>
      <c r="E114" s="115" t="str">
        <f t="shared" si="4"/>
        <v>炮仗花</v>
      </c>
      <c r="F114" s="114" t="str">
        <f t="shared" si="5"/>
        <v>P0113</v>
      </c>
    </row>
    <row r="115" spans="1:6" x14ac:dyDescent="0.25">
      <c r="A115" s="131" t="s">
        <v>1510</v>
      </c>
      <c r="B115" s="131" t="s">
        <v>5172</v>
      </c>
      <c r="C115" s="131">
        <v>114</v>
      </c>
      <c r="D115" s="115" t="str">
        <f t="shared" si="3"/>
        <v>https://flora.naturestore.com.tw/product/P0114</v>
      </c>
      <c r="E115" s="115" t="str">
        <f t="shared" si="4"/>
        <v>榔榆</v>
      </c>
      <c r="F115" s="114" t="str">
        <f t="shared" si="5"/>
        <v>P0114</v>
      </c>
    </row>
    <row r="116" spans="1:6" x14ac:dyDescent="0.25">
      <c r="A116" s="131" t="s">
        <v>1056</v>
      </c>
      <c r="B116" s="131" t="s">
        <v>5173</v>
      </c>
      <c r="C116" s="131">
        <v>115</v>
      </c>
      <c r="D116" s="115" t="str">
        <f t="shared" si="3"/>
        <v>https://flora.naturestore.com.tw/product/P0115</v>
      </c>
      <c r="E116" s="115" t="str">
        <f t="shared" si="4"/>
        <v>姑婆芋</v>
      </c>
      <c r="F116" s="114" t="str">
        <f t="shared" si="5"/>
        <v>P0115</v>
      </c>
    </row>
    <row r="117" spans="1:6" x14ac:dyDescent="0.25">
      <c r="A117" s="131" t="s">
        <v>4701</v>
      </c>
      <c r="B117" s="131" t="s">
        <v>2837</v>
      </c>
      <c r="C117" s="131">
        <v>116</v>
      </c>
      <c r="D117" s="115" t="str">
        <f t="shared" si="3"/>
        <v>https://flora.naturestore.com.tw/product/P0116</v>
      </c>
      <c r="E117" s="115" t="str">
        <f t="shared" si="4"/>
        <v>孔雀椰子</v>
      </c>
      <c r="F117" s="114" t="str">
        <f t="shared" si="5"/>
        <v>P0116</v>
      </c>
    </row>
    <row r="118" spans="1:6" x14ac:dyDescent="0.25">
      <c r="A118" s="131" t="s">
        <v>1511</v>
      </c>
      <c r="B118" s="131" t="s">
        <v>5174</v>
      </c>
      <c r="C118" s="131">
        <v>117</v>
      </c>
      <c r="D118" s="115" t="str">
        <f t="shared" si="3"/>
        <v>https://flora.naturestore.com.tw/product/P0117</v>
      </c>
      <c r="E118" s="115" t="str">
        <f t="shared" si="4"/>
        <v>椰子</v>
      </c>
      <c r="F118" s="114" t="str">
        <f t="shared" si="5"/>
        <v>P0117</v>
      </c>
    </row>
    <row r="119" spans="1:6" x14ac:dyDescent="0.25">
      <c r="A119" s="131" t="s">
        <v>1451</v>
      </c>
      <c r="B119" s="131" t="s">
        <v>5175</v>
      </c>
      <c r="C119" s="131">
        <v>118</v>
      </c>
      <c r="D119" s="115" t="str">
        <f t="shared" si="3"/>
        <v>https://flora.naturestore.com.tw/product/P0118</v>
      </c>
      <c r="E119" s="115" t="str">
        <f t="shared" si="4"/>
        <v>華盛頓椰子</v>
      </c>
      <c r="F119" s="114" t="str">
        <f t="shared" si="5"/>
        <v>P0118</v>
      </c>
    </row>
    <row r="120" spans="1:6" x14ac:dyDescent="0.25">
      <c r="A120" s="131" t="s">
        <v>1438</v>
      </c>
      <c r="B120" s="131" t="s">
        <v>485</v>
      </c>
      <c r="C120" s="131">
        <v>119</v>
      </c>
      <c r="D120" s="115" t="str">
        <f t="shared" si="3"/>
        <v>https://flora.naturestore.com.tw/product/P0119</v>
      </c>
      <c r="E120" s="115" t="str">
        <f t="shared" si="4"/>
        <v>紫錦草</v>
      </c>
      <c r="F120" s="114" t="str">
        <f t="shared" si="5"/>
        <v>P0119</v>
      </c>
    </row>
    <row r="121" spans="1:6" x14ac:dyDescent="0.25">
      <c r="A121" s="131" t="s">
        <v>4704</v>
      </c>
      <c r="B121" s="131" t="s">
        <v>2654</v>
      </c>
      <c r="C121" s="131">
        <v>120</v>
      </c>
      <c r="D121" s="115" t="str">
        <f t="shared" si="3"/>
        <v>https://flora.naturestore.com.tw/product/P0120</v>
      </c>
      <c r="E121" s="115" t="str">
        <f t="shared" si="4"/>
        <v>巴西鐵樹</v>
      </c>
      <c r="F121" s="114" t="str">
        <f t="shared" si="5"/>
        <v>P0120</v>
      </c>
    </row>
    <row r="122" spans="1:6" x14ac:dyDescent="0.25">
      <c r="A122" s="131" t="s">
        <v>1130</v>
      </c>
      <c r="B122" s="131" t="s">
        <v>5176</v>
      </c>
      <c r="C122" s="131">
        <v>121</v>
      </c>
      <c r="D122" s="115" t="str">
        <f t="shared" si="3"/>
        <v>https://flora.naturestore.com.tw/product/P0121</v>
      </c>
      <c r="E122" s="115" t="str">
        <f t="shared" si="4"/>
        <v>長穗鐵莧</v>
      </c>
      <c r="F122" s="114" t="str">
        <f t="shared" si="5"/>
        <v>P0121</v>
      </c>
    </row>
    <row r="123" spans="1:6" x14ac:dyDescent="0.25">
      <c r="A123" s="131" t="s">
        <v>1027</v>
      </c>
      <c r="B123" s="131" t="s">
        <v>3101</v>
      </c>
      <c r="C123" s="131">
        <v>122</v>
      </c>
      <c r="D123" s="115" t="str">
        <f t="shared" si="3"/>
        <v>https://flora.naturestore.com.tw/product/P0122</v>
      </c>
      <c r="E123" s="115" t="str">
        <f t="shared" si="4"/>
        <v>含笑</v>
      </c>
      <c r="F123" s="114" t="str">
        <f t="shared" si="5"/>
        <v>P0122</v>
      </c>
    </row>
    <row r="124" spans="1:6" x14ac:dyDescent="0.25">
      <c r="A124" s="131" t="s">
        <v>4749</v>
      </c>
      <c r="B124" s="131" t="s">
        <v>5177</v>
      </c>
      <c r="C124" s="131">
        <v>123</v>
      </c>
      <c r="D124" s="115" t="str">
        <f t="shared" si="3"/>
        <v>https://flora.naturestore.com.tw/product/P0123</v>
      </c>
      <c r="E124" s="115" t="str">
        <f t="shared" si="4"/>
        <v>水黃皮</v>
      </c>
      <c r="F124" s="114" t="str">
        <f t="shared" si="5"/>
        <v>P0123</v>
      </c>
    </row>
    <row r="125" spans="1:6" x14ac:dyDescent="0.25">
      <c r="A125" s="131" t="s">
        <v>1735</v>
      </c>
      <c r="B125" s="131" t="s">
        <v>5178</v>
      </c>
      <c r="C125" s="131">
        <v>124</v>
      </c>
      <c r="D125" s="115" t="str">
        <f t="shared" si="3"/>
        <v>https://flora.naturestore.com.tw/product/P0124</v>
      </c>
      <c r="E125" s="115" t="str">
        <f t="shared" si="4"/>
        <v>艷紫荊</v>
      </c>
      <c r="F125" s="114" t="str">
        <f t="shared" si="5"/>
        <v>P0124</v>
      </c>
    </row>
    <row r="126" spans="1:6" x14ac:dyDescent="0.25">
      <c r="A126" s="131" t="s">
        <v>1176</v>
      </c>
      <c r="B126" s="131" t="s">
        <v>78</v>
      </c>
      <c r="C126" s="131">
        <v>125</v>
      </c>
      <c r="D126" s="115" t="str">
        <f t="shared" si="3"/>
        <v>https://flora.naturestore.com.tw/product/P0125</v>
      </c>
      <c r="E126" s="115" t="str">
        <f t="shared" si="4"/>
        <v>洋紫荊</v>
      </c>
      <c r="F126" s="114" t="str">
        <f t="shared" si="5"/>
        <v>P0125</v>
      </c>
    </row>
    <row r="127" spans="1:6" x14ac:dyDescent="0.25">
      <c r="A127" s="131" t="s">
        <v>1425</v>
      </c>
      <c r="B127" s="131" t="s">
        <v>5179</v>
      </c>
      <c r="C127" s="131">
        <v>126</v>
      </c>
      <c r="D127" s="115" t="str">
        <f t="shared" si="3"/>
        <v>https://flora.naturestore.com.tw/product/P0126</v>
      </c>
      <c r="E127" s="115" t="str">
        <f t="shared" si="4"/>
        <v>番蝴蝶</v>
      </c>
      <c r="F127" s="114" t="str">
        <f t="shared" si="5"/>
        <v>P0126</v>
      </c>
    </row>
    <row r="128" spans="1:6" x14ac:dyDescent="0.25">
      <c r="A128" s="131" t="s">
        <v>4822</v>
      </c>
      <c r="B128" s="131" t="s">
        <v>5180</v>
      </c>
      <c r="C128" s="131">
        <v>127</v>
      </c>
      <c r="D128" s="115" t="str">
        <f t="shared" si="3"/>
        <v>https://flora.naturestore.com.tw/product/P0127</v>
      </c>
      <c r="E128" s="115" t="str">
        <f t="shared" si="4"/>
        <v>布袋蓮</v>
      </c>
      <c r="F128" s="114" t="str">
        <f t="shared" si="5"/>
        <v>P0127</v>
      </c>
    </row>
    <row r="129" spans="1:6" x14ac:dyDescent="0.25">
      <c r="A129" s="131" t="s">
        <v>1664</v>
      </c>
      <c r="B129" s="131" t="s">
        <v>5181</v>
      </c>
      <c r="C129" s="131">
        <v>128</v>
      </c>
      <c r="D129" s="115" t="str">
        <f t="shared" si="3"/>
        <v>https://flora.naturestore.com.tw/product/P0128</v>
      </c>
      <c r="E129" s="115" t="str">
        <f t="shared" si="4"/>
        <v>薜荔</v>
      </c>
      <c r="F129" s="114" t="str">
        <f t="shared" si="5"/>
        <v>P0128</v>
      </c>
    </row>
    <row r="130" spans="1:6" x14ac:dyDescent="0.25">
      <c r="A130" s="131" t="s">
        <v>1356</v>
      </c>
      <c r="B130" s="131" t="s">
        <v>5182</v>
      </c>
      <c r="C130" s="131">
        <v>129</v>
      </c>
      <c r="D130" s="115" t="str">
        <f t="shared" si="3"/>
        <v>https://flora.naturestore.com.tw/product/P0129</v>
      </c>
      <c r="E130" s="115" t="str">
        <f t="shared" si="4"/>
        <v>第倫桃</v>
      </c>
      <c r="F130" s="114" t="str">
        <f t="shared" si="5"/>
        <v>P0129</v>
      </c>
    </row>
    <row r="131" spans="1:6" x14ac:dyDescent="0.25">
      <c r="A131" s="131" t="s">
        <v>1128</v>
      </c>
      <c r="B131" s="131" t="s">
        <v>5183</v>
      </c>
      <c r="C131" s="131">
        <v>130</v>
      </c>
      <c r="D131" s="115" t="str">
        <f t="shared" ref="D131:D194" si="6">"https://flora.naturestore.com.tw/product/"&amp;F131</f>
        <v>https://flora.naturestore.com.tw/product/P0130</v>
      </c>
      <c r="E131" s="115" t="str">
        <f t="shared" ref="E131:E194" si="7" xml:space="preserve"> HYPERLINK(D131,A131)</f>
        <v>長壽花</v>
      </c>
      <c r="F131" s="114" t="str">
        <f t="shared" ref="F131:F194" si="8">"P"&amp;TEXT(C131,"0000")</f>
        <v>P0130</v>
      </c>
    </row>
    <row r="132" spans="1:6" x14ac:dyDescent="0.25">
      <c r="A132" s="131" t="s">
        <v>4724</v>
      </c>
      <c r="B132" s="131" t="s">
        <v>2681</v>
      </c>
      <c r="C132" s="131">
        <v>131</v>
      </c>
      <c r="D132" s="115" t="str">
        <f t="shared" si="6"/>
        <v>https://flora.naturestore.com.tw/product/P0131</v>
      </c>
      <c r="E132" s="115" t="str">
        <f t="shared" si="7"/>
        <v>木瓜</v>
      </c>
      <c r="F132" s="114" t="str">
        <f t="shared" si="8"/>
        <v>P0131</v>
      </c>
    </row>
    <row r="133" spans="1:6" x14ac:dyDescent="0.25">
      <c r="A133" s="131" t="s">
        <v>1228</v>
      </c>
      <c r="B133" s="131" t="s">
        <v>5184</v>
      </c>
      <c r="C133" s="131">
        <v>132</v>
      </c>
      <c r="D133" s="115" t="str">
        <f t="shared" si="6"/>
        <v>https://flora.naturestore.com.tw/product/P0132</v>
      </c>
      <c r="E133" s="115" t="str">
        <f t="shared" si="7"/>
        <v>苦楝</v>
      </c>
      <c r="F133" s="114" t="str">
        <f t="shared" si="8"/>
        <v>P0132</v>
      </c>
    </row>
    <row r="134" spans="1:6" x14ac:dyDescent="0.25">
      <c r="A134" s="131" t="s">
        <v>4869</v>
      </c>
      <c r="B134" s="131" t="s">
        <v>5185</v>
      </c>
      <c r="C134" s="131">
        <v>133</v>
      </c>
      <c r="D134" s="115" t="str">
        <f t="shared" si="6"/>
        <v>https://flora.naturestore.com.tw/product/P0133</v>
      </c>
      <c r="E134" s="115" t="str">
        <f t="shared" si="7"/>
        <v>地錦</v>
      </c>
      <c r="F134" s="114" t="str">
        <f t="shared" si="8"/>
        <v>P0133</v>
      </c>
    </row>
    <row r="135" spans="1:6" x14ac:dyDescent="0.25">
      <c r="A135" s="131" t="s">
        <v>1139</v>
      </c>
      <c r="B135" s="131" t="s">
        <v>3679</v>
      </c>
      <c r="C135" s="131">
        <v>134</v>
      </c>
      <c r="D135" s="115" t="str">
        <f t="shared" si="6"/>
        <v>https://flora.naturestore.com.tw/product/P0134</v>
      </c>
      <c r="E135" s="115" t="str">
        <f t="shared" si="7"/>
        <v>青楓</v>
      </c>
      <c r="F135" s="114" t="str">
        <f t="shared" si="8"/>
        <v>P0134</v>
      </c>
    </row>
    <row r="136" spans="1:6" x14ac:dyDescent="0.25">
      <c r="A136" s="131" t="s">
        <v>1490</v>
      </c>
      <c r="B136" s="131" t="s">
        <v>5186</v>
      </c>
      <c r="C136" s="131">
        <v>135</v>
      </c>
      <c r="D136" s="115" t="str">
        <f t="shared" si="6"/>
        <v>https://flora.naturestore.com.tw/product/P0135</v>
      </c>
      <c r="E136" s="115" t="str">
        <f t="shared" si="7"/>
        <v>黃槿</v>
      </c>
      <c r="F136" s="114" t="str">
        <f t="shared" si="8"/>
        <v>P0135</v>
      </c>
    </row>
    <row r="137" spans="1:6" x14ac:dyDescent="0.25">
      <c r="A137" s="131" t="s">
        <v>1066</v>
      </c>
      <c r="B137" s="131" t="s">
        <v>3574</v>
      </c>
      <c r="C137" s="131">
        <v>136</v>
      </c>
      <c r="D137" s="115" t="str">
        <f t="shared" si="6"/>
        <v>https://flora.naturestore.com.tw/product/P0136</v>
      </c>
      <c r="E137" s="115" t="str">
        <f t="shared" si="7"/>
        <v>枇杷</v>
      </c>
      <c r="F137" s="114" t="str">
        <f t="shared" si="8"/>
        <v>P0136</v>
      </c>
    </row>
    <row r="138" spans="1:6" x14ac:dyDescent="0.25">
      <c r="A138" s="131" t="s">
        <v>1546</v>
      </c>
      <c r="B138" s="131" t="s">
        <v>5187</v>
      </c>
      <c r="C138" s="131">
        <v>137</v>
      </c>
      <c r="D138" s="115" t="str">
        <f t="shared" si="6"/>
        <v>https://flora.naturestore.com.tw/product/P0137</v>
      </c>
      <c r="E138" s="115" t="str">
        <f t="shared" si="7"/>
        <v>雷公根</v>
      </c>
      <c r="F138" s="114" t="str">
        <f t="shared" si="8"/>
        <v>P0137</v>
      </c>
    </row>
    <row r="139" spans="1:6" x14ac:dyDescent="0.25">
      <c r="A139" s="131" t="s">
        <v>4709</v>
      </c>
      <c r="B139" s="131" t="s">
        <v>2663</v>
      </c>
      <c r="C139" s="131">
        <v>138</v>
      </c>
      <c r="D139" s="115" t="str">
        <f t="shared" si="6"/>
        <v>https://flora.naturestore.com.tw/product/P0138</v>
      </c>
      <c r="E139" s="115" t="str">
        <f t="shared" si="7"/>
        <v>文珠蘭</v>
      </c>
      <c r="F139" s="114" t="str">
        <f t="shared" si="8"/>
        <v>P0138</v>
      </c>
    </row>
    <row r="140" spans="1:6" x14ac:dyDescent="0.25">
      <c r="A140" s="131" t="s">
        <v>1534</v>
      </c>
      <c r="B140" s="131" t="s">
        <v>5188</v>
      </c>
      <c r="C140" s="131">
        <v>139</v>
      </c>
      <c r="D140" s="115" t="str">
        <f t="shared" si="6"/>
        <v>https://flora.naturestore.com.tw/product/P0139</v>
      </c>
      <c r="E140" s="115" t="str">
        <f t="shared" si="7"/>
        <v>葫蘆竹</v>
      </c>
      <c r="F140" s="114" t="str">
        <f t="shared" si="8"/>
        <v>P0139</v>
      </c>
    </row>
    <row r="141" spans="1:6" x14ac:dyDescent="0.25">
      <c r="A141" s="131" t="s">
        <v>4865</v>
      </c>
      <c r="B141" s="131" t="s">
        <v>3490</v>
      </c>
      <c r="C141" s="131">
        <v>140</v>
      </c>
      <c r="D141" s="115" t="str">
        <f t="shared" si="6"/>
        <v>https://flora.naturestore.com.tw/product/P0140</v>
      </c>
      <c r="E141" s="115" t="str">
        <f t="shared" si="7"/>
        <v>吊蘭</v>
      </c>
      <c r="F141" s="114" t="str">
        <f t="shared" si="8"/>
        <v>P0140</v>
      </c>
    </row>
    <row r="142" spans="1:6" x14ac:dyDescent="0.25">
      <c r="A142" s="131" t="s">
        <v>1413</v>
      </c>
      <c r="B142" s="131" t="s">
        <v>4105</v>
      </c>
      <c r="C142" s="131">
        <v>141</v>
      </c>
      <c r="D142" s="115" t="str">
        <f t="shared" si="6"/>
        <v>https://flora.naturestore.com.tw/product/P0141</v>
      </c>
      <c r="E142" s="115" t="str">
        <f t="shared" si="7"/>
        <v>棍棒椰子</v>
      </c>
      <c r="F142" s="114" t="str">
        <f t="shared" si="8"/>
        <v>P0141</v>
      </c>
    </row>
    <row r="143" spans="1:6" x14ac:dyDescent="0.25">
      <c r="A143" s="131" t="s">
        <v>1427</v>
      </c>
      <c r="B143" s="131" t="s">
        <v>4120</v>
      </c>
      <c r="C143" s="131">
        <v>142</v>
      </c>
      <c r="D143" s="115" t="str">
        <f t="shared" si="6"/>
        <v>https://flora.naturestore.com.tw/product/P0142</v>
      </c>
      <c r="E143" s="115" t="str">
        <f t="shared" si="7"/>
        <v>短葉虎尾蘭</v>
      </c>
      <c r="F143" s="114" t="str">
        <f t="shared" si="8"/>
        <v>P0142</v>
      </c>
    </row>
    <row r="144" spans="1:6" x14ac:dyDescent="0.25">
      <c r="A144" s="131" t="s">
        <v>4783</v>
      </c>
      <c r="B144" s="131" t="s">
        <v>5189</v>
      </c>
      <c r="C144" s="131">
        <v>143</v>
      </c>
      <c r="D144" s="115" t="str">
        <f t="shared" si="6"/>
        <v>https://flora.naturestore.com.tw/product/P0143</v>
      </c>
      <c r="E144" s="115" t="str">
        <f t="shared" si="7"/>
        <v>台灣山蘇花</v>
      </c>
      <c r="F144" s="114" t="str">
        <f t="shared" si="8"/>
        <v>P0143</v>
      </c>
    </row>
    <row r="145" spans="1:6" x14ac:dyDescent="0.25">
      <c r="A145" s="131" t="s">
        <v>1658</v>
      </c>
      <c r="B145" s="131" t="s">
        <v>804</v>
      </c>
      <c r="C145" s="131">
        <v>144</v>
      </c>
      <c r="D145" s="115" t="str">
        <f t="shared" si="6"/>
        <v>https://flora.naturestore.com.tw/product/P0144</v>
      </c>
      <c r="E145" s="115" t="str">
        <f t="shared" si="7"/>
        <v>濕地松</v>
      </c>
      <c r="F145" s="114" t="str">
        <f t="shared" si="8"/>
        <v>P0144</v>
      </c>
    </row>
    <row r="146" spans="1:6" x14ac:dyDescent="0.25">
      <c r="A146" s="131" t="s">
        <v>1141</v>
      </c>
      <c r="B146" s="131" t="s">
        <v>5190</v>
      </c>
      <c r="C146" s="131">
        <v>145</v>
      </c>
      <c r="D146" s="115" t="str">
        <f t="shared" si="6"/>
        <v>https://flora.naturestore.com.tw/product/P0145</v>
      </c>
      <c r="E146" s="115" t="str">
        <f t="shared" si="7"/>
        <v>非洲紅</v>
      </c>
      <c r="F146" s="114" t="str">
        <f t="shared" si="8"/>
        <v>P0145</v>
      </c>
    </row>
    <row r="147" spans="1:6" x14ac:dyDescent="0.25">
      <c r="A147" s="131" t="s">
        <v>4712</v>
      </c>
      <c r="B147" s="131" t="s">
        <v>5191</v>
      </c>
      <c r="C147" s="131">
        <v>146</v>
      </c>
      <c r="D147" s="115" t="str">
        <f t="shared" si="6"/>
        <v>https://flora.naturestore.com.tw/product/P0146</v>
      </c>
      <c r="E147" s="115" t="str">
        <f t="shared" si="7"/>
        <v>日日櫻</v>
      </c>
      <c r="F147" s="114" t="str">
        <f t="shared" si="8"/>
        <v>P0146</v>
      </c>
    </row>
    <row r="148" spans="1:6" x14ac:dyDescent="0.25">
      <c r="A148" s="131" t="s">
        <v>1147</v>
      </c>
      <c r="B148" s="131" t="s">
        <v>3691</v>
      </c>
      <c r="C148" s="131">
        <v>147</v>
      </c>
      <c r="D148" s="115" t="str">
        <f t="shared" si="6"/>
        <v>https://flora.naturestore.com.tw/product/P0147</v>
      </c>
      <c r="E148" s="115" t="str">
        <f t="shared" si="7"/>
        <v>南天竹</v>
      </c>
      <c r="F148" s="114" t="str">
        <f t="shared" si="8"/>
        <v>P0147</v>
      </c>
    </row>
    <row r="149" spans="1:6" x14ac:dyDescent="0.25">
      <c r="A149" s="131" t="s">
        <v>1007</v>
      </c>
      <c r="B149" s="131" t="s">
        <v>5192</v>
      </c>
      <c r="C149" s="131">
        <v>148</v>
      </c>
      <c r="D149" s="115" t="str">
        <f t="shared" si="6"/>
        <v>https://flora.naturestore.com.tw/product/P0148</v>
      </c>
      <c r="E149" s="115" t="str">
        <f t="shared" si="7"/>
        <v>羽葉福祿桐</v>
      </c>
      <c r="F149" s="114" t="str">
        <f t="shared" si="8"/>
        <v>P0148</v>
      </c>
    </row>
    <row r="150" spans="1:6" x14ac:dyDescent="0.25">
      <c r="A150" s="131" t="s">
        <v>1171</v>
      </c>
      <c r="B150" s="131" t="s">
        <v>5193</v>
      </c>
      <c r="C150" s="131">
        <v>149</v>
      </c>
      <c r="D150" s="115" t="str">
        <f t="shared" si="6"/>
        <v>https://flora.naturestore.com.tw/product/P0149</v>
      </c>
      <c r="E150" s="115" t="str">
        <f t="shared" si="7"/>
        <v>洋玉蘭</v>
      </c>
      <c r="F150" s="114" t="str">
        <f t="shared" si="8"/>
        <v>P0149</v>
      </c>
    </row>
    <row r="151" spans="1:6" x14ac:dyDescent="0.25">
      <c r="A151" s="131" t="s">
        <v>1203</v>
      </c>
      <c r="B151" s="131" t="s">
        <v>2519</v>
      </c>
      <c r="C151" s="131">
        <v>150</v>
      </c>
      <c r="D151" s="115" t="str">
        <f t="shared" si="6"/>
        <v>https://flora.naturestore.com.tw/product/P0150</v>
      </c>
      <c r="E151" s="115" t="str">
        <f t="shared" si="7"/>
        <v>紅花緬梔</v>
      </c>
      <c r="F151" s="114" t="str">
        <f t="shared" si="8"/>
        <v>P0150</v>
      </c>
    </row>
    <row r="152" spans="1:6" x14ac:dyDescent="0.25">
      <c r="A152" s="131" t="s">
        <v>1188</v>
      </c>
      <c r="B152" s="131" t="s">
        <v>5194</v>
      </c>
      <c r="C152" s="131">
        <v>151</v>
      </c>
      <c r="D152" s="115" t="str">
        <f t="shared" si="6"/>
        <v>https://flora.naturestore.com.tw/product/P0151</v>
      </c>
      <c r="E152" s="115" t="str">
        <f t="shared" si="7"/>
        <v>相思樹</v>
      </c>
      <c r="F152" s="114" t="str">
        <f t="shared" si="8"/>
        <v>P0151</v>
      </c>
    </row>
    <row r="153" spans="1:6" x14ac:dyDescent="0.25">
      <c r="A153" s="131" t="s">
        <v>1205</v>
      </c>
      <c r="B153" s="131" t="s">
        <v>5195</v>
      </c>
      <c r="C153" s="131">
        <v>152</v>
      </c>
      <c r="D153" s="115" t="str">
        <f t="shared" si="6"/>
        <v>https://flora.naturestore.com.tw/product/P0152</v>
      </c>
      <c r="E153" s="115" t="str">
        <f t="shared" si="7"/>
        <v>紅粉撲花</v>
      </c>
      <c r="F153" s="114" t="str">
        <f t="shared" si="8"/>
        <v>P0152</v>
      </c>
    </row>
    <row r="154" spans="1:6" x14ac:dyDescent="0.25">
      <c r="A154" s="131" t="s">
        <v>1726</v>
      </c>
      <c r="B154" s="131" t="s">
        <v>4567</v>
      </c>
      <c r="C154" s="131">
        <v>153</v>
      </c>
      <c r="D154" s="115" t="str">
        <f t="shared" si="6"/>
        <v>https://flora.naturestore.com.tw/product/P0153</v>
      </c>
      <c r="E154" s="115" t="str">
        <f t="shared" si="7"/>
        <v>鐵刀木</v>
      </c>
      <c r="F154" s="114" t="str">
        <f t="shared" si="8"/>
        <v>P0153</v>
      </c>
    </row>
    <row r="155" spans="1:6" x14ac:dyDescent="0.25">
      <c r="A155" s="131" t="s">
        <v>3217</v>
      </c>
      <c r="B155" s="131" t="s">
        <v>5196</v>
      </c>
      <c r="C155" s="131">
        <v>154</v>
      </c>
      <c r="D155" s="115" t="str">
        <f t="shared" si="6"/>
        <v>https://flora.naturestore.com.tw/product/P0154</v>
      </c>
      <c r="E155" s="115" t="str">
        <f t="shared" si="7"/>
        <v>金柑</v>
      </c>
      <c r="F155" s="114" t="str">
        <f t="shared" si="8"/>
        <v>P0154</v>
      </c>
    </row>
    <row r="156" spans="1:6" x14ac:dyDescent="0.25">
      <c r="A156" s="131" t="s">
        <v>1184</v>
      </c>
      <c r="B156" s="131" t="s">
        <v>5197</v>
      </c>
      <c r="C156" s="131">
        <v>155</v>
      </c>
      <c r="D156" s="115" t="str">
        <f t="shared" si="6"/>
        <v>https://flora.naturestore.com.tw/product/P0155</v>
      </c>
      <c r="E156" s="115" t="str">
        <f t="shared" si="7"/>
        <v>珊瑚秋海棠</v>
      </c>
      <c r="F156" s="114" t="str">
        <f t="shared" si="8"/>
        <v>P0155</v>
      </c>
    </row>
    <row r="157" spans="1:6" x14ac:dyDescent="0.25">
      <c r="A157" s="131" t="s">
        <v>1272</v>
      </c>
      <c r="B157" s="131" t="s">
        <v>209</v>
      </c>
      <c r="C157" s="131">
        <v>156</v>
      </c>
      <c r="D157" s="115" t="str">
        <f t="shared" si="6"/>
        <v>https://flora.naturestore.com.tw/product/P0156</v>
      </c>
      <c r="E157" s="115" t="str">
        <f t="shared" si="7"/>
        <v>桑樹</v>
      </c>
      <c r="F157" s="114" t="str">
        <f t="shared" si="8"/>
        <v>P0156</v>
      </c>
    </row>
    <row r="158" spans="1:6" x14ac:dyDescent="0.25">
      <c r="A158" s="131" t="s">
        <v>4658</v>
      </c>
      <c r="B158" s="131" t="s">
        <v>5198</v>
      </c>
      <c r="C158" s="131">
        <v>157</v>
      </c>
      <c r="D158" s="115" t="str">
        <f t="shared" si="6"/>
        <v>https://flora.naturestore.com.tw/product/P0157</v>
      </c>
      <c r="E158" s="115" t="str">
        <f t="shared" si="7"/>
        <v>小葉桑</v>
      </c>
      <c r="F158" s="114" t="str">
        <f t="shared" si="8"/>
        <v>P0157</v>
      </c>
    </row>
    <row r="159" spans="1:6" x14ac:dyDescent="0.25">
      <c r="A159" s="131" t="s">
        <v>1152</v>
      </c>
      <c r="B159" s="131" t="s">
        <v>3700</v>
      </c>
      <c r="C159" s="131">
        <v>158</v>
      </c>
      <c r="D159" s="115" t="str">
        <f t="shared" si="6"/>
        <v>https://flora.naturestore.com.tw/product/P0158</v>
      </c>
      <c r="E159" s="115" t="str">
        <f t="shared" si="7"/>
        <v>厚皮香</v>
      </c>
      <c r="F159" s="114" t="str">
        <f t="shared" si="8"/>
        <v>P0158</v>
      </c>
    </row>
    <row r="160" spans="1:6" x14ac:dyDescent="0.25">
      <c r="A160" s="131" t="s">
        <v>1070</v>
      </c>
      <c r="B160" s="131" t="s">
        <v>5199</v>
      </c>
      <c r="C160" s="131">
        <v>159</v>
      </c>
      <c r="D160" s="115" t="str">
        <f t="shared" si="6"/>
        <v>https://flora.naturestore.com.tw/product/P0159</v>
      </c>
      <c r="E160" s="115" t="str">
        <f t="shared" si="7"/>
        <v>松葉牡丹</v>
      </c>
      <c r="F160" s="114" t="str">
        <f t="shared" si="8"/>
        <v>P0159</v>
      </c>
    </row>
    <row r="161" spans="1:6" x14ac:dyDescent="0.25">
      <c r="A161" s="131" t="s">
        <v>1647</v>
      </c>
      <c r="B161" s="131" t="s">
        <v>5200</v>
      </c>
      <c r="C161" s="131">
        <v>160</v>
      </c>
      <c r="D161" s="115" t="str">
        <f t="shared" si="6"/>
        <v>https://flora.naturestore.com.tw/product/P0160</v>
      </c>
      <c r="E161" s="115" t="str">
        <f t="shared" si="7"/>
        <v>龍吐珠</v>
      </c>
      <c r="F161" s="114" t="str">
        <f t="shared" si="8"/>
        <v>P0160</v>
      </c>
    </row>
    <row r="162" spans="1:6" x14ac:dyDescent="0.25">
      <c r="A162" s="131" t="s">
        <v>1354</v>
      </c>
      <c r="B162" s="131" t="s">
        <v>5201</v>
      </c>
      <c r="C162" s="131">
        <v>161</v>
      </c>
      <c r="D162" s="115" t="str">
        <f t="shared" si="6"/>
        <v>https://flora.naturestore.com.tw/product/P0161</v>
      </c>
      <c r="E162" s="115" t="str">
        <f t="shared" si="7"/>
        <v>牽牛花</v>
      </c>
      <c r="F162" s="114" t="str">
        <f t="shared" si="8"/>
        <v>P0161</v>
      </c>
    </row>
    <row r="163" spans="1:6" x14ac:dyDescent="0.25">
      <c r="A163" s="131" t="s">
        <v>1076</v>
      </c>
      <c r="B163" s="131" t="s">
        <v>3585</v>
      </c>
      <c r="C163" s="131">
        <v>162</v>
      </c>
      <c r="D163" s="115" t="str">
        <f t="shared" si="6"/>
        <v>https://flora.naturestore.com.tw/product/P0162</v>
      </c>
      <c r="E163" s="115" t="str">
        <f t="shared" si="7"/>
        <v>法國莧</v>
      </c>
      <c r="F163" s="114" t="str">
        <f t="shared" si="8"/>
        <v>P0162</v>
      </c>
    </row>
    <row r="164" spans="1:6" x14ac:dyDescent="0.25">
      <c r="A164" s="131" t="s">
        <v>1690</v>
      </c>
      <c r="B164" s="131" t="s">
        <v>5202</v>
      </c>
      <c r="C164" s="131">
        <v>163</v>
      </c>
      <c r="D164" s="115" t="str">
        <f t="shared" si="6"/>
        <v>https://flora.naturestore.com.tw/product/P0163</v>
      </c>
      <c r="E164" s="115" t="str">
        <f t="shared" si="7"/>
        <v>雞冠花</v>
      </c>
      <c r="F164" s="114" t="str">
        <f t="shared" si="8"/>
        <v>P0163</v>
      </c>
    </row>
    <row r="165" spans="1:6" x14ac:dyDescent="0.25">
      <c r="A165" s="131" t="s">
        <v>1531</v>
      </c>
      <c r="B165" s="131" t="s">
        <v>5203</v>
      </c>
      <c r="C165" s="131">
        <v>164</v>
      </c>
      <c r="D165" s="115" t="str">
        <f t="shared" si="6"/>
        <v>https://flora.naturestore.com.tw/product/P0164</v>
      </c>
      <c r="E165" s="115" t="str">
        <f t="shared" si="7"/>
        <v>落地生根</v>
      </c>
      <c r="F165" s="114" t="str">
        <f t="shared" si="8"/>
        <v>P0164</v>
      </c>
    </row>
    <row r="166" spans="1:6" x14ac:dyDescent="0.25">
      <c r="A166" s="131" t="s">
        <v>1732</v>
      </c>
      <c r="B166" s="131" t="s">
        <v>5204</v>
      </c>
      <c r="C166" s="131">
        <v>165</v>
      </c>
      <c r="D166" s="115" t="str">
        <f t="shared" si="6"/>
        <v>https://flora.naturestore.com.tw/product/P0165</v>
      </c>
      <c r="E166" s="115" t="str">
        <f t="shared" si="7"/>
        <v>櫸</v>
      </c>
      <c r="F166" s="114" t="str">
        <f t="shared" si="8"/>
        <v>P0165</v>
      </c>
    </row>
    <row r="167" spans="1:6" x14ac:dyDescent="0.25">
      <c r="A167" s="131" t="s">
        <v>1274</v>
      </c>
      <c r="B167" s="131" t="s">
        <v>3880</v>
      </c>
      <c r="C167" s="131">
        <v>166</v>
      </c>
      <c r="D167" s="115" t="str">
        <f t="shared" si="6"/>
        <v>https://flora.naturestore.com.tw/product/P0166</v>
      </c>
      <c r="E167" s="115" t="str">
        <f t="shared" si="7"/>
        <v>桃花心木</v>
      </c>
      <c r="F167" s="114" t="str">
        <f t="shared" si="8"/>
        <v>P0166</v>
      </c>
    </row>
    <row r="168" spans="1:6" x14ac:dyDescent="0.25">
      <c r="A168" s="131" t="s">
        <v>4731</v>
      </c>
      <c r="B168" s="131" t="s">
        <v>5205</v>
      </c>
      <c r="C168" s="131">
        <v>167</v>
      </c>
      <c r="D168" s="115" t="str">
        <f t="shared" si="6"/>
        <v>https://flora.naturestore.com.tw/product/P0167</v>
      </c>
      <c r="E168" s="115" t="str">
        <f t="shared" si="7"/>
        <v>木槿</v>
      </c>
      <c r="F168" s="114" t="str">
        <f t="shared" si="8"/>
        <v>P0167</v>
      </c>
    </row>
    <row r="169" spans="1:6" x14ac:dyDescent="0.25">
      <c r="A169" s="131" t="s">
        <v>4845</v>
      </c>
      <c r="B169" s="131" t="s">
        <v>5206</v>
      </c>
      <c r="C169" s="131">
        <v>168</v>
      </c>
      <c r="D169" s="115" t="str">
        <f t="shared" si="6"/>
        <v>https://flora.naturestore.com.tw/product/P0168</v>
      </c>
      <c r="E169" s="115" t="str">
        <f t="shared" si="7"/>
        <v>白鶴芋</v>
      </c>
      <c r="F169" s="114" t="str">
        <f t="shared" si="8"/>
        <v>P0168</v>
      </c>
    </row>
    <row r="170" spans="1:6" x14ac:dyDescent="0.25">
      <c r="A170" s="131" t="s">
        <v>4867</v>
      </c>
      <c r="B170" s="131" t="s">
        <v>3491</v>
      </c>
      <c r="C170" s="131">
        <v>169</v>
      </c>
      <c r="D170" s="115" t="str">
        <f t="shared" si="6"/>
        <v>https://flora.naturestore.com.tw/product/P0169</v>
      </c>
      <c r="E170" s="115" t="str">
        <f t="shared" si="7"/>
        <v>合果芋</v>
      </c>
      <c r="F170" s="114" t="str">
        <f t="shared" si="8"/>
        <v>P0169</v>
      </c>
    </row>
    <row r="171" spans="1:6" x14ac:dyDescent="0.25">
      <c r="A171" s="131" t="s">
        <v>1711</v>
      </c>
      <c r="B171" s="131" t="s">
        <v>5207</v>
      </c>
      <c r="C171" s="131">
        <v>170</v>
      </c>
      <c r="D171" s="115" t="str">
        <f t="shared" si="6"/>
        <v>https://flora.naturestore.com.tw/product/P0170</v>
      </c>
      <c r="E171" s="115" t="str">
        <f t="shared" si="7"/>
        <v>蘆薈</v>
      </c>
      <c r="F171" s="114" t="str">
        <f t="shared" si="8"/>
        <v>P0170</v>
      </c>
    </row>
    <row r="172" spans="1:6" x14ac:dyDescent="0.25">
      <c r="A172" s="131" t="s">
        <v>3061</v>
      </c>
      <c r="B172" s="130" t="s">
        <v>4945</v>
      </c>
      <c r="C172" s="131">
        <v>171</v>
      </c>
      <c r="D172" s="115" t="str">
        <f t="shared" si="6"/>
        <v>https://flora.naturestore.com.tw/product/P0171</v>
      </c>
      <c r="E172" s="115" t="str">
        <f t="shared" si="7"/>
        <v>竹芋</v>
      </c>
      <c r="F172" s="114" t="str">
        <f t="shared" si="8"/>
        <v>P0171</v>
      </c>
    </row>
    <row r="173" spans="1:6" x14ac:dyDescent="0.25">
      <c r="A173" s="131" t="s">
        <v>1264</v>
      </c>
      <c r="B173" s="131" t="s">
        <v>3872</v>
      </c>
      <c r="C173" s="131">
        <v>172</v>
      </c>
      <c r="D173" s="115" t="str">
        <f t="shared" si="6"/>
        <v>https://flora.naturestore.com.tw/product/P0172</v>
      </c>
      <c r="E173" s="115" t="str">
        <f t="shared" si="7"/>
        <v>旅人蕉</v>
      </c>
      <c r="F173" s="114" t="str">
        <f t="shared" si="8"/>
        <v>P0172</v>
      </c>
    </row>
    <row r="174" spans="1:6" x14ac:dyDescent="0.25">
      <c r="A174" s="131" t="s">
        <v>4697</v>
      </c>
      <c r="B174" s="131" t="s">
        <v>5208</v>
      </c>
      <c r="C174" s="131">
        <v>173</v>
      </c>
      <c r="D174" s="115" t="str">
        <f t="shared" si="6"/>
        <v>https://flora.naturestore.com.tw/product/P0173</v>
      </c>
      <c r="E174" s="115" t="str">
        <f t="shared" si="7"/>
        <v>天堂鳥花</v>
      </c>
      <c r="F174" s="114" t="str">
        <f t="shared" si="8"/>
        <v>P0173</v>
      </c>
    </row>
    <row r="175" spans="1:6" x14ac:dyDescent="0.25">
      <c r="A175" s="131" t="s">
        <v>1673</v>
      </c>
      <c r="B175" s="131" t="s">
        <v>5209</v>
      </c>
      <c r="C175" s="131">
        <v>174</v>
      </c>
      <c r="D175" s="115" t="str">
        <f t="shared" si="6"/>
        <v>https://flora.naturestore.com.tw/product/P0174</v>
      </c>
      <c r="E175" s="115" t="str">
        <f t="shared" si="7"/>
        <v>檳榔</v>
      </c>
      <c r="F175" s="114" t="str">
        <f t="shared" si="8"/>
        <v>P0174</v>
      </c>
    </row>
    <row r="176" spans="1:6" x14ac:dyDescent="0.25">
      <c r="A176" s="131" t="s">
        <v>1164</v>
      </c>
      <c r="B176" s="131" t="s">
        <v>3723</v>
      </c>
      <c r="C176" s="131">
        <v>175</v>
      </c>
      <c r="D176" s="115" t="str">
        <f t="shared" si="6"/>
        <v>https://flora.naturestore.com.tw/product/P0175</v>
      </c>
      <c r="E176" s="115" t="str">
        <f t="shared" si="7"/>
        <v>星點木</v>
      </c>
      <c r="F176" s="114" t="str">
        <f t="shared" si="8"/>
        <v>P0175</v>
      </c>
    </row>
    <row r="177" spans="1:6" x14ac:dyDescent="0.25">
      <c r="A177" s="131" t="s">
        <v>1404</v>
      </c>
      <c r="B177" s="131" t="s">
        <v>4061</v>
      </c>
      <c r="C177" s="131">
        <v>176</v>
      </c>
      <c r="D177" s="115" t="str">
        <f t="shared" si="6"/>
        <v>https://flora.naturestore.com.tw/product/P0176</v>
      </c>
      <c r="E177" s="115" t="str">
        <f t="shared" si="7"/>
        <v>斑葉月桃</v>
      </c>
      <c r="F177" s="114" t="str">
        <f t="shared" si="8"/>
        <v>P0176</v>
      </c>
    </row>
    <row r="178" spans="1:6" x14ac:dyDescent="0.25">
      <c r="A178" s="131" t="s">
        <v>1281</v>
      </c>
      <c r="B178" s="131" t="s">
        <v>5210</v>
      </c>
      <c r="C178" s="131">
        <v>177</v>
      </c>
      <c r="D178" s="115" t="str">
        <f t="shared" si="6"/>
        <v>https://flora.naturestore.com.tw/product/P0177</v>
      </c>
      <c r="E178" s="115" t="str">
        <f t="shared" si="7"/>
        <v>海金沙</v>
      </c>
      <c r="F178" s="114" t="str">
        <f t="shared" si="8"/>
        <v>P0177</v>
      </c>
    </row>
    <row r="179" spans="1:6" x14ac:dyDescent="0.25">
      <c r="A179" s="131" t="s">
        <v>1729</v>
      </c>
      <c r="B179" s="131" t="s">
        <v>5211</v>
      </c>
      <c r="C179" s="131">
        <v>178</v>
      </c>
      <c r="D179" s="115" t="str">
        <f t="shared" si="6"/>
        <v>https://flora.naturestore.com.tw/product/P0178</v>
      </c>
      <c r="E179" s="115" t="str">
        <f t="shared" si="7"/>
        <v>鐵線蕨</v>
      </c>
      <c r="F179" s="114" t="str">
        <f t="shared" si="8"/>
        <v>P0178</v>
      </c>
    </row>
    <row r="180" spans="1:6" x14ac:dyDescent="0.25">
      <c r="A180" s="131" t="s">
        <v>1217</v>
      </c>
      <c r="B180" s="131" t="s">
        <v>5212</v>
      </c>
      <c r="C180" s="131">
        <v>179</v>
      </c>
      <c r="D180" s="115" t="str">
        <f t="shared" si="6"/>
        <v>https://flora.naturestore.com.tw/product/P0179</v>
      </c>
      <c r="E180" s="115" t="str">
        <f t="shared" si="7"/>
        <v>紅檜</v>
      </c>
      <c r="F180" s="114" t="str">
        <f t="shared" si="8"/>
        <v>P0179</v>
      </c>
    </row>
    <row r="181" spans="1:6" x14ac:dyDescent="0.25">
      <c r="A181" s="131" t="s">
        <v>1109</v>
      </c>
      <c r="B181" s="131" t="s">
        <v>5213</v>
      </c>
      <c r="C181" s="131">
        <v>180</v>
      </c>
      <c r="D181" s="115" t="str">
        <f t="shared" si="6"/>
        <v>https://flora.naturestore.com.tw/product/P0180</v>
      </c>
      <c r="E181" s="115" t="str">
        <f t="shared" si="7"/>
        <v>金剛纂</v>
      </c>
      <c r="F181" s="114" t="str">
        <f t="shared" si="8"/>
        <v>P0180</v>
      </c>
    </row>
    <row r="182" spans="1:6" x14ac:dyDescent="0.25">
      <c r="A182" s="131" t="s">
        <v>1566</v>
      </c>
      <c r="B182" s="131" t="s">
        <v>5214</v>
      </c>
      <c r="C182" s="131">
        <v>181</v>
      </c>
      <c r="D182" s="115" t="str">
        <f t="shared" si="6"/>
        <v>https://flora.naturestore.com.tw/product/P0181</v>
      </c>
      <c r="E182" s="115" t="str">
        <f t="shared" si="7"/>
        <v>綠珊瑚</v>
      </c>
      <c r="F182" s="114" t="str">
        <f t="shared" si="8"/>
        <v>P0181</v>
      </c>
    </row>
    <row r="183" spans="1:6" x14ac:dyDescent="0.25">
      <c r="A183" s="131" t="s">
        <v>4641</v>
      </c>
      <c r="B183" s="131" t="s">
        <v>2575</v>
      </c>
      <c r="C183" s="131">
        <v>182</v>
      </c>
      <c r="D183" s="115" t="str">
        <f t="shared" si="6"/>
        <v>https://flora.naturestore.com.tw/product/P0182</v>
      </c>
      <c r="E183" s="115" t="str">
        <f t="shared" si="7"/>
        <v>大葉麒麟花</v>
      </c>
      <c r="F183" s="114" t="str">
        <f t="shared" si="8"/>
        <v>P0182</v>
      </c>
    </row>
    <row r="184" spans="1:6" x14ac:dyDescent="0.25">
      <c r="A184" s="131" t="s">
        <v>1639</v>
      </c>
      <c r="B184" s="131" t="s">
        <v>4462</v>
      </c>
      <c r="C184" s="131">
        <v>183</v>
      </c>
      <c r="D184" s="115" t="str">
        <f t="shared" si="6"/>
        <v>https://flora.naturestore.com.tw/product/P0183</v>
      </c>
      <c r="E184" s="115" t="str">
        <f t="shared" si="7"/>
        <v>錫蘭葉下珠</v>
      </c>
      <c r="F184" s="114" t="str">
        <f t="shared" si="8"/>
        <v>P0183</v>
      </c>
    </row>
    <row r="185" spans="1:6" x14ac:dyDescent="0.25">
      <c r="A185" s="131" t="s">
        <v>3471</v>
      </c>
      <c r="B185" s="131" t="s">
        <v>5215</v>
      </c>
      <c r="C185" s="131">
        <v>184</v>
      </c>
      <c r="D185" s="115" t="str">
        <f t="shared" si="6"/>
        <v>https://flora.naturestore.com.tw/product/P0184</v>
      </c>
      <c r="E185" s="115" t="str">
        <f t="shared" si="7"/>
        <v>光果葉下珠</v>
      </c>
      <c r="F185" s="114" t="str">
        <f t="shared" si="8"/>
        <v>P0184</v>
      </c>
    </row>
    <row r="186" spans="1:6" x14ac:dyDescent="0.25">
      <c r="A186" s="131" t="s">
        <v>1594</v>
      </c>
      <c r="B186" s="131" t="s">
        <v>4411</v>
      </c>
      <c r="C186" s="131">
        <v>185</v>
      </c>
      <c r="D186" s="115" t="str">
        <f t="shared" si="6"/>
        <v>https://flora.naturestore.com.tw/product/P0185</v>
      </c>
      <c r="E186" s="115" t="str">
        <f t="shared" si="7"/>
        <v>蓖麻</v>
      </c>
      <c r="F186" s="114" t="str">
        <f t="shared" si="8"/>
        <v>P0185</v>
      </c>
    </row>
    <row r="187" spans="1:6" x14ac:dyDescent="0.25">
      <c r="A187" s="131" t="s">
        <v>2438</v>
      </c>
      <c r="B187" s="131" t="s">
        <v>762</v>
      </c>
      <c r="C187" s="131">
        <v>186</v>
      </c>
      <c r="D187" s="115" t="str">
        <f t="shared" si="6"/>
        <v>https://flora.naturestore.com.tw/product/P0186</v>
      </c>
      <c r="E187" s="115" t="str">
        <f t="shared" si="7"/>
        <v>澳洲鴨腳木</v>
      </c>
      <c r="F187" s="114" t="str">
        <f t="shared" si="8"/>
        <v>P0186</v>
      </c>
    </row>
    <row r="188" spans="1:6" x14ac:dyDescent="0.25">
      <c r="A188" s="131" t="s">
        <v>4613</v>
      </c>
      <c r="B188" s="131" t="s">
        <v>2530</v>
      </c>
      <c r="C188" s="131">
        <v>187</v>
      </c>
      <c r="D188" s="115" t="str">
        <f t="shared" si="6"/>
        <v>https://flora.naturestore.com.tw/product/P0187</v>
      </c>
      <c r="E188" s="115" t="str">
        <f t="shared" si="7"/>
        <v>千頭木麻黃</v>
      </c>
      <c r="F188" s="114" t="str">
        <f t="shared" si="8"/>
        <v>P0187</v>
      </c>
    </row>
    <row r="189" spans="1:6" x14ac:dyDescent="0.25">
      <c r="A189" s="131" t="s">
        <v>4861</v>
      </c>
      <c r="B189" s="131" t="s">
        <v>3489</v>
      </c>
      <c r="C189" s="131">
        <v>188</v>
      </c>
      <c r="D189" s="115" t="str">
        <f t="shared" si="6"/>
        <v>https://flora.naturestore.com.tw/product/P0188</v>
      </c>
      <c r="E189" s="115" t="str">
        <f t="shared" si="7"/>
        <v>吉貝棉</v>
      </c>
      <c r="F189" s="114" t="str">
        <f t="shared" si="8"/>
        <v>P0188</v>
      </c>
    </row>
    <row r="190" spans="1:6" x14ac:dyDescent="0.25">
      <c r="A190" s="131" t="s">
        <v>1220</v>
      </c>
      <c r="B190" s="131" t="s">
        <v>3805</v>
      </c>
      <c r="C190" s="131">
        <v>189</v>
      </c>
      <c r="D190" s="115" t="str">
        <f t="shared" si="6"/>
        <v>https://flora.naturestore.com.tw/product/P0189</v>
      </c>
      <c r="E190" s="115" t="str">
        <f t="shared" si="7"/>
        <v>美人樹</v>
      </c>
      <c r="F190" s="114" t="str">
        <f t="shared" si="8"/>
        <v>P0189</v>
      </c>
    </row>
    <row r="191" spans="1:6" x14ac:dyDescent="0.25">
      <c r="A191" s="131" t="s">
        <v>1467</v>
      </c>
      <c r="B191" s="131" t="s">
        <v>5216</v>
      </c>
      <c r="C191" s="131">
        <v>190</v>
      </c>
      <c r="D191" s="115" t="str">
        <f t="shared" si="6"/>
        <v>https://flora.naturestore.com.tw/product/P0190</v>
      </c>
      <c r="E191" s="115" t="str">
        <f t="shared" si="7"/>
        <v>雲南黃馨</v>
      </c>
      <c r="F191" s="114" t="str">
        <f t="shared" si="8"/>
        <v>P0190</v>
      </c>
    </row>
    <row r="192" spans="1:6" x14ac:dyDescent="0.25">
      <c r="A192" s="131" t="s">
        <v>4882</v>
      </c>
      <c r="B192" s="131" t="s">
        <v>5217</v>
      </c>
      <c r="C192" s="131">
        <v>191</v>
      </c>
      <c r="D192" s="115" t="str">
        <f t="shared" si="6"/>
        <v>https://flora.naturestore.com.tw/product/P0191</v>
      </c>
      <c r="E192" s="115" t="str">
        <f t="shared" si="7"/>
        <v>百香果</v>
      </c>
      <c r="F192" s="114" t="str">
        <f t="shared" si="8"/>
        <v>P0191</v>
      </c>
    </row>
    <row r="193" spans="1:6" x14ac:dyDescent="0.25">
      <c r="A193" s="131" t="s">
        <v>4608</v>
      </c>
      <c r="B193" s="131" t="s">
        <v>5218</v>
      </c>
      <c r="C193" s="131">
        <v>192</v>
      </c>
      <c r="D193" s="115" t="str">
        <f t="shared" si="6"/>
        <v>https://flora.naturestore.com.tw/product/P0192</v>
      </c>
      <c r="E193" s="115" t="str">
        <f t="shared" si="7"/>
        <v>三角葉西番蓮</v>
      </c>
      <c r="F193" s="114" t="str">
        <f t="shared" si="8"/>
        <v>P0192</v>
      </c>
    </row>
    <row r="194" spans="1:6" x14ac:dyDescent="0.25">
      <c r="A194" s="131" t="s">
        <v>1119</v>
      </c>
      <c r="B194" s="131" t="s">
        <v>3650</v>
      </c>
      <c r="C194" s="131">
        <v>193</v>
      </c>
      <c r="D194" s="115" t="str">
        <f t="shared" si="6"/>
        <v>https://flora.naturestore.com.tw/product/P0193</v>
      </c>
      <c r="E194" s="115" t="str">
        <f t="shared" si="7"/>
        <v>金龜樹</v>
      </c>
      <c r="F194" s="114" t="str">
        <f t="shared" si="8"/>
        <v>P0193</v>
      </c>
    </row>
    <row r="195" spans="1:6" x14ac:dyDescent="0.25">
      <c r="A195" s="131" t="s">
        <v>4858</v>
      </c>
      <c r="B195" s="131" t="s">
        <v>3487</v>
      </c>
      <c r="C195" s="131">
        <v>194</v>
      </c>
      <c r="D195" s="115" t="str">
        <f t="shared" ref="D195:D258" si="9">"https://flora.naturestore.com.tw/product/"&amp;F195</f>
        <v>https://flora.naturestore.com.tw/product/P0194</v>
      </c>
      <c r="E195" s="115" t="str">
        <f t="shared" ref="E195:E258" si="10" xml:space="preserve"> HYPERLINK(D195,A195)</f>
        <v>印度黃檀</v>
      </c>
      <c r="F195" s="114" t="str">
        <f t="shared" ref="F195:F258" si="11">"P"&amp;TEXT(C195,"0000")</f>
        <v>P0194</v>
      </c>
    </row>
    <row r="196" spans="1:6" x14ac:dyDescent="0.25">
      <c r="A196" s="131" t="s">
        <v>1689</v>
      </c>
      <c r="B196" s="131" t="s">
        <v>855</v>
      </c>
      <c r="C196" s="131">
        <v>195</v>
      </c>
      <c r="D196" s="115" t="str">
        <f t="shared" si="9"/>
        <v>https://flora.naturestore.com.tw/product/P0195</v>
      </c>
      <c r="E196" s="115" t="str">
        <f t="shared" si="10"/>
        <v>雞冠刺桐</v>
      </c>
      <c r="F196" s="114" t="str">
        <f t="shared" si="11"/>
        <v>P0195</v>
      </c>
    </row>
    <row r="197" spans="1:6" x14ac:dyDescent="0.25">
      <c r="A197" s="131" t="s">
        <v>68</v>
      </c>
      <c r="B197" s="131" t="s">
        <v>5219</v>
      </c>
      <c r="C197" s="131">
        <v>196</v>
      </c>
      <c r="D197" s="115" t="str">
        <f t="shared" si="9"/>
        <v>https://flora.naturestore.com.tw/product/P0196</v>
      </c>
      <c r="E197" s="115" t="str">
        <f t="shared" si="10"/>
        <v>柑橘</v>
      </c>
      <c r="F197" s="114" t="str">
        <f t="shared" si="11"/>
        <v>P0196</v>
      </c>
    </row>
    <row r="198" spans="1:6" x14ac:dyDescent="0.25">
      <c r="A198" s="131" t="s">
        <v>1691</v>
      </c>
      <c r="B198" s="131" t="s">
        <v>5220</v>
      </c>
      <c r="C198" s="131">
        <v>197</v>
      </c>
      <c r="D198" s="115" t="str">
        <f t="shared" si="9"/>
        <v>https://flora.naturestore.com.tw/product/P0197</v>
      </c>
      <c r="E198" s="115" t="str">
        <f t="shared" si="10"/>
        <v>雞屎藤</v>
      </c>
      <c r="F198" s="114" t="str">
        <f t="shared" si="11"/>
        <v>P0197</v>
      </c>
    </row>
    <row r="199" spans="1:6" x14ac:dyDescent="0.25">
      <c r="A199" s="131" t="s">
        <v>5221</v>
      </c>
      <c r="B199" s="131" t="s">
        <v>2527</v>
      </c>
      <c r="C199" s="131">
        <v>198</v>
      </c>
      <c r="D199" s="115" t="str">
        <f t="shared" si="9"/>
        <v>https://flora.naturestore.com.tw/product/P0198</v>
      </c>
      <c r="E199" s="115" t="str">
        <f t="shared" si="10"/>
        <v>千日紅</v>
      </c>
      <c r="F199" s="114" t="str">
        <f t="shared" si="11"/>
        <v>P0198</v>
      </c>
    </row>
    <row r="200" spans="1:6" x14ac:dyDescent="0.25">
      <c r="A200" s="131" t="s">
        <v>1576</v>
      </c>
      <c r="B200" s="131" t="s">
        <v>5222</v>
      </c>
      <c r="C200" s="131">
        <v>199</v>
      </c>
      <c r="D200" s="115" t="str">
        <f t="shared" si="9"/>
        <v>https://flora.naturestore.com.tw/product/P0199</v>
      </c>
      <c r="E200" s="115" t="str">
        <f t="shared" si="10"/>
        <v>蒜香藤</v>
      </c>
      <c r="F200" s="114" t="str">
        <f t="shared" si="11"/>
        <v>P0199</v>
      </c>
    </row>
    <row r="201" spans="1:6" x14ac:dyDescent="0.25">
      <c r="A201" s="131" t="s">
        <v>1157</v>
      </c>
      <c r="B201" s="131" t="s">
        <v>5223</v>
      </c>
      <c r="C201" s="131">
        <v>200</v>
      </c>
      <c r="D201" s="115" t="str">
        <f t="shared" si="9"/>
        <v>https://flora.naturestore.com.tw/product/P0200</v>
      </c>
      <c r="E201" s="115" t="str">
        <f t="shared" si="10"/>
        <v>咸豐草</v>
      </c>
      <c r="F201" s="114" t="str">
        <f t="shared" si="11"/>
        <v>P0200</v>
      </c>
    </row>
    <row r="202" spans="1:6" x14ac:dyDescent="0.25">
      <c r="A202" s="131" t="s">
        <v>1526</v>
      </c>
      <c r="B202" s="131" t="s">
        <v>620</v>
      </c>
      <c r="C202" s="131">
        <v>201</v>
      </c>
      <c r="D202" s="115" t="str">
        <f t="shared" si="9"/>
        <v>https://flora.naturestore.com.tw/product/P0201</v>
      </c>
      <c r="E202" s="115" t="str">
        <f t="shared" si="10"/>
        <v>萬壽菊</v>
      </c>
      <c r="F202" s="114" t="str">
        <f t="shared" si="11"/>
        <v>P0201</v>
      </c>
    </row>
    <row r="203" spans="1:6" x14ac:dyDescent="0.25">
      <c r="A203" s="131" t="s">
        <v>1512</v>
      </c>
      <c r="B203" s="131" t="s">
        <v>5224</v>
      </c>
      <c r="C203" s="131">
        <v>202</v>
      </c>
      <c r="D203" s="115" t="str">
        <f t="shared" si="9"/>
        <v>https://flora.naturestore.com.tw/product/P0202</v>
      </c>
      <c r="E203" s="115" t="str">
        <f t="shared" si="10"/>
        <v>楊桃</v>
      </c>
      <c r="F203" s="114" t="str">
        <f t="shared" si="11"/>
        <v>P0202</v>
      </c>
    </row>
    <row r="204" spans="1:6" x14ac:dyDescent="0.25">
      <c r="A204" s="131" t="s">
        <v>4874</v>
      </c>
      <c r="B204" s="131" t="s">
        <v>5225</v>
      </c>
      <c r="C204" s="131">
        <v>203</v>
      </c>
      <c r="D204" s="115" t="str">
        <f t="shared" si="9"/>
        <v>https://flora.naturestore.com.tw/product/P0203</v>
      </c>
      <c r="E204" s="115" t="str">
        <f t="shared" si="10"/>
        <v>朴樹</v>
      </c>
      <c r="F204" s="114" t="str">
        <f t="shared" si="11"/>
        <v>P0203</v>
      </c>
    </row>
    <row r="205" spans="1:6" x14ac:dyDescent="0.25">
      <c r="A205" s="131" t="s">
        <v>4637</v>
      </c>
      <c r="B205" s="131" t="s">
        <v>1274</v>
      </c>
      <c r="C205" s="131">
        <v>204</v>
      </c>
      <c r="D205" s="115" t="str">
        <f t="shared" si="9"/>
        <v>https://flora.naturestore.com.tw/product/P0204</v>
      </c>
      <c r="E205" s="115" t="str">
        <f t="shared" si="10"/>
        <v>大葉桃花心木</v>
      </c>
      <c r="F205" s="114" t="str">
        <f t="shared" si="11"/>
        <v>P0204</v>
      </c>
    </row>
    <row r="206" spans="1:6" x14ac:dyDescent="0.25">
      <c r="A206" s="131" t="s">
        <v>1533</v>
      </c>
      <c r="B206" s="131" t="s">
        <v>5226</v>
      </c>
      <c r="C206" s="131">
        <v>205</v>
      </c>
      <c r="D206" s="115" t="str">
        <f t="shared" si="9"/>
        <v>https://flora.naturestore.com.tw/product/P0205</v>
      </c>
      <c r="E206" s="115" t="str">
        <f t="shared" si="10"/>
        <v>落葵</v>
      </c>
      <c r="F206" s="114" t="str">
        <f t="shared" si="11"/>
        <v>P0205</v>
      </c>
    </row>
    <row r="207" spans="1:6" x14ac:dyDescent="0.25">
      <c r="A207" s="131" t="s">
        <v>1366</v>
      </c>
      <c r="B207" s="131" t="s">
        <v>5227</v>
      </c>
      <c r="C207" s="131">
        <v>206</v>
      </c>
      <c r="D207" s="115" t="str">
        <f t="shared" si="9"/>
        <v>https://flora.naturestore.com.tw/product/P0206</v>
      </c>
      <c r="E207" s="115" t="str">
        <f t="shared" si="10"/>
        <v>荷花</v>
      </c>
      <c r="F207" s="114" t="str">
        <f t="shared" si="11"/>
        <v>P0206</v>
      </c>
    </row>
    <row r="208" spans="1:6" x14ac:dyDescent="0.25">
      <c r="A208" s="131" t="s">
        <v>4667</v>
      </c>
      <c r="B208" s="131" t="s">
        <v>5228</v>
      </c>
      <c r="C208" s="131">
        <v>207</v>
      </c>
      <c r="D208" s="115" t="str">
        <f t="shared" si="9"/>
        <v>https://flora.naturestore.com.tw/product/P0207</v>
      </c>
      <c r="E208" s="115" t="str">
        <f t="shared" si="10"/>
        <v>山芙蓉</v>
      </c>
      <c r="F208" s="114" t="str">
        <f t="shared" si="11"/>
        <v>P0207</v>
      </c>
    </row>
    <row r="209" spans="1:6" x14ac:dyDescent="0.25">
      <c r="A209" s="131" t="s">
        <v>1150</v>
      </c>
      <c r="B209" s="131" t="s">
        <v>5229</v>
      </c>
      <c r="C209" s="131">
        <v>208</v>
      </c>
      <c r="D209" s="115" t="str">
        <f t="shared" si="9"/>
        <v>https://flora.naturestore.com.tw/product/P0208</v>
      </c>
      <c r="E209" s="115" t="str">
        <f t="shared" si="10"/>
        <v>南美朱槿</v>
      </c>
      <c r="F209" s="114" t="str">
        <f t="shared" si="11"/>
        <v>P0208</v>
      </c>
    </row>
    <row r="210" spans="1:6" x14ac:dyDescent="0.25">
      <c r="A210" s="131" t="s">
        <v>1654</v>
      </c>
      <c r="B210" s="131" t="s">
        <v>791</v>
      </c>
      <c r="C210" s="131">
        <v>209</v>
      </c>
      <c r="D210" s="115" t="str">
        <f t="shared" si="9"/>
        <v>https://flora.naturestore.com.tw/product/P0209</v>
      </c>
      <c r="E210" s="115" t="str">
        <f t="shared" si="10"/>
        <v>龜背芋</v>
      </c>
      <c r="F210" s="114" t="str">
        <f t="shared" si="11"/>
        <v>P0209</v>
      </c>
    </row>
    <row r="211" spans="1:6" x14ac:dyDescent="0.25">
      <c r="A211" s="131" t="s">
        <v>730</v>
      </c>
      <c r="B211" s="130" t="s">
        <v>4945</v>
      </c>
      <c r="C211" s="131">
        <v>210</v>
      </c>
      <c r="D211" s="115" t="str">
        <f t="shared" si="9"/>
        <v>https://flora.naturestore.com.tw/product/P0210</v>
      </c>
      <c r="E211" s="115" t="str">
        <f t="shared" si="10"/>
        <v>蔓綠絨</v>
      </c>
      <c r="F211" s="114" t="str">
        <f t="shared" si="11"/>
        <v>P0210</v>
      </c>
    </row>
    <row r="212" spans="1:6" x14ac:dyDescent="0.25">
      <c r="A212" s="131" t="s">
        <v>1236</v>
      </c>
      <c r="B212" s="131" t="s">
        <v>5230</v>
      </c>
      <c r="C212" s="131">
        <v>211</v>
      </c>
      <c r="D212" s="115" t="str">
        <f t="shared" si="9"/>
        <v>https://flora.naturestore.com.tw/product/P0211</v>
      </c>
      <c r="E212" s="115" t="str">
        <f t="shared" si="10"/>
        <v>韭蘭</v>
      </c>
      <c r="F212" s="114" t="str">
        <f t="shared" si="11"/>
        <v>P0211</v>
      </c>
    </row>
    <row r="213" spans="1:6" x14ac:dyDescent="0.25">
      <c r="A213" s="131" t="s">
        <v>1593</v>
      </c>
      <c r="B213" s="131" t="s">
        <v>4406</v>
      </c>
      <c r="C213" s="131">
        <v>212</v>
      </c>
      <c r="D213" s="115" t="str">
        <f t="shared" si="9"/>
        <v>https://flora.naturestore.com.tw/product/P0212</v>
      </c>
      <c r="E213" s="115" t="str">
        <f t="shared" si="10"/>
        <v>鳳凰竹</v>
      </c>
      <c r="F213" s="114" t="str">
        <f t="shared" si="11"/>
        <v>P0212</v>
      </c>
    </row>
    <row r="214" spans="1:6" x14ac:dyDescent="0.25">
      <c r="A214" s="131" t="s">
        <v>3628</v>
      </c>
      <c r="B214" s="131" t="s">
        <v>5231</v>
      </c>
      <c r="C214" s="131">
        <v>213</v>
      </c>
      <c r="D214" s="115" t="str">
        <f t="shared" si="9"/>
        <v>https://flora.naturestore.com.tw/product/P0213</v>
      </c>
      <c r="E214" s="115" t="str">
        <f t="shared" si="10"/>
        <v>金針花</v>
      </c>
      <c r="F214" s="114" t="str">
        <f t="shared" si="11"/>
        <v>P0213</v>
      </c>
    </row>
    <row r="215" spans="1:6" x14ac:dyDescent="0.25">
      <c r="A215" s="131" t="s">
        <v>1619</v>
      </c>
      <c r="B215" s="131" t="s">
        <v>5232</v>
      </c>
      <c r="C215" s="131">
        <v>214</v>
      </c>
      <c r="D215" s="115" t="str">
        <f t="shared" si="9"/>
        <v>https://flora.naturestore.com.tw/product/P0214</v>
      </c>
      <c r="E215" s="115" t="str">
        <f t="shared" si="10"/>
        <v>輪傘草</v>
      </c>
      <c r="F215" s="114" t="str">
        <f t="shared" si="11"/>
        <v>P0214</v>
      </c>
    </row>
    <row r="216" spans="1:6" x14ac:dyDescent="0.25">
      <c r="A216" s="131" t="s">
        <v>1371</v>
      </c>
      <c r="B216" s="131" t="s">
        <v>4021</v>
      </c>
      <c r="C216" s="131">
        <v>215</v>
      </c>
      <c r="D216" s="115" t="str">
        <f t="shared" si="9"/>
        <v>https://flora.naturestore.com.tw/product/P0215</v>
      </c>
      <c r="E216" s="115" t="str">
        <f t="shared" si="10"/>
        <v>袖珍椰子</v>
      </c>
      <c r="F216" s="114" t="str">
        <f t="shared" si="11"/>
        <v>P0215</v>
      </c>
    </row>
    <row r="217" spans="1:6" x14ac:dyDescent="0.25">
      <c r="A217" s="131" t="s">
        <v>4802</v>
      </c>
      <c r="B217" s="131" t="s">
        <v>5233</v>
      </c>
      <c r="C217" s="131">
        <v>216</v>
      </c>
      <c r="D217" s="115" t="str">
        <f t="shared" si="9"/>
        <v>https://flora.naturestore.com.tw/product/P0216</v>
      </c>
      <c r="E217" s="115" t="str">
        <f t="shared" si="10"/>
        <v>台灣海棗</v>
      </c>
      <c r="F217" s="114" t="str">
        <f t="shared" si="11"/>
        <v>P0216</v>
      </c>
    </row>
    <row r="218" spans="1:6" x14ac:dyDescent="0.25">
      <c r="A218" s="131" t="s">
        <v>1589</v>
      </c>
      <c r="B218" s="131" t="s">
        <v>4405</v>
      </c>
      <c r="C218" s="131">
        <v>217</v>
      </c>
      <c r="D218" s="115" t="str">
        <f t="shared" si="9"/>
        <v>https://flora.naturestore.com.tw/product/P0217</v>
      </c>
      <c r="E218" s="115" t="str">
        <f t="shared" si="10"/>
        <v>鳶尾</v>
      </c>
      <c r="F218" s="114" t="str">
        <f t="shared" si="11"/>
        <v>P0217</v>
      </c>
    </row>
    <row r="219" spans="1:6" x14ac:dyDescent="0.25">
      <c r="A219" s="131" t="s">
        <v>1316</v>
      </c>
      <c r="B219" s="131" t="s">
        <v>3928</v>
      </c>
      <c r="C219" s="131">
        <v>218</v>
      </c>
      <c r="D219" s="115" t="str">
        <f t="shared" si="9"/>
        <v>https://flora.naturestore.com.tw/product/P0218</v>
      </c>
      <c r="E219" s="115" t="str">
        <f t="shared" si="10"/>
        <v>蚌蘭</v>
      </c>
      <c r="F219" s="114" t="str">
        <f t="shared" si="11"/>
        <v>P0218</v>
      </c>
    </row>
    <row r="220" spans="1:6" x14ac:dyDescent="0.25">
      <c r="A220" s="131" t="s">
        <v>1585</v>
      </c>
      <c r="B220" s="131" t="s">
        <v>5234</v>
      </c>
      <c r="C220" s="131">
        <v>219</v>
      </c>
      <c r="D220" s="115" t="str">
        <f t="shared" si="9"/>
        <v>https://flora.naturestore.com.tw/product/P0219</v>
      </c>
      <c r="E220" s="115" t="str">
        <f t="shared" si="10"/>
        <v>銀線水竹草</v>
      </c>
      <c r="F220" s="114" t="str">
        <f t="shared" si="11"/>
        <v>P0219</v>
      </c>
    </row>
    <row r="221" spans="1:6" x14ac:dyDescent="0.25">
      <c r="A221" s="131" t="s">
        <v>1648</v>
      </c>
      <c r="B221" s="131" t="s">
        <v>4482</v>
      </c>
      <c r="C221" s="131">
        <v>220</v>
      </c>
      <c r="D221" s="115" t="str">
        <f t="shared" si="9"/>
        <v>https://flora.naturestore.com.tw/product/P0220</v>
      </c>
      <c r="E221" s="115" t="str">
        <f t="shared" si="10"/>
        <v>龍舌蘭</v>
      </c>
      <c r="F221" s="114" t="str">
        <f t="shared" si="11"/>
        <v>P0220</v>
      </c>
    </row>
    <row r="222" spans="1:6" x14ac:dyDescent="0.25">
      <c r="A222" s="131" t="s">
        <v>1421</v>
      </c>
      <c r="B222" s="131" t="s">
        <v>4116</v>
      </c>
      <c r="C222" s="131">
        <v>221</v>
      </c>
      <c r="D222" s="115" t="str">
        <f t="shared" si="9"/>
        <v>https://flora.naturestore.com.tw/product/P0221</v>
      </c>
      <c r="E222" s="115" t="str">
        <f t="shared" si="10"/>
        <v>番仔林投</v>
      </c>
      <c r="F222" s="114" t="str">
        <f t="shared" si="11"/>
        <v>P0221</v>
      </c>
    </row>
    <row r="223" spans="1:6" x14ac:dyDescent="0.25">
      <c r="A223" s="131" t="s">
        <v>1002</v>
      </c>
      <c r="B223" s="131" t="s">
        <v>3514</v>
      </c>
      <c r="C223" s="131">
        <v>222</v>
      </c>
      <c r="D223" s="115" t="str">
        <f t="shared" si="9"/>
        <v>https://flora.naturestore.com.tw/product/P0222</v>
      </c>
      <c r="E223" s="115" t="str">
        <f t="shared" si="10"/>
        <v>竹蕉</v>
      </c>
      <c r="F223" s="114" t="str">
        <f t="shared" si="11"/>
        <v>P0222</v>
      </c>
    </row>
    <row r="224" spans="1:6" x14ac:dyDescent="0.25">
      <c r="A224" s="131" t="s">
        <v>4853</v>
      </c>
      <c r="B224" s="131" t="s">
        <v>3474</v>
      </c>
      <c r="C224" s="131">
        <v>223</v>
      </c>
      <c r="D224" s="115" t="str">
        <f t="shared" si="9"/>
        <v>https://flora.naturestore.com.tw/product/P0223</v>
      </c>
      <c r="E224" s="115" t="str">
        <f t="shared" si="10"/>
        <v>光果蘇鐵</v>
      </c>
      <c r="F224" s="114" t="str">
        <f t="shared" si="11"/>
        <v>P0223</v>
      </c>
    </row>
    <row r="225" spans="1:6" x14ac:dyDescent="0.25">
      <c r="A225" s="131" t="s">
        <v>4515</v>
      </c>
      <c r="B225" s="131" t="s">
        <v>5235</v>
      </c>
      <c r="C225" s="131">
        <v>224</v>
      </c>
      <c r="D225" s="115" t="str">
        <f t="shared" si="9"/>
        <v>https://flora.naturestore.com.tw/product/P0224</v>
      </c>
      <c r="E225" s="115" t="str">
        <f t="shared" si="10"/>
        <v>繡球花</v>
      </c>
      <c r="F225" s="114" t="str">
        <f t="shared" si="11"/>
        <v>P0224</v>
      </c>
    </row>
    <row r="226" spans="1:6" x14ac:dyDescent="0.25">
      <c r="A226" s="131" t="s">
        <v>1362</v>
      </c>
      <c r="B226" s="131" t="s">
        <v>4013</v>
      </c>
      <c r="C226" s="131">
        <v>225</v>
      </c>
      <c r="D226" s="115" t="str">
        <f t="shared" si="9"/>
        <v>https://flora.naturestore.com.tw/product/P0225</v>
      </c>
      <c r="E226" s="115" t="str">
        <f t="shared" si="10"/>
        <v>細葉雪茄花</v>
      </c>
      <c r="F226" s="114" t="str">
        <f t="shared" si="11"/>
        <v>P0225</v>
      </c>
    </row>
    <row r="227" spans="1:6" x14ac:dyDescent="0.25">
      <c r="A227" s="131" t="s">
        <v>5236</v>
      </c>
      <c r="B227" s="131" t="s">
        <v>5237</v>
      </c>
      <c r="C227" s="131">
        <v>226</v>
      </c>
      <c r="D227" s="115" t="str">
        <f t="shared" si="9"/>
        <v>https://flora.naturestore.com.tw/product/P0226</v>
      </c>
      <c r="E227" s="115" t="str">
        <f t="shared" si="10"/>
        <v>九芎</v>
      </c>
      <c r="F227" s="114" t="str">
        <f t="shared" si="11"/>
        <v>P0226</v>
      </c>
    </row>
    <row r="228" spans="1:6" x14ac:dyDescent="0.25">
      <c r="A228" s="131" t="s">
        <v>1624</v>
      </c>
      <c r="B228" s="131" t="s">
        <v>5238</v>
      </c>
      <c r="C228" s="131">
        <v>227</v>
      </c>
      <c r="D228" s="115" t="str">
        <f t="shared" si="9"/>
        <v>https://flora.naturestore.com.tw/product/P0227</v>
      </c>
      <c r="E228" s="115" t="str">
        <f t="shared" si="10"/>
        <v>魯花樹</v>
      </c>
      <c r="F228" s="114" t="str">
        <f t="shared" si="11"/>
        <v>P0227</v>
      </c>
    </row>
    <row r="229" spans="1:6" x14ac:dyDescent="0.25">
      <c r="A229" s="131" t="s">
        <v>1744</v>
      </c>
      <c r="B229" s="131" t="s">
        <v>4592</v>
      </c>
      <c r="C229" s="131">
        <v>228</v>
      </c>
      <c r="D229" s="115" t="str">
        <f t="shared" si="9"/>
        <v>https://flora.naturestore.com.tw/product/P0228</v>
      </c>
      <c r="E229" s="115" t="str">
        <f t="shared" si="10"/>
        <v>鑲邊旋葉鐵莧</v>
      </c>
      <c r="F229" s="114" t="str">
        <f t="shared" si="11"/>
        <v>P0228</v>
      </c>
    </row>
    <row r="230" spans="1:6" x14ac:dyDescent="0.25">
      <c r="A230" s="131" t="s">
        <v>1343</v>
      </c>
      <c r="B230" s="131" t="s">
        <v>5239</v>
      </c>
      <c r="C230" s="131">
        <v>229</v>
      </c>
      <c r="D230" s="115" t="str">
        <f t="shared" si="9"/>
        <v>https://flora.naturestore.com.tw/product/P0229</v>
      </c>
      <c r="E230" s="115" t="str">
        <f t="shared" si="10"/>
        <v>彩葉山漆莖</v>
      </c>
      <c r="F230" s="114" t="str">
        <f t="shared" si="11"/>
        <v>P0229</v>
      </c>
    </row>
    <row r="231" spans="1:6" x14ac:dyDescent="0.25">
      <c r="A231" s="131" t="s">
        <v>1137</v>
      </c>
      <c r="B231" s="131" t="s">
        <v>9</v>
      </c>
      <c r="C231" s="131">
        <v>230</v>
      </c>
      <c r="D231" s="115" t="str">
        <f t="shared" si="9"/>
        <v>https://flora.naturestore.com.tw/product/P0230</v>
      </c>
      <c r="E231" s="115" t="str">
        <f t="shared" si="10"/>
        <v>青紫木</v>
      </c>
      <c r="F231" s="114" t="str">
        <f t="shared" si="11"/>
        <v>P0230</v>
      </c>
    </row>
    <row r="232" spans="1:6" x14ac:dyDescent="0.25">
      <c r="A232" s="131" t="s">
        <v>1377</v>
      </c>
      <c r="B232" s="131" t="s">
        <v>5240</v>
      </c>
      <c r="C232" s="131">
        <v>231</v>
      </c>
      <c r="D232" s="115" t="str">
        <f t="shared" si="9"/>
        <v>https://flora.naturestore.com.tw/product/P0231</v>
      </c>
      <c r="E232" s="115" t="str">
        <f t="shared" si="10"/>
        <v>野桐</v>
      </c>
      <c r="F232" s="114" t="str">
        <f t="shared" si="11"/>
        <v>P0231</v>
      </c>
    </row>
    <row r="233" spans="1:6" x14ac:dyDescent="0.25">
      <c r="A233" s="131" t="s">
        <v>1587</v>
      </c>
      <c r="B233" s="131" t="s">
        <v>5241</v>
      </c>
      <c r="C233" s="131">
        <v>232</v>
      </c>
      <c r="D233" s="115" t="str">
        <f t="shared" si="9"/>
        <v>https://flora.naturestore.com.tw/product/P0232</v>
      </c>
      <c r="E233" s="115" t="str">
        <f t="shared" si="10"/>
        <v>銀龍</v>
      </c>
      <c r="F233" s="114" t="str">
        <f t="shared" si="11"/>
        <v>P0232</v>
      </c>
    </row>
    <row r="234" spans="1:6" x14ac:dyDescent="0.25">
      <c r="A234" s="131" t="s">
        <v>3478</v>
      </c>
      <c r="B234" s="131" t="s">
        <v>5242</v>
      </c>
      <c r="C234" s="131">
        <v>233</v>
      </c>
      <c r="D234" s="115" t="str">
        <f t="shared" si="9"/>
        <v>https://flora.naturestore.com.tw/product/P0233</v>
      </c>
      <c r="E234" s="115" t="str">
        <f t="shared" si="10"/>
        <v>光蠟樹</v>
      </c>
      <c r="F234" s="114" t="str">
        <f t="shared" si="11"/>
        <v>P0233</v>
      </c>
    </row>
    <row r="235" spans="1:6" x14ac:dyDescent="0.25">
      <c r="A235" s="131" t="s">
        <v>3210</v>
      </c>
      <c r="B235" s="131" t="s">
        <v>3211</v>
      </c>
      <c r="C235" s="131">
        <v>234</v>
      </c>
      <c r="D235" s="115" t="str">
        <f t="shared" si="9"/>
        <v>https://flora.naturestore.com.tw/product/P0234</v>
      </c>
      <c r="E235" s="115" t="str">
        <f t="shared" si="10"/>
        <v>迎春花</v>
      </c>
      <c r="F235" s="114" t="str">
        <f t="shared" si="11"/>
        <v>P0234</v>
      </c>
    </row>
    <row r="236" spans="1:6" x14ac:dyDescent="0.25">
      <c r="A236" s="131" t="s">
        <v>1054</v>
      </c>
      <c r="B236" s="131" t="s">
        <v>5243</v>
      </c>
      <c r="C236" s="131">
        <v>235</v>
      </c>
      <c r="D236" s="115" t="str">
        <f t="shared" si="9"/>
        <v>https://flora.naturestore.com.tw/product/P0235</v>
      </c>
      <c r="E236" s="115" t="str">
        <f t="shared" si="10"/>
        <v>夜合花</v>
      </c>
      <c r="F236" s="114" t="str">
        <f t="shared" si="11"/>
        <v>P0235</v>
      </c>
    </row>
    <row r="237" spans="1:6" x14ac:dyDescent="0.25">
      <c r="A237" s="131" t="s">
        <v>1382</v>
      </c>
      <c r="B237" s="131" t="s">
        <v>5244</v>
      </c>
      <c r="C237" s="131">
        <v>236</v>
      </c>
      <c r="D237" s="115" t="str">
        <f t="shared" si="9"/>
        <v>https://flora.naturestore.com.tw/product/P0236</v>
      </c>
      <c r="E237" s="115" t="str">
        <f t="shared" si="10"/>
        <v>陸蓮花</v>
      </c>
      <c r="F237" s="114" t="str">
        <f t="shared" si="11"/>
        <v>P0236</v>
      </c>
    </row>
    <row r="238" spans="1:6" x14ac:dyDescent="0.25">
      <c r="A238" s="131" t="s">
        <v>1629</v>
      </c>
      <c r="B238" s="131" t="s">
        <v>5245</v>
      </c>
      <c r="C238" s="131">
        <v>237</v>
      </c>
      <c r="D238" s="115" t="str">
        <f t="shared" si="9"/>
        <v>https://flora.naturestore.com.tw/product/P0237</v>
      </c>
      <c r="E238" s="115" t="str">
        <f t="shared" si="10"/>
        <v>曇花</v>
      </c>
      <c r="F238" s="114" t="str">
        <f t="shared" si="11"/>
        <v>P0237</v>
      </c>
    </row>
    <row r="239" spans="1:6" x14ac:dyDescent="0.25">
      <c r="A239" s="131" t="s">
        <v>4687</v>
      </c>
      <c r="B239" s="131" t="s">
        <v>5246</v>
      </c>
      <c r="C239" s="131">
        <v>238</v>
      </c>
      <c r="D239" s="115" t="str">
        <f t="shared" si="9"/>
        <v>https://flora.naturestore.com.tw/product/P0238</v>
      </c>
      <c r="E239" s="115" t="str">
        <f t="shared" si="10"/>
        <v>五彩石竹</v>
      </c>
      <c r="F239" s="114" t="str">
        <f t="shared" si="11"/>
        <v>P0238</v>
      </c>
    </row>
    <row r="240" spans="1:6" x14ac:dyDescent="0.25">
      <c r="A240" s="131" t="s">
        <v>4788</v>
      </c>
      <c r="B240" s="131" t="s">
        <v>5247</v>
      </c>
      <c r="C240" s="131">
        <v>239</v>
      </c>
      <c r="D240" s="115" t="str">
        <f t="shared" si="9"/>
        <v>https://flora.naturestore.com.tw/product/P0239</v>
      </c>
      <c r="E240" s="115" t="str">
        <f t="shared" si="10"/>
        <v>台灣百合</v>
      </c>
      <c r="F240" s="114" t="str">
        <f t="shared" si="11"/>
        <v>P0239</v>
      </c>
    </row>
    <row r="241" spans="1:6" x14ac:dyDescent="0.25">
      <c r="A241" s="131" t="s">
        <v>4734</v>
      </c>
      <c r="B241" s="131" t="s">
        <v>3289</v>
      </c>
      <c r="C241" s="131">
        <v>240</v>
      </c>
      <c r="D241" s="115" t="str">
        <f t="shared" si="9"/>
        <v>https://flora.naturestore.com.tw/product/P0240</v>
      </c>
      <c r="E241" s="115" t="str">
        <f t="shared" si="10"/>
        <v>毛西番蓮</v>
      </c>
      <c r="F241" s="114" t="str">
        <f t="shared" si="11"/>
        <v>P0240</v>
      </c>
    </row>
    <row r="242" spans="1:6" x14ac:dyDescent="0.25">
      <c r="A242" s="131" t="s">
        <v>1476</v>
      </c>
      <c r="B242" s="131" t="s">
        <v>5248</v>
      </c>
      <c r="C242" s="131">
        <v>241</v>
      </c>
      <c r="D242" s="115" t="str">
        <f t="shared" si="9"/>
        <v>https://flora.naturestore.com.tw/product/P0241</v>
      </c>
      <c r="E242" s="115" t="str">
        <f t="shared" si="10"/>
        <v>黃花夾竹桃</v>
      </c>
      <c r="F242" s="114" t="str">
        <f t="shared" si="11"/>
        <v>P0241</v>
      </c>
    </row>
    <row r="243" spans="1:6" x14ac:dyDescent="0.25">
      <c r="A243" s="131" t="s">
        <v>4766</v>
      </c>
      <c r="B243" s="131" t="s">
        <v>5249</v>
      </c>
      <c r="C243" s="131">
        <v>242</v>
      </c>
      <c r="D243" s="115" t="str">
        <f t="shared" si="9"/>
        <v>https://flora.naturestore.com.tw/product/P0242</v>
      </c>
      <c r="E243" s="115" t="str">
        <f t="shared" si="10"/>
        <v>冇骨消</v>
      </c>
      <c r="F243" s="114" t="str">
        <f t="shared" si="11"/>
        <v>P0242</v>
      </c>
    </row>
    <row r="244" spans="1:6" x14ac:dyDescent="0.25">
      <c r="A244" s="131" t="s">
        <v>6897</v>
      </c>
      <c r="B244" s="131" t="s">
        <v>6695</v>
      </c>
      <c r="C244" s="131">
        <v>243</v>
      </c>
      <c r="D244" s="115" t="str">
        <f t="shared" si="9"/>
        <v>https://flora.naturestore.com.tw/product/P0243</v>
      </c>
      <c r="E244" s="115" t="str">
        <f t="shared" si="10"/>
        <v>合歡</v>
      </c>
      <c r="F244" s="114" t="str">
        <f t="shared" si="11"/>
        <v>P0243</v>
      </c>
    </row>
    <row r="245" spans="1:6" x14ac:dyDescent="0.25">
      <c r="A245" s="131" t="s">
        <v>4636</v>
      </c>
      <c r="B245" s="131" t="s">
        <v>5250</v>
      </c>
      <c r="C245" s="131">
        <v>244</v>
      </c>
      <c r="D245" s="115" t="str">
        <f t="shared" si="9"/>
        <v>https://flora.naturestore.com.tw/product/P0244</v>
      </c>
      <c r="E245" s="115" t="str">
        <f t="shared" si="10"/>
        <v>大葉合歡</v>
      </c>
      <c r="F245" s="114" t="str">
        <f t="shared" si="11"/>
        <v>P0244</v>
      </c>
    </row>
    <row r="246" spans="1:6" x14ac:dyDescent="0.25">
      <c r="A246" s="131" t="s">
        <v>1303</v>
      </c>
      <c r="B246" s="131" t="s">
        <v>5251</v>
      </c>
      <c r="C246" s="131">
        <v>245</v>
      </c>
      <c r="D246" s="115" t="str">
        <f t="shared" si="9"/>
        <v>https://flora.naturestore.com.tw/product/P0245</v>
      </c>
      <c r="E246" s="115" t="str">
        <f t="shared" si="10"/>
        <v>粉撲花</v>
      </c>
      <c r="F246" s="114" t="str">
        <f t="shared" si="11"/>
        <v>P0245</v>
      </c>
    </row>
    <row r="247" spans="1:6" x14ac:dyDescent="0.25">
      <c r="A247" s="131" t="s">
        <v>1134</v>
      </c>
      <c r="B247" s="131" t="s">
        <v>3672</v>
      </c>
      <c r="C247" s="131">
        <v>246</v>
      </c>
      <c r="D247" s="115" t="str">
        <f t="shared" si="9"/>
        <v>https://flora.naturestore.com.tw/product/P0246</v>
      </c>
      <c r="E247" s="115" t="str">
        <f t="shared" si="10"/>
        <v>雨豆樹</v>
      </c>
      <c r="F247" s="114" t="str">
        <f t="shared" si="11"/>
        <v>P0246</v>
      </c>
    </row>
    <row r="248" spans="1:6" x14ac:dyDescent="0.25">
      <c r="A248" s="131" t="s">
        <v>1115</v>
      </c>
      <c r="B248" s="131" t="s">
        <v>5252</v>
      </c>
      <c r="C248" s="131">
        <v>247</v>
      </c>
      <c r="D248" s="115" t="str">
        <f t="shared" si="9"/>
        <v>https://flora.naturestore.com.tw/product/P0247</v>
      </c>
      <c r="E248" s="115" t="str">
        <f t="shared" si="10"/>
        <v>金葉黃槐</v>
      </c>
      <c r="F248" s="114" t="str">
        <f t="shared" si="11"/>
        <v>P0247</v>
      </c>
    </row>
    <row r="249" spans="1:6" x14ac:dyDescent="0.25">
      <c r="A249" s="131" t="s">
        <v>1167</v>
      </c>
      <c r="B249" s="131" t="s">
        <v>5253</v>
      </c>
      <c r="C249" s="131">
        <v>248</v>
      </c>
      <c r="D249" s="115" t="str">
        <f t="shared" si="9"/>
        <v>https://flora.naturestore.com.tw/product/P0248</v>
      </c>
      <c r="E249" s="115" t="str">
        <f t="shared" si="10"/>
        <v>柚子</v>
      </c>
      <c r="F249" s="114" t="str">
        <f t="shared" si="11"/>
        <v>P0248</v>
      </c>
    </row>
    <row r="250" spans="1:6" x14ac:dyDescent="0.25">
      <c r="A250" s="131" t="s">
        <v>2439</v>
      </c>
      <c r="B250" s="131" t="s">
        <v>4436</v>
      </c>
      <c r="C250" s="131">
        <v>249</v>
      </c>
      <c r="D250" s="115" t="str">
        <f t="shared" si="9"/>
        <v>https://flora.naturestore.com.tw/product/P0249</v>
      </c>
      <c r="E250" s="115" t="str">
        <f t="shared" si="10"/>
        <v>蝦蟆秋海棠</v>
      </c>
      <c r="F250" s="114" t="str">
        <f t="shared" si="11"/>
        <v>P0249</v>
      </c>
    </row>
    <row r="251" spans="1:6" x14ac:dyDescent="0.25">
      <c r="A251" s="131" t="s">
        <v>4628</v>
      </c>
      <c r="B251" s="131" t="s">
        <v>2728</v>
      </c>
      <c r="C251" s="131">
        <v>250</v>
      </c>
      <c r="D251" s="115" t="str">
        <f t="shared" si="9"/>
        <v>https://flora.naturestore.com.tw/product/P0250</v>
      </c>
      <c r="E251" s="115" t="str">
        <f t="shared" si="10"/>
        <v>大花曼陀羅</v>
      </c>
      <c r="F251" s="114" t="str">
        <f t="shared" si="11"/>
        <v>P0250</v>
      </c>
    </row>
    <row r="252" spans="1:6" x14ac:dyDescent="0.25">
      <c r="A252" s="131" t="s">
        <v>1075</v>
      </c>
      <c r="B252" s="131" t="s">
        <v>5254</v>
      </c>
      <c r="C252" s="131">
        <v>251</v>
      </c>
      <c r="D252" s="115" t="str">
        <f t="shared" si="9"/>
        <v>https://flora.naturestore.com.tw/product/P0251</v>
      </c>
      <c r="E252" s="115" t="str">
        <f t="shared" si="10"/>
        <v>波羅蜜</v>
      </c>
      <c r="F252" s="114" t="str">
        <f t="shared" si="11"/>
        <v>P0251</v>
      </c>
    </row>
    <row r="253" spans="1:6" x14ac:dyDescent="0.25">
      <c r="A253" s="131" t="s">
        <v>1420</v>
      </c>
      <c r="B253" s="131" t="s">
        <v>4114</v>
      </c>
      <c r="C253" s="131">
        <v>252</v>
      </c>
      <c r="D253" s="115" t="str">
        <f t="shared" si="9"/>
        <v>https://flora.naturestore.com.tw/product/P0252</v>
      </c>
      <c r="E253" s="115" t="str">
        <f t="shared" si="10"/>
        <v>琴葉榕</v>
      </c>
      <c r="F253" s="114" t="str">
        <f t="shared" si="11"/>
        <v>P0252</v>
      </c>
    </row>
    <row r="254" spans="1:6" x14ac:dyDescent="0.25">
      <c r="A254" s="131" t="s">
        <v>1207</v>
      </c>
      <c r="B254" s="131" t="s">
        <v>3781</v>
      </c>
      <c r="C254" s="131">
        <v>253</v>
      </c>
      <c r="D254" s="115" t="str">
        <f t="shared" si="9"/>
        <v>https://flora.naturestore.com.tw/product/P0253</v>
      </c>
      <c r="E254" s="115" t="str">
        <f t="shared" si="10"/>
        <v>紅瓶刷子樹</v>
      </c>
      <c r="F254" s="114" t="str">
        <f t="shared" si="11"/>
        <v>P0253</v>
      </c>
    </row>
    <row r="255" spans="1:6" x14ac:dyDescent="0.25">
      <c r="A255" s="131" t="s">
        <v>1675</v>
      </c>
      <c r="B255" s="131" t="s">
        <v>840</v>
      </c>
      <c r="C255" s="131">
        <v>254</v>
      </c>
      <c r="D255" s="115" t="str">
        <f t="shared" si="9"/>
        <v>https://flora.naturestore.com.tw/product/P0254</v>
      </c>
      <c r="E255" s="115" t="str">
        <f t="shared" si="10"/>
        <v>檸檬桉</v>
      </c>
      <c r="F255" s="114" t="str">
        <f t="shared" si="11"/>
        <v>P0254</v>
      </c>
    </row>
    <row r="256" spans="1:6" x14ac:dyDescent="0.25">
      <c r="A256" s="131" t="s">
        <v>1091</v>
      </c>
      <c r="B256" s="131" t="s">
        <v>5255</v>
      </c>
      <c r="C256" s="131">
        <v>255</v>
      </c>
      <c r="D256" s="115" t="str">
        <f t="shared" si="9"/>
        <v>https://flora.naturestore.com.tw/product/P0255</v>
      </c>
      <c r="E256" s="115" t="str">
        <f t="shared" si="10"/>
        <v>肯氏蒲桃</v>
      </c>
      <c r="F256" s="114" t="str">
        <f t="shared" si="11"/>
        <v>P0255</v>
      </c>
    </row>
    <row r="257" spans="1:6" x14ac:dyDescent="0.25">
      <c r="A257" s="131" t="s">
        <v>1631</v>
      </c>
      <c r="B257" s="131" t="s">
        <v>4449</v>
      </c>
      <c r="C257" s="131">
        <v>256</v>
      </c>
      <c r="D257" s="115" t="str">
        <f t="shared" si="9"/>
        <v>https://flora.naturestore.com.tw/product/P0256</v>
      </c>
      <c r="E257" s="115" t="str">
        <f t="shared" si="10"/>
        <v>樹馬齒莧</v>
      </c>
      <c r="F257" s="114" t="str">
        <f t="shared" si="11"/>
        <v>P0256</v>
      </c>
    </row>
    <row r="258" spans="1:6" x14ac:dyDescent="0.25">
      <c r="A258" s="131" t="s">
        <v>2440</v>
      </c>
      <c r="B258" s="131" t="s">
        <v>5256</v>
      </c>
      <c r="C258" s="131">
        <v>257</v>
      </c>
      <c r="D258" s="115" t="str">
        <f t="shared" si="9"/>
        <v>https://flora.naturestore.com.tw/product/P0257</v>
      </c>
      <c r="E258" s="115" t="str">
        <f t="shared" si="10"/>
        <v>土人參</v>
      </c>
      <c r="F258" s="114" t="str">
        <f t="shared" si="11"/>
        <v>P0257</v>
      </c>
    </row>
    <row r="259" spans="1:6" x14ac:dyDescent="0.25">
      <c r="A259" s="131" t="s">
        <v>1603</v>
      </c>
      <c r="B259" s="131" t="s">
        <v>5257</v>
      </c>
      <c r="C259" s="131">
        <v>258</v>
      </c>
      <c r="D259" s="115" t="str">
        <f t="shared" ref="D259:D322" si="12">"https://flora.naturestore.com.tw/product/"&amp;F259</f>
        <v>https://flora.naturestore.com.tw/product/P0258</v>
      </c>
      <c r="E259" s="115" t="str">
        <f t="shared" ref="E259:E322" si="13" xml:space="preserve"> HYPERLINK(D259,A259)</f>
        <v>槭葉牽牛</v>
      </c>
      <c r="F259" s="114" t="str">
        <f t="shared" ref="F259:F322" si="14">"P"&amp;TEXT(C259,"0000")</f>
        <v>P0258</v>
      </c>
    </row>
    <row r="260" spans="1:6" x14ac:dyDescent="0.25">
      <c r="A260" s="131" t="s">
        <v>1402</v>
      </c>
      <c r="B260" s="131" t="s">
        <v>4053</v>
      </c>
      <c r="C260" s="131">
        <v>259</v>
      </c>
      <c r="D260" s="115" t="str">
        <f t="shared" si="12"/>
        <v>https://flora.naturestore.com.tw/product/P0259</v>
      </c>
      <c r="E260" s="115" t="str">
        <f t="shared" si="13"/>
        <v>掌葉蘋婆</v>
      </c>
      <c r="F260" s="114" t="str">
        <f t="shared" si="14"/>
        <v>P0259</v>
      </c>
    </row>
    <row r="261" spans="1:6" x14ac:dyDescent="0.25">
      <c r="A261" s="131" t="s">
        <v>2693</v>
      </c>
      <c r="B261" s="131" t="s">
        <v>5258</v>
      </c>
      <c r="C261" s="131">
        <v>260</v>
      </c>
      <c r="D261" s="115" t="str">
        <f t="shared" si="12"/>
        <v>https://flora.naturestore.com.tw/product/P0260</v>
      </c>
      <c r="E261" s="115" t="str">
        <f t="shared" si="13"/>
        <v>三色菫</v>
      </c>
      <c r="F261" s="114" t="str">
        <f t="shared" si="14"/>
        <v>P0260</v>
      </c>
    </row>
    <row r="262" spans="1:6" x14ac:dyDescent="0.25">
      <c r="A262" s="131" t="s">
        <v>1412</v>
      </c>
      <c r="B262" s="131" t="s">
        <v>4104</v>
      </c>
      <c r="C262" s="131">
        <v>261</v>
      </c>
      <c r="D262" s="115" t="str">
        <f t="shared" si="12"/>
        <v>https://flora.naturestore.com.tw/product/P0261</v>
      </c>
      <c r="E262" s="115" t="str">
        <f t="shared" si="13"/>
        <v>棋盤腳樹</v>
      </c>
      <c r="F262" s="114" t="str">
        <f t="shared" si="14"/>
        <v>P0261</v>
      </c>
    </row>
    <row r="263" spans="1:6" x14ac:dyDescent="0.25">
      <c r="A263" s="131" t="s">
        <v>1135</v>
      </c>
      <c r="B263" s="131" t="s">
        <v>5259</v>
      </c>
      <c r="C263" s="131">
        <v>262</v>
      </c>
      <c r="D263" s="115" t="str">
        <f t="shared" si="12"/>
        <v>https://flora.naturestore.com.tw/product/P0262</v>
      </c>
      <c r="E263" s="115" t="str">
        <f t="shared" si="13"/>
        <v>青剛櫟</v>
      </c>
      <c r="F263" s="114" t="str">
        <f t="shared" si="14"/>
        <v>P0262</v>
      </c>
    </row>
    <row r="264" spans="1:6" x14ac:dyDescent="0.25">
      <c r="A264" s="131" t="s">
        <v>1309</v>
      </c>
      <c r="B264" s="131" t="s">
        <v>258</v>
      </c>
      <c r="C264" s="131">
        <v>263</v>
      </c>
      <c r="D264" s="115" t="str">
        <f t="shared" si="12"/>
        <v>https://flora.naturestore.com.tw/product/P0263</v>
      </c>
      <c r="E264" s="115" t="str">
        <f t="shared" si="13"/>
        <v>荔枝</v>
      </c>
      <c r="F264" s="114" t="str">
        <f t="shared" si="14"/>
        <v>P0263</v>
      </c>
    </row>
    <row r="265" spans="1:6" x14ac:dyDescent="0.25">
      <c r="A265" s="131" t="s">
        <v>1424</v>
      </c>
      <c r="B265" s="131" t="s">
        <v>4118</v>
      </c>
      <c r="C265" s="131">
        <v>264</v>
      </c>
      <c r="D265" s="115" t="str">
        <f t="shared" si="12"/>
        <v>https://flora.naturestore.com.tw/product/P0264</v>
      </c>
      <c r="E265" s="115" t="str">
        <f t="shared" si="13"/>
        <v>番荔枝</v>
      </c>
      <c r="F265" s="114" t="str">
        <f t="shared" si="14"/>
        <v>P0264</v>
      </c>
    </row>
    <row r="266" spans="1:6" x14ac:dyDescent="0.25">
      <c r="A266" s="131" t="s">
        <v>1245</v>
      </c>
      <c r="B266" s="131" t="s">
        <v>5260</v>
      </c>
      <c r="C266" s="131">
        <v>265</v>
      </c>
      <c r="D266" s="115" t="str">
        <f t="shared" si="12"/>
        <v>https://flora.naturestore.com.tw/product/P0265</v>
      </c>
      <c r="E266" s="115" t="str">
        <f t="shared" si="13"/>
        <v>香水樹</v>
      </c>
      <c r="F266" s="114" t="str">
        <f t="shared" si="14"/>
        <v>P0265</v>
      </c>
    </row>
    <row r="267" spans="1:6" x14ac:dyDescent="0.25">
      <c r="A267" s="131" t="s">
        <v>1114</v>
      </c>
      <c r="B267" s="131" t="s">
        <v>5261</v>
      </c>
      <c r="C267" s="131">
        <v>266</v>
      </c>
      <c r="D267" s="115" t="str">
        <f t="shared" si="12"/>
        <v>https://flora.naturestore.com.tw/product/P0266</v>
      </c>
      <c r="E267" s="115" t="str">
        <f t="shared" si="13"/>
        <v>金盞花</v>
      </c>
      <c r="F267" s="114" t="str">
        <f t="shared" si="14"/>
        <v>P0266</v>
      </c>
    </row>
    <row r="268" spans="1:6" x14ac:dyDescent="0.25">
      <c r="A268" s="131" t="s">
        <v>1013</v>
      </c>
      <c r="B268" s="131" t="s">
        <v>3082</v>
      </c>
      <c r="C268" s="131">
        <v>267</v>
      </c>
      <c r="D268" s="115" t="str">
        <f t="shared" si="12"/>
        <v>https://flora.naturestore.com.tw/product/P0267</v>
      </c>
      <c r="E268" s="115" t="str">
        <f t="shared" si="13"/>
        <v>西印度櫻桃</v>
      </c>
      <c r="F268" s="114" t="str">
        <f t="shared" si="14"/>
        <v>P0267</v>
      </c>
    </row>
    <row r="269" spans="1:6" x14ac:dyDescent="0.25">
      <c r="A269" s="131" t="s">
        <v>1483</v>
      </c>
      <c r="B269" s="131" t="s">
        <v>5262</v>
      </c>
      <c r="C269" s="131">
        <v>268</v>
      </c>
      <c r="D269" s="115" t="str">
        <f t="shared" si="12"/>
        <v>https://flora.naturestore.com.tw/product/P0268</v>
      </c>
      <c r="E269" s="115" t="str">
        <f t="shared" si="13"/>
        <v>黃連木</v>
      </c>
      <c r="F269" s="114" t="str">
        <f t="shared" si="14"/>
        <v>P0268</v>
      </c>
    </row>
    <row r="270" spans="1:6" x14ac:dyDescent="0.25">
      <c r="A270" s="131" t="s">
        <v>1489</v>
      </c>
      <c r="B270" s="131" t="s">
        <v>566</v>
      </c>
      <c r="C270" s="131">
        <v>269</v>
      </c>
      <c r="D270" s="115" t="str">
        <f t="shared" si="12"/>
        <v>https://flora.naturestore.com.tw/product/P0269</v>
      </c>
      <c r="E270" s="115" t="str">
        <f t="shared" si="13"/>
        <v>黃蝦花</v>
      </c>
      <c r="F270" s="114" t="str">
        <f t="shared" si="14"/>
        <v>P0269</v>
      </c>
    </row>
    <row r="271" spans="1:6" x14ac:dyDescent="0.25">
      <c r="A271" s="131" t="s">
        <v>883</v>
      </c>
      <c r="B271" s="130" t="s">
        <v>4945</v>
      </c>
      <c r="C271" s="131">
        <v>270</v>
      </c>
      <c r="D271" s="115" t="str">
        <f t="shared" si="12"/>
        <v>https://flora.naturestore.com.tw/product/P0270</v>
      </c>
      <c r="E271" s="115" t="str">
        <f t="shared" si="13"/>
        <v>櫻花</v>
      </c>
      <c r="F271" s="114" t="str">
        <f t="shared" si="14"/>
        <v>P0270</v>
      </c>
    </row>
    <row r="272" spans="1:6" x14ac:dyDescent="0.25">
      <c r="A272" s="131" t="s">
        <v>1696</v>
      </c>
      <c r="B272" s="131" t="s">
        <v>4539</v>
      </c>
      <c r="C272" s="131">
        <v>271</v>
      </c>
      <c r="D272" s="115" t="str">
        <f t="shared" si="12"/>
        <v>https://flora.naturestore.com.tw/product/P0271</v>
      </c>
      <c r="E272" s="115" t="str">
        <f t="shared" si="13"/>
        <v>瓊崖海棠</v>
      </c>
      <c r="F272" s="114" t="str">
        <f t="shared" si="14"/>
        <v>P0271</v>
      </c>
    </row>
    <row r="273" spans="1:6" x14ac:dyDescent="0.25">
      <c r="A273" s="131" t="s">
        <v>4622</v>
      </c>
      <c r="B273" s="131" t="s">
        <v>2539</v>
      </c>
      <c r="C273" s="131">
        <v>272</v>
      </c>
      <c r="D273" s="115" t="str">
        <f t="shared" si="12"/>
        <v>https://flora.naturestore.com.tw/product/P0272</v>
      </c>
      <c r="E273" s="115" t="str">
        <f t="shared" si="13"/>
        <v>大王黛粉葉</v>
      </c>
      <c r="F273" s="114" t="str">
        <f t="shared" si="14"/>
        <v>P0272</v>
      </c>
    </row>
    <row r="274" spans="1:6" x14ac:dyDescent="0.25">
      <c r="A274" s="131" t="s">
        <v>1507</v>
      </c>
      <c r="B274" s="131" t="s">
        <v>4272</v>
      </c>
      <c r="C274" s="131">
        <v>273</v>
      </c>
      <c r="D274" s="115" t="str">
        <f t="shared" si="12"/>
        <v>https://flora.naturestore.com.tw/product/P0273</v>
      </c>
      <c r="E274" s="115" t="str">
        <f t="shared" si="13"/>
        <v>圓葉蔓綠絨</v>
      </c>
      <c r="F274" s="114" t="str">
        <f t="shared" si="14"/>
        <v>P0273</v>
      </c>
    </row>
    <row r="275" spans="1:6" x14ac:dyDescent="0.25">
      <c r="A275" s="131" t="s">
        <v>4635</v>
      </c>
      <c r="B275" s="131" t="s">
        <v>5263</v>
      </c>
      <c r="C275" s="131">
        <v>274</v>
      </c>
      <c r="D275" s="115" t="str">
        <f t="shared" si="12"/>
        <v>https://flora.naturestore.com.tw/product/P0274</v>
      </c>
      <c r="E275" s="115" t="str">
        <f t="shared" si="13"/>
        <v>大萍</v>
      </c>
      <c r="F275" s="114" t="str">
        <f t="shared" si="14"/>
        <v>P0274</v>
      </c>
    </row>
    <row r="276" spans="1:6" x14ac:dyDescent="0.25">
      <c r="A276" s="131" t="s">
        <v>1614</v>
      </c>
      <c r="B276" s="131" t="s">
        <v>5264</v>
      </c>
      <c r="C276" s="131">
        <v>275</v>
      </c>
      <c r="D276" s="115" t="str">
        <f t="shared" si="12"/>
        <v>https://flora.naturestore.com.tw/product/P0275</v>
      </c>
      <c r="E276" s="115" t="str">
        <f t="shared" si="13"/>
        <v>蔥蘭</v>
      </c>
      <c r="F276" s="114" t="str">
        <f t="shared" si="14"/>
        <v>P0275</v>
      </c>
    </row>
    <row r="277" spans="1:6" x14ac:dyDescent="0.25">
      <c r="A277" s="131" t="s">
        <v>4839</v>
      </c>
      <c r="B277" s="131" t="s">
        <v>5265</v>
      </c>
      <c r="C277" s="131">
        <v>276</v>
      </c>
      <c r="D277" s="115" t="str">
        <f t="shared" si="12"/>
        <v>https://flora.naturestore.com.tw/product/P0276</v>
      </c>
      <c r="E277" s="115" t="str">
        <f t="shared" si="13"/>
        <v>白茅</v>
      </c>
      <c r="F277" s="114" t="str">
        <f t="shared" si="14"/>
        <v>P0276</v>
      </c>
    </row>
    <row r="278" spans="1:6" x14ac:dyDescent="0.25">
      <c r="A278" s="131" t="s">
        <v>1577</v>
      </c>
      <c r="B278" s="131" t="s">
        <v>4366</v>
      </c>
      <c r="C278" s="131">
        <v>277</v>
      </c>
      <c r="D278" s="115" t="str">
        <f t="shared" si="12"/>
        <v>https://flora.naturestore.com.tw/product/P0277</v>
      </c>
      <c r="E278" s="115" t="str">
        <f t="shared" si="13"/>
        <v>蜘蛛抱蛋</v>
      </c>
      <c r="F278" s="114" t="str">
        <f t="shared" si="14"/>
        <v>P0277</v>
      </c>
    </row>
    <row r="279" spans="1:6" x14ac:dyDescent="0.25">
      <c r="A279" s="131" t="s">
        <v>1253</v>
      </c>
      <c r="B279" s="131" t="s">
        <v>189</v>
      </c>
      <c r="C279" s="131">
        <v>278</v>
      </c>
      <c r="D279" s="115" t="str">
        <f t="shared" si="12"/>
        <v>https://flora.naturestore.com.tw/product/P0278</v>
      </c>
      <c r="E279" s="115" t="str">
        <f t="shared" si="13"/>
        <v>香蕉</v>
      </c>
      <c r="F279" s="114" t="str">
        <f t="shared" si="14"/>
        <v>P0278</v>
      </c>
    </row>
    <row r="280" spans="1:6" x14ac:dyDescent="0.25">
      <c r="A280" s="131" t="s">
        <v>4863</v>
      </c>
      <c r="B280" s="131" t="s">
        <v>5266</v>
      </c>
      <c r="C280" s="131">
        <v>279</v>
      </c>
      <c r="D280" s="115" t="str">
        <f t="shared" si="12"/>
        <v>https://flora.naturestore.com.tw/product/P0279</v>
      </c>
      <c r="E280" s="115" t="str">
        <f t="shared" si="13"/>
        <v>吊竹草</v>
      </c>
      <c r="F280" s="114" t="str">
        <f t="shared" si="14"/>
        <v>P0279</v>
      </c>
    </row>
    <row r="281" spans="1:6" x14ac:dyDescent="0.25">
      <c r="A281" s="131" t="s">
        <v>4765</v>
      </c>
      <c r="B281" s="131" t="s">
        <v>2886</v>
      </c>
      <c r="C281" s="131">
        <v>280</v>
      </c>
      <c r="D281" s="115" t="str">
        <f t="shared" si="12"/>
        <v>https://flora.naturestore.com.tw/product/P0280</v>
      </c>
      <c r="E281" s="115" t="str">
        <f t="shared" si="13"/>
        <v>王蘭</v>
      </c>
      <c r="F281" s="114" t="str">
        <f t="shared" si="14"/>
        <v>P0280</v>
      </c>
    </row>
    <row r="282" spans="1:6" x14ac:dyDescent="0.25">
      <c r="A282" s="131" t="s">
        <v>1591</v>
      </c>
      <c r="B282" s="131" t="s">
        <v>5267</v>
      </c>
      <c r="C282" s="131">
        <v>281</v>
      </c>
      <c r="D282" s="115" t="str">
        <f t="shared" si="12"/>
        <v>https://flora.naturestore.com.tw/product/P0281</v>
      </c>
      <c r="E282" s="115" t="str">
        <f t="shared" si="13"/>
        <v>鳳尾蕨</v>
      </c>
      <c r="F282" s="114" t="str">
        <f t="shared" si="14"/>
        <v>P0281</v>
      </c>
    </row>
    <row r="283" spans="1:6" x14ac:dyDescent="0.25">
      <c r="A283" s="131" t="s">
        <v>4741</v>
      </c>
      <c r="B283" s="131" t="s">
        <v>3305</v>
      </c>
      <c r="C283" s="131">
        <v>282</v>
      </c>
      <c r="D283" s="115" t="str">
        <f t="shared" si="12"/>
        <v>https://flora.naturestore.com.tw/product/P0282</v>
      </c>
      <c r="E283" s="115" t="str">
        <f t="shared" si="13"/>
        <v>水杉</v>
      </c>
      <c r="F283" s="114" t="str">
        <f t="shared" si="14"/>
        <v>P0282</v>
      </c>
    </row>
    <row r="284" spans="1:6" x14ac:dyDescent="0.25">
      <c r="A284" s="131" t="s">
        <v>1532</v>
      </c>
      <c r="B284" s="131" t="s">
        <v>4311</v>
      </c>
      <c r="C284" s="131">
        <v>283</v>
      </c>
      <c r="D284" s="115" t="str">
        <f t="shared" si="12"/>
        <v>https://flora.naturestore.com.tw/product/P0283</v>
      </c>
      <c r="E284" s="115" t="str">
        <f t="shared" si="13"/>
        <v>落羽松</v>
      </c>
      <c r="F284" s="114" t="str">
        <f t="shared" si="14"/>
        <v>P0283</v>
      </c>
    </row>
    <row r="285" spans="1:6" x14ac:dyDescent="0.25">
      <c r="A285" s="131" t="s">
        <v>1296</v>
      </c>
      <c r="B285" s="131" t="s">
        <v>3893</v>
      </c>
      <c r="C285" s="131">
        <v>284</v>
      </c>
      <c r="D285" s="115" t="str">
        <f t="shared" si="12"/>
        <v>https://flora.naturestore.com.tw/product/P0284</v>
      </c>
      <c r="E285" s="115" t="str">
        <f t="shared" si="13"/>
        <v>琉球松</v>
      </c>
      <c r="F285" s="114" t="str">
        <f t="shared" si="14"/>
        <v>P0284</v>
      </c>
    </row>
    <row r="286" spans="1:6" x14ac:dyDescent="0.25">
      <c r="A286" s="131" t="s">
        <v>4784</v>
      </c>
      <c r="B286" s="131" t="s">
        <v>3353</v>
      </c>
      <c r="C286" s="131">
        <v>285</v>
      </c>
      <c r="D286" s="115" t="str">
        <f t="shared" si="12"/>
        <v>https://flora.naturestore.com.tw/product/P0285</v>
      </c>
      <c r="E286" s="115" t="str">
        <f t="shared" si="13"/>
        <v>台灣五葉松</v>
      </c>
      <c r="F286" s="114" t="str">
        <f t="shared" si="14"/>
        <v>P0285</v>
      </c>
    </row>
    <row r="287" spans="1:6" x14ac:dyDescent="0.25">
      <c r="A287" s="131" t="s">
        <v>4791</v>
      </c>
      <c r="B287" s="131" t="s">
        <v>2933</v>
      </c>
      <c r="C287" s="131">
        <v>286</v>
      </c>
      <c r="D287" s="115" t="str">
        <f t="shared" si="12"/>
        <v>https://flora.naturestore.com.tw/product/P0286</v>
      </c>
      <c r="E287" s="115" t="str">
        <f t="shared" si="13"/>
        <v>台灣肖楠</v>
      </c>
      <c r="F287" s="114" t="str">
        <f t="shared" si="14"/>
        <v>P0286</v>
      </c>
    </row>
    <row r="288" spans="1:6" x14ac:dyDescent="0.25">
      <c r="A288" s="131" t="s">
        <v>1106</v>
      </c>
      <c r="B288" s="131" t="s">
        <v>3622</v>
      </c>
      <c r="C288" s="131">
        <v>287</v>
      </c>
      <c r="D288" s="115" t="str">
        <f t="shared" si="12"/>
        <v>https://flora.naturestore.com.tw/product/P0287</v>
      </c>
      <c r="E288" s="115" t="str">
        <f t="shared" si="13"/>
        <v>金冠柏</v>
      </c>
      <c r="F288" s="114" t="str">
        <f t="shared" si="14"/>
        <v>P0287</v>
      </c>
    </row>
    <row r="289" spans="1:6" x14ac:dyDescent="0.25">
      <c r="A289" s="131" t="s">
        <v>595</v>
      </c>
      <c r="B289" s="131" t="s">
        <v>596</v>
      </c>
      <c r="C289" s="131">
        <v>288</v>
      </c>
      <c r="D289" s="115" t="str">
        <f t="shared" si="12"/>
        <v>https://flora.naturestore.com.tw/product/P0288</v>
      </c>
      <c r="E289" s="115" t="str">
        <f t="shared" si="13"/>
        <v>塔柏</v>
      </c>
      <c r="F289" s="114" t="str">
        <f t="shared" si="14"/>
        <v>P0288</v>
      </c>
    </row>
    <row r="290" spans="1:6" x14ac:dyDescent="0.25">
      <c r="A290" s="131" t="s">
        <v>1338</v>
      </c>
      <c r="B290" s="131" t="s">
        <v>5268</v>
      </c>
      <c r="C290" s="131">
        <v>289</v>
      </c>
      <c r="D290" s="115" t="str">
        <f t="shared" si="12"/>
        <v>https://flora.naturestore.com.tw/product/P0289</v>
      </c>
      <c r="E290" s="115" t="str">
        <f t="shared" si="13"/>
        <v>偃柏</v>
      </c>
      <c r="F290" s="114" t="str">
        <f t="shared" si="14"/>
        <v>P0289</v>
      </c>
    </row>
    <row r="291" spans="1:6" x14ac:dyDescent="0.25">
      <c r="A291" s="131" t="s">
        <v>1724</v>
      </c>
      <c r="B291" s="131" t="s">
        <v>5269</v>
      </c>
      <c r="C291" s="131">
        <v>290</v>
      </c>
      <c r="D291" s="115" t="str">
        <f t="shared" si="12"/>
        <v>https://flora.naturestore.com.tw/product/P0290</v>
      </c>
      <c r="E291" s="115" t="str">
        <f t="shared" si="13"/>
        <v>蘭嶼羅漢松</v>
      </c>
      <c r="F291" s="114" t="str">
        <f t="shared" si="14"/>
        <v>P0290</v>
      </c>
    </row>
    <row r="292" spans="1:6" x14ac:dyDescent="0.25">
      <c r="A292" s="131" t="s">
        <v>3347</v>
      </c>
      <c r="B292" s="131" t="s">
        <v>2912</v>
      </c>
      <c r="C292" s="131">
        <v>291</v>
      </c>
      <c r="D292" s="115" t="str">
        <f t="shared" si="12"/>
        <v>https://flora.naturestore.com.tw/product/P0291</v>
      </c>
      <c r="E292" s="115" t="str">
        <f t="shared" si="13"/>
        <v>台東蘇鐵</v>
      </c>
      <c r="F292" s="114" t="str">
        <f t="shared" si="14"/>
        <v>P0291</v>
      </c>
    </row>
    <row r="293" spans="1:6" x14ac:dyDescent="0.25">
      <c r="A293" s="131" t="s">
        <v>1224</v>
      </c>
      <c r="B293" s="131" t="s">
        <v>3815</v>
      </c>
      <c r="C293" s="131">
        <v>292</v>
      </c>
      <c r="D293" s="115" t="str">
        <f t="shared" si="12"/>
        <v>https://flora.naturestore.com.tw/product/P0292</v>
      </c>
      <c r="E293" s="115" t="str">
        <f t="shared" si="13"/>
        <v>美葉鳳尾蕉</v>
      </c>
      <c r="F293" s="114" t="str">
        <f t="shared" si="14"/>
        <v>P0292</v>
      </c>
    </row>
    <row r="294" spans="1:6" x14ac:dyDescent="0.25">
      <c r="A294" s="131" t="s">
        <v>4846</v>
      </c>
      <c r="B294" s="131" t="s">
        <v>3465</v>
      </c>
      <c r="C294" s="131">
        <v>293</v>
      </c>
      <c r="D294" s="115" t="str">
        <f t="shared" si="12"/>
        <v>https://flora.naturestore.com.tw/product/P0293</v>
      </c>
      <c r="E294" s="115" t="str">
        <f t="shared" si="13"/>
        <v>石栗</v>
      </c>
      <c r="F294" s="114" t="str">
        <f t="shared" si="14"/>
        <v>P0293</v>
      </c>
    </row>
    <row r="295" spans="1:6" x14ac:dyDescent="0.25">
      <c r="A295" s="131" t="s">
        <v>2441</v>
      </c>
      <c r="B295" s="131" t="s">
        <v>5270</v>
      </c>
      <c r="C295" s="131">
        <v>294</v>
      </c>
      <c r="D295" s="115" t="str">
        <f t="shared" si="12"/>
        <v>https://flora.naturestore.com.tw/product/P0294</v>
      </c>
      <c r="E295" s="115" t="str">
        <f t="shared" si="13"/>
        <v>紅仔珠</v>
      </c>
      <c r="F295" s="114" t="str">
        <f t="shared" si="14"/>
        <v>P0294</v>
      </c>
    </row>
    <row r="296" spans="1:6" x14ac:dyDescent="0.25">
      <c r="A296" s="131" t="s">
        <v>1419</v>
      </c>
      <c r="B296" s="131" t="s">
        <v>4113</v>
      </c>
      <c r="C296" s="131">
        <v>295</v>
      </c>
      <c r="D296" s="115" t="str">
        <f t="shared" si="12"/>
        <v>https://flora.naturestore.com.tw/product/P0295</v>
      </c>
      <c r="E296" s="115" t="str">
        <f t="shared" si="13"/>
        <v>猩猩草</v>
      </c>
      <c r="F296" s="114" t="str">
        <f t="shared" si="14"/>
        <v>P0295</v>
      </c>
    </row>
    <row r="297" spans="1:6" x14ac:dyDescent="0.25">
      <c r="A297" s="131" t="s">
        <v>1363</v>
      </c>
      <c r="B297" s="131" t="s">
        <v>371</v>
      </c>
      <c r="C297" s="131">
        <v>296</v>
      </c>
      <c r="D297" s="115" t="str">
        <f t="shared" si="12"/>
        <v>https://flora.naturestore.com.tw/product/P0296</v>
      </c>
      <c r="E297" s="115" t="str">
        <f t="shared" si="13"/>
        <v>細葉饅頭果</v>
      </c>
      <c r="F297" s="114" t="str">
        <f t="shared" si="14"/>
        <v>P0296</v>
      </c>
    </row>
    <row r="298" spans="1:6" x14ac:dyDescent="0.25">
      <c r="A298" s="131" t="s">
        <v>4841</v>
      </c>
      <c r="B298" s="131" t="s">
        <v>5271</v>
      </c>
      <c r="C298" s="131">
        <v>297</v>
      </c>
      <c r="D298" s="115" t="str">
        <f t="shared" si="12"/>
        <v>https://flora.naturestore.com.tw/product/P0297</v>
      </c>
      <c r="E298" s="115" t="str">
        <f t="shared" si="13"/>
        <v>白匏子</v>
      </c>
      <c r="F298" s="114" t="str">
        <f t="shared" si="14"/>
        <v>P0297</v>
      </c>
    </row>
    <row r="299" spans="1:6" x14ac:dyDescent="0.25">
      <c r="A299" s="131" t="s">
        <v>3950</v>
      </c>
      <c r="B299" s="131" t="s">
        <v>5272</v>
      </c>
      <c r="C299" s="131">
        <v>298</v>
      </c>
      <c r="D299" s="115" t="str">
        <f t="shared" si="12"/>
        <v>https://flora.naturestore.com.tw/product/P0298</v>
      </c>
      <c r="E299" s="115" t="str">
        <f t="shared" si="13"/>
        <v>密花白飯樹</v>
      </c>
      <c r="F299" s="114" t="str">
        <f t="shared" si="14"/>
        <v>P0298</v>
      </c>
    </row>
    <row r="300" spans="1:6" x14ac:dyDescent="0.25">
      <c r="A300" s="131" t="s">
        <v>1389</v>
      </c>
      <c r="B300" s="131" t="s">
        <v>5273</v>
      </c>
      <c r="C300" s="131">
        <v>299</v>
      </c>
      <c r="D300" s="115" t="str">
        <f t="shared" si="12"/>
        <v>https://flora.naturestore.com.tw/product/P0299</v>
      </c>
      <c r="E300" s="115" t="str">
        <f t="shared" si="13"/>
        <v>魚木</v>
      </c>
      <c r="F300" s="114" t="str">
        <f t="shared" si="14"/>
        <v>P0299</v>
      </c>
    </row>
    <row r="301" spans="1:6" x14ac:dyDescent="0.25">
      <c r="A301" s="131" t="s">
        <v>1745</v>
      </c>
      <c r="B301" s="131" t="s">
        <v>2565</v>
      </c>
      <c r="C301" s="131">
        <v>300</v>
      </c>
      <c r="D301" s="115" t="str">
        <f t="shared" si="12"/>
        <v>https://flora.naturestore.com.tw/product/P0300</v>
      </c>
      <c r="E301" s="115" t="str">
        <f t="shared" si="13"/>
        <v>大葉山欖</v>
      </c>
      <c r="F301" s="114" t="str">
        <f t="shared" si="14"/>
        <v>P0300</v>
      </c>
    </row>
    <row r="302" spans="1:6" x14ac:dyDescent="0.25">
      <c r="A302" s="131" t="s">
        <v>4698</v>
      </c>
      <c r="B302" s="131" t="s">
        <v>2647</v>
      </c>
      <c r="C302" s="131">
        <v>301</v>
      </c>
      <c r="D302" s="115" t="str">
        <f t="shared" si="12"/>
        <v>https://flora.naturestore.com.tw/product/P0301</v>
      </c>
      <c r="E302" s="115" t="str">
        <f t="shared" si="13"/>
        <v>孔雀木</v>
      </c>
      <c r="F302" s="114" t="str">
        <f t="shared" si="14"/>
        <v>P0301</v>
      </c>
    </row>
    <row r="303" spans="1:6" x14ac:dyDescent="0.25">
      <c r="A303" s="131" t="s">
        <v>1341</v>
      </c>
      <c r="B303" s="131" t="s">
        <v>3960</v>
      </c>
      <c r="C303" s="131">
        <v>302</v>
      </c>
      <c r="D303" s="115" t="str">
        <f t="shared" si="12"/>
        <v>https://flora.naturestore.com.tw/product/P0302</v>
      </c>
      <c r="E303" s="115" t="str">
        <f t="shared" si="13"/>
        <v>常春藤</v>
      </c>
      <c r="F303" s="114" t="str">
        <f t="shared" si="14"/>
        <v>P0302</v>
      </c>
    </row>
    <row r="304" spans="1:6" x14ac:dyDescent="0.25">
      <c r="A304" s="131" t="s">
        <v>1178</v>
      </c>
      <c r="B304" s="131" t="s">
        <v>5274</v>
      </c>
      <c r="C304" s="131">
        <v>303</v>
      </c>
      <c r="D304" s="115" t="str">
        <f t="shared" si="12"/>
        <v>https://flora.naturestore.com.tw/product/P0303</v>
      </c>
      <c r="E304" s="115" t="str">
        <f t="shared" si="13"/>
        <v>流蘇</v>
      </c>
      <c r="F304" s="114" t="str">
        <f t="shared" si="14"/>
        <v>P0303</v>
      </c>
    </row>
    <row r="305" spans="1:6" x14ac:dyDescent="0.25">
      <c r="A305" s="131" t="s">
        <v>1148</v>
      </c>
      <c r="B305" s="131" t="s">
        <v>3693</v>
      </c>
      <c r="C305" s="131">
        <v>304</v>
      </c>
      <c r="D305" s="115" t="str">
        <f t="shared" si="12"/>
        <v>https://flora.naturestore.com.tw/product/P0304</v>
      </c>
      <c r="E305" s="115" t="str">
        <f t="shared" si="13"/>
        <v>南洋含笑花</v>
      </c>
      <c r="F305" s="114" t="str">
        <f t="shared" si="14"/>
        <v>P0304</v>
      </c>
    </row>
    <row r="306" spans="1:6" x14ac:dyDescent="0.25">
      <c r="A306" s="131" t="s">
        <v>1705</v>
      </c>
      <c r="B306" s="131" t="s">
        <v>5275</v>
      </c>
      <c r="C306" s="131">
        <v>305</v>
      </c>
      <c r="D306" s="115" t="str">
        <f t="shared" si="12"/>
        <v>https://flora.naturestore.com.tw/product/P0305</v>
      </c>
      <c r="E306" s="115" t="str">
        <f t="shared" si="13"/>
        <v>蟹爪仙人掌</v>
      </c>
      <c r="F306" s="114" t="str">
        <f t="shared" si="14"/>
        <v>P0305</v>
      </c>
    </row>
    <row r="307" spans="1:6" x14ac:dyDescent="0.25">
      <c r="A307" s="131" t="s">
        <v>1110</v>
      </c>
      <c r="B307" s="131" t="s">
        <v>5276</v>
      </c>
      <c r="C307" s="131">
        <v>306</v>
      </c>
      <c r="D307" s="115" t="str">
        <f t="shared" si="12"/>
        <v>https://flora.naturestore.com.tw/product/P0306</v>
      </c>
      <c r="E307" s="115" t="str">
        <f t="shared" si="13"/>
        <v>金魚草</v>
      </c>
      <c r="F307" s="114" t="str">
        <f t="shared" si="14"/>
        <v>P0306</v>
      </c>
    </row>
    <row r="308" spans="1:6" x14ac:dyDescent="0.25">
      <c r="A308" s="131" t="s">
        <v>197</v>
      </c>
      <c r="B308" s="131" t="s">
        <v>3867</v>
      </c>
      <c r="C308" s="131">
        <v>307</v>
      </c>
      <c r="D308" s="115" t="str">
        <f t="shared" si="12"/>
        <v>https://flora.naturestore.com.tw/product/P0307</v>
      </c>
      <c r="E308" s="115" t="str">
        <f t="shared" si="13"/>
        <v>夏菫</v>
      </c>
      <c r="F308" s="114" t="str">
        <f t="shared" si="14"/>
        <v>P0307</v>
      </c>
    </row>
    <row r="309" spans="1:6" x14ac:dyDescent="0.25">
      <c r="A309" s="131" t="s">
        <v>1288</v>
      </c>
      <c r="B309" s="131" t="s">
        <v>5277</v>
      </c>
      <c r="C309" s="131">
        <v>308</v>
      </c>
      <c r="D309" s="115" t="str">
        <f t="shared" si="12"/>
        <v>https://flora.naturestore.com.tw/product/P0308</v>
      </c>
      <c r="E309" s="115" t="str">
        <f t="shared" si="13"/>
        <v>烏皮九芎</v>
      </c>
      <c r="F309" s="114" t="str">
        <f t="shared" si="14"/>
        <v>P0308</v>
      </c>
    </row>
    <row r="310" spans="1:6" x14ac:dyDescent="0.25">
      <c r="A310" s="131" t="s">
        <v>1285</v>
      </c>
      <c r="B310" s="131" t="s">
        <v>5278</v>
      </c>
      <c r="C310" s="131">
        <v>309</v>
      </c>
      <c r="D310" s="115" t="str">
        <f t="shared" si="12"/>
        <v>https://flora.naturestore.com.tw/product/P0309</v>
      </c>
      <c r="E310" s="115" t="str">
        <f t="shared" si="13"/>
        <v>海檬果</v>
      </c>
      <c r="F310" s="114" t="str">
        <f t="shared" si="14"/>
        <v>P0309</v>
      </c>
    </row>
    <row r="311" spans="1:6" x14ac:dyDescent="0.25">
      <c r="A311" s="131" t="s">
        <v>1030</v>
      </c>
      <c r="B311" s="131" t="s">
        <v>5279</v>
      </c>
      <c r="C311" s="131">
        <v>310</v>
      </c>
      <c r="D311" s="115" t="str">
        <f t="shared" si="12"/>
        <v>https://flora.naturestore.com.tw/product/P0310</v>
      </c>
      <c r="E311" s="115" t="str">
        <f t="shared" si="13"/>
        <v>夾竹桃</v>
      </c>
      <c r="F311" s="114" t="str">
        <f t="shared" si="14"/>
        <v>P0310</v>
      </c>
    </row>
    <row r="312" spans="1:6" x14ac:dyDescent="0.25">
      <c r="A312" s="131" t="s">
        <v>1687</v>
      </c>
      <c r="B312" s="131" t="s">
        <v>5280</v>
      </c>
      <c r="C312" s="131">
        <v>311</v>
      </c>
      <c r="D312" s="115" t="str">
        <f t="shared" si="12"/>
        <v>https://flora.naturestore.com.tw/product/P0311</v>
      </c>
      <c r="E312" s="115" t="str">
        <f t="shared" si="13"/>
        <v>雞母珠</v>
      </c>
      <c r="F312" s="114" t="str">
        <f t="shared" si="14"/>
        <v>P0311</v>
      </c>
    </row>
    <row r="313" spans="1:6" x14ac:dyDescent="0.25">
      <c r="A313" s="131" t="s">
        <v>1616</v>
      </c>
      <c r="B313" s="131" t="s">
        <v>734</v>
      </c>
      <c r="C313" s="131">
        <v>312</v>
      </c>
      <c r="D313" s="115" t="str">
        <f t="shared" si="12"/>
        <v>https://flora.naturestore.com.tw/product/P0312</v>
      </c>
      <c r="E313" s="115" t="str">
        <f t="shared" si="13"/>
        <v>蝶豆</v>
      </c>
      <c r="F313" s="114" t="str">
        <f t="shared" si="14"/>
        <v>P0312</v>
      </c>
    </row>
    <row r="314" spans="1:6" x14ac:dyDescent="0.25">
      <c r="A314" s="131" t="s">
        <v>2442</v>
      </c>
      <c r="B314" s="131" t="s">
        <v>5281</v>
      </c>
      <c r="C314" s="131">
        <v>313</v>
      </c>
      <c r="D314" s="115" t="str">
        <f t="shared" si="12"/>
        <v>https://flora.naturestore.com.tw/product/P0313</v>
      </c>
      <c r="E314" s="115" t="str">
        <f t="shared" si="13"/>
        <v>兔尾草</v>
      </c>
      <c r="F314" s="114" t="str">
        <f t="shared" si="14"/>
        <v>P0313</v>
      </c>
    </row>
    <row r="315" spans="1:6" x14ac:dyDescent="0.25">
      <c r="A315" s="131" t="s">
        <v>1111</v>
      </c>
      <c r="B315" s="131" t="s">
        <v>5282</v>
      </c>
      <c r="C315" s="131">
        <v>314</v>
      </c>
      <c r="D315" s="115" t="str">
        <f t="shared" si="12"/>
        <v>https://flora.naturestore.com.tw/product/P0314</v>
      </c>
      <c r="E315" s="115" t="str">
        <f t="shared" si="13"/>
        <v>金粟蘭</v>
      </c>
      <c r="F315" s="114" t="str">
        <f t="shared" si="14"/>
        <v>P0314</v>
      </c>
    </row>
    <row r="316" spans="1:6" x14ac:dyDescent="0.25">
      <c r="A316" s="131" t="s">
        <v>4735</v>
      </c>
      <c r="B316" s="131" t="s">
        <v>5283</v>
      </c>
      <c r="C316" s="131">
        <v>315</v>
      </c>
      <c r="D316" s="115" t="str">
        <f t="shared" si="12"/>
        <v>https://flora.naturestore.com.tw/product/P0315</v>
      </c>
      <c r="E316" s="115" t="str">
        <f t="shared" si="13"/>
        <v>毛柿</v>
      </c>
      <c r="F316" s="114" t="str">
        <f t="shared" si="14"/>
        <v>P0315</v>
      </c>
    </row>
    <row r="317" spans="1:6" x14ac:dyDescent="0.25">
      <c r="A317" s="131" t="s">
        <v>87</v>
      </c>
      <c r="B317" s="130" t="s">
        <v>4945</v>
      </c>
      <c r="C317" s="131">
        <v>316</v>
      </c>
      <c r="D317" s="115" t="str">
        <f t="shared" si="12"/>
        <v>https://flora.naturestore.com.tw/product/P0316</v>
      </c>
      <c r="E317" s="115" t="str">
        <f t="shared" si="13"/>
        <v>秋海棠</v>
      </c>
      <c r="F317" s="114" t="str">
        <f t="shared" si="14"/>
        <v>P0316</v>
      </c>
    </row>
    <row r="318" spans="1:6" x14ac:dyDescent="0.25">
      <c r="A318" s="131" t="s">
        <v>1472</v>
      </c>
      <c r="B318" s="131" t="s">
        <v>4198</v>
      </c>
      <c r="C318" s="131">
        <v>317</v>
      </c>
      <c r="D318" s="115" t="str">
        <f t="shared" si="12"/>
        <v>https://flora.naturestore.com.tw/product/P0317</v>
      </c>
      <c r="E318" s="115" t="str">
        <f t="shared" si="13"/>
        <v>黃杞</v>
      </c>
      <c r="F318" s="114" t="str">
        <f t="shared" si="14"/>
        <v>P0317</v>
      </c>
    </row>
    <row r="319" spans="1:6" x14ac:dyDescent="0.25">
      <c r="A319" s="131" t="s">
        <v>6898</v>
      </c>
      <c r="B319" s="131" t="s">
        <v>4267</v>
      </c>
      <c r="C319" s="131">
        <v>318</v>
      </c>
      <c r="D319" s="115" t="str">
        <f t="shared" si="12"/>
        <v>https://flora.naturestore.com.tw/product/P0318</v>
      </c>
      <c r="E319" s="115" t="str">
        <f t="shared" si="13"/>
        <v>觀葉椒草</v>
      </c>
      <c r="F319" s="114" t="str">
        <f t="shared" si="14"/>
        <v>P0318</v>
      </c>
    </row>
    <row r="320" spans="1:6" x14ac:dyDescent="0.25">
      <c r="A320" s="131" t="s">
        <v>1229</v>
      </c>
      <c r="B320" s="131" t="s">
        <v>157</v>
      </c>
      <c r="C320" s="131">
        <v>319</v>
      </c>
      <c r="D320" s="115" t="str">
        <f t="shared" si="12"/>
        <v>https://flora.naturestore.com.tw/product/P0319</v>
      </c>
      <c r="E320" s="115" t="str">
        <f t="shared" si="13"/>
        <v>苦檻藍</v>
      </c>
      <c r="F320" s="114" t="str">
        <f t="shared" si="14"/>
        <v>P0319</v>
      </c>
    </row>
    <row r="321" spans="1:6" x14ac:dyDescent="0.25">
      <c r="A321" s="131" t="s">
        <v>1055</v>
      </c>
      <c r="B321" s="131" t="s">
        <v>5284</v>
      </c>
      <c r="C321" s="131">
        <v>320</v>
      </c>
      <c r="D321" s="115" t="str">
        <f t="shared" si="12"/>
        <v>https://flora.naturestore.com.tw/product/P0320</v>
      </c>
      <c r="E321" s="115" t="str">
        <f t="shared" si="13"/>
        <v>夜香木</v>
      </c>
      <c r="F321" s="114" t="str">
        <f t="shared" si="14"/>
        <v>P0320</v>
      </c>
    </row>
    <row r="322" spans="1:6" x14ac:dyDescent="0.25">
      <c r="A322" s="131" t="s">
        <v>3993</v>
      </c>
      <c r="B322" s="131" t="s">
        <v>5285</v>
      </c>
      <c r="C322" s="131">
        <v>321</v>
      </c>
      <c r="D322" s="115" t="str">
        <f t="shared" si="12"/>
        <v>https://flora.naturestore.com.tw/product/P0321</v>
      </c>
      <c r="E322" s="115" t="str">
        <f t="shared" si="13"/>
        <v>羅勒</v>
      </c>
      <c r="F322" s="114" t="str">
        <f t="shared" si="14"/>
        <v>P0321</v>
      </c>
    </row>
    <row r="323" spans="1:6" x14ac:dyDescent="0.25">
      <c r="A323" s="131" t="s">
        <v>1485</v>
      </c>
      <c r="B323" s="131" t="s">
        <v>5286</v>
      </c>
      <c r="C323" s="131">
        <v>322</v>
      </c>
      <c r="D323" s="115" t="str">
        <f t="shared" ref="D323:D386" si="15">"https://flora.naturestore.com.tw/product/"&amp;F323</f>
        <v>https://flora.naturestore.com.tw/product/P0322</v>
      </c>
      <c r="E323" s="115" t="str">
        <f t="shared" ref="E323:E386" si="16" xml:space="preserve"> HYPERLINK(D323,A323)</f>
        <v>黃斑榕</v>
      </c>
      <c r="F323" s="114" t="str">
        <f t="shared" ref="F323:F386" si="17">"P"&amp;TEXT(C323,"0000")</f>
        <v>P0322</v>
      </c>
    </row>
    <row r="324" spans="1:6" x14ac:dyDescent="0.25">
      <c r="A324" s="131" t="s">
        <v>1527</v>
      </c>
      <c r="B324" s="131" t="s">
        <v>5287</v>
      </c>
      <c r="C324" s="131">
        <v>323</v>
      </c>
      <c r="D324" s="115" t="str">
        <f t="shared" si="15"/>
        <v>https://flora.naturestore.com.tw/product/P0323</v>
      </c>
      <c r="E324" s="115" t="str">
        <f t="shared" si="16"/>
        <v>稜果榕</v>
      </c>
      <c r="F324" s="114" t="str">
        <f t="shared" si="17"/>
        <v>P0323</v>
      </c>
    </row>
    <row r="325" spans="1:6" x14ac:dyDescent="0.25">
      <c r="A325" s="131" t="s">
        <v>3411</v>
      </c>
      <c r="B325" s="131" t="s">
        <v>3412</v>
      </c>
      <c r="C325" s="131">
        <v>324</v>
      </c>
      <c r="D325" s="115" t="str">
        <f t="shared" si="15"/>
        <v>https://flora.naturestore.com.tw/product/P0324</v>
      </c>
      <c r="E325" s="115" t="str">
        <f t="shared" si="16"/>
        <v>白肉榕</v>
      </c>
      <c r="F325" s="114" t="str">
        <f t="shared" si="17"/>
        <v>P0324</v>
      </c>
    </row>
    <row r="326" spans="1:6" x14ac:dyDescent="0.25">
      <c r="A326" s="131" t="s">
        <v>1313</v>
      </c>
      <c r="B326" s="131" t="s">
        <v>3926</v>
      </c>
      <c r="C326" s="131">
        <v>325</v>
      </c>
      <c r="D326" s="115" t="str">
        <f t="shared" si="15"/>
        <v>https://flora.naturestore.com.tw/product/P0325</v>
      </c>
      <c r="E326" s="115" t="str">
        <f t="shared" si="16"/>
        <v>茶</v>
      </c>
      <c r="F326" s="114" t="str">
        <f t="shared" si="17"/>
        <v>P0325</v>
      </c>
    </row>
    <row r="327" spans="1:6" x14ac:dyDescent="0.25">
      <c r="A327" s="131" t="s">
        <v>1211</v>
      </c>
      <c r="B327" s="131" t="s">
        <v>3790</v>
      </c>
      <c r="C327" s="131">
        <v>326</v>
      </c>
      <c r="D327" s="115" t="str">
        <f t="shared" si="15"/>
        <v>https://flora.naturestore.com.tw/product/P0326</v>
      </c>
      <c r="E327" s="115" t="str">
        <f t="shared" si="16"/>
        <v>紅萼龍吐珠</v>
      </c>
      <c r="F327" s="114" t="str">
        <f t="shared" si="17"/>
        <v>P0326</v>
      </c>
    </row>
    <row r="328" spans="1:6" x14ac:dyDescent="0.25">
      <c r="A328" s="131" t="s">
        <v>1168</v>
      </c>
      <c r="B328" s="131" t="s">
        <v>3729</v>
      </c>
      <c r="C328" s="131">
        <v>327</v>
      </c>
      <c r="D328" s="115" t="str">
        <f t="shared" si="15"/>
        <v>https://flora.naturestore.com.tw/product/P0327</v>
      </c>
      <c r="E328" s="115" t="str">
        <f t="shared" si="16"/>
        <v>柚木</v>
      </c>
      <c r="F328" s="114" t="str">
        <f t="shared" si="17"/>
        <v>P0327</v>
      </c>
    </row>
    <row r="329" spans="1:6" x14ac:dyDescent="0.25">
      <c r="A329" s="131" t="s">
        <v>1222</v>
      </c>
      <c r="B329" s="131" t="s">
        <v>3807</v>
      </c>
      <c r="C329" s="131">
        <v>328</v>
      </c>
      <c r="D329" s="115" t="str">
        <f t="shared" si="15"/>
        <v>https://flora.naturestore.com.tw/product/P0328</v>
      </c>
      <c r="E329" s="115" t="str">
        <f t="shared" si="16"/>
        <v>美女櫻</v>
      </c>
      <c r="F329" s="114" t="str">
        <f t="shared" si="17"/>
        <v>P0328</v>
      </c>
    </row>
    <row r="330" spans="1:6" x14ac:dyDescent="0.25">
      <c r="A330" s="131" t="s">
        <v>1469</v>
      </c>
      <c r="B330" s="131" t="s">
        <v>536</v>
      </c>
      <c r="C330" s="131">
        <v>329</v>
      </c>
      <c r="D330" s="115" t="str">
        <f t="shared" si="15"/>
        <v>https://flora.naturestore.com.tw/product/P0329</v>
      </c>
      <c r="E330" s="115" t="str">
        <f t="shared" si="16"/>
        <v>黃仙丹</v>
      </c>
      <c r="F330" s="114" t="str">
        <f t="shared" si="17"/>
        <v>P0329</v>
      </c>
    </row>
    <row r="331" spans="1:6" x14ac:dyDescent="0.25">
      <c r="A331" s="131" t="s">
        <v>3810</v>
      </c>
      <c r="B331" s="131" t="s">
        <v>5288</v>
      </c>
      <c r="C331" s="131">
        <v>330</v>
      </c>
      <c r="D331" s="115" t="str">
        <f t="shared" si="15"/>
        <v>https://flora.naturestore.com.tw/product/P0330</v>
      </c>
      <c r="E331" s="115" t="str">
        <f t="shared" si="16"/>
        <v>美洲商陸</v>
      </c>
      <c r="F331" s="114" t="str">
        <f t="shared" si="17"/>
        <v>P0330</v>
      </c>
    </row>
    <row r="332" spans="1:6" x14ac:dyDescent="0.25">
      <c r="A332" s="131" t="s">
        <v>4831</v>
      </c>
      <c r="B332" s="131" t="s">
        <v>3403</v>
      </c>
      <c r="C332" s="131">
        <v>331</v>
      </c>
      <c r="D332" s="115" t="str">
        <f t="shared" si="15"/>
        <v>https://flora.naturestore.com.tw/product/P0331</v>
      </c>
      <c r="E332" s="115" t="str">
        <f t="shared" si="16"/>
        <v>甘藷</v>
      </c>
      <c r="F332" s="114" t="str">
        <f t="shared" si="17"/>
        <v>P0331</v>
      </c>
    </row>
    <row r="333" spans="1:6" x14ac:dyDescent="0.25">
      <c r="A333" s="131" t="s">
        <v>1627</v>
      </c>
      <c r="B333" s="131" t="s">
        <v>5289</v>
      </c>
      <c r="C333" s="131">
        <v>332</v>
      </c>
      <c r="D333" s="115" t="str">
        <f t="shared" si="15"/>
        <v>https://flora.naturestore.com.tw/product/P0332</v>
      </c>
      <c r="E333" s="115" t="str">
        <f t="shared" si="16"/>
        <v>蔦蘿</v>
      </c>
      <c r="F333" s="114" t="str">
        <f t="shared" si="17"/>
        <v>P0332</v>
      </c>
    </row>
    <row r="334" spans="1:6" x14ac:dyDescent="0.25">
      <c r="A334" s="131" t="s">
        <v>1713</v>
      </c>
      <c r="B334" s="131" t="s">
        <v>5290</v>
      </c>
      <c r="C334" s="131">
        <v>333</v>
      </c>
      <c r="D334" s="115" t="str">
        <f t="shared" si="15"/>
        <v>https://flora.naturestore.com.tw/product/P0333</v>
      </c>
      <c r="E334" s="115" t="str">
        <f t="shared" si="16"/>
        <v>蘋婆</v>
      </c>
      <c r="F334" s="114" t="str">
        <f t="shared" si="17"/>
        <v>P0333</v>
      </c>
    </row>
    <row r="335" spans="1:6" x14ac:dyDescent="0.25">
      <c r="A335" s="131" t="s">
        <v>1140</v>
      </c>
      <c r="B335" s="131" t="s">
        <v>5291</v>
      </c>
      <c r="C335" s="131">
        <v>334</v>
      </c>
      <c r="D335" s="115" t="str">
        <f t="shared" si="15"/>
        <v>https://flora.naturestore.com.tw/product/P0334</v>
      </c>
      <c r="E335" s="115" t="str">
        <f t="shared" si="16"/>
        <v>青葙</v>
      </c>
      <c r="F335" s="114" t="str">
        <f t="shared" si="17"/>
        <v>P0334</v>
      </c>
    </row>
    <row r="336" spans="1:6" x14ac:dyDescent="0.25">
      <c r="A336" s="131" t="s">
        <v>1376</v>
      </c>
      <c r="B336" s="131" t="s">
        <v>5292</v>
      </c>
      <c r="C336" s="131">
        <v>335</v>
      </c>
      <c r="D336" s="115" t="str">
        <f t="shared" si="15"/>
        <v>https://flora.naturestore.com.tw/product/P0335</v>
      </c>
      <c r="E336" s="115" t="str">
        <f t="shared" si="16"/>
        <v>野牡丹</v>
      </c>
      <c r="F336" s="114" t="str">
        <f t="shared" si="17"/>
        <v>P0335</v>
      </c>
    </row>
    <row r="337" spans="1:6" x14ac:dyDescent="0.25">
      <c r="A337" s="131" t="s">
        <v>4694</v>
      </c>
      <c r="B337" s="131" t="s">
        <v>5293</v>
      </c>
      <c r="C337" s="131">
        <v>336</v>
      </c>
      <c r="D337" s="115" t="str">
        <f t="shared" si="15"/>
        <v>https://flora.naturestore.com.tw/product/P0336</v>
      </c>
      <c r="E337" s="115" t="str">
        <f t="shared" si="16"/>
        <v>天竺葵</v>
      </c>
      <c r="F337" s="114" t="str">
        <f t="shared" si="17"/>
        <v>P0336</v>
      </c>
    </row>
    <row r="338" spans="1:6" x14ac:dyDescent="0.25">
      <c r="A338" s="131" t="s">
        <v>4850</v>
      </c>
      <c r="B338" s="131" t="s">
        <v>3468</v>
      </c>
      <c r="C338" s="131">
        <v>337</v>
      </c>
      <c r="D338" s="115" t="str">
        <f t="shared" si="15"/>
        <v>https://flora.naturestore.com.tw/product/P0337</v>
      </c>
      <c r="E338" s="115" t="str">
        <f t="shared" si="16"/>
        <v>石蓮花</v>
      </c>
      <c r="F338" s="114" t="str">
        <f t="shared" si="17"/>
        <v>P0337</v>
      </c>
    </row>
    <row r="339" spans="1:6" x14ac:dyDescent="0.25">
      <c r="A339" s="131" t="s">
        <v>1255</v>
      </c>
      <c r="B339" s="131" t="s">
        <v>5294</v>
      </c>
      <c r="C339" s="131">
        <v>338</v>
      </c>
      <c r="D339" s="115" t="str">
        <f t="shared" si="15"/>
        <v>https://flora.naturestore.com.tw/product/P0338</v>
      </c>
      <c r="E339" s="115" t="str">
        <f t="shared" si="16"/>
        <v>倒地鈴</v>
      </c>
      <c r="F339" s="114" t="str">
        <f t="shared" si="17"/>
        <v>P0338</v>
      </c>
    </row>
    <row r="340" spans="1:6" x14ac:dyDescent="0.25">
      <c r="A340" s="131" t="s">
        <v>1417</v>
      </c>
      <c r="B340" s="131" t="s">
        <v>5295</v>
      </c>
      <c r="C340" s="131">
        <v>339</v>
      </c>
      <c r="D340" s="115" t="str">
        <f t="shared" si="15"/>
        <v>https://flora.naturestore.com.tw/product/P0339</v>
      </c>
      <c r="E340" s="115" t="str">
        <f t="shared" si="16"/>
        <v>無患子</v>
      </c>
      <c r="F340" s="114" t="str">
        <f t="shared" si="17"/>
        <v>P0339</v>
      </c>
    </row>
    <row r="341" spans="1:6" x14ac:dyDescent="0.25">
      <c r="A341" s="131" t="s">
        <v>4859</v>
      </c>
      <c r="B341" s="131" t="s">
        <v>5296</v>
      </c>
      <c r="C341" s="131">
        <v>340</v>
      </c>
      <c r="D341" s="115" t="str">
        <f t="shared" si="15"/>
        <v>https://flora.naturestore.com.tw/product/P0340</v>
      </c>
      <c r="E341" s="115" t="str">
        <f t="shared" si="16"/>
        <v>印度塔樹</v>
      </c>
      <c r="F341" s="114" t="str">
        <f t="shared" si="17"/>
        <v>P0340</v>
      </c>
    </row>
    <row r="342" spans="1:6" x14ac:dyDescent="0.25">
      <c r="A342" s="131" t="s">
        <v>1355</v>
      </c>
      <c r="B342" s="131" t="s">
        <v>5297</v>
      </c>
      <c r="C342" s="131">
        <v>341</v>
      </c>
      <c r="D342" s="115" t="str">
        <f t="shared" si="15"/>
        <v>https://flora.naturestore.com.tw/product/P0341</v>
      </c>
      <c r="E342" s="115" t="str">
        <f t="shared" si="16"/>
        <v>硃砂根</v>
      </c>
      <c r="F342" s="114" t="str">
        <f t="shared" si="17"/>
        <v>P0341</v>
      </c>
    </row>
    <row r="343" spans="1:6" x14ac:dyDescent="0.25">
      <c r="A343" s="131" t="s">
        <v>1630</v>
      </c>
      <c r="B343" s="131" t="s">
        <v>5298</v>
      </c>
      <c r="C343" s="131">
        <v>342</v>
      </c>
      <c r="D343" s="115" t="str">
        <f t="shared" si="15"/>
        <v>https://flora.naturestore.com.tw/product/P0342</v>
      </c>
      <c r="E343" s="115" t="str">
        <f t="shared" si="16"/>
        <v>樹杞</v>
      </c>
      <c r="F343" s="114" t="str">
        <f t="shared" si="17"/>
        <v>P0342</v>
      </c>
    </row>
    <row r="344" spans="1:6" x14ac:dyDescent="0.25">
      <c r="A344" s="131" t="s">
        <v>5299</v>
      </c>
      <c r="B344" s="131" t="s">
        <v>5300</v>
      </c>
      <c r="C344" s="131">
        <v>343</v>
      </c>
      <c r="D344" s="115" t="str">
        <f t="shared" si="15"/>
        <v>https://flora.naturestore.com.tw/product/P0343</v>
      </c>
      <c r="E344" s="115" t="str">
        <f t="shared" si="16"/>
        <v>小葉厚殼樹</v>
      </c>
      <c r="F344" s="114" t="str">
        <f t="shared" si="17"/>
        <v>P0343</v>
      </c>
    </row>
    <row r="345" spans="1:6" x14ac:dyDescent="0.25">
      <c r="A345" s="131" t="s">
        <v>1160</v>
      </c>
      <c r="B345" s="131" t="s">
        <v>3720</v>
      </c>
      <c r="C345" s="131">
        <v>344</v>
      </c>
      <c r="D345" s="115" t="str">
        <f t="shared" si="15"/>
        <v>https://flora.naturestore.com.tw/product/P0344</v>
      </c>
      <c r="E345" s="115" t="str">
        <f t="shared" si="16"/>
        <v>恆春厚殼樹</v>
      </c>
      <c r="F345" s="114" t="str">
        <f t="shared" si="17"/>
        <v>P0344</v>
      </c>
    </row>
    <row r="346" spans="1:6" x14ac:dyDescent="0.25">
      <c r="A346" s="131" t="s">
        <v>1256</v>
      </c>
      <c r="B346" s="131" t="s">
        <v>3862</v>
      </c>
      <c r="C346" s="131">
        <v>345</v>
      </c>
      <c r="D346" s="115" t="str">
        <f t="shared" si="15"/>
        <v>https://flora.naturestore.com.tw/product/P0345</v>
      </c>
      <c r="E346" s="115" t="str">
        <f t="shared" si="16"/>
        <v>凌霄花</v>
      </c>
      <c r="F346" s="114" t="str">
        <f t="shared" si="17"/>
        <v>P0345</v>
      </c>
    </row>
    <row r="347" spans="1:6" x14ac:dyDescent="0.25">
      <c r="A347" s="131" t="s">
        <v>4516</v>
      </c>
      <c r="B347" s="131" t="s">
        <v>5301</v>
      </c>
      <c r="C347" s="131">
        <v>346</v>
      </c>
      <c r="D347" s="115" t="str">
        <f t="shared" si="15"/>
        <v>https://flora.naturestore.com.tw/product/P0346</v>
      </c>
      <c r="E347" s="115" t="str">
        <f t="shared" si="16"/>
        <v>藍花楹</v>
      </c>
      <c r="F347" s="114" t="str">
        <f t="shared" si="17"/>
        <v>P0346</v>
      </c>
    </row>
    <row r="348" spans="1:6" x14ac:dyDescent="0.25">
      <c r="A348" s="131" t="s">
        <v>1703</v>
      </c>
      <c r="B348" s="131" t="s">
        <v>4544</v>
      </c>
      <c r="C348" s="131">
        <v>347</v>
      </c>
      <c r="D348" s="115" t="str">
        <f t="shared" si="15"/>
        <v>https://flora.naturestore.com.tw/product/P0347</v>
      </c>
      <c r="E348" s="115" t="str">
        <f t="shared" si="16"/>
        <v>臘腸樹</v>
      </c>
      <c r="F348" s="114" t="str">
        <f t="shared" si="17"/>
        <v>P0347</v>
      </c>
    </row>
    <row r="349" spans="1:6" x14ac:dyDescent="0.25">
      <c r="A349" s="131" t="s">
        <v>1493</v>
      </c>
      <c r="B349" s="131" t="s">
        <v>4247</v>
      </c>
      <c r="C349" s="131">
        <v>348</v>
      </c>
      <c r="D349" s="115" t="str">
        <f t="shared" si="15"/>
        <v>https://flora.naturestore.com.tw/product/P0348</v>
      </c>
      <c r="E349" s="115" t="str">
        <f t="shared" si="16"/>
        <v>黃鐘花</v>
      </c>
      <c r="F349" s="114" t="str">
        <f t="shared" si="17"/>
        <v>P0348</v>
      </c>
    </row>
    <row r="350" spans="1:6" x14ac:dyDescent="0.25">
      <c r="A350" s="131" t="s">
        <v>1174</v>
      </c>
      <c r="B350" s="131" t="s">
        <v>3743</v>
      </c>
      <c r="C350" s="131">
        <v>349</v>
      </c>
      <c r="D350" s="115" t="str">
        <f t="shared" si="15"/>
        <v>https://flora.naturestore.com.tw/product/P0349</v>
      </c>
      <c r="E350" s="115" t="str">
        <f t="shared" si="16"/>
        <v>洋凌霄</v>
      </c>
      <c r="F350" s="114" t="str">
        <f t="shared" si="17"/>
        <v>P0349</v>
      </c>
    </row>
    <row r="351" spans="1:6" x14ac:dyDescent="0.25">
      <c r="A351" s="131" t="s">
        <v>1432</v>
      </c>
      <c r="B351" s="131" t="s">
        <v>5302</v>
      </c>
      <c r="C351" s="131">
        <v>350</v>
      </c>
      <c r="D351" s="115" t="str">
        <f t="shared" si="15"/>
        <v>https://flora.naturestore.com.tw/product/P0350</v>
      </c>
      <c r="E351" s="115" t="str">
        <f t="shared" si="16"/>
        <v>紫花藿香薊</v>
      </c>
      <c r="F351" s="114" t="str">
        <f t="shared" si="17"/>
        <v>P0350</v>
      </c>
    </row>
    <row r="352" spans="1:6" x14ac:dyDescent="0.25">
      <c r="A352" s="131" t="s">
        <v>1457</v>
      </c>
      <c r="B352" s="131" t="s">
        <v>5303</v>
      </c>
      <c r="C352" s="131">
        <v>351</v>
      </c>
      <c r="D352" s="115" t="str">
        <f t="shared" si="15"/>
        <v>https://flora.naturestore.com.tw/product/P0351</v>
      </c>
      <c r="E352" s="115" t="str">
        <f t="shared" si="16"/>
        <v>菊花</v>
      </c>
      <c r="F352" s="114" t="str">
        <f t="shared" si="17"/>
        <v>P0351</v>
      </c>
    </row>
    <row r="353" spans="1:6" x14ac:dyDescent="0.25">
      <c r="A353" s="131" t="s">
        <v>4625</v>
      </c>
      <c r="B353" s="131" t="s">
        <v>5304</v>
      </c>
      <c r="C353" s="131">
        <v>352</v>
      </c>
      <c r="D353" s="115" t="str">
        <f t="shared" si="15"/>
        <v>https://flora.naturestore.com.tw/product/P0352</v>
      </c>
      <c r="E353" s="115" t="str">
        <f t="shared" si="16"/>
        <v>大波斯菊</v>
      </c>
      <c r="F353" s="114" t="str">
        <f t="shared" si="17"/>
        <v>P0352</v>
      </c>
    </row>
    <row r="354" spans="1:6" x14ac:dyDescent="0.25">
      <c r="A354" s="131" t="s">
        <v>1474</v>
      </c>
      <c r="B354" s="131" t="s">
        <v>539</v>
      </c>
      <c r="C354" s="131">
        <v>353</v>
      </c>
      <c r="D354" s="115" t="str">
        <f t="shared" si="15"/>
        <v>https://flora.naturestore.com.tw/product/P0353</v>
      </c>
      <c r="E354" s="115" t="str">
        <f t="shared" si="16"/>
        <v>黃波斯菊</v>
      </c>
      <c r="F354" s="114" t="str">
        <f t="shared" si="17"/>
        <v>P0353</v>
      </c>
    </row>
    <row r="355" spans="1:6" x14ac:dyDescent="0.25">
      <c r="A355" s="131" t="s">
        <v>3603</v>
      </c>
      <c r="B355" s="131" t="s">
        <v>5305</v>
      </c>
      <c r="C355" s="131">
        <v>354</v>
      </c>
      <c r="D355" s="115" t="str">
        <f t="shared" si="15"/>
        <v>https://flora.naturestore.com.tw/product/P0354</v>
      </c>
      <c r="E355" s="115" t="str">
        <f t="shared" si="16"/>
        <v>芙蓉菊</v>
      </c>
      <c r="F355" s="114" t="str">
        <f t="shared" si="17"/>
        <v>P0354</v>
      </c>
    </row>
    <row r="356" spans="1:6" x14ac:dyDescent="0.25">
      <c r="A356" s="131" t="s">
        <v>4634</v>
      </c>
      <c r="B356" s="131" t="s">
        <v>5306</v>
      </c>
      <c r="C356" s="131">
        <v>355</v>
      </c>
      <c r="D356" s="115" t="str">
        <f t="shared" si="15"/>
        <v>https://flora.naturestore.com.tw/product/P0355</v>
      </c>
      <c r="E356" s="115" t="str">
        <f t="shared" si="16"/>
        <v>大理花</v>
      </c>
      <c r="F356" s="114" t="str">
        <f t="shared" si="17"/>
        <v>P0355</v>
      </c>
    </row>
    <row r="357" spans="1:6" x14ac:dyDescent="0.25">
      <c r="A357" s="131" t="s">
        <v>1143</v>
      </c>
      <c r="B357" s="131" t="s">
        <v>5307</v>
      </c>
      <c r="C357" s="131">
        <v>356</v>
      </c>
      <c r="D357" s="115" t="str">
        <f t="shared" si="15"/>
        <v>https://flora.naturestore.com.tw/product/P0356</v>
      </c>
      <c r="E357" s="115" t="str">
        <f t="shared" si="16"/>
        <v>非洲菊</v>
      </c>
      <c r="F357" s="114" t="str">
        <f t="shared" si="17"/>
        <v>P0356</v>
      </c>
    </row>
    <row r="358" spans="1:6" x14ac:dyDescent="0.25">
      <c r="A358" s="131" t="s">
        <v>4700</v>
      </c>
      <c r="B358" s="131" t="s">
        <v>5308</v>
      </c>
      <c r="C358" s="131">
        <v>357</v>
      </c>
      <c r="D358" s="115" t="str">
        <f t="shared" si="15"/>
        <v>https://flora.naturestore.com.tw/product/P0357</v>
      </c>
      <c r="E358" s="115" t="str">
        <f t="shared" si="16"/>
        <v>孔雀草</v>
      </c>
      <c r="F358" s="114" t="str">
        <f t="shared" si="17"/>
        <v>P0357</v>
      </c>
    </row>
    <row r="359" spans="1:6" x14ac:dyDescent="0.25">
      <c r="A359" s="131" t="s">
        <v>2644</v>
      </c>
      <c r="B359" s="131" t="s">
        <v>5309</v>
      </c>
      <c r="C359" s="131">
        <v>358</v>
      </c>
      <c r="D359" s="115" t="str">
        <f t="shared" si="15"/>
        <v>https://flora.naturestore.com.tw/product/P0358</v>
      </c>
      <c r="E359" s="115" t="str">
        <f t="shared" si="16"/>
        <v>天蓬草舅</v>
      </c>
      <c r="F359" s="114" t="str">
        <f t="shared" si="17"/>
        <v>P0358</v>
      </c>
    </row>
    <row r="360" spans="1:6" x14ac:dyDescent="0.25">
      <c r="A360" s="131" t="s">
        <v>4745</v>
      </c>
      <c r="B360" s="131" t="s">
        <v>3311</v>
      </c>
      <c r="C360" s="131">
        <v>359</v>
      </c>
      <c r="D360" s="115" t="str">
        <f t="shared" si="15"/>
        <v>https://flora.naturestore.com.tw/product/P0359</v>
      </c>
      <c r="E360" s="115" t="str">
        <f t="shared" si="16"/>
        <v>水柳</v>
      </c>
      <c r="F360" s="114" t="str">
        <f t="shared" si="17"/>
        <v>P0359</v>
      </c>
    </row>
    <row r="361" spans="1:6" x14ac:dyDescent="0.25">
      <c r="A361" s="131" t="s">
        <v>4678</v>
      </c>
      <c r="B361" s="131" t="s">
        <v>5310</v>
      </c>
      <c r="C361" s="131">
        <v>360</v>
      </c>
      <c r="D361" s="115" t="str">
        <f t="shared" si="15"/>
        <v>https://flora.naturestore.com.tw/product/P0360</v>
      </c>
      <c r="E361" s="115" t="str">
        <f t="shared" si="16"/>
        <v>山黃麻</v>
      </c>
      <c r="F361" s="114" t="str">
        <f t="shared" si="17"/>
        <v>P0360</v>
      </c>
    </row>
    <row r="362" spans="1:6" x14ac:dyDescent="0.25">
      <c r="A362" s="131" t="s">
        <v>1251</v>
      </c>
      <c r="B362" s="131" t="s">
        <v>5311</v>
      </c>
      <c r="C362" s="131">
        <v>361</v>
      </c>
      <c r="D362" s="115" t="str">
        <f t="shared" si="15"/>
        <v>https://flora.naturestore.com.tw/product/P0361</v>
      </c>
      <c r="E362" s="115" t="str">
        <f t="shared" si="16"/>
        <v>香椿</v>
      </c>
      <c r="F362" s="114" t="str">
        <f t="shared" si="17"/>
        <v>P0361</v>
      </c>
    </row>
    <row r="363" spans="1:6" x14ac:dyDescent="0.25">
      <c r="A363" s="131" t="s">
        <v>4856</v>
      </c>
      <c r="B363" s="131" t="s">
        <v>3486</v>
      </c>
      <c r="C363" s="131">
        <v>362</v>
      </c>
      <c r="D363" s="115" t="str">
        <f t="shared" si="15"/>
        <v>https://flora.naturestore.com.tw/product/P0362</v>
      </c>
      <c r="E363" s="115" t="str">
        <f t="shared" si="16"/>
        <v>印度棗</v>
      </c>
      <c r="F363" s="114" t="str">
        <f t="shared" si="17"/>
        <v>P0362</v>
      </c>
    </row>
    <row r="364" spans="1:6" x14ac:dyDescent="0.25">
      <c r="A364" s="131" t="s">
        <v>4778</v>
      </c>
      <c r="B364" s="131" t="s">
        <v>2911</v>
      </c>
      <c r="C364" s="131">
        <v>363</v>
      </c>
      <c r="D364" s="115" t="str">
        <f t="shared" si="15"/>
        <v>https://flora.naturestore.com.tw/product/P0363</v>
      </c>
      <c r="E364" s="115" t="str">
        <f t="shared" si="16"/>
        <v>台東漆樹</v>
      </c>
      <c r="F364" s="114" t="str">
        <f t="shared" si="17"/>
        <v>P0363</v>
      </c>
    </row>
    <row r="365" spans="1:6" x14ac:dyDescent="0.25">
      <c r="A365" s="131" t="s">
        <v>1558</v>
      </c>
      <c r="B365" s="131" t="s">
        <v>5312</v>
      </c>
      <c r="C365" s="131">
        <v>364</v>
      </c>
      <c r="D365" s="115" t="str">
        <f t="shared" si="15"/>
        <v>https://flora.naturestore.com.tw/product/P0364</v>
      </c>
      <c r="E365" s="115" t="str">
        <f t="shared" si="16"/>
        <v>睡蓮</v>
      </c>
      <c r="F365" s="114" t="str">
        <f t="shared" si="17"/>
        <v>P0364</v>
      </c>
    </row>
    <row r="366" spans="1:6" x14ac:dyDescent="0.25">
      <c r="A366" s="131" t="s">
        <v>1590</v>
      </c>
      <c r="B366" s="131" t="s">
        <v>5313</v>
      </c>
      <c r="C366" s="131">
        <v>365</v>
      </c>
      <c r="D366" s="115" t="str">
        <f t="shared" si="15"/>
        <v>https://flora.naturestore.com.tw/product/P0365</v>
      </c>
      <c r="E366" s="115" t="str">
        <f t="shared" si="16"/>
        <v>鳳仙花</v>
      </c>
      <c r="F366" s="114" t="str">
        <f t="shared" si="17"/>
        <v>P0365</v>
      </c>
    </row>
    <row r="367" spans="1:6" x14ac:dyDescent="0.25">
      <c r="A367" s="131" t="s">
        <v>1249</v>
      </c>
      <c r="B367" s="131" t="s">
        <v>5314</v>
      </c>
      <c r="C367" s="131">
        <v>366</v>
      </c>
      <c r="D367" s="115" t="str">
        <f t="shared" si="15"/>
        <v>https://flora.naturestore.com.tw/product/P0366</v>
      </c>
      <c r="E367" s="115" t="str">
        <f t="shared" si="16"/>
        <v>香楠</v>
      </c>
      <c r="F367" s="114" t="str">
        <f t="shared" si="17"/>
        <v>P0366</v>
      </c>
    </row>
    <row r="368" spans="1:6" x14ac:dyDescent="0.25">
      <c r="A368" s="131" t="s">
        <v>1545</v>
      </c>
      <c r="B368" s="131" t="s">
        <v>5315</v>
      </c>
      <c r="C368" s="131">
        <v>367</v>
      </c>
      <c r="D368" s="115" t="str">
        <f t="shared" si="15"/>
        <v>https://flora.naturestore.com.tw/product/P0367</v>
      </c>
      <c r="E368" s="115" t="str">
        <f t="shared" si="16"/>
        <v>酪梨</v>
      </c>
      <c r="F368" s="114" t="str">
        <f t="shared" si="17"/>
        <v>P0367</v>
      </c>
    </row>
    <row r="369" spans="1:6" x14ac:dyDescent="0.25">
      <c r="A369" s="131" t="s">
        <v>1618</v>
      </c>
      <c r="B369" s="131" t="s">
        <v>4438</v>
      </c>
      <c r="C369" s="131">
        <v>368</v>
      </c>
      <c r="D369" s="115" t="str">
        <f t="shared" si="15"/>
        <v>https://flora.naturestore.com.tw/product/P0368</v>
      </c>
      <c r="E369" s="115" t="str">
        <f t="shared" si="16"/>
        <v>豬籠草</v>
      </c>
      <c r="F369" s="114" t="str">
        <f t="shared" si="17"/>
        <v>P0368</v>
      </c>
    </row>
    <row r="370" spans="1:6" x14ac:dyDescent="0.25">
      <c r="A370" s="131" t="s">
        <v>1633</v>
      </c>
      <c r="B370" s="131" t="s">
        <v>760</v>
      </c>
      <c r="C370" s="131">
        <v>369</v>
      </c>
      <c r="D370" s="115" t="str">
        <f t="shared" si="15"/>
        <v>https://flora.naturestore.com.tw/product/P0369</v>
      </c>
      <c r="E370" s="115" t="str">
        <f t="shared" si="16"/>
        <v>橄欖</v>
      </c>
      <c r="F370" s="114" t="str">
        <f t="shared" si="17"/>
        <v>P0369</v>
      </c>
    </row>
    <row r="371" spans="1:6" x14ac:dyDescent="0.25">
      <c r="A371" s="131" t="s">
        <v>1239</v>
      </c>
      <c r="B371" s="131" t="s">
        <v>5316</v>
      </c>
      <c r="C371" s="131">
        <v>370</v>
      </c>
      <c r="D371" s="115" t="str">
        <f t="shared" si="15"/>
        <v>https://flora.naturestore.com.tw/product/P0370</v>
      </c>
      <c r="E371" s="115" t="str">
        <f t="shared" si="16"/>
        <v>風鈴花</v>
      </c>
      <c r="F371" s="114" t="str">
        <f t="shared" si="17"/>
        <v>P0370</v>
      </c>
    </row>
    <row r="372" spans="1:6" x14ac:dyDescent="0.25">
      <c r="A372" s="131" t="s">
        <v>1569</v>
      </c>
      <c r="B372" s="131" t="s">
        <v>4346</v>
      </c>
      <c r="C372" s="131">
        <v>371</v>
      </c>
      <c r="D372" s="115" t="str">
        <f t="shared" si="15"/>
        <v>https://flora.naturestore.com.tw/product/P0371</v>
      </c>
      <c r="E372" s="115" t="str">
        <f t="shared" si="16"/>
        <v>翠玲瓏</v>
      </c>
      <c r="F372" s="114" t="str">
        <f t="shared" si="17"/>
        <v>P0371</v>
      </c>
    </row>
    <row r="373" spans="1:6" x14ac:dyDescent="0.25">
      <c r="A373" s="131" t="s">
        <v>4721</v>
      </c>
      <c r="B373" s="131" t="s">
        <v>2680</v>
      </c>
      <c r="C373" s="131">
        <v>372</v>
      </c>
      <c r="D373" s="115" t="str">
        <f t="shared" si="15"/>
        <v>https://flora.naturestore.com.tw/product/P0372</v>
      </c>
      <c r="E373" s="115" t="str">
        <f t="shared" si="16"/>
        <v>月面冷水花</v>
      </c>
      <c r="F373" s="114" t="str">
        <f t="shared" si="17"/>
        <v>P0372</v>
      </c>
    </row>
    <row r="374" spans="1:6" x14ac:dyDescent="0.25">
      <c r="A374" s="131" t="s">
        <v>1740</v>
      </c>
      <c r="B374" s="131" t="s">
        <v>5317</v>
      </c>
      <c r="C374" s="131">
        <v>373</v>
      </c>
      <c r="D374" s="115" t="str">
        <f t="shared" si="15"/>
        <v>https://flora.naturestore.com.tw/product/P0373</v>
      </c>
      <c r="E374" s="115" t="str">
        <f t="shared" si="16"/>
        <v>鑲邊爵床</v>
      </c>
      <c r="F374" s="114" t="str">
        <f t="shared" si="17"/>
        <v>P0373</v>
      </c>
    </row>
    <row r="375" spans="1:6" x14ac:dyDescent="0.25">
      <c r="A375" s="131" t="s">
        <v>4851</v>
      </c>
      <c r="B375" s="131" t="s">
        <v>5318</v>
      </c>
      <c r="C375" s="131">
        <v>374</v>
      </c>
      <c r="D375" s="115" t="str">
        <f t="shared" si="15"/>
        <v>https://flora.naturestore.com.tw/product/P0374</v>
      </c>
      <c r="E375" s="115" t="str">
        <f t="shared" si="16"/>
        <v>立鶴花</v>
      </c>
      <c r="F375" s="114" t="str">
        <f t="shared" si="17"/>
        <v>P0374</v>
      </c>
    </row>
    <row r="376" spans="1:6" x14ac:dyDescent="0.25">
      <c r="A376" s="131" t="s">
        <v>1048</v>
      </c>
      <c r="B376" s="131" t="s">
        <v>5319</v>
      </c>
      <c r="C376" s="131">
        <v>375</v>
      </c>
      <c r="D376" s="115" t="str">
        <f t="shared" si="15"/>
        <v>https://flora.naturestore.com.tw/product/P0375</v>
      </c>
      <c r="E376" s="115" t="str">
        <f t="shared" si="16"/>
        <v>刺梅</v>
      </c>
      <c r="F376" s="114" t="str">
        <f t="shared" si="17"/>
        <v>P0375</v>
      </c>
    </row>
    <row r="377" spans="1:6" x14ac:dyDescent="0.25">
      <c r="A377" s="131" t="s">
        <v>4666</v>
      </c>
      <c r="B377" s="131" t="s">
        <v>5320</v>
      </c>
      <c r="C377" s="131">
        <v>376</v>
      </c>
      <c r="D377" s="115" t="str">
        <f t="shared" si="15"/>
        <v>https://flora.naturestore.com.tw/product/P0376</v>
      </c>
      <c r="E377" s="115" t="str">
        <f t="shared" si="16"/>
        <v>山枇杷</v>
      </c>
      <c r="F377" s="114" t="str">
        <f t="shared" si="17"/>
        <v>P0376</v>
      </c>
    </row>
    <row r="378" spans="1:6" x14ac:dyDescent="0.25">
      <c r="A378" s="131" t="s">
        <v>39</v>
      </c>
      <c r="B378" s="131" t="s">
        <v>40</v>
      </c>
      <c r="C378" s="131">
        <v>377</v>
      </c>
      <c r="D378" s="115" t="str">
        <f t="shared" si="15"/>
        <v>https://flora.naturestore.com.tw/product/P0377</v>
      </c>
      <c r="E378" s="115" t="str">
        <f t="shared" si="16"/>
        <v>垂絲海棠</v>
      </c>
      <c r="F378" s="114" t="str">
        <f t="shared" si="17"/>
        <v>P0377</v>
      </c>
    </row>
    <row r="379" spans="1:6" x14ac:dyDescent="0.25">
      <c r="A379" s="131" t="s">
        <v>1712</v>
      </c>
      <c r="B379" s="131" t="s">
        <v>5321</v>
      </c>
      <c r="C379" s="131">
        <v>378</v>
      </c>
      <c r="D379" s="115" t="str">
        <f t="shared" si="15"/>
        <v>https://flora.naturestore.com.tw/product/P0378</v>
      </c>
      <c r="E379" s="115" t="str">
        <f t="shared" si="16"/>
        <v>蘋果</v>
      </c>
      <c r="F379" s="114" t="str">
        <f t="shared" si="17"/>
        <v>P0378</v>
      </c>
    </row>
    <row r="380" spans="1:6" x14ac:dyDescent="0.25">
      <c r="A380" s="131" t="s">
        <v>1349</v>
      </c>
      <c r="B380" s="131" t="s">
        <v>3985</v>
      </c>
      <c r="C380" s="131">
        <v>379</v>
      </c>
      <c r="D380" s="115" t="str">
        <f t="shared" si="15"/>
        <v>https://flora.naturestore.com.tw/product/P0379</v>
      </c>
      <c r="E380" s="115" t="str">
        <f t="shared" si="16"/>
        <v>梅</v>
      </c>
      <c r="F380" s="114" t="str">
        <f t="shared" si="17"/>
        <v>P0379</v>
      </c>
    </row>
    <row r="381" spans="1:6" x14ac:dyDescent="0.25">
      <c r="A381" s="131" t="s">
        <v>1273</v>
      </c>
      <c r="B381" s="131" t="s">
        <v>3879</v>
      </c>
      <c r="C381" s="131">
        <v>380</v>
      </c>
      <c r="D381" s="115" t="str">
        <f t="shared" si="15"/>
        <v>https://flora.naturestore.com.tw/product/P0380</v>
      </c>
      <c r="E381" s="115" t="str">
        <f t="shared" si="16"/>
        <v>桃</v>
      </c>
      <c r="F381" s="114" t="str">
        <f t="shared" si="17"/>
        <v>P0380</v>
      </c>
    </row>
    <row r="382" spans="1:6" x14ac:dyDescent="0.25">
      <c r="A382" s="131" t="s">
        <v>4786</v>
      </c>
      <c r="B382" s="131" t="s">
        <v>5322</v>
      </c>
      <c r="C382" s="131">
        <v>381</v>
      </c>
      <c r="D382" s="115" t="str">
        <f t="shared" si="15"/>
        <v>https://flora.naturestore.com.tw/product/P0381</v>
      </c>
      <c r="E382" s="115" t="str">
        <f t="shared" si="16"/>
        <v>台灣火刺木</v>
      </c>
      <c r="F382" s="114" t="str">
        <f t="shared" si="17"/>
        <v>P0381</v>
      </c>
    </row>
    <row r="383" spans="1:6" x14ac:dyDescent="0.25">
      <c r="A383" s="131" t="s">
        <v>1350</v>
      </c>
      <c r="B383" s="131" t="s">
        <v>333</v>
      </c>
      <c r="C383" s="131">
        <v>382</v>
      </c>
      <c r="D383" s="115" t="str">
        <f t="shared" si="15"/>
        <v>https://flora.naturestore.com.tw/product/P0382</v>
      </c>
      <c r="E383" s="115" t="str">
        <f t="shared" si="16"/>
        <v>梨樹</v>
      </c>
      <c r="F383" s="114" t="str">
        <f t="shared" si="17"/>
        <v>P0382</v>
      </c>
    </row>
    <row r="384" spans="1:6" x14ac:dyDescent="0.25">
      <c r="A384" s="131" t="s">
        <v>4720</v>
      </c>
      <c r="B384" s="131" t="s">
        <v>5323</v>
      </c>
      <c r="C384" s="131">
        <v>383</v>
      </c>
      <c r="D384" s="115" t="str">
        <f t="shared" si="15"/>
        <v>https://flora.naturestore.com.tw/product/P0383</v>
      </c>
      <c r="E384" s="115" t="str">
        <f t="shared" si="16"/>
        <v>月季花</v>
      </c>
      <c r="F384" s="114" t="str">
        <f t="shared" si="17"/>
        <v>P0383</v>
      </c>
    </row>
    <row r="385" spans="1:6" x14ac:dyDescent="0.25">
      <c r="A385" s="131" t="s">
        <v>1396</v>
      </c>
      <c r="B385" s="131" t="s">
        <v>4038</v>
      </c>
      <c r="C385" s="131">
        <v>384</v>
      </c>
      <c r="D385" s="115" t="str">
        <f t="shared" si="15"/>
        <v>https://flora.naturestore.com.tw/product/P0384</v>
      </c>
      <c r="E385" s="115" t="str">
        <f t="shared" si="16"/>
        <v>麻葉繡球</v>
      </c>
      <c r="F385" s="114" t="str">
        <f t="shared" si="17"/>
        <v>P0384</v>
      </c>
    </row>
    <row r="386" spans="1:6" x14ac:dyDescent="0.25">
      <c r="A386" s="131" t="s">
        <v>443</v>
      </c>
      <c r="B386" s="131" t="s">
        <v>444</v>
      </c>
      <c r="C386" s="131">
        <v>385</v>
      </c>
      <c r="D386" s="115" t="str">
        <f t="shared" si="15"/>
        <v>https://flora.naturestore.com.tw/product/P0385</v>
      </c>
      <c r="E386" s="115" t="str">
        <f t="shared" si="16"/>
        <v>斑葉露兜樹</v>
      </c>
      <c r="F386" s="114" t="str">
        <f t="shared" si="17"/>
        <v>P0385</v>
      </c>
    </row>
    <row r="387" spans="1:6" x14ac:dyDescent="0.25">
      <c r="A387" s="131" t="s">
        <v>1323</v>
      </c>
      <c r="B387" s="131" t="s">
        <v>5324</v>
      </c>
      <c r="C387" s="131">
        <v>386</v>
      </c>
      <c r="D387" s="115" t="str">
        <f t="shared" ref="D387:D450" si="18">"https://flora.naturestore.com.tw/product/"&amp;F387</f>
        <v>https://flora.naturestore.com.tw/product/P0386</v>
      </c>
      <c r="E387" s="115" t="str">
        <f t="shared" ref="E387:E450" si="19" xml:space="preserve"> HYPERLINK(D387,A387)</f>
        <v>馬利筋</v>
      </c>
      <c r="F387" s="114" t="str">
        <f t="shared" ref="F387:F450" si="20">"P"&amp;TEXT(C387,"0000")</f>
        <v>P0386</v>
      </c>
    </row>
    <row r="388" spans="1:6" x14ac:dyDescent="0.25">
      <c r="A388" s="131" t="s">
        <v>1351</v>
      </c>
      <c r="B388" s="131" t="s">
        <v>5325</v>
      </c>
      <c r="C388" s="131">
        <v>387</v>
      </c>
      <c r="D388" s="115" t="str">
        <f t="shared" si="18"/>
        <v>https://flora.naturestore.com.tw/product/P0387</v>
      </c>
      <c r="E388" s="115" t="str">
        <f t="shared" si="19"/>
        <v>毬蘭</v>
      </c>
      <c r="F388" s="114" t="str">
        <f t="shared" si="20"/>
        <v>P0387</v>
      </c>
    </row>
    <row r="389" spans="1:6" x14ac:dyDescent="0.25">
      <c r="A389" s="131" t="s">
        <v>4759</v>
      </c>
      <c r="B389" s="131" t="s">
        <v>5326</v>
      </c>
      <c r="C389" s="131">
        <v>388</v>
      </c>
      <c r="D389" s="115" t="str">
        <f t="shared" si="18"/>
        <v>https://flora.naturestore.com.tw/product/P0388</v>
      </c>
      <c r="E389" s="115" t="str">
        <f t="shared" si="19"/>
        <v>火鶴花</v>
      </c>
      <c r="F389" s="114" t="str">
        <f t="shared" si="20"/>
        <v>P0388</v>
      </c>
    </row>
    <row r="390" spans="1:6" x14ac:dyDescent="0.25">
      <c r="A390" s="131" t="s">
        <v>1344</v>
      </c>
      <c r="B390" s="131" t="s">
        <v>3971</v>
      </c>
      <c r="C390" s="131">
        <v>389</v>
      </c>
      <c r="D390" s="115" t="str">
        <f t="shared" si="18"/>
        <v>https://flora.naturestore.com.tw/product/P0389</v>
      </c>
      <c r="E390" s="115" t="str">
        <f t="shared" si="19"/>
        <v>彩葉芋</v>
      </c>
      <c r="F390" s="114" t="str">
        <f t="shared" si="20"/>
        <v>P0389</v>
      </c>
    </row>
    <row r="391" spans="1:6" x14ac:dyDescent="0.25">
      <c r="A391" s="131" t="s">
        <v>1279</v>
      </c>
      <c r="B391" s="131" t="s">
        <v>3883</v>
      </c>
      <c r="C391" s="131">
        <v>390</v>
      </c>
      <c r="D391" s="115" t="str">
        <f t="shared" si="18"/>
        <v>https://flora.naturestore.com.tw/product/P0390</v>
      </c>
      <c r="E391" s="115" t="str">
        <f t="shared" si="19"/>
        <v>海芋</v>
      </c>
      <c r="F391" s="114" t="str">
        <f t="shared" si="20"/>
        <v>P0390</v>
      </c>
    </row>
    <row r="392" spans="1:6" x14ac:dyDescent="0.25">
      <c r="A392" s="131" t="s">
        <v>4365</v>
      </c>
      <c r="B392" s="131" t="s">
        <v>5327</v>
      </c>
      <c r="C392" s="131">
        <v>391</v>
      </c>
      <c r="D392" s="115" t="str">
        <f t="shared" si="18"/>
        <v>https://flora.naturestore.com.tw/product/P0391</v>
      </c>
      <c r="E392" s="115" t="str">
        <f t="shared" si="19"/>
        <v>蜘蛛百合</v>
      </c>
      <c r="F392" s="114" t="str">
        <f t="shared" si="20"/>
        <v>P0391</v>
      </c>
    </row>
    <row r="393" spans="1:6" x14ac:dyDescent="0.25">
      <c r="A393" s="131" t="s">
        <v>1123</v>
      </c>
      <c r="B393" s="131" t="s">
        <v>3659</v>
      </c>
      <c r="C393" s="131">
        <v>392</v>
      </c>
      <c r="D393" s="115" t="str">
        <f t="shared" si="18"/>
        <v>https://flora.naturestore.com.tw/product/P0392</v>
      </c>
      <c r="E393" s="115" t="str">
        <f t="shared" si="19"/>
        <v>長枝竹</v>
      </c>
      <c r="F393" s="114" t="str">
        <f t="shared" si="20"/>
        <v>P0392</v>
      </c>
    </row>
    <row r="394" spans="1:6" x14ac:dyDescent="0.25">
      <c r="A394" s="131" t="s">
        <v>1611</v>
      </c>
      <c r="B394" s="131" t="s">
        <v>5328</v>
      </c>
      <c r="C394" s="131">
        <v>393</v>
      </c>
      <c r="D394" s="115" t="str">
        <f t="shared" si="18"/>
        <v>https://flora.naturestore.com.tw/product/P0393</v>
      </c>
      <c r="E394" s="115" t="str">
        <f t="shared" si="19"/>
        <v>蓬萊竹</v>
      </c>
      <c r="F394" s="114" t="str">
        <f t="shared" si="20"/>
        <v>P0393</v>
      </c>
    </row>
    <row r="395" spans="1:6" x14ac:dyDescent="0.25">
      <c r="A395" s="131" t="s">
        <v>1112</v>
      </c>
      <c r="B395" s="131" t="s">
        <v>3237</v>
      </c>
      <c r="C395" s="131">
        <v>394</v>
      </c>
      <c r="D395" s="115" t="str">
        <f t="shared" si="18"/>
        <v>https://flora.naturestore.com.tw/product/P0394</v>
      </c>
      <c r="E395" s="115" t="str">
        <f t="shared" si="19"/>
        <v>金絲竹</v>
      </c>
      <c r="F395" s="114" t="str">
        <f t="shared" si="20"/>
        <v>P0394</v>
      </c>
    </row>
    <row r="396" spans="1:6" x14ac:dyDescent="0.25">
      <c r="A396" s="131" t="s">
        <v>4688</v>
      </c>
      <c r="B396" s="131" t="s">
        <v>5329</v>
      </c>
      <c r="C396" s="131">
        <v>395</v>
      </c>
      <c r="D396" s="115" t="str">
        <f t="shared" si="18"/>
        <v>https://flora.naturestore.com.tw/product/P0395</v>
      </c>
      <c r="E396" s="115" t="str">
        <f t="shared" si="19"/>
        <v>五節芒</v>
      </c>
      <c r="F396" s="114" t="str">
        <f t="shared" si="20"/>
        <v>P0395</v>
      </c>
    </row>
    <row r="397" spans="1:6" x14ac:dyDescent="0.25">
      <c r="A397" s="131" t="s">
        <v>1266</v>
      </c>
      <c r="B397" s="131" t="s">
        <v>3874</v>
      </c>
      <c r="C397" s="131">
        <v>396</v>
      </c>
      <c r="D397" s="115" t="str">
        <f t="shared" si="18"/>
        <v>https://flora.naturestore.com.tw/product/P0396</v>
      </c>
      <c r="E397" s="115" t="str">
        <f t="shared" si="19"/>
        <v>桂竹</v>
      </c>
      <c r="F397" s="114" t="str">
        <f t="shared" si="20"/>
        <v>P0396</v>
      </c>
    </row>
    <row r="398" spans="1:6" x14ac:dyDescent="0.25">
      <c r="A398" s="131" t="s">
        <v>1597</v>
      </c>
      <c r="B398" s="131" t="s">
        <v>4414</v>
      </c>
      <c r="C398" s="131">
        <v>397</v>
      </c>
      <c r="D398" s="115" t="str">
        <f t="shared" si="18"/>
        <v>https://flora.naturestore.com.tw/product/P0397</v>
      </c>
      <c r="E398" s="115" t="str">
        <f t="shared" si="19"/>
        <v>廣葉蘆薈</v>
      </c>
      <c r="F398" s="114" t="str">
        <f t="shared" si="20"/>
        <v>P0397</v>
      </c>
    </row>
    <row r="399" spans="1:6" x14ac:dyDescent="0.25">
      <c r="A399" s="131" t="s">
        <v>4708</v>
      </c>
      <c r="B399" s="131" t="s">
        <v>2662</v>
      </c>
      <c r="C399" s="131">
        <v>398</v>
      </c>
      <c r="D399" s="115" t="str">
        <f t="shared" si="18"/>
        <v>https://flora.naturestore.com.tw/product/P0398</v>
      </c>
      <c r="E399" s="115" t="str">
        <f t="shared" si="19"/>
        <v>文竹</v>
      </c>
      <c r="F399" s="114" t="str">
        <f t="shared" si="20"/>
        <v>P0398</v>
      </c>
    </row>
    <row r="400" spans="1:6" x14ac:dyDescent="0.25">
      <c r="A400" s="131" t="s">
        <v>4840</v>
      </c>
      <c r="B400" s="131" t="s">
        <v>3432</v>
      </c>
      <c r="C400" s="131">
        <v>399</v>
      </c>
      <c r="D400" s="115" t="str">
        <f t="shared" si="18"/>
        <v>https://flora.naturestore.com.tw/product/P0399</v>
      </c>
      <c r="E400" s="115" t="str">
        <f t="shared" si="19"/>
        <v>白紋草</v>
      </c>
      <c r="F400" s="114" t="str">
        <f t="shared" si="20"/>
        <v>P0399</v>
      </c>
    </row>
    <row r="401" spans="1:6" x14ac:dyDescent="0.25">
      <c r="A401" s="131" t="s">
        <v>3998</v>
      </c>
      <c r="B401" s="131" t="s">
        <v>5330</v>
      </c>
      <c r="C401" s="131">
        <v>400</v>
      </c>
      <c r="D401" s="115" t="str">
        <f t="shared" si="18"/>
        <v>https://flora.naturestore.com.tw/product/P0400</v>
      </c>
      <c r="E401" s="115" t="str">
        <f t="shared" si="19"/>
        <v>粗莖麝香百合</v>
      </c>
      <c r="F401" s="114" t="str">
        <f t="shared" si="20"/>
        <v>P0400</v>
      </c>
    </row>
    <row r="402" spans="1:6" x14ac:dyDescent="0.25">
      <c r="A402" s="131" t="s">
        <v>4826</v>
      </c>
      <c r="B402" s="131" t="s">
        <v>5331</v>
      </c>
      <c r="C402" s="131">
        <v>401</v>
      </c>
      <c r="D402" s="115" t="str">
        <f t="shared" si="18"/>
        <v>https://flora.naturestore.com.tw/product/P0401</v>
      </c>
      <c r="E402" s="115" t="str">
        <f t="shared" si="19"/>
        <v>玉龍草</v>
      </c>
      <c r="F402" s="114" t="str">
        <f t="shared" si="20"/>
        <v>P0401</v>
      </c>
    </row>
    <row r="403" spans="1:6" x14ac:dyDescent="0.25">
      <c r="A403" s="131" t="s">
        <v>4796</v>
      </c>
      <c r="B403" s="131" t="s">
        <v>3370</v>
      </c>
      <c r="C403" s="131">
        <v>402</v>
      </c>
      <c r="D403" s="115" t="str">
        <f t="shared" si="18"/>
        <v>https://flora.naturestore.com.tw/product/P0402</v>
      </c>
      <c r="E403" s="115" t="str">
        <f t="shared" si="19"/>
        <v>台灣芭蕉</v>
      </c>
      <c r="F403" s="114" t="str">
        <f t="shared" si="20"/>
        <v>P0402</v>
      </c>
    </row>
    <row r="404" spans="1:6" x14ac:dyDescent="0.25">
      <c r="A404" s="131" t="s">
        <v>3321</v>
      </c>
      <c r="B404" s="131" t="s">
        <v>5332</v>
      </c>
      <c r="C404" s="131">
        <v>403</v>
      </c>
      <c r="D404" s="115" t="str">
        <f t="shared" si="18"/>
        <v>https://flora.naturestore.com.tw/product/P0403</v>
      </c>
      <c r="E404" s="115" t="str">
        <f t="shared" si="19"/>
        <v>水蠟燭</v>
      </c>
      <c r="F404" s="114" t="str">
        <f t="shared" si="20"/>
        <v>P0403</v>
      </c>
    </row>
    <row r="405" spans="1:6" x14ac:dyDescent="0.25">
      <c r="A405" s="131" t="s">
        <v>6899</v>
      </c>
      <c r="B405" s="130" t="s">
        <v>4945</v>
      </c>
      <c r="C405" s="131">
        <v>404</v>
      </c>
      <c r="D405" s="115" t="str">
        <f t="shared" si="18"/>
        <v>https://flora.naturestore.com.tw/product/P0404</v>
      </c>
      <c r="E405" s="115" t="str">
        <f t="shared" si="19"/>
        <v>赫蕉類</v>
      </c>
      <c r="F405" s="114" t="str">
        <f t="shared" si="20"/>
        <v>P0404</v>
      </c>
    </row>
    <row r="406" spans="1:6" x14ac:dyDescent="0.25">
      <c r="A406" s="131" t="s">
        <v>4675</v>
      </c>
      <c r="B406" s="131" t="s">
        <v>5333</v>
      </c>
      <c r="C406" s="131">
        <v>405</v>
      </c>
      <c r="D406" s="115" t="str">
        <f t="shared" si="18"/>
        <v>https://flora.naturestore.com.tw/product/P0405</v>
      </c>
      <c r="E406" s="115" t="str">
        <f t="shared" si="19"/>
        <v>山棕</v>
      </c>
      <c r="F406" s="114" t="str">
        <f t="shared" si="20"/>
        <v>P0405</v>
      </c>
    </row>
    <row r="407" spans="1:6" x14ac:dyDescent="0.25">
      <c r="A407" s="131" t="s">
        <v>1506</v>
      </c>
      <c r="B407" s="131" t="s">
        <v>4271</v>
      </c>
      <c r="C407" s="131">
        <v>406</v>
      </c>
      <c r="D407" s="115" t="str">
        <f t="shared" si="18"/>
        <v>https://flora.naturestore.com.tw/product/P0406</v>
      </c>
      <c r="E407" s="115" t="str">
        <f t="shared" si="19"/>
        <v>圓葉蒲葵</v>
      </c>
      <c r="F407" s="114" t="str">
        <f t="shared" si="20"/>
        <v>P0406</v>
      </c>
    </row>
    <row r="408" spans="1:6" x14ac:dyDescent="0.25">
      <c r="A408" s="131" t="s">
        <v>2443</v>
      </c>
      <c r="B408" s="131" t="s">
        <v>5334</v>
      </c>
      <c r="C408" s="131">
        <v>407</v>
      </c>
      <c r="D408" s="115" t="str">
        <f t="shared" si="18"/>
        <v>https://flora.naturestore.com.tw/product/P0407</v>
      </c>
      <c r="E408" s="115" t="str">
        <f t="shared" si="19"/>
        <v>射葉椰子</v>
      </c>
      <c r="F408" s="114" t="str">
        <f t="shared" si="20"/>
        <v>P0407</v>
      </c>
    </row>
    <row r="409" spans="1:6" x14ac:dyDescent="0.25">
      <c r="A409" s="131" t="s">
        <v>1261</v>
      </c>
      <c r="B409" s="131" t="s">
        <v>5335</v>
      </c>
      <c r="C409" s="131">
        <v>408</v>
      </c>
      <c r="D409" s="115" t="str">
        <f t="shared" si="18"/>
        <v>https://flora.naturestore.com.tw/product/P0408</v>
      </c>
      <c r="E409" s="115" t="str">
        <f t="shared" si="19"/>
        <v>射干</v>
      </c>
      <c r="F409" s="114" t="str">
        <f t="shared" si="20"/>
        <v>P0408</v>
      </c>
    </row>
    <row r="410" spans="1:6" x14ac:dyDescent="0.25">
      <c r="A410" s="131" t="s">
        <v>915</v>
      </c>
      <c r="B410" s="130" t="s">
        <v>4945</v>
      </c>
      <c r="C410" s="131">
        <v>409</v>
      </c>
      <c r="D410" s="115" t="str">
        <f t="shared" si="18"/>
        <v>https://flora.naturestore.com.tw/product/P0409</v>
      </c>
      <c r="E410" s="115" t="str">
        <f t="shared" si="19"/>
        <v>觀賞鳳梨</v>
      </c>
      <c r="F410" s="114" t="str">
        <f t="shared" si="20"/>
        <v>P0409</v>
      </c>
    </row>
    <row r="411" spans="1:6" x14ac:dyDescent="0.25">
      <c r="A411" s="131" t="s">
        <v>1062</v>
      </c>
      <c r="B411" s="131" t="s">
        <v>5336</v>
      </c>
      <c r="C411" s="131">
        <v>410</v>
      </c>
      <c r="D411" s="115" t="str">
        <f t="shared" si="18"/>
        <v>https://flora.naturestore.com.tw/product/P0410</v>
      </c>
      <c r="E411" s="115" t="str">
        <f t="shared" si="19"/>
        <v>拎樹藤</v>
      </c>
      <c r="F411" s="114" t="str">
        <f t="shared" si="20"/>
        <v>P0410</v>
      </c>
    </row>
    <row r="412" spans="1:6" x14ac:dyDescent="0.25">
      <c r="A412" s="131" t="s">
        <v>4722</v>
      </c>
      <c r="B412" s="131" t="s">
        <v>5337</v>
      </c>
      <c r="C412" s="131">
        <v>411</v>
      </c>
      <c r="D412" s="115" t="str">
        <f t="shared" si="18"/>
        <v>https://flora.naturestore.com.tw/product/P0411</v>
      </c>
      <c r="E412" s="115" t="str">
        <f t="shared" si="19"/>
        <v>月桃</v>
      </c>
      <c r="F412" s="114" t="str">
        <f t="shared" si="20"/>
        <v>P0411</v>
      </c>
    </row>
    <row r="413" spans="1:6" x14ac:dyDescent="0.25">
      <c r="A413" s="131" t="s">
        <v>2444</v>
      </c>
      <c r="B413" s="131" t="s">
        <v>5338</v>
      </c>
      <c r="C413" s="131">
        <v>412</v>
      </c>
      <c r="D413" s="115" t="str">
        <f t="shared" si="18"/>
        <v>https://flora.naturestore.com.tw/product/P0412</v>
      </c>
      <c r="E413" s="115" t="str">
        <f t="shared" si="19"/>
        <v>野薑花</v>
      </c>
      <c r="F413" s="114" t="str">
        <f t="shared" si="20"/>
        <v>P0412</v>
      </c>
    </row>
    <row r="414" spans="1:6" x14ac:dyDescent="0.25">
      <c r="A414" s="131" t="s">
        <v>1551</v>
      </c>
      <c r="B414" s="131" t="s">
        <v>4328</v>
      </c>
      <c r="C414" s="131">
        <v>413</v>
      </c>
      <c r="D414" s="115" t="str">
        <f t="shared" si="18"/>
        <v>https://flora.naturestore.com.tw/product/P0413</v>
      </c>
      <c r="E414" s="115" t="str">
        <f t="shared" si="19"/>
        <v>嘉德麗亞蘭</v>
      </c>
      <c r="F414" s="114" t="str">
        <f t="shared" si="20"/>
        <v>P0413</v>
      </c>
    </row>
    <row r="415" spans="1:6" x14ac:dyDescent="0.25">
      <c r="A415" s="131" t="s">
        <v>1731</v>
      </c>
      <c r="B415" s="131" t="s">
        <v>4570</v>
      </c>
      <c r="C415" s="131">
        <v>414</v>
      </c>
      <c r="D415" s="115" t="str">
        <f t="shared" si="18"/>
        <v>https://flora.naturestore.com.tw/product/P0414</v>
      </c>
      <c r="E415" s="115" t="str">
        <f t="shared" si="19"/>
        <v>鶴頂蘭</v>
      </c>
      <c r="F415" s="114" t="str">
        <f t="shared" si="20"/>
        <v>P0414</v>
      </c>
    </row>
    <row r="416" spans="1:6" x14ac:dyDescent="0.25">
      <c r="A416" s="131" t="s">
        <v>1615</v>
      </c>
      <c r="B416" s="131" t="s">
        <v>4435</v>
      </c>
      <c r="C416" s="131">
        <v>415</v>
      </c>
      <c r="D416" s="115" t="str">
        <f t="shared" si="18"/>
        <v>https://flora.naturestore.com.tw/product/P0415</v>
      </c>
      <c r="E416" s="115" t="str">
        <f t="shared" si="19"/>
        <v>蝴蝶蘭</v>
      </c>
      <c r="F416" s="114" t="str">
        <f t="shared" si="20"/>
        <v>P0415</v>
      </c>
    </row>
    <row r="417" spans="1:6" x14ac:dyDescent="0.25">
      <c r="A417" s="131" t="s">
        <v>1196</v>
      </c>
      <c r="B417" s="131" t="s">
        <v>5339</v>
      </c>
      <c r="C417" s="131">
        <v>416</v>
      </c>
      <c r="D417" s="115" t="str">
        <f t="shared" si="18"/>
        <v>https://flora.naturestore.com.tw/product/P0416</v>
      </c>
      <c r="E417" s="115" t="str">
        <f t="shared" si="19"/>
        <v>紅刺露兜樹</v>
      </c>
      <c r="F417" s="114" t="str">
        <f t="shared" si="20"/>
        <v>P0416</v>
      </c>
    </row>
    <row r="418" spans="1:6" x14ac:dyDescent="0.25">
      <c r="A418" s="131" t="s">
        <v>1393</v>
      </c>
      <c r="B418" s="131" t="s">
        <v>4037</v>
      </c>
      <c r="C418" s="131">
        <v>417</v>
      </c>
      <c r="D418" s="115" t="str">
        <f t="shared" si="18"/>
        <v>https://flora.naturestore.com.tw/product/P0417</v>
      </c>
      <c r="E418" s="115" t="str">
        <f t="shared" si="19"/>
        <v>鹿角蕨</v>
      </c>
      <c r="F418" s="114" t="str">
        <f t="shared" si="20"/>
        <v>P0417</v>
      </c>
    </row>
    <row r="419" spans="1:6" x14ac:dyDescent="0.25">
      <c r="A419" s="131" t="s">
        <v>1429</v>
      </c>
      <c r="B419" s="131" t="s">
        <v>5340</v>
      </c>
      <c r="C419" s="131">
        <v>418</v>
      </c>
      <c r="D419" s="115" t="str">
        <f t="shared" si="18"/>
        <v>https://flora.naturestore.com.tw/product/P0418</v>
      </c>
      <c r="E419" s="115" t="str">
        <f t="shared" si="19"/>
        <v>筆筒樹</v>
      </c>
      <c r="F419" s="114" t="str">
        <f t="shared" si="20"/>
        <v>P0418</v>
      </c>
    </row>
    <row r="420" spans="1:6" x14ac:dyDescent="0.25">
      <c r="A420" s="131" t="s">
        <v>1038</v>
      </c>
      <c r="B420" s="131" t="s">
        <v>5341</v>
      </c>
      <c r="C420" s="131">
        <v>419</v>
      </c>
      <c r="D420" s="115" t="str">
        <f t="shared" si="18"/>
        <v>https://flora.naturestore.com.tw/product/P0419</v>
      </c>
      <c r="E420" s="115" t="str">
        <f t="shared" si="19"/>
        <v>芒萁</v>
      </c>
      <c r="F420" s="114" t="str">
        <f t="shared" si="20"/>
        <v>P0419</v>
      </c>
    </row>
    <row r="421" spans="1:6" x14ac:dyDescent="0.25">
      <c r="A421" s="131" t="s">
        <v>1386</v>
      </c>
      <c r="B421" s="131" t="s">
        <v>4031</v>
      </c>
      <c r="C421" s="131">
        <v>420</v>
      </c>
      <c r="D421" s="115" t="str">
        <f t="shared" si="18"/>
        <v>https://flora.naturestore.com.tw/product/P0420</v>
      </c>
      <c r="E421" s="115" t="str">
        <f t="shared" si="19"/>
        <v>雪松</v>
      </c>
      <c r="F421" s="114" t="str">
        <f t="shared" si="20"/>
        <v>P0420</v>
      </c>
    </row>
    <row r="422" spans="1:6" x14ac:dyDescent="0.25">
      <c r="A422" s="131" t="s">
        <v>4779</v>
      </c>
      <c r="B422" s="131" t="s">
        <v>5342</v>
      </c>
      <c r="C422" s="131">
        <v>421</v>
      </c>
      <c r="D422" s="115" t="str">
        <f t="shared" si="18"/>
        <v>https://flora.naturestore.com.tw/product/P0421</v>
      </c>
      <c r="E422" s="115" t="str">
        <f t="shared" si="19"/>
        <v>台灣二葉松</v>
      </c>
      <c r="F422" s="114" t="str">
        <f t="shared" si="20"/>
        <v>P0421</v>
      </c>
    </row>
    <row r="423" spans="1:6" x14ac:dyDescent="0.25">
      <c r="A423" s="131" t="s">
        <v>1677</v>
      </c>
      <c r="B423" s="131" t="s">
        <v>4345</v>
      </c>
      <c r="C423" s="131">
        <v>422</v>
      </c>
      <c r="D423" s="115" t="str">
        <f t="shared" si="18"/>
        <v>https://flora.naturestore.com.tw/product/P0422</v>
      </c>
      <c r="E423" s="115" t="str">
        <f t="shared" si="19"/>
        <v>藍柏</v>
      </c>
      <c r="F423" s="114" t="str">
        <f t="shared" si="20"/>
        <v>P0422</v>
      </c>
    </row>
    <row r="424" spans="1:6" x14ac:dyDescent="0.25">
      <c r="A424" s="131" t="s">
        <v>4614</v>
      </c>
      <c r="B424" s="131" t="s">
        <v>5343</v>
      </c>
      <c r="C424" s="131">
        <v>423</v>
      </c>
      <c r="D424" s="115" t="str">
        <f t="shared" si="18"/>
        <v>https://flora.naturestore.com.tw/product/P0423</v>
      </c>
      <c r="E424" s="115" t="str">
        <f t="shared" si="19"/>
        <v>千頭圓柏</v>
      </c>
      <c r="F424" s="114" t="str">
        <f t="shared" si="20"/>
        <v>P0423</v>
      </c>
    </row>
    <row r="425" spans="1:6" x14ac:dyDescent="0.25">
      <c r="A425" s="131" t="s">
        <v>1353</v>
      </c>
      <c r="B425" s="131" t="s">
        <v>336</v>
      </c>
      <c r="C425" s="131">
        <v>424</v>
      </c>
      <c r="D425" s="115" t="str">
        <f t="shared" si="18"/>
        <v>https://flora.naturestore.com.tw/product/P0424</v>
      </c>
      <c r="E425" s="115" t="str">
        <f t="shared" si="19"/>
        <v>清水圓柏</v>
      </c>
      <c r="F425" s="114" t="str">
        <f t="shared" si="20"/>
        <v>P0424</v>
      </c>
    </row>
    <row r="426" spans="1:6" x14ac:dyDescent="0.25">
      <c r="A426" s="131" t="s">
        <v>1579</v>
      </c>
      <c r="B426" s="131" t="s">
        <v>5344</v>
      </c>
      <c r="C426" s="131">
        <v>425</v>
      </c>
      <c r="D426" s="115" t="str">
        <f t="shared" si="18"/>
        <v>https://flora.naturestore.com.tw/product/P0425</v>
      </c>
      <c r="E426" s="115" t="str">
        <f t="shared" si="19"/>
        <v>銀杏</v>
      </c>
      <c r="F426" s="114" t="str">
        <f t="shared" si="20"/>
        <v>P0425</v>
      </c>
    </row>
    <row r="427" spans="1:6" x14ac:dyDescent="0.25">
      <c r="A427" s="131" t="s">
        <v>1596</v>
      </c>
      <c r="B427" s="131" t="s">
        <v>5345</v>
      </c>
      <c r="C427" s="131">
        <v>426</v>
      </c>
      <c r="D427" s="115" t="str">
        <f t="shared" si="18"/>
        <v>https://flora.naturestore.com.tw/product/P0426</v>
      </c>
      <c r="E427" s="115" t="str">
        <f t="shared" si="19"/>
        <v>廣東油桐</v>
      </c>
      <c r="F427" s="114" t="str">
        <f t="shared" si="20"/>
        <v>P0426</v>
      </c>
    </row>
    <row r="428" spans="1:6" x14ac:dyDescent="0.25">
      <c r="A428" s="131" t="s">
        <v>1728</v>
      </c>
      <c r="B428" s="131" t="s">
        <v>4569</v>
      </c>
      <c r="C428" s="131">
        <v>427</v>
      </c>
      <c r="D428" s="115" t="str">
        <f t="shared" si="18"/>
        <v>https://flora.naturestore.com.tw/product/P0427</v>
      </c>
      <c r="E428" s="115" t="str">
        <f t="shared" si="19"/>
        <v>鐵色</v>
      </c>
      <c r="F428" s="114" t="str">
        <f t="shared" si="20"/>
        <v>P0427</v>
      </c>
    </row>
    <row r="429" spans="1:6" x14ac:dyDescent="0.25">
      <c r="A429" s="131" t="s">
        <v>4609</v>
      </c>
      <c r="B429" s="131" t="s">
        <v>2521</v>
      </c>
      <c r="C429" s="131">
        <v>428</v>
      </c>
      <c r="D429" s="115" t="str">
        <f t="shared" si="18"/>
        <v>https://flora.naturestore.com.tw/product/P0428</v>
      </c>
      <c r="E429" s="115" t="str">
        <f t="shared" si="19"/>
        <v>三角霸王鞭</v>
      </c>
      <c r="F429" s="114" t="str">
        <f t="shared" si="20"/>
        <v>P0428</v>
      </c>
    </row>
    <row r="430" spans="1:6" x14ac:dyDescent="0.25">
      <c r="A430" s="131" t="s">
        <v>1641</v>
      </c>
      <c r="B430" s="131" t="s">
        <v>5346</v>
      </c>
      <c r="C430" s="131">
        <v>429</v>
      </c>
      <c r="D430" s="115" t="str">
        <f t="shared" si="18"/>
        <v>https://flora.naturestore.com.tw/product/P0429</v>
      </c>
      <c r="E430" s="115" t="str">
        <f t="shared" si="19"/>
        <v>錫蘭饅頭果</v>
      </c>
      <c r="F430" s="114" t="str">
        <f t="shared" si="20"/>
        <v>P0429</v>
      </c>
    </row>
    <row r="431" spans="1:6" x14ac:dyDescent="0.25">
      <c r="A431" s="131" t="s">
        <v>1361</v>
      </c>
      <c r="B431" s="131" t="s">
        <v>4004</v>
      </c>
      <c r="C431" s="131">
        <v>430</v>
      </c>
      <c r="D431" s="115" t="str">
        <f t="shared" si="18"/>
        <v>https://flora.naturestore.com.tw/product/P0430</v>
      </c>
      <c r="E431" s="115" t="str">
        <f t="shared" si="19"/>
        <v>細裂珊瑚油桐</v>
      </c>
      <c r="F431" s="114" t="str">
        <f t="shared" si="20"/>
        <v>P0430</v>
      </c>
    </row>
    <row r="432" spans="1:6" x14ac:dyDescent="0.25">
      <c r="A432" s="131" t="s">
        <v>1183</v>
      </c>
      <c r="B432" s="131" t="s">
        <v>3747</v>
      </c>
      <c r="C432" s="131">
        <v>431</v>
      </c>
      <c r="D432" s="115" t="str">
        <f t="shared" si="18"/>
        <v>https://flora.naturestore.com.tw/product/P0431</v>
      </c>
      <c r="E432" s="115" t="str">
        <f t="shared" si="19"/>
        <v>珊瑚油桐</v>
      </c>
      <c r="F432" s="114" t="str">
        <f t="shared" si="20"/>
        <v>P0431</v>
      </c>
    </row>
    <row r="433" spans="1:6" x14ac:dyDescent="0.25">
      <c r="A433" s="131" t="s">
        <v>6900</v>
      </c>
      <c r="B433" s="131" t="s">
        <v>6901</v>
      </c>
      <c r="C433" s="131">
        <v>432</v>
      </c>
      <c r="D433" s="115" t="str">
        <f t="shared" si="18"/>
        <v>https://flora.naturestore.com.tw/product/P0432</v>
      </c>
      <c r="E433" s="115" t="str">
        <f t="shared" si="19"/>
        <v>斑葉木薯</v>
      </c>
      <c r="F433" s="114" t="str">
        <f t="shared" si="20"/>
        <v>P0432</v>
      </c>
    </row>
    <row r="434" spans="1:6" x14ac:dyDescent="0.25">
      <c r="A434" s="131" t="s">
        <v>1622</v>
      </c>
      <c r="B434" s="131" t="s">
        <v>736</v>
      </c>
      <c r="C434" s="131">
        <v>433</v>
      </c>
      <c r="D434" s="115" t="str">
        <f t="shared" si="18"/>
        <v>https://flora.naturestore.com.tw/product/P0433</v>
      </c>
      <c r="E434" s="115" t="str">
        <f t="shared" si="19"/>
        <v>醉蝶花</v>
      </c>
      <c r="F434" s="114" t="str">
        <f t="shared" si="20"/>
        <v>P0433</v>
      </c>
    </row>
    <row r="435" spans="1:6" x14ac:dyDescent="0.25">
      <c r="A435" s="131" t="s">
        <v>1276</v>
      </c>
      <c r="B435" s="131" t="s">
        <v>3882</v>
      </c>
      <c r="C435" s="131">
        <v>434</v>
      </c>
      <c r="D435" s="115" t="str">
        <f t="shared" si="18"/>
        <v>https://flora.naturestore.com.tw/product/P0434</v>
      </c>
      <c r="E435" s="115" t="str">
        <f t="shared" si="19"/>
        <v>桃葉珊瑚</v>
      </c>
      <c r="F435" s="114" t="str">
        <f t="shared" si="20"/>
        <v>P0434</v>
      </c>
    </row>
    <row r="436" spans="1:6" x14ac:dyDescent="0.25">
      <c r="A436" s="131" t="s">
        <v>1370</v>
      </c>
      <c r="B436" s="131" t="s">
        <v>381</v>
      </c>
      <c r="C436" s="131">
        <v>435</v>
      </c>
      <c r="D436" s="115" t="str">
        <f t="shared" si="18"/>
        <v>https://flora.naturestore.com.tw/product/P0435</v>
      </c>
      <c r="E436" s="115" t="str">
        <f t="shared" si="19"/>
        <v>蛋黃果</v>
      </c>
      <c r="F436" s="114" t="str">
        <f t="shared" si="20"/>
        <v>P0435</v>
      </c>
    </row>
    <row r="437" spans="1:6" x14ac:dyDescent="0.25">
      <c r="A437" s="131" t="s">
        <v>2445</v>
      </c>
      <c r="B437" s="131" t="s">
        <v>5347</v>
      </c>
      <c r="C437" s="131">
        <v>436</v>
      </c>
      <c r="D437" s="115" t="str">
        <f t="shared" si="18"/>
        <v>https://flora.naturestore.com.tw/product/P0436</v>
      </c>
      <c r="E437" s="115" t="str">
        <f t="shared" si="19"/>
        <v>通脫木</v>
      </c>
      <c r="F437" s="114" t="str">
        <f t="shared" si="20"/>
        <v>P0436</v>
      </c>
    </row>
    <row r="438" spans="1:6" x14ac:dyDescent="0.25">
      <c r="A438" s="131" t="s">
        <v>4673</v>
      </c>
      <c r="B438" s="131" t="s">
        <v>5348</v>
      </c>
      <c r="C438" s="131">
        <v>437</v>
      </c>
      <c r="D438" s="115" t="str">
        <f t="shared" si="18"/>
        <v>https://flora.naturestore.com.tw/product/P0437</v>
      </c>
      <c r="E438" s="115" t="str">
        <f t="shared" si="19"/>
        <v>山素英</v>
      </c>
      <c r="F438" s="114" t="str">
        <f t="shared" si="20"/>
        <v>P0437</v>
      </c>
    </row>
    <row r="439" spans="1:6" x14ac:dyDescent="0.25">
      <c r="A439" s="131" t="s">
        <v>1403</v>
      </c>
      <c r="B439" s="131" t="s">
        <v>4060</v>
      </c>
      <c r="C439" s="131">
        <v>438</v>
      </c>
      <c r="D439" s="115" t="str">
        <f t="shared" si="18"/>
        <v>https://flora.naturestore.com.tw/product/P0438</v>
      </c>
      <c r="E439" s="115" t="str">
        <f t="shared" si="19"/>
        <v>斑葉女貞</v>
      </c>
      <c r="F439" s="114" t="str">
        <f t="shared" si="20"/>
        <v>P0438</v>
      </c>
    </row>
    <row r="440" spans="1:6" x14ac:dyDescent="0.25">
      <c r="A440" s="131" t="s">
        <v>2380</v>
      </c>
      <c r="B440" s="131" t="s">
        <v>5349</v>
      </c>
      <c r="C440" s="131">
        <v>439</v>
      </c>
      <c r="D440" s="115" t="str">
        <f t="shared" si="18"/>
        <v>https://flora.naturestore.com.tw/product/P0439</v>
      </c>
      <c r="E440" s="115" t="str">
        <f t="shared" si="19"/>
        <v>小實女貞</v>
      </c>
      <c r="F440" s="114" t="str">
        <f t="shared" si="20"/>
        <v>P0439</v>
      </c>
    </row>
    <row r="441" spans="1:6" x14ac:dyDescent="0.25">
      <c r="A441" s="131" t="s">
        <v>1042</v>
      </c>
      <c r="B441" s="131" t="s">
        <v>5350</v>
      </c>
      <c r="C441" s="131">
        <v>440</v>
      </c>
      <c r="D441" s="115" t="str">
        <f t="shared" si="18"/>
        <v>https://flora.naturestore.com.tw/product/P0440</v>
      </c>
      <c r="E441" s="115" t="str">
        <f t="shared" si="19"/>
        <v>辛夷</v>
      </c>
      <c r="F441" s="114" t="str">
        <f t="shared" si="20"/>
        <v>P0440</v>
      </c>
    </row>
    <row r="442" spans="1:6" x14ac:dyDescent="0.25">
      <c r="A442" s="131" t="s">
        <v>1286</v>
      </c>
      <c r="B442" s="131" t="s">
        <v>5351</v>
      </c>
      <c r="C442" s="131">
        <v>441</v>
      </c>
      <c r="D442" s="115" t="str">
        <f t="shared" si="18"/>
        <v>https://flora.naturestore.com.tw/product/P0441</v>
      </c>
      <c r="E442" s="115" t="str">
        <f t="shared" si="19"/>
        <v>烏心石</v>
      </c>
      <c r="F442" s="114" t="str">
        <f t="shared" si="20"/>
        <v>P0441</v>
      </c>
    </row>
    <row r="443" spans="1:6" x14ac:dyDescent="0.25">
      <c r="A443" s="131" t="s">
        <v>4606</v>
      </c>
      <c r="B443" s="131" t="s">
        <v>5352</v>
      </c>
      <c r="C443" s="131">
        <v>442</v>
      </c>
      <c r="D443" s="115" t="str">
        <f t="shared" si="18"/>
        <v>https://flora.naturestore.com.tw/product/P0442</v>
      </c>
      <c r="E443" s="115" t="str">
        <f t="shared" si="19"/>
        <v>三角柱仙人掌</v>
      </c>
      <c r="F443" s="114" t="str">
        <f t="shared" si="20"/>
        <v>P0442</v>
      </c>
    </row>
    <row r="444" spans="1:6" x14ac:dyDescent="0.25">
      <c r="A444" s="131" t="s">
        <v>1104</v>
      </c>
      <c r="B444" s="131" t="s">
        <v>3621</v>
      </c>
      <c r="C444" s="131">
        <v>443</v>
      </c>
      <c r="D444" s="115" t="str">
        <f t="shared" si="18"/>
        <v>https://flora.naturestore.com.tw/product/P0443</v>
      </c>
      <c r="E444" s="115" t="str">
        <f t="shared" si="19"/>
        <v>金武扇仙人掌</v>
      </c>
      <c r="F444" s="114" t="str">
        <f t="shared" si="20"/>
        <v>P0443</v>
      </c>
    </row>
    <row r="445" spans="1:6" x14ac:dyDescent="0.25">
      <c r="A445" s="131" t="s">
        <v>2894</v>
      </c>
      <c r="B445" s="130" t="s">
        <v>4945</v>
      </c>
      <c r="C445" s="131">
        <v>444</v>
      </c>
      <c r="D445" s="115" t="str">
        <f t="shared" si="18"/>
        <v>https://flora.naturestore.com.tw/product/P0444</v>
      </c>
      <c r="E445" s="115" t="str">
        <f t="shared" si="19"/>
        <v>冬青</v>
      </c>
      <c r="F445" s="114" t="str">
        <f t="shared" si="20"/>
        <v>P0444</v>
      </c>
    </row>
    <row r="446" spans="1:6" x14ac:dyDescent="0.25">
      <c r="A446" s="131" t="s">
        <v>1233</v>
      </c>
      <c r="B446" s="131" t="s">
        <v>159</v>
      </c>
      <c r="C446" s="131">
        <v>445</v>
      </c>
      <c r="D446" s="115" t="str">
        <f t="shared" si="18"/>
        <v>https://flora.naturestore.com.tw/product/P0445</v>
      </c>
      <c r="E446" s="115" t="str">
        <f t="shared" si="19"/>
        <v>苗栗冬青</v>
      </c>
      <c r="F446" s="114" t="str">
        <f t="shared" si="20"/>
        <v>P0445</v>
      </c>
    </row>
    <row r="447" spans="1:6" x14ac:dyDescent="0.25">
      <c r="A447" s="131" t="s">
        <v>4795</v>
      </c>
      <c r="B447" s="131" t="s">
        <v>3369</v>
      </c>
      <c r="C447" s="131">
        <v>446</v>
      </c>
      <c r="D447" s="115" t="str">
        <f t="shared" si="18"/>
        <v>https://flora.naturestore.com.tw/product/P0446</v>
      </c>
      <c r="E447" s="115" t="str">
        <f t="shared" si="19"/>
        <v>台灣泡桐</v>
      </c>
      <c r="F447" s="114" t="str">
        <f t="shared" si="20"/>
        <v>P0446</v>
      </c>
    </row>
    <row r="448" spans="1:6" x14ac:dyDescent="0.25">
      <c r="A448" s="131" t="s">
        <v>2446</v>
      </c>
      <c r="B448" s="131" t="s">
        <v>5353</v>
      </c>
      <c r="C448" s="131">
        <v>447</v>
      </c>
      <c r="D448" s="115" t="str">
        <f t="shared" si="18"/>
        <v>https://flora.naturestore.com.tw/product/P0447</v>
      </c>
      <c r="E448" s="115" t="str">
        <f t="shared" si="19"/>
        <v>蒲瓜</v>
      </c>
      <c r="F448" s="114" t="str">
        <f t="shared" si="20"/>
        <v>P0447</v>
      </c>
    </row>
    <row r="449" spans="1:6" x14ac:dyDescent="0.25">
      <c r="A449" s="131" t="s">
        <v>1367</v>
      </c>
      <c r="B449" s="131" t="s">
        <v>379</v>
      </c>
      <c r="C449" s="131">
        <v>448</v>
      </c>
      <c r="D449" s="115" t="str">
        <f t="shared" si="18"/>
        <v>https://flora.naturestore.com.tw/product/P0448</v>
      </c>
      <c r="E449" s="115" t="str">
        <f t="shared" si="19"/>
        <v>蛇瓜</v>
      </c>
      <c r="F449" s="114" t="str">
        <f t="shared" si="20"/>
        <v>P0448</v>
      </c>
    </row>
    <row r="450" spans="1:6" x14ac:dyDescent="0.25">
      <c r="A450" s="131" t="s">
        <v>1084</v>
      </c>
      <c r="B450" s="131" t="s">
        <v>3591</v>
      </c>
      <c r="C450" s="131">
        <v>449</v>
      </c>
      <c r="D450" s="115" t="str">
        <f t="shared" si="18"/>
        <v>https://flora.naturestore.com.tw/product/P0449</v>
      </c>
      <c r="E450" s="115" t="str">
        <f t="shared" si="19"/>
        <v>爬森藤</v>
      </c>
      <c r="F450" s="114" t="str">
        <f t="shared" si="20"/>
        <v>P0449</v>
      </c>
    </row>
    <row r="451" spans="1:6" x14ac:dyDescent="0.25">
      <c r="A451" s="131" t="s">
        <v>1466</v>
      </c>
      <c r="B451" s="131" t="s">
        <v>5354</v>
      </c>
      <c r="C451" s="131">
        <v>450</v>
      </c>
      <c r="D451" s="115" t="str">
        <f t="shared" ref="D451:D514" si="21">"https://flora.naturestore.com.tw/product/"&amp;F451</f>
        <v>https://flora.naturestore.com.tw/product/P0450</v>
      </c>
      <c r="E451" s="115" t="str">
        <f t="shared" ref="E451:E514" si="22" xml:space="preserve"> HYPERLINK(D451,A451)</f>
        <v>鈍頭緬梔</v>
      </c>
      <c r="F451" s="114" t="str">
        <f t="shared" ref="F451:F514" si="23">"P"&amp;TEXT(C451,"0000")</f>
        <v>P0450</v>
      </c>
    </row>
    <row r="452" spans="1:6" x14ac:dyDescent="0.25">
      <c r="A452" s="131" t="s">
        <v>4816</v>
      </c>
      <c r="B452" s="131" t="s">
        <v>5355</v>
      </c>
      <c r="C452" s="131">
        <v>451</v>
      </c>
      <c r="D452" s="115" t="str">
        <f t="shared" si="21"/>
        <v>https://flora.naturestore.com.tw/product/P0451</v>
      </c>
      <c r="E452" s="115" t="str">
        <f t="shared" si="22"/>
        <v>台灣糯米條</v>
      </c>
      <c r="F452" s="114" t="str">
        <f t="shared" si="23"/>
        <v>P0451</v>
      </c>
    </row>
    <row r="453" spans="1:6" x14ac:dyDescent="0.25">
      <c r="A453" s="131" t="s">
        <v>1031</v>
      </c>
      <c r="B453" s="131" t="s">
        <v>5356</v>
      </c>
      <c r="C453" s="131">
        <v>452</v>
      </c>
      <c r="D453" s="115" t="str">
        <f t="shared" si="21"/>
        <v>https://flora.naturestore.com.tw/product/P0452</v>
      </c>
      <c r="E453" s="115" t="str">
        <f t="shared" si="22"/>
        <v>忍冬</v>
      </c>
      <c r="F453" s="114" t="str">
        <f t="shared" si="23"/>
        <v>P0452</v>
      </c>
    </row>
    <row r="454" spans="1:6" x14ac:dyDescent="0.25">
      <c r="A454" s="131" t="s">
        <v>1186</v>
      </c>
      <c r="B454" s="131" t="s">
        <v>5357</v>
      </c>
      <c r="C454" s="131">
        <v>453</v>
      </c>
      <c r="D454" s="115" t="str">
        <f t="shared" si="21"/>
        <v>https://flora.naturestore.com.tw/product/P0453</v>
      </c>
      <c r="E454" s="115" t="str">
        <f t="shared" si="22"/>
        <v>珊瑚樹</v>
      </c>
      <c r="F454" s="114" t="str">
        <f t="shared" si="23"/>
        <v>P0453</v>
      </c>
    </row>
    <row r="455" spans="1:6" x14ac:dyDescent="0.25">
      <c r="A455" s="131" t="s">
        <v>4803</v>
      </c>
      <c r="B455" s="131" t="s">
        <v>3373</v>
      </c>
      <c r="C455" s="131">
        <v>454</v>
      </c>
      <c r="D455" s="115" t="str">
        <f t="shared" si="21"/>
        <v>https://flora.naturestore.com.tw/product/P0454</v>
      </c>
      <c r="E455" s="115" t="str">
        <f t="shared" si="22"/>
        <v>台灣馬醉木</v>
      </c>
      <c r="F455" s="114" t="str">
        <f t="shared" si="23"/>
        <v>P0454</v>
      </c>
    </row>
    <row r="456" spans="1:6" x14ac:dyDescent="0.25">
      <c r="A456" s="131" t="s">
        <v>3109</v>
      </c>
      <c r="B456" s="131" t="s">
        <v>5358</v>
      </c>
      <c r="C456" s="131">
        <v>455</v>
      </c>
      <c r="D456" s="115" t="str">
        <f t="shared" si="21"/>
        <v>https://flora.naturestore.com.tw/product/P0455</v>
      </c>
      <c r="E456" s="115" t="str">
        <f t="shared" si="22"/>
        <v>牡丹</v>
      </c>
      <c r="F456" s="114" t="str">
        <f t="shared" si="23"/>
        <v>P0455</v>
      </c>
    </row>
    <row r="457" spans="1:6" x14ac:dyDescent="0.25">
      <c r="A457" s="131" t="s">
        <v>1008</v>
      </c>
      <c r="B457" s="131" t="s">
        <v>5359</v>
      </c>
      <c r="C457" s="131">
        <v>456</v>
      </c>
      <c r="D457" s="115" t="str">
        <f t="shared" si="21"/>
        <v>https://flora.naturestore.com.tw/product/P0456</v>
      </c>
      <c r="E457" s="115" t="str">
        <f t="shared" si="22"/>
        <v>耳莢相思樹</v>
      </c>
      <c r="F457" s="114" t="str">
        <f t="shared" si="23"/>
        <v>P0456</v>
      </c>
    </row>
    <row r="458" spans="1:6" x14ac:dyDescent="0.25">
      <c r="A458" s="131" t="s">
        <v>1103</v>
      </c>
      <c r="B458" s="131" t="s">
        <v>5360</v>
      </c>
      <c r="C458" s="131">
        <v>457</v>
      </c>
      <c r="D458" s="115" t="str">
        <f t="shared" si="21"/>
        <v>https://flora.naturestore.com.tw/product/P0457</v>
      </c>
      <c r="E458" s="115" t="str">
        <f t="shared" si="22"/>
        <v>金合歡</v>
      </c>
      <c r="F458" s="114" t="str">
        <f t="shared" si="23"/>
        <v>P0457</v>
      </c>
    </row>
    <row r="459" spans="1:6" x14ac:dyDescent="0.25">
      <c r="A459" s="131" t="s">
        <v>1088</v>
      </c>
      <c r="B459" s="131" t="s">
        <v>3190</v>
      </c>
      <c r="C459" s="131">
        <v>458</v>
      </c>
      <c r="D459" s="115" t="str">
        <f t="shared" si="21"/>
        <v>https://flora.naturestore.com.tw/product/P0458</v>
      </c>
      <c r="E459" s="115" t="str">
        <f t="shared" si="22"/>
        <v>直幹相思樹</v>
      </c>
      <c r="F459" s="114" t="str">
        <f t="shared" si="23"/>
        <v>P0458</v>
      </c>
    </row>
    <row r="460" spans="1:6" x14ac:dyDescent="0.25">
      <c r="A460" s="131" t="s">
        <v>4699</v>
      </c>
      <c r="B460" s="131" t="s">
        <v>2648</v>
      </c>
      <c r="C460" s="131">
        <v>459</v>
      </c>
      <c r="D460" s="115" t="str">
        <f t="shared" si="21"/>
        <v>https://flora.naturestore.com.tw/product/P0459</v>
      </c>
      <c r="E460" s="115" t="str">
        <f t="shared" si="22"/>
        <v>孔雀豆</v>
      </c>
      <c r="F460" s="114" t="str">
        <f t="shared" si="23"/>
        <v>P0459</v>
      </c>
    </row>
    <row r="461" spans="1:6" x14ac:dyDescent="0.25">
      <c r="A461" s="131" t="s">
        <v>1578</v>
      </c>
      <c r="B461" s="131" t="s">
        <v>5361</v>
      </c>
      <c r="C461" s="131">
        <v>460</v>
      </c>
      <c r="D461" s="115" t="str">
        <f t="shared" si="21"/>
        <v>https://flora.naturestore.com.tw/product/P0460</v>
      </c>
      <c r="E461" s="115" t="str">
        <f t="shared" si="22"/>
        <v>銀合歡</v>
      </c>
      <c r="F461" s="114" t="str">
        <f t="shared" si="23"/>
        <v>P0460</v>
      </c>
    </row>
    <row r="462" spans="1:6" x14ac:dyDescent="0.25">
      <c r="A462" s="131" t="s">
        <v>6902</v>
      </c>
      <c r="B462" s="131" t="s">
        <v>6903</v>
      </c>
      <c r="C462" s="131">
        <v>461</v>
      </c>
      <c r="D462" s="115" t="str">
        <f t="shared" si="21"/>
        <v>https://flora.naturestore.com.tw/product/P0461</v>
      </c>
      <c r="E462" s="115" t="str">
        <f t="shared" si="22"/>
        <v>金雀花</v>
      </c>
      <c r="F462" s="114" t="str">
        <f t="shared" si="23"/>
        <v>P0461</v>
      </c>
    </row>
    <row r="463" spans="1:6" x14ac:dyDescent="0.25">
      <c r="A463" s="131" t="s">
        <v>4753</v>
      </c>
      <c r="B463" s="131" t="s">
        <v>3323</v>
      </c>
      <c r="C463" s="131">
        <v>462</v>
      </c>
      <c r="D463" s="115" t="str">
        <f t="shared" si="21"/>
        <v>https://flora.naturestore.com.tw/product/P0462</v>
      </c>
      <c r="E463" s="115" t="str">
        <f t="shared" si="22"/>
        <v>火炬刺桐</v>
      </c>
      <c r="F463" s="114" t="str">
        <f t="shared" si="23"/>
        <v>P0462</v>
      </c>
    </row>
    <row r="464" spans="1:6" x14ac:dyDescent="0.25">
      <c r="A464" s="131" t="s">
        <v>1617</v>
      </c>
      <c r="B464" s="131" t="s">
        <v>5362</v>
      </c>
      <c r="C464" s="131">
        <v>463</v>
      </c>
      <c r="D464" s="115" t="str">
        <f t="shared" si="21"/>
        <v>https://flora.naturestore.com.tw/product/P0463</v>
      </c>
      <c r="E464" s="115" t="str">
        <f t="shared" si="22"/>
        <v>豌豆</v>
      </c>
      <c r="F464" s="114" t="str">
        <f t="shared" si="23"/>
        <v>P0463</v>
      </c>
    </row>
    <row r="465" spans="1:6" x14ac:dyDescent="0.25">
      <c r="A465" s="131" t="s">
        <v>1565</v>
      </c>
      <c r="B465" s="131" t="s">
        <v>5363</v>
      </c>
      <c r="C465" s="131">
        <v>464</v>
      </c>
      <c r="D465" s="115" t="str">
        <f t="shared" si="21"/>
        <v>https://flora.naturestore.com.tw/product/P0464</v>
      </c>
      <c r="E465" s="115" t="str">
        <f t="shared" si="22"/>
        <v>綠豆</v>
      </c>
      <c r="F465" s="114" t="str">
        <f t="shared" si="23"/>
        <v>P0464</v>
      </c>
    </row>
    <row r="466" spans="1:6" x14ac:dyDescent="0.25">
      <c r="A466" s="131" t="s">
        <v>1442</v>
      </c>
      <c r="B466" s="131" t="s">
        <v>5364</v>
      </c>
      <c r="C466" s="131">
        <v>465</v>
      </c>
      <c r="D466" s="115" t="str">
        <f t="shared" si="21"/>
        <v>https://flora.naturestore.com.tw/product/P0465</v>
      </c>
      <c r="E466" s="115" t="str">
        <f t="shared" si="22"/>
        <v>紫藤</v>
      </c>
      <c r="F466" s="114" t="str">
        <f t="shared" si="23"/>
        <v>P0465</v>
      </c>
    </row>
    <row r="467" spans="1:6" x14ac:dyDescent="0.25">
      <c r="A467" s="131" t="s">
        <v>1475</v>
      </c>
      <c r="B467" s="131" t="s">
        <v>4202</v>
      </c>
      <c r="C467" s="131">
        <v>466</v>
      </c>
      <c r="D467" s="115" t="str">
        <f t="shared" si="21"/>
        <v>https://flora.naturestore.com.tw/product/P0466</v>
      </c>
      <c r="E467" s="115" t="str">
        <f t="shared" si="22"/>
        <v>黃花羊蹄甲</v>
      </c>
      <c r="F467" s="114" t="str">
        <f t="shared" si="23"/>
        <v>P0466</v>
      </c>
    </row>
    <row r="468" spans="1:6" x14ac:dyDescent="0.25">
      <c r="A468" s="131" t="s">
        <v>2447</v>
      </c>
      <c r="B468" s="131" t="s">
        <v>5365</v>
      </c>
      <c r="C468" s="131">
        <v>467</v>
      </c>
      <c r="D468" s="115" t="str">
        <f t="shared" si="21"/>
        <v>https://flora.naturestore.com.tw/product/P0467</v>
      </c>
      <c r="E468" s="115" t="str">
        <f t="shared" si="22"/>
        <v>爪哇旃那</v>
      </c>
      <c r="F468" s="114" t="str">
        <f t="shared" si="23"/>
        <v>P0467</v>
      </c>
    </row>
    <row r="469" spans="1:6" x14ac:dyDescent="0.25">
      <c r="A469" s="131" t="s">
        <v>1625</v>
      </c>
      <c r="B469" s="131" t="s">
        <v>741</v>
      </c>
      <c r="C469" s="131">
        <v>468</v>
      </c>
      <c r="D469" s="115" t="str">
        <f t="shared" si="21"/>
        <v>https://flora.naturestore.com.tw/product/P0468</v>
      </c>
      <c r="E469" s="115" t="str">
        <f t="shared" si="22"/>
        <v>墨水樹</v>
      </c>
      <c r="F469" s="114" t="str">
        <f t="shared" si="23"/>
        <v>P0468</v>
      </c>
    </row>
    <row r="470" spans="1:6" x14ac:dyDescent="0.25">
      <c r="A470" s="131" t="s">
        <v>1701</v>
      </c>
      <c r="B470" s="131" t="s">
        <v>4543</v>
      </c>
      <c r="C470" s="131">
        <v>469</v>
      </c>
      <c r="D470" s="115" t="str">
        <f t="shared" si="21"/>
        <v>https://flora.naturestore.com.tw/product/P0469</v>
      </c>
      <c r="E470" s="115" t="str">
        <f t="shared" si="22"/>
        <v>羅望子</v>
      </c>
      <c r="F470" s="114" t="str">
        <f t="shared" si="23"/>
        <v>P0469</v>
      </c>
    </row>
    <row r="471" spans="1:6" x14ac:dyDescent="0.25">
      <c r="A471" s="131" t="s">
        <v>1064</v>
      </c>
      <c r="B471" s="131" t="s">
        <v>5366</v>
      </c>
      <c r="C471" s="131">
        <v>470</v>
      </c>
      <c r="D471" s="115" t="str">
        <f t="shared" si="21"/>
        <v>https://flora.naturestore.com.tw/product/P0470</v>
      </c>
      <c r="E471" s="115" t="str">
        <f t="shared" si="22"/>
        <v>昆欄樹</v>
      </c>
      <c r="F471" s="114" t="str">
        <f t="shared" si="23"/>
        <v>P0470</v>
      </c>
    </row>
    <row r="472" spans="1:6" x14ac:dyDescent="0.25">
      <c r="A472" s="131" t="s">
        <v>1674</v>
      </c>
      <c r="B472" s="131" t="s">
        <v>4511</v>
      </c>
      <c r="C472" s="131">
        <v>471</v>
      </c>
      <c r="D472" s="115" t="str">
        <f t="shared" si="21"/>
        <v>https://flora.naturestore.com.tw/product/P0471</v>
      </c>
      <c r="E472" s="115" t="str">
        <f t="shared" si="22"/>
        <v>檸檬</v>
      </c>
      <c r="F472" s="114" t="str">
        <f t="shared" si="23"/>
        <v>P0471</v>
      </c>
    </row>
    <row r="473" spans="1:6" x14ac:dyDescent="0.25">
      <c r="A473" s="131" t="s">
        <v>1539</v>
      </c>
      <c r="B473" s="131" t="s">
        <v>4317</v>
      </c>
      <c r="C473" s="131">
        <v>472</v>
      </c>
      <c r="D473" s="115" t="str">
        <f t="shared" si="21"/>
        <v>https://flora.naturestore.com.tw/product/P0472</v>
      </c>
      <c r="E473" s="115" t="str">
        <f t="shared" si="22"/>
        <v>葡萄柚</v>
      </c>
      <c r="F473" s="114" t="str">
        <f t="shared" si="23"/>
        <v>P0472</v>
      </c>
    </row>
    <row r="474" spans="1:6" x14ac:dyDescent="0.25">
      <c r="A474" s="131" t="s">
        <v>1498</v>
      </c>
      <c r="B474" s="131" t="s">
        <v>5367</v>
      </c>
      <c r="C474" s="131">
        <v>473</v>
      </c>
      <c r="D474" s="115" t="str">
        <f t="shared" si="21"/>
        <v>https://flora.naturestore.com.tw/product/P0473</v>
      </c>
      <c r="E474" s="115" t="str">
        <f t="shared" si="22"/>
        <v>椪柑</v>
      </c>
      <c r="F474" s="114" t="str">
        <f t="shared" si="23"/>
        <v>P0473</v>
      </c>
    </row>
    <row r="475" spans="1:6" x14ac:dyDescent="0.25">
      <c r="A475" s="131" t="s">
        <v>3736</v>
      </c>
      <c r="B475" s="131" t="s">
        <v>3737</v>
      </c>
      <c r="C475" s="131">
        <v>474</v>
      </c>
      <c r="D475" s="115" t="str">
        <f t="shared" si="21"/>
        <v>https://flora.naturestore.com.tw/product/P0474</v>
      </c>
      <c r="E475" s="115" t="str">
        <f t="shared" si="22"/>
        <v>柳橙</v>
      </c>
      <c r="F475" s="114" t="str">
        <f t="shared" si="23"/>
        <v>P0474</v>
      </c>
    </row>
    <row r="476" spans="1:6" x14ac:dyDescent="0.25">
      <c r="A476" s="131" t="s">
        <v>1347</v>
      </c>
      <c r="B476" s="131" t="s">
        <v>3983</v>
      </c>
      <c r="C476" s="131">
        <v>475</v>
      </c>
      <c r="D476" s="115" t="str">
        <f t="shared" si="21"/>
        <v>https://flora.naturestore.com.tw/product/P0475</v>
      </c>
      <c r="E476" s="115" t="str">
        <f t="shared" si="22"/>
        <v>桶柑</v>
      </c>
      <c r="F476" s="114" t="str">
        <f t="shared" si="23"/>
        <v>P0475</v>
      </c>
    </row>
    <row r="477" spans="1:6" x14ac:dyDescent="0.25">
      <c r="A477" s="131" t="s">
        <v>1225</v>
      </c>
      <c r="B477" s="131" t="s">
        <v>5368</v>
      </c>
      <c r="C477" s="131">
        <v>476</v>
      </c>
      <c r="D477" s="115" t="str">
        <f t="shared" si="21"/>
        <v>https://flora.naturestore.com.tw/product/P0476</v>
      </c>
      <c r="E477" s="115" t="str">
        <f t="shared" si="22"/>
        <v>胡椒木</v>
      </c>
      <c r="F477" s="114" t="str">
        <f t="shared" si="23"/>
        <v>P0476</v>
      </c>
    </row>
    <row r="478" spans="1:6" x14ac:dyDescent="0.25">
      <c r="A478" s="131" t="s">
        <v>1117</v>
      </c>
      <c r="B478" s="131" t="s">
        <v>5369</v>
      </c>
      <c r="C478" s="131">
        <v>477</v>
      </c>
      <c r="D478" s="115" t="str">
        <f t="shared" si="21"/>
        <v>https://flora.naturestore.com.tw/product/P0477</v>
      </c>
      <c r="E478" s="115" t="str">
        <f t="shared" si="22"/>
        <v>金蓮花</v>
      </c>
      <c r="F478" s="114" t="str">
        <f t="shared" si="23"/>
        <v>P0477</v>
      </c>
    </row>
    <row r="479" spans="1:6" x14ac:dyDescent="0.25">
      <c r="A479" s="131" t="s">
        <v>1463</v>
      </c>
      <c r="B479" s="131" t="s">
        <v>5370</v>
      </c>
      <c r="C479" s="131">
        <v>478</v>
      </c>
      <c r="D479" s="115" t="str">
        <f t="shared" si="21"/>
        <v>https://flora.naturestore.com.tw/product/P0478</v>
      </c>
      <c r="E479" s="115" t="str">
        <f t="shared" si="22"/>
        <v>象牙樹</v>
      </c>
      <c r="F479" s="114" t="str">
        <f t="shared" si="23"/>
        <v>P0478</v>
      </c>
    </row>
    <row r="480" spans="1:6" x14ac:dyDescent="0.25">
      <c r="A480" s="131" t="s">
        <v>1165</v>
      </c>
      <c r="B480" s="131" t="s">
        <v>64</v>
      </c>
      <c r="C480" s="131">
        <v>479</v>
      </c>
      <c r="D480" s="115" t="str">
        <f t="shared" si="21"/>
        <v>https://flora.naturestore.com.tw/product/P0479</v>
      </c>
      <c r="E480" s="115" t="str">
        <f t="shared" si="22"/>
        <v>柿</v>
      </c>
      <c r="F480" s="114" t="str">
        <f t="shared" si="23"/>
        <v>P0479</v>
      </c>
    </row>
    <row r="481" spans="1:6" x14ac:dyDescent="0.25">
      <c r="A481" s="131" t="s">
        <v>1515</v>
      </c>
      <c r="B481" s="131" t="s">
        <v>607</v>
      </c>
      <c r="C481" s="131">
        <v>480</v>
      </c>
      <c r="D481" s="115" t="str">
        <f t="shared" si="21"/>
        <v>https://flora.naturestore.com.tw/product/P0480</v>
      </c>
      <c r="E481" s="115" t="str">
        <f t="shared" si="22"/>
        <v>楓港柿</v>
      </c>
      <c r="F481" s="114" t="str">
        <f t="shared" si="23"/>
        <v>P0480</v>
      </c>
    </row>
    <row r="482" spans="1:6" x14ac:dyDescent="0.25">
      <c r="A482" s="131" t="s">
        <v>4864</v>
      </c>
      <c r="B482" s="131" t="s">
        <v>5371</v>
      </c>
      <c r="C482" s="131">
        <v>481</v>
      </c>
      <c r="D482" s="115" t="str">
        <f t="shared" si="21"/>
        <v>https://flora.naturestore.com.tw/product/P0481</v>
      </c>
      <c r="E482" s="115" t="str">
        <f t="shared" si="22"/>
        <v>吊鐘花</v>
      </c>
      <c r="F482" s="114" t="str">
        <f t="shared" si="23"/>
        <v>P0481</v>
      </c>
    </row>
    <row r="483" spans="1:6" x14ac:dyDescent="0.25">
      <c r="A483" s="131" t="s">
        <v>1380</v>
      </c>
      <c r="B483" s="131" t="s">
        <v>5372</v>
      </c>
      <c r="C483" s="131">
        <v>482</v>
      </c>
      <c r="D483" s="115" t="str">
        <f t="shared" si="21"/>
        <v>https://flora.naturestore.com.tw/product/P0482</v>
      </c>
      <c r="E483" s="115" t="str">
        <f t="shared" si="22"/>
        <v>野鴉椿</v>
      </c>
      <c r="F483" s="114" t="str">
        <f t="shared" si="23"/>
        <v>P0482</v>
      </c>
    </row>
    <row r="484" spans="1:6" x14ac:dyDescent="0.25">
      <c r="A484" s="131" t="s">
        <v>1107</v>
      </c>
      <c r="B484" s="131" t="s">
        <v>3624</v>
      </c>
      <c r="C484" s="131">
        <v>483</v>
      </c>
      <c r="D484" s="115" t="str">
        <f t="shared" si="21"/>
        <v>https://flora.naturestore.com.tw/product/P0483</v>
      </c>
      <c r="E484" s="115" t="str">
        <f t="shared" si="22"/>
        <v>金紅花</v>
      </c>
      <c r="F484" s="114" t="str">
        <f t="shared" si="23"/>
        <v>P0483</v>
      </c>
    </row>
    <row r="485" spans="1:6" x14ac:dyDescent="0.25">
      <c r="A485" s="131" t="s">
        <v>1430</v>
      </c>
      <c r="B485" s="131" t="s">
        <v>466</v>
      </c>
      <c r="C485" s="131">
        <v>484</v>
      </c>
      <c r="D485" s="115" t="str">
        <f t="shared" si="21"/>
        <v>https://flora.naturestore.com.tw/product/P0484</v>
      </c>
      <c r="E485" s="115" t="str">
        <f t="shared" si="22"/>
        <v>紫水晶</v>
      </c>
      <c r="F485" s="114" t="str">
        <f t="shared" si="23"/>
        <v>P0484</v>
      </c>
    </row>
    <row r="486" spans="1:6" x14ac:dyDescent="0.25">
      <c r="A486" s="131" t="s">
        <v>1406</v>
      </c>
      <c r="B486" s="131" t="s">
        <v>5373</v>
      </c>
      <c r="C486" s="131">
        <v>485</v>
      </c>
      <c r="D486" s="115" t="str">
        <f t="shared" si="21"/>
        <v>https://flora.naturestore.com.tw/product/P0485</v>
      </c>
      <c r="E486" s="115" t="str">
        <f t="shared" si="22"/>
        <v>朝天椒</v>
      </c>
      <c r="F486" s="114" t="str">
        <f t="shared" si="23"/>
        <v>P0485</v>
      </c>
    </row>
    <row r="487" spans="1:6" x14ac:dyDescent="0.25">
      <c r="A487" s="131" t="s">
        <v>1422</v>
      </c>
      <c r="B487" s="131" t="s">
        <v>5374</v>
      </c>
      <c r="C487" s="131">
        <v>486</v>
      </c>
      <c r="D487" s="115" t="str">
        <f t="shared" si="21"/>
        <v>https://flora.naturestore.com.tw/product/P0486</v>
      </c>
      <c r="E487" s="115" t="str">
        <f t="shared" si="22"/>
        <v>番茄</v>
      </c>
      <c r="F487" s="114" t="str">
        <f t="shared" si="23"/>
        <v>P0486</v>
      </c>
    </row>
    <row r="488" spans="1:6" x14ac:dyDescent="0.25">
      <c r="A488" s="131" t="s">
        <v>1464</v>
      </c>
      <c r="B488" s="131" t="s">
        <v>4184</v>
      </c>
      <c r="C488" s="131">
        <v>487</v>
      </c>
      <c r="D488" s="115" t="str">
        <f t="shared" si="21"/>
        <v>https://flora.naturestore.com.tw/product/P0487</v>
      </c>
      <c r="E488" s="115" t="str">
        <f t="shared" si="22"/>
        <v>象耳榕</v>
      </c>
      <c r="F488" s="114" t="str">
        <f t="shared" si="23"/>
        <v>P0487</v>
      </c>
    </row>
    <row r="489" spans="1:6" x14ac:dyDescent="0.25">
      <c r="A489" s="131" t="s">
        <v>4761</v>
      </c>
      <c r="B489" s="131" t="s">
        <v>5375</v>
      </c>
      <c r="C489" s="131">
        <v>488</v>
      </c>
      <c r="D489" s="115" t="str">
        <f t="shared" si="21"/>
        <v>https://flora.naturestore.com.tw/product/P0488</v>
      </c>
      <c r="E489" s="115" t="str">
        <f t="shared" si="22"/>
        <v>牛奶榕</v>
      </c>
      <c r="F489" s="114" t="str">
        <f t="shared" si="23"/>
        <v>P0488</v>
      </c>
    </row>
    <row r="490" spans="1:6" x14ac:dyDescent="0.25">
      <c r="A490" s="131" t="s">
        <v>1154</v>
      </c>
      <c r="B490" s="131" t="s">
        <v>5376</v>
      </c>
      <c r="C490" s="131">
        <v>489</v>
      </c>
      <c r="D490" s="115" t="str">
        <f t="shared" si="21"/>
        <v>https://flora.naturestore.com.tw/product/P0489</v>
      </c>
      <c r="E490" s="115" t="str">
        <f t="shared" si="22"/>
        <v>厚葉榕樹</v>
      </c>
      <c r="F490" s="114" t="str">
        <f t="shared" si="23"/>
        <v>P0489</v>
      </c>
    </row>
    <row r="491" spans="1:6" x14ac:dyDescent="0.25">
      <c r="A491" s="131" t="s">
        <v>5377</v>
      </c>
      <c r="B491" s="130" t="s">
        <v>4945</v>
      </c>
      <c r="C491" s="131">
        <v>490</v>
      </c>
      <c r="D491" s="115" t="str">
        <f t="shared" si="21"/>
        <v>https://flora.naturestore.com.tw/product/P0490</v>
      </c>
      <c r="E491" s="115" t="str">
        <f t="shared" si="22"/>
        <v>千頭楠</v>
      </c>
      <c r="F491" s="114" t="str">
        <f t="shared" si="23"/>
        <v>P0490</v>
      </c>
    </row>
    <row r="492" spans="1:6" x14ac:dyDescent="0.25">
      <c r="A492" s="131" t="s">
        <v>1021</v>
      </c>
      <c r="B492" s="131" t="s">
        <v>5378</v>
      </c>
      <c r="C492" s="131">
        <v>491</v>
      </c>
      <c r="D492" s="115" t="str">
        <f t="shared" si="21"/>
        <v>https://flora.naturestore.com.tw/product/P0491</v>
      </c>
      <c r="E492" s="115" t="str">
        <f t="shared" si="22"/>
        <v>串錢柳</v>
      </c>
      <c r="F492" s="114" t="str">
        <f t="shared" si="23"/>
        <v>P0491</v>
      </c>
    </row>
    <row r="493" spans="1:6" x14ac:dyDescent="0.25">
      <c r="A493" s="131" t="s">
        <v>1582</v>
      </c>
      <c r="B493" s="131" t="s">
        <v>4385</v>
      </c>
      <c r="C493" s="131">
        <v>492</v>
      </c>
      <c r="D493" s="115" t="str">
        <f t="shared" si="21"/>
        <v>https://flora.naturestore.com.tw/product/P0492</v>
      </c>
      <c r="E493" s="115" t="str">
        <f t="shared" si="22"/>
        <v>銀葉桉</v>
      </c>
      <c r="F493" s="114" t="str">
        <f t="shared" si="23"/>
        <v>P0492</v>
      </c>
    </row>
    <row r="494" spans="1:6" x14ac:dyDescent="0.25">
      <c r="A494" s="131" t="s">
        <v>1528</v>
      </c>
      <c r="B494" s="131" t="s">
        <v>4308</v>
      </c>
      <c r="C494" s="131">
        <v>493</v>
      </c>
      <c r="D494" s="115" t="str">
        <f t="shared" si="21"/>
        <v>https://flora.naturestore.com.tw/product/P0493</v>
      </c>
      <c r="E494" s="115" t="str">
        <f t="shared" si="22"/>
        <v>稜果蒲桃</v>
      </c>
      <c r="F494" s="114" t="str">
        <f t="shared" si="23"/>
        <v>P0493</v>
      </c>
    </row>
    <row r="495" spans="1:6" x14ac:dyDescent="0.25">
      <c r="A495" s="131" t="s">
        <v>1275</v>
      </c>
      <c r="B495" s="131" t="s">
        <v>5379</v>
      </c>
      <c r="C495" s="131">
        <v>494</v>
      </c>
      <c r="D495" s="115" t="str">
        <f t="shared" si="21"/>
        <v>https://flora.naturestore.com.tw/product/P0494</v>
      </c>
      <c r="E495" s="115" t="str">
        <f t="shared" si="22"/>
        <v>桃金孃</v>
      </c>
      <c r="F495" s="114" t="str">
        <f t="shared" si="23"/>
        <v>P0494</v>
      </c>
    </row>
    <row r="496" spans="1:6" x14ac:dyDescent="0.25">
      <c r="A496" s="131" t="s">
        <v>1574</v>
      </c>
      <c r="B496" s="131" t="s">
        <v>5380</v>
      </c>
      <c r="C496" s="131">
        <v>495</v>
      </c>
      <c r="D496" s="115" t="str">
        <f t="shared" si="21"/>
        <v>https://flora.naturestore.com.tw/product/P0495</v>
      </c>
      <c r="E496" s="115" t="str">
        <f t="shared" si="22"/>
        <v>蒲桃</v>
      </c>
      <c r="F496" s="114" t="str">
        <f t="shared" si="23"/>
        <v>P0495</v>
      </c>
    </row>
    <row r="497" spans="1:6" x14ac:dyDescent="0.25">
      <c r="A497" s="131" t="s">
        <v>4801</v>
      </c>
      <c r="B497" s="131" t="s">
        <v>2945</v>
      </c>
      <c r="C497" s="131">
        <v>496</v>
      </c>
      <c r="D497" s="115" t="str">
        <f t="shared" si="21"/>
        <v>https://flora.naturestore.com.tw/product/P0496</v>
      </c>
      <c r="E497" s="115" t="str">
        <f t="shared" si="22"/>
        <v>台灣海桐</v>
      </c>
      <c r="F497" s="114" t="str">
        <f t="shared" si="23"/>
        <v>P0496</v>
      </c>
    </row>
    <row r="498" spans="1:6" x14ac:dyDescent="0.25">
      <c r="A498" s="131" t="s">
        <v>1282</v>
      </c>
      <c r="B498" s="131" t="s">
        <v>3885</v>
      </c>
      <c r="C498" s="131">
        <v>497</v>
      </c>
      <c r="D498" s="115" t="str">
        <f t="shared" si="21"/>
        <v>https://flora.naturestore.com.tw/product/P0497</v>
      </c>
      <c r="E498" s="115" t="str">
        <f t="shared" si="22"/>
        <v>海桐</v>
      </c>
      <c r="F498" s="114" t="str">
        <f t="shared" si="23"/>
        <v>P0497</v>
      </c>
    </row>
    <row r="499" spans="1:6" x14ac:dyDescent="0.25">
      <c r="A499" s="131" t="s">
        <v>1310</v>
      </c>
      <c r="B499" s="131" t="s">
        <v>262</v>
      </c>
      <c r="C499" s="131">
        <v>498</v>
      </c>
      <c r="D499" s="115" t="str">
        <f t="shared" si="21"/>
        <v>https://flora.naturestore.com.tw/product/P0498</v>
      </c>
      <c r="E499" s="115" t="str">
        <f t="shared" si="22"/>
        <v>草海桐</v>
      </c>
      <c r="F499" s="114" t="str">
        <f t="shared" si="23"/>
        <v>P0498</v>
      </c>
    </row>
    <row r="500" spans="1:6" x14ac:dyDescent="0.25">
      <c r="A500" s="131" t="s">
        <v>1314</v>
      </c>
      <c r="B500" s="131" t="s">
        <v>5381</v>
      </c>
      <c r="C500" s="131">
        <v>499</v>
      </c>
      <c r="D500" s="115" t="str">
        <f t="shared" si="21"/>
        <v>https://flora.naturestore.com.tw/product/P0499</v>
      </c>
      <c r="E500" s="115" t="str">
        <f t="shared" si="22"/>
        <v>茶梅</v>
      </c>
      <c r="F500" s="114" t="str">
        <f t="shared" si="23"/>
        <v>P0499</v>
      </c>
    </row>
    <row r="501" spans="1:6" x14ac:dyDescent="0.25">
      <c r="A501" s="131" t="s">
        <v>4645</v>
      </c>
      <c r="B501" s="131" t="s">
        <v>2753</v>
      </c>
      <c r="C501" s="131">
        <v>500</v>
      </c>
      <c r="D501" s="115" t="str">
        <f t="shared" si="21"/>
        <v>https://flora.naturestore.com.tw/product/P0500</v>
      </c>
      <c r="E501" s="115" t="str">
        <f t="shared" si="22"/>
        <v>大頭茶</v>
      </c>
      <c r="F501" s="114" t="str">
        <f t="shared" si="23"/>
        <v>P0500</v>
      </c>
    </row>
    <row r="502" spans="1:6" x14ac:dyDescent="0.25">
      <c r="A502" s="131" t="s">
        <v>1652</v>
      </c>
      <c r="B502" s="131" t="s">
        <v>5382</v>
      </c>
      <c r="C502" s="131">
        <v>501</v>
      </c>
      <c r="D502" s="115" t="str">
        <f t="shared" si="21"/>
        <v>https://flora.naturestore.com.tw/product/P0501</v>
      </c>
      <c r="E502" s="115" t="str">
        <f t="shared" si="22"/>
        <v>龍船花</v>
      </c>
      <c r="F502" s="114" t="str">
        <f t="shared" si="23"/>
        <v>P0501</v>
      </c>
    </row>
    <row r="503" spans="1:6" x14ac:dyDescent="0.25">
      <c r="A503" s="131" t="s">
        <v>1129</v>
      </c>
      <c r="B503" s="131" t="s">
        <v>5383</v>
      </c>
      <c r="C503" s="131">
        <v>502</v>
      </c>
      <c r="D503" s="115" t="str">
        <f t="shared" si="21"/>
        <v>https://flora.naturestore.com.tw/product/P0502</v>
      </c>
      <c r="E503" s="115" t="str">
        <f t="shared" si="22"/>
        <v>長穗木</v>
      </c>
      <c r="F503" s="114" t="str">
        <f t="shared" si="23"/>
        <v>P0502</v>
      </c>
    </row>
    <row r="504" spans="1:6" x14ac:dyDescent="0.25">
      <c r="A504" s="131" t="s">
        <v>1265</v>
      </c>
      <c r="B504" s="131" t="s">
        <v>3873</v>
      </c>
      <c r="C504" s="131">
        <v>503</v>
      </c>
      <c r="D504" s="115" t="str">
        <f t="shared" si="21"/>
        <v>https://flora.naturestore.com.tw/product/P0503</v>
      </c>
      <c r="E504" s="115" t="str">
        <f t="shared" si="22"/>
        <v>書帶木</v>
      </c>
      <c r="F504" s="114" t="str">
        <f t="shared" si="23"/>
        <v>P0503</v>
      </c>
    </row>
    <row r="505" spans="1:6" x14ac:dyDescent="0.25">
      <c r="A505" s="131" t="s">
        <v>4793</v>
      </c>
      <c r="B505" s="131" t="s">
        <v>3366</v>
      </c>
      <c r="C505" s="131">
        <v>504</v>
      </c>
      <c r="D505" s="115" t="str">
        <f t="shared" si="21"/>
        <v>https://flora.naturestore.com.tw/product/P0504</v>
      </c>
      <c r="E505" s="115" t="str">
        <f t="shared" si="22"/>
        <v>台灣赤楊</v>
      </c>
      <c r="F505" s="114" t="str">
        <f t="shared" si="23"/>
        <v>P0504</v>
      </c>
    </row>
    <row r="506" spans="1:6" x14ac:dyDescent="0.25">
      <c r="A506" s="131" t="s">
        <v>1621</v>
      </c>
      <c r="B506" s="131" t="s">
        <v>735</v>
      </c>
      <c r="C506" s="131">
        <v>505</v>
      </c>
      <c r="D506" s="115" t="str">
        <f t="shared" si="21"/>
        <v>https://flora.naturestore.com.tw/product/P0505</v>
      </c>
      <c r="E506" s="115" t="str">
        <f t="shared" si="22"/>
        <v>醉嬌花</v>
      </c>
      <c r="F506" s="114" t="str">
        <f t="shared" si="23"/>
        <v>P0505</v>
      </c>
    </row>
    <row r="507" spans="1:6" x14ac:dyDescent="0.25">
      <c r="A507" s="131" t="s">
        <v>1642</v>
      </c>
      <c r="B507" s="131" t="s">
        <v>4467</v>
      </c>
      <c r="C507" s="131">
        <v>506</v>
      </c>
      <c r="D507" s="115" t="str">
        <f t="shared" si="21"/>
        <v>https://flora.naturestore.com.tw/product/P0506</v>
      </c>
      <c r="E507" s="115" t="str">
        <f t="shared" si="22"/>
        <v>錦袍木</v>
      </c>
      <c r="F507" s="114" t="str">
        <f t="shared" si="23"/>
        <v>P0506</v>
      </c>
    </row>
    <row r="508" spans="1:6" x14ac:dyDescent="0.25">
      <c r="A508" s="131" t="s">
        <v>4834</v>
      </c>
      <c r="B508" s="131" t="s">
        <v>2992</v>
      </c>
      <c r="C508" s="131">
        <v>507</v>
      </c>
      <c r="D508" s="115" t="str">
        <f t="shared" si="21"/>
        <v>https://flora.naturestore.com.tw/product/P0507</v>
      </c>
      <c r="E508" s="115" t="str">
        <f t="shared" si="22"/>
        <v>白仙丹花</v>
      </c>
      <c r="F508" s="114" t="str">
        <f t="shared" si="23"/>
        <v>P0507</v>
      </c>
    </row>
    <row r="509" spans="1:6" x14ac:dyDescent="0.25">
      <c r="A509" s="131" t="s">
        <v>1260</v>
      </c>
      <c r="B509" s="131" t="s">
        <v>3868</v>
      </c>
      <c r="C509" s="131">
        <v>508</v>
      </c>
      <c r="D509" s="115" t="str">
        <f t="shared" si="21"/>
        <v>https://flora.naturestore.com.tw/product/P0508</v>
      </c>
      <c r="E509" s="115" t="str">
        <f t="shared" si="22"/>
        <v>宮粉仙丹</v>
      </c>
      <c r="F509" s="114" t="str">
        <f t="shared" si="23"/>
        <v>P0508</v>
      </c>
    </row>
    <row r="510" spans="1:6" x14ac:dyDescent="0.25">
      <c r="A510" s="131" t="s">
        <v>3288</v>
      </c>
      <c r="B510" s="131" t="s">
        <v>5384</v>
      </c>
      <c r="C510" s="131">
        <v>509</v>
      </c>
      <c r="D510" s="115" t="str">
        <f t="shared" si="21"/>
        <v>https://flora.naturestore.com.tw/product/P0509</v>
      </c>
      <c r="E510" s="115" t="str">
        <f t="shared" si="22"/>
        <v>毛玉葉金花</v>
      </c>
      <c r="F510" s="114" t="str">
        <f t="shared" si="23"/>
        <v>P0509</v>
      </c>
    </row>
    <row r="511" spans="1:6" x14ac:dyDescent="0.25">
      <c r="A511" s="131" t="s">
        <v>1676</v>
      </c>
      <c r="B511" s="131" t="s">
        <v>844</v>
      </c>
      <c r="C511" s="131">
        <v>510</v>
      </c>
      <c r="D511" s="115" t="str">
        <f t="shared" si="21"/>
        <v>https://flora.naturestore.com.tw/product/P0510</v>
      </c>
      <c r="E511" s="115" t="str">
        <f t="shared" si="22"/>
        <v>藍星花</v>
      </c>
      <c r="F511" s="114" t="str">
        <f t="shared" si="23"/>
        <v>P0510</v>
      </c>
    </row>
    <row r="512" spans="1:6" x14ac:dyDescent="0.25">
      <c r="A512" s="131" t="s">
        <v>4450</v>
      </c>
      <c r="B512" s="131" t="s">
        <v>5385</v>
      </c>
      <c r="C512" s="131">
        <v>511</v>
      </c>
      <c r="D512" s="115" t="str">
        <f t="shared" si="21"/>
        <v>https://flora.naturestore.com.tw/product/P0511</v>
      </c>
      <c r="E512" s="115" t="str">
        <f t="shared" si="22"/>
        <v>樹牽牛</v>
      </c>
      <c r="F512" s="114" t="str">
        <f t="shared" si="23"/>
        <v>P0511</v>
      </c>
    </row>
    <row r="513" spans="1:6" x14ac:dyDescent="0.25">
      <c r="A513" s="131" t="s">
        <v>5386</v>
      </c>
      <c r="B513" s="131" t="s">
        <v>5387</v>
      </c>
      <c r="C513" s="131">
        <v>512</v>
      </c>
      <c r="D513" s="115" t="str">
        <f t="shared" si="21"/>
        <v>https://flora.naturestore.com.tw/product/P0512</v>
      </c>
      <c r="E513" s="115" t="str">
        <f t="shared" si="22"/>
        <v>木玫瑰</v>
      </c>
      <c r="F513" s="114" t="str">
        <f t="shared" si="23"/>
        <v>P0512</v>
      </c>
    </row>
    <row r="514" spans="1:6" x14ac:dyDescent="0.25">
      <c r="A514" s="131" t="s">
        <v>1348</v>
      </c>
      <c r="B514" s="131" t="s">
        <v>3984</v>
      </c>
      <c r="C514" s="131">
        <v>513</v>
      </c>
      <c r="D514" s="115" t="str">
        <f t="shared" si="21"/>
        <v>https://flora.naturestore.com.tw/product/P0513</v>
      </c>
      <c r="E514" s="115" t="str">
        <f t="shared" si="22"/>
        <v>梧桐</v>
      </c>
      <c r="F514" s="114" t="str">
        <f t="shared" si="23"/>
        <v>P0513</v>
      </c>
    </row>
    <row r="515" spans="1:6" x14ac:dyDescent="0.25">
      <c r="A515" s="131" t="s">
        <v>1584</v>
      </c>
      <c r="B515" s="131" t="s">
        <v>4392</v>
      </c>
      <c r="C515" s="131">
        <v>514</v>
      </c>
      <c r="D515" s="115" t="str">
        <f t="shared" ref="D515:D578" si="24">"https://flora.naturestore.com.tw/product/"&amp;F515</f>
        <v>https://flora.naturestore.com.tw/product/P0514</v>
      </c>
      <c r="E515" s="115" t="str">
        <f t="shared" ref="E515:E578" si="25" xml:space="preserve"> HYPERLINK(D515,A515)</f>
        <v>銀葉樹</v>
      </c>
      <c r="F515" s="114" t="str">
        <f t="shared" ref="F515:F578" si="26">"P"&amp;TEXT(C515,"0000")</f>
        <v>P0514</v>
      </c>
    </row>
    <row r="516" spans="1:6" x14ac:dyDescent="0.25">
      <c r="A516" s="131" t="s">
        <v>1436</v>
      </c>
      <c r="B516" s="131" t="s">
        <v>4146</v>
      </c>
      <c r="C516" s="131">
        <v>515</v>
      </c>
      <c r="D516" s="115" t="str">
        <f t="shared" si="24"/>
        <v>https://flora.naturestore.com.tw/product/P0515</v>
      </c>
      <c r="E516" s="115" t="str">
        <f t="shared" si="25"/>
        <v>紫絹莧</v>
      </c>
      <c r="F516" s="114" t="str">
        <f t="shared" si="26"/>
        <v>P0515</v>
      </c>
    </row>
    <row r="517" spans="1:6" x14ac:dyDescent="0.25">
      <c r="A517" s="131" t="s">
        <v>1216</v>
      </c>
      <c r="B517" s="131" t="s">
        <v>3799</v>
      </c>
      <c r="C517" s="131">
        <v>516</v>
      </c>
      <c r="D517" s="115" t="str">
        <f t="shared" si="24"/>
        <v>https://flora.naturestore.com.tw/product/P0516</v>
      </c>
      <c r="E517" s="115" t="str">
        <f t="shared" si="25"/>
        <v>紅龍草</v>
      </c>
      <c r="F517" s="114" t="str">
        <f t="shared" si="26"/>
        <v>P0516</v>
      </c>
    </row>
    <row r="518" spans="1:6" x14ac:dyDescent="0.25">
      <c r="A518" s="131" t="s">
        <v>6904</v>
      </c>
      <c r="B518" s="131" t="s">
        <v>6905</v>
      </c>
      <c r="C518" s="131">
        <v>517</v>
      </c>
      <c r="D518" s="115" t="str">
        <f t="shared" si="24"/>
        <v>https://flora.naturestore.com.tw/product/P0517</v>
      </c>
      <c r="E518" s="115" t="str">
        <f t="shared" si="25"/>
        <v>雁來紅</v>
      </c>
      <c r="F518" s="114" t="str">
        <f t="shared" si="26"/>
        <v>P0517</v>
      </c>
    </row>
    <row r="519" spans="1:6" x14ac:dyDescent="0.25">
      <c r="A519" s="131" t="s">
        <v>1504</v>
      </c>
      <c r="B519" s="131" t="s">
        <v>5388</v>
      </c>
      <c r="C519" s="131">
        <v>518</v>
      </c>
      <c r="D519" s="115" t="str">
        <f t="shared" si="24"/>
        <v>https://flora.naturestore.com.tw/product/P0518</v>
      </c>
      <c r="E519" s="115" t="str">
        <f t="shared" si="25"/>
        <v>圓葉莧</v>
      </c>
      <c r="F519" s="114" t="str">
        <f t="shared" si="26"/>
        <v>P0518</v>
      </c>
    </row>
    <row r="520" spans="1:6" x14ac:dyDescent="0.25">
      <c r="A520" s="131" t="s">
        <v>1572</v>
      </c>
      <c r="B520" s="131" t="s">
        <v>4353</v>
      </c>
      <c r="C520" s="131">
        <v>519</v>
      </c>
      <c r="D520" s="115" t="str">
        <f t="shared" si="24"/>
        <v>https://flora.naturestore.com.tw/product/P0519</v>
      </c>
      <c r="E520" s="115" t="str">
        <f t="shared" si="25"/>
        <v>翡翠木</v>
      </c>
      <c r="F520" s="114" t="str">
        <f t="shared" si="26"/>
        <v>P0519</v>
      </c>
    </row>
    <row r="521" spans="1:6" x14ac:dyDescent="0.25">
      <c r="A521" s="131" t="s">
        <v>1237</v>
      </c>
      <c r="B521" s="131" t="s">
        <v>170</v>
      </c>
      <c r="C521" s="131">
        <v>520</v>
      </c>
      <c r="D521" s="115" t="str">
        <f t="shared" si="24"/>
        <v>https://flora.naturestore.com.tw/product/P0520</v>
      </c>
      <c r="E521" s="115" t="str">
        <f t="shared" si="25"/>
        <v>風車草</v>
      </c>
      <c r="F521" s="114" t="str">
        <f t="shared" si="26"/>
        <v>P0520</v>
      </c>
    </row>
    <row r="522" spans="1:6" x14ac:dyDescent="0.25">
      <c r="A522" s="131" t="s">
        <v>1434</v>
      </c>
      <c r="B522" s="131" t="s">
        <v>5389</v>
      </c>
      <c r="C522" s="131">
        <v>521</v>
      </c>
      <c r="D522" s="115" t="str">
        <f t="shared" si="24"/>
        <v>https://flora.naturestore.com.tw/product/P0521</v>
      </c>
      <c r="E522" s="115" t="str">
        <f t="shared" si="25"/>
        <v>紫茉莉</v>
      </c>
      <c r="F522" s="114" t="str">
        <f t="shared" si="26"/>
        <v>P0521</v>
      </c>
    </row>
    <row r="523" spans="1:6" x14ac:dyDescent="0.25">
      <c r="A523" s="131" t="s">
        <v>1298</v>
      </c>
      <c r="B523" s="131" t="s">
        <v>5390</v>
      </c>
      <c r="C523" s="131">
        <v>522</v>
      </c>
      <c r="D523" s="115" t="str">
        <f t="shared" si="24"/>
        <v>https://flora.naturestore.com.tw/product/P0522</v>
      </c>
      <c r="E523" s="115" t="str">
        <f t="shared" si="25"/>
        <v>破布子</v>
      </c>
      <c r="F523" s="114" t="str">
        <f t="shared" si="26"/>
        <v>P0522</v>
      </c>
    </row>
    <row r="524" spans="1:6" x14ac:dyDescent="0.25">
      <c r="A524" s="131" t="s">
        <v>4833</v>
      </c>
      <c r="B524" s="131" t="s">
        <v>5391</v>
      </c>
      <c r="C524" s="131">
        <v>523</v>
      </c>
      <c r="D524" s="115" t="str">
        <f t="shared" si="24"/>
        <v>https://flora.naturestore.com.tw/product/P0523</v>
      </c>
      <c r="E524" s="115" t="str">
        <f t="shared" si="25"/>
        <v>白水木</v>
      </c>
      <c r="F524" s="114" t="str">
        <f t="shared" si="26"/>
        <v>P0523</v>
      </c>
    </row>
    <row r="525" spans="1:6" x14ac:dyDescent="0.25">
      <c r="A525" s="131" t="s">
        <v>1477</v>
      </c>
      <c r="B525" s="131" t="s">
        <v>5392</v>
      </c>
      <c r="C525" s="131">
        <v>524</v>
      </c>
      <c r="D525" s="115" t="str">
        <f t="shared" si="24"/>
        <v>https://flora.naturestore.com.tw/product/P0524</v>
      </c>
      <c r="E525" s="115" t="str">
        <f t="shared" si="25"/>
        <v>黃金風鈴木</v>
      </c>
      <c r="F525" s="114" t="str">
        <f t="shared" si="26"/>
        <v>P0524</v>
      </c>
    </row>
    <row r="526" spans="1:6" x14ac:dyDescent="0.25">
      <c r="A526" s="131" t="s">
        <v>1173</v>
      </c>
      <c r="B526" s="131" t="s">
        <v>5393</v>
      </c>
      <c r="C526" s="131">
        <v>525</v>
      </c>
      <c r="D526" s="115" t="str">
        <f t="shared" si="24"/>
        <v>https://flora.naturestore.com.tw/product/P0525</v>
      </c>
      <c r="E526" s="115" t="str">
        <f t="shared" si="25"/>
        <v>洋紅風鈴木</v>
      </c>
      <c r="F526" s="114" t="str">
        <f t="shared" si="26"/>
        <v>P0525</v>
      </c>
    </row>
    <row r="527" spans="1:6" x14ac:dyDescent="0.25">
      <c r="A527" s="131" t="s">
        <v>1163</v>
      </c>
      <c r="B527" s="131" t="s">
        <v>5394</v>
      </c>
      <c r="C527" s="131">
        <v>526</v>
      </c>
      <c r="D527" s="115" t="str">
        <f t="shared" si="24"/>
        <v>https://flora.naturestore.com.tw/product/P0526</v>
      </c>
      <c r="E527" s="115" t="str">
        <f t="shared" si="25"/>
        <v>昭和草</v>
      </c>
      <c r="F527" s="114" t="str">
        <f t="shared" si="26"/>
        <v>P0526</v>
      </c>
    </row>
    <row r="528" spans="1:6" x14ac:dyDescent="0.25">
      <c r="A528" s="131" t="s">
        <v>1077</v>
      </c>
      <c r="B528" s="131" t="s">
        <v>5395</v>
      </c>
      <c r="C528" s="131">
        <v>527</v>
      </c>
      <c r="D528" s="115" t="str">
        <f t="shared" si="24"/>
        <v>https://flora.naturestore.com.tw/product/P0527</v>
      </c>
      <c r="E528" s="115" t="str">
        <f t="shared" si="25"/>
        <v>法國菊</v>
      </c>
      <c r="F528" s="114" t="str">
        <f t="shared" si="26"/>
        <v>P0527</v>
      </c>
    </row>
    <row r="529" spans="1:6" x14ac:dyDescent="0.25">
      <c r="A529" s="131" t="s">
        <v>4692</v>
      </c>
      <c r="B529" s="131" t="s">
        <v>2636</v>
      </c>
      <c r="C529" s="131">
        <v>528</v>
      </c>
      <c r="D529" s="115" t="str">
        <f t="shared" si="24"/>
        <v>https://flora.naturestore.com.tw/product/P0528</v>
      </c>
      <c r="E529" s="115" t="str">
        <f t="shared" si="25"/>
        <v>天人菊</v>
      </c>
      <c r="F529" s="114" t="str">
        <f t="shared" si="26"/>
        <v>P0528</v>
      </c>
    </row>
    <row r="530" spans="1:6" x14ac:dyDescent="0.25">
      <c r="A530" s="131" t="s">
        <v>4866</v>
      </c>
      <c r="B530" s="131" t="s">
        <v>5396</v>
      </c>
      <c r="C530" s="131">
        <v>529</v>
      </c>
      <c r="D530" s="115" t="str">
        <f t="shared" si="24"/>
        <v>https://flora.naturestore.com.tw/product/P0529</v>
      </c>
      <c r="E530" s="115" t="str">
        <f t="shared" si="25"/>
        <v>向日葵</v>
      </c>
      <c r="F530" s="114" t="str">
        <f t="shared" si="26"/>
        <v>P0529</v>
      </c>
    </row>
    <row r="531" spans="1:6" x14ac:dyDescent="0.25">
      <c r="A531" s="131" t="s">
        <v>1583</v>
      </c>
      <c r="B531" s="131" t="s">
        <v>4390</v>
      </c>
      <c r="C531" s="131">
        <v>530</v>
      </c>
      <c r="D531" s="115" t="str">
        <f t="shared" si="24"/>
        <v>https://flora.naturestore.com.tw/product/P0530</v>
      </c>
      <c r="E531" s="115" t="str">
        <f t="shared" si="25"/>
        <v>銀葉菊</v>
      </c>
      <c r="F531" s="114" t="str">
        <f t="shared" si="26"/>
        <v>P0530</v>
      </c>
    </row>
    <row r="532" spans="1:6" x14ac:dyDescent="0.25">
      <c r="A532" s="131" t="s">
        <v>4879</v>
      </c>
      <c r="B532" s="131" t="s">
        <v>5397</v>
      </c>
      <c r="C532" s="131">
        <v>531</v>
      </c>
      <c r="D532" s="115" t="str">
        <f t="shared" si="24"/>
        <v>https://flora.naturestore.com.tw/product/P0531</v>
      </c>
      <c r="E532" s="115" t="str">
        <f t="shared" si="25"/>
        <v>百日菊</v>
      </c>
      <c r="F532" s="114" t="str">
        <f t="shared" si="26"/>
        <v>P0531</v>
      </c>
    </row>
    <row r="533" spans="1:6" x14ac:dyDescent="0.25">
      <c r="A533" s="131" t="s">
        <v>1746</v>
      </c>
      <c r="B533" s="131" t="s">
        <v>2602</v>
      </c>
      <c r="C533" s="131">
        <v>532</v>
      </c>
      <c r="D533" s="115" t="str">
        <f t="shared" si="24"/>
        <v>https://flora.naturestore.com.tw/product/P0532</v>
      </c>
      <c r="E533" s="115" t="str">
        <f t="shared" si="25"/>
        <v>小葉黃楊</v>
      </c>
      <c r="F533" s="114" t="str">
        <f t="shared" si="26"/>
        <v>P0532</v>
      </c>
    </row>
    <row r="534" spans="1:6" x14ac:dyDescent="0.25">
      <c r="A534" s="131" t="s">
        <v>5</v>
      </c>
      <c r="B534" s="131" t="s">
        <v>6</v>
      </c>
      <c r="C534" s="131">
        <v>533</v>
      </c>
      <c r="D534" s="115" t="str">
        <f t="shared" si="24"/>
        <v>https://flora.naturestore.com.tw/product/P0533</v>
      </c>
      <c r="E534" s="115" t="str">
        <f t="shared" si="25"/>
        <v>青皮垂柳</v>
      </c>
      <c r="F534" s="114" t="str">
        <f t="shared" si="26"/>
        <v>P0533</v>
      </c>
    </row>
    <row r="535" spans="1:6" x14ac:dyDescent="0.25">
      <c r="A535" s="131" t="s">
        <v>1513</v>
      </c>
      <c r="B535" s="131" t="s">
        <v>5398</v>
      </c>
      <c r="C535" s="131">
        <v>534</v>
      </c>
      <c r="D535" s="115" t="str">
        <f t="shared" si="24"/>
        <v>https://flora.naturestore.com.tw/product/P0534</v>
      </c>
      <c r="E535" s="115" t="str">
        <f t="shared" si="25"/>
        <v>楊梅</v>
      </c>
      <c r="F535" s="114" t="str">
        <f t="shared" si="26"/>
        <v>P0534</v>
      </c>
    </row>
    <row r="536" spans="1:6" x14ac:dyDescent="0.25">
      <c r="A536" s="131" t="s">
        <v>4640</v>
      </c>
      <c r="B536" s="131" t="s">
        <v>5399</v>
      </c>
      <c r="C536" s="131">
        <v>535</v>
      </c>
      <c r="D536" s="115" t="str">
        <f t="shared" si="24"/>
        <v>https://flora.naturestore.com.tw/product/P0535</v>
      </c>
      <c r="E536" s="115" t="str">
        <f t="shared" si="25"/>
        <v>大葉樹蘭</v>
      </c>
      <c r="F536" s="114" t="str">
        <f t="shared" si="26"/>
        <v>P0535</v>
      </c>
    </row>
    <row r="537" spans="1:6" x14ac:dyDescent="0.25">
      <c r="A537" s="131" t="s">
        <v>1538</v>
      </c>
      <c r="B537" s="131" t="s">
        <v>4316</v>
      </c>
      <c r="C537" s="131">
        <v>536</v>
      </c>
      <c r="D537" s="115" t="str">
        <f t="shared" si="24"/>
        <v>https://flora.naturestore.com.tw/product/P0536</v>
      </c>
      <c r="E537" s="115" t="str">
        <f t="shared" si="25"/>
        <v>葡萄</v>
      </c>
      <c r="F537" s="114" t="str">
        <f t="shared" si="26"/>
        <v>P0536</v>
      </c>
    </row>
    <row r="538" spans="1:6" x14ac:dyDescent="0.25">
      <c r="A538" s="131" t="s">
        <v>2448</v>
      </c>
      <c r="B538" s="131" t="s">
        <v>4281</v>
      </c>
      <c r="C538" s="131">
        <v>537</v>
      </c>
      <c r="D538" s="115" t="str">
        <f t="shared" si="24"/>
        <v>https://flora.naturestore.com.tw/product/P0537</v>
      </c>
      <c r="E538" s="115" t="str">
        <f t="shared" si="25"/>
        <v>新幾內亞鳳仙花</v>
      </c>
      <c r="F538" s="114" t="str">
        <f t="shared" si="26"/>
        <v>P0537</v>
      </c>
    </row>
    <row r="539" spans="1:6" x14ac:dyDescent="0.25">
      <c r="A539" s="131" t="s">
        <v>4617</v>
      </c>
      <c r="B539" s="131" t="s">
        <v>2709</v>
      </c>
      <c r="C539" s="131">
        <v>538</v>
      </c>
      <c r="D539" s="115" t="str">
        <f t="shared" si="24"/>
        <v>https://flora.naturestore.com.tw/product/P0538</v>
      </c>
      <c r="E539" s="115" t="str">
        <f t="shared" si="25"/>
        <v>土肉桂</v>
      </c>
      <c r="F539" s="114" t="str">
        <f t="shared" si="26"/>
        <v>P0538</v>
      </c>
    </row>
    <row r="540" spans="1:6" x14ac:dyDescent="0.25">
      <c r="A540" s="131" t="s">
        <v>4437</v>
      </c>
      <c r="B540" s="131" t="s">
        <v>5400</v>
      </c>
      <c r="C540" s="131">
        <v>539</v>
      </c>
      <c r="D540" s="115" t="str">
        <f t="shared" si="24"/>
        <v>https://flora.naturestore.com.tw/product/P0539</v>
      </c>
      <c r="E540" s="115" t="str">
        <f t="shared" si="25"/>
        <v>豬腳楠</v>
      </c>
      <c r="F540" s="114" t="str">
        <f t="shared" si="26"/>
        <v>P0539</v>
      </c>
    </row>
    <row r="541" spans="1:6" x14ac:dyDescent="0.25">
      <c r="A541" s="131" t="s">
        <v>1187</v>
      </c>
      <c r="B541" s="131" t="s">
        <v>3753</v>
      </c>
      <c r="C541" s="131">
        <v>540</v>
      </c>
      <c r="D541" s="115" t="str">
        <f t="shared" si="24"/>
        <v>https://flora.naturestore.com.tw/product/P0540</v>
      </c>
      <c r="E541" s="115" t="str">
        <f t="shared" si="25"/>
        <v>珊瑚藤</v>
      </c>
      <c r="F541" s="114" t="str">
        <f t="shared" si="26"/>
        <v>P0540</v>
      </c>
    </row>
    <row r="542" spans="1:6" x14ac:dyDescent="0.25">
      <c r="A542" s="131" t="s">
        <v>1541</v>
      </c>
      <c r="B542" s="131" t="s">
        <v>5401</v>
      </c>
      <c r="C542" s="131">
        <v>541</v>
      </c>
      <c r="D542" s="115" t="str">
        <f t="shared" si="24"/>
        <v>https://flora.naturestore.com.tw/product/P0541</v>
      </c>
      <c r="E542" s="115" t="str">
        <f t="shared" si="25"/>
        <v>蜀葵</v>
      </c>
      <c r="F542" s="114" t="str">
        <f t="shared" si="26"/>
        <v>P0541</v>
      </c>
    </row>
    <row r="543" spans="1:6" x14ac:dyDescent="0.25">
      <c r="A543" s="131" t="s">
        <v>1462</v>
      </c>
      <c r="B543" s="131" t="s">
        <v>5402</v>
      </c>
      <c r="C543" s="131">
        <v>542</v>
      </c>
      <c r="D543" s="115" t="str">
        <f t="shared" si="24"/>
        <v>https://flora.naturestore.com.tw/product/P0542</v>
      </c>
      <c r="E543" s="115" t="str">
        <f t="shared" si="25"/>
        <v>裂瓣朱槿</v>
      </c>
      <c r="F543" s="114" t="str">
        <f t="shared" si="26"/>
        <v>P0542</v>
      </c>
    </row>
    <row r="544" spans="1:6" x14ac:dyDescent="0.25">
      <c r="A544" s="131" t="s">
        <v>5403</v>
      </c>
      <c r="B544" s="131" t="s">
        <v>5404</v>
      </c>
      <c r="C544" s="131">
        <v>543</v>
      </c>
      <c r="D544" s="115" t="str">
        <f t="shared" si="24"/>
        <v>https://flora.naturestore.com.tw/product/P0543</v>
      </c>
      <c r="E544" s="115" t="str">
        <f t="shared" si="25"/>
        <v>錦葵</v>
      </c>
      <c r="F544" s="114" t="str">
        <f t="shared" si="26"/>
        <v>P0543</v>
      </c>
    </row>
    <row r="545" spans="1:6" x14ac:dyDescent="0.25">
      <c r="A545" s="131" t="s">
        <v>1025</v>
      </c>
      <c r="B545" s="131" t="s">
        <v>5405</v>
      </c>
      <c r="C545" s="131">
        <v>544</v>
      </c>
      <c r="D545" s="115" t="str">
        <f t="shared" si="24"/>
        <v>https://flora.naturestore.com.tw/product/P0544</v>
      </c>
      <c r="E545" s="115" t="str">
        <f t="shared" si="25"/>
        <v>冷水草</v>
      </c>
      <c r="F545" s="114" t="str">
        <f t="shared" si="26"/>
        <v>P0544</v>
      </c>
    </row>
    <row r="546" spans="1:6" x14ac:dyDescent="0.25">
      <c r="A546" s="131" t="s">
        <v>4664</v>
      </c>
      <c r="B546" s="131" t="s">
        <v>2798</v>
      </c>
      <c r="C546" s="131">
        <v>545</v>
      </c>
      <c r="D546" s="115" t="str">
        <f t="shared" si="24"/>
        <v>https://flora.naturestore.com.tw/product/P0545</v>
      </c>
      <c r="E546" s="115" t="str">
        <f t="shared" si="25"/>
        <v>小蝦花</v>
      </c>
      <c r="F546" s="114" t="str">
        <f t="shared" si="26"/>
        <v>P0545</v>
      </c>
    </row>
    <row r="547" spans="1:6" x14ac:dyDescent="0.25">
      <c r="A547" s="131" t="s">
        <v>1392</v>
      </c>
      <c r="B547" s="131" t="s">
        <v>4036</v>
      </c>
      <c r="C547" s="131">
        <v>546</v>
      </c>
      <c r="D547" s="115" t="str">
        <f t="shared" si="24"/>
        <v>https://flora.naturestore.com.tw/product/P0546</v>
      </c>
      <c r="E547" s="115" t="str">
        <f t="shared" si="25"/>
        <v>鳥尾花</v>
      </c>
      <c r="F547" s="114" t="str">
        <f t="shared" si="26"/>
        <v>P0546</v>
      </c>
    </row>
    <row r="548" spans="1:6" x14ac:dyDescent="0.25">
      <c r="A548" s="131" t="s">
        <v>1567</v>
      </c>
      <c r="B548" s="131" t="s">
        <v>4344</v>
      </c>
      <c r="C548" s="131">
        <v>547</v>
      </c>
      <c r="D548" s="115" t="str">
        <f t="shared" si="24"/>
        <v>https://flora.naturestore.com.tw/product/P0547</v>
      </c>
      <c r="E548" s="115" t="str">
        <f t="shared" si="25"/>
        <v>網紋草</v>
      </c>
      <c r="F548" s="114" t="str">
        <f t="shared" si="26"/>
        <v>P0547</v>
      </c>
    </row>
    <row r="549" spans="1:6" x14ac:dyDescent="0.25">
      <c r="A549" s="131" t="s">
        <v>4872</v>
      </c>
      <c r="B549" s="131" t="s">
        <v>5406</v>
      </c>
      <c r="C549" s="131">
        <v>548</v>
      </c>
      <c r="D549" s="115" t="str">
        <f t="shared" si="24"/>
        <v>https://flora.naturestore.com.tw/product/P0548</v>
      </c>
      <c r="E549" s="115" t="str">
        <f t="shared" si="25"/>
        <v>尖尾鳳</v>
      </c>
      <c r="F549" s="114" t="str">
        <f t="shared" si="26"/>
        <v>P0548</v>
      </c>
    </row>
    <row r="550" spans="1:6" x14ac:dyDescent="0.25">
      <c r="A550" s="131" t="s">
        <v>1063</v>
      </c>
      <c r="B550" s="131" t="s">
        <v>3570</v>
      </c>
      <c r="C550" s="131">
        <v>549</v>
      </c>
      <c r="D550" s="115" t="str">
        <f t="shared" si="24"/>
        <v>https://flora.naturestore.com.tw/product/P0549</v>
      </c>
      <c r="E550" s="115" t="str">
        <f t="shared" si="25"/>
        <v>易生木</v>
      </c>
      <c r="F550" s="114" t="str">
        <f t="shared" si="26"/>
        <v>P0549</v>
      </c>
    </row>
    <row r="551" spans="1:6" x14ac:dyDescent="0.25">
      <c r="A551" s="131" t="s">
        <v>1213</v>
      </c>
      <c r="B551" s="131" t="s">
        <v>3794</v>
      </c>
      <c r="C551" s="131">
        <v>550</v>
      </c>
      <c r="D551" s="115" t="str">
        <f t="shared" si="24"/>
        <v>https://flora.naturestore.com.tw/product/P0550</v>
      </c>
      <c r="E551" s="115" t="str">
        <f t="shared" si="25"/>
        <v>紅樓花</v>
      </c>
      <c r="F551" s="114" t="str">
        <f t="shared" si="26"/>
        <v>P0550</v>
      </c>
    </row>
    <row r="552" spans="1:6" x14ac:dyDescent="0.25">
      <c r="A552" s="131" t="s">
        <v>1116</v>
      </c>
      <c r="B552" s="131" t="s">
        <v>3643</v>
      </c>
      <c r="C552" s="131">
        <v>551</v>
      </c>
      <c r="D552" s="115" t="str">
        <f t="shared" si="24"/>
        <v>https://flora.naturestore.com.tw/product/P0551</v>
      </c>
      <c r="E552" s="115" t="str">
        <f t="shared" si="25"/>
        <v>金葉擬美花</v>
      </c>
      <c r="F552" s="114" t="str">
        <f t="shared" si="26"/>
        <v>P0551</v>
      </c>
    </row>
    <row r="553" spans="1:6" x14ac:dyDescent="0.25">
      <c r="A553" s="131" t="s">
        <v>1497</v>
      </c>
      <c r="B553" s="131" t="s">
        <v>579</v>
      </c>
      <c r="C553" s="131">
        <v>552</v>
      </c>
      <c r="D553" s="115" t="str">
        <f t="shared" si="24"/>
        <v>https://flora.naturestore.com.tw/product/P0552</v>
      </c>
      <c r="E553" s="115" t="str">
        <f t="shared" si="25"/>
        <v>黑眼花</v>
      </c>
      <c r="F553" s="114" t="str">
        <f t="shared" si="26"/>
        <v>P0552</v>
      </c>
    </row>
    <row r="554" spans="1:6" x14ac:dyDescent="0.25">
      <c r="A554" s="131" t="s">
        <v>4643</v>
      </c>
      <c r="B554" s="131" t="s">
        <v>2579</v>
      </c>
      <c r="C554" s="131">
        <v>553</v>
      </c>
      <c r="D554" s="115" t="str">
        <f t="shared" si="24"/>
        <v>https://flora.naturestore.com.tw/product/P0553</v>
      </c>
      <c r="E554" s="115" t="str">
        <f t="shared" si="25"/>
        <v>大鄧伯花</v>
      </c>
      <c r="F554" s="114" t="str">
        <f t="shared" si="26"/>
        <v>P0553</v>
      </c>
    </row>
    <row r="555" spans="1:6" x14ac:dyDescent="0.25">
      <c r="A555" s="131" t="s">
        <v>1311</v>
      </c>
      <c r="B555" s="131" t="s">
        <v>3919</v>
      </c>
      <c r="C555" s="131">
        <v>554</v>
      </c>
      <c r="D555" s="115" t="str">
        <f t="shared" si="24"/>
        <v>https://flora.naturestore.com.tw/product/P0554</v>
      </c>
      <c r="E555" s="115" t="str">
        <f t="shared" si="25"/>
        <v>草莓</v>
      </c>
      <c r="F555" s="114" t="str">
        <f t="shared" si="26"/>
        <v>P0554</v>
      </c>
    </row>
    <row r="556" spans="1:6" x14ac:dyDescent="0.25">
      <c r="A556" s="131" t="s">
        <v>1234</v>
      </c>
      <c r="B556" s="131" t="s">
        <v>5407</v>
      </c>
      <c r="C556" s="131">
        <v>555</v>
      </c>
      <c r="D556" s="115" t="str">
        <f t="shared" si="24"/>
        <v>https://flora.naturestore.com.tw/product/P0555</v>
      </c>
      <c r="E556" s="115" t="str">
        <f t="shared" si="25"/>
        <v>郁李</v>
      </c>
      <c r="F556" s="114" t="str">
        <f t="shared" si="26"/>
        <v>P0555</v>
      </c>
    </row>
    <row r="557" spans="1:6" x14ac:dyDescent="0.25">
      <c r="A557" s="131" t="s">
        <v>1032</v>
      </c>
      <c r="B557" s="131" t="s">
        <v>5408</v>
      </c>
      <c r="C557" s="131">
        <v>556</v>
      </c>
      <c r="D557" s="115" t="str">
        <f t="shared" si="24"/>
        <v>https://flora.naturestore.com.tw/product/P0556</v>
      </c>
      <c r="E557" s="115" t="str">
        <f t="shared" si="25"/>
        <v>李</v>
      </c>
      <c r="F557" s="114" t="str">
        <f t="shared" si="26"/>
        <v>P0556</v>
      </c>
    </row>
    <row r="558" spans="1:6" x14ac:dyDescent="0.25">
      <c r="A558" s="131" t="s">
        <v>1153</v>
      </c>
      <c r="B558" s="131" t="s">
        <v>5409</v>
      </c>
      <c r="C558" s="131">
        <v>557</v>
      </c>
      <c r="D558" s="115" t="str">
        <f t="shared" si="24"/>
        <v>https://flora.naturestore.com.tw/product/P0557</v>
      </c>
      <c r="E558" s="115" t="str">
        <f t="shared" si="25"/>
        <v>厚葉石斑木</v>
      </c>
      <c r="F558" s="114" t="str">
        <f t="shared" si="26"/>
        <v>P0557</v>
      </c>
    </row>
    <row r="559" spans="1:6" x14ac:dyDescent="0.25">
      <c r="A559" s="131" t="s">
        <v>1450</v>
      </c>
      <c r="B559" s="131" t="s">
        <v>5410</v>
      </c>
      <c r="C559" s="131">
        <v>558</v>
      </c>
      <c r="D559" s="115" t="str">
        <f t="shared" si="24"/>
        <v>https://flora.naturestore.com.tw/product/P0558</v>
      </c>
      <c r="E559" s="115" t="str">
        <f t="shared" si="25"/>
        <v>華北檉柳</v>
      </c>
      <c r="F559" s="114" t="str">
        <f t="shared" si="26"/>
        <v>P0558</v>
      </c>
    </row>
    <row r="560" spans="1:6" x14ac:dyDescent="0.25">
      <c r="A560" s="131" t="s">
        <v>1678</v>
      </c>
      <c r="B560" s="131" t="s">
        <v>5411</v>
      </c>
      <c r="C560" s="131">
        <v>559</v>
      </c>
      <c r="D560" s="115" t="str">
        <f t="shared" si="24"/>
        <v>https://flora.naturestore.com.tw/product/P0559</v>
      </c>
      <c r="E560" s="115" t="str">
        <f t="shared" si="25"/>
        <v>藍雪花</v>
      </c>
      <c r="F560" s="114" t="str">
        <f t="shared" si="26"/>
        <v>P0559</v>
      </c>
    </row>
    <row r="561" spans="1:6" x14ac:dyDescent="0.25">
      <c r="A561" s="131" t="s">
        <v>1716</v>
      </c>
      <c r="B561" s="131" t="s">
        <v>4557</v>
      </c>
      <c r="C561" s="131">
        <v>560</v>
      </c>
      <c r="D561" s="115" t="str">
        <f t="shared" si="24"/>
        <v>https://flora.naturestore.com.tw/product/P0560</v>
      </c>
      <c r="E561" s="115" t="str">
        <f t="shared" si="25"/>
        <v>臙脂樹</v>
      </c>
      <c r="F561" s="114" t="str">
        <f t="shared" si="26"/>
        <v>P0560</v>
      </c>
    </row>
    <row r="562" spans="1:6" x14ac:dyDescent="0.25">
      <c r="A562" s="131" t="s">
        <v>4769</v>
      </c>
      <c r="B562" s="131" t="s">
        <v>5412</v>
      </c>
      <c r="C562" s="131">
        <v>561</v>
      </c>
      <c r="D562" s="115" t="str">
        <f t="shared" si="24"/>
        <v>https://flora.naturestore.com.tw/product/P0561</v>
      </c>
      <c r="E562" s="115" t="str">
        <f t="shared" si="25"/>
        <v>仙客來</v>
      </c>
      <c r="F562" s="114" t="str">
        <f t="shared" si="26"/>
        <v>P0561</v>
      </c>
    </row>
    <row r="563" spans="1:6" x14ac:dyDescent="0.25">
      <c r="A563" s="131" t="s">
        <v>1223</v>
      </c>
      <c r="B563" s="131" t="s">
        <v>5413</v>
      </c>
      <c r="C563" s="131">
        <v>562</v>
      </c>
      <c r="D563" s="115" t="str">
        <f t="shared" si="24"/>
        <v>https://flora.naturestore.com.tw/product/P0562</v>
      </c>
      <c r="E563" s="115" t="str">
        <f t="shared" si="25"/>
        <v>美洲合歡</v>
      </c>
      <c r="F563" s="114" t="str">
        <f t="shared" si="26"/>
        <v>P0562</v>
      </c>
    </row>
    <row r="564" spans="1:6" x14ac:dyDescent="0.25">
      <c r="A564" s="131" t="s">
        <v>2449</v>
      </c>
      <c r="B564" s="131" t="s">
        <v>3823</v>
      </c>
      <c r="C564" s="131">
        <v>563</v>
      </c>
      <c r="D564" s="115" t="str">
        <f t="shared" si="24"/>
        <v>https://flora.naturestore.com.tw/product/P0563</v>
      </c>
      <c r="E564" s="115" t="str">
        <f t="shared" si="25"/>
        <v>美麗文珠蘭</v>
      </c>
      <c r="F564" s="114" t="str">
        <f t="shared" si="26"/>
        <v>P0563</v>
      </c>
    </row>
    <row r="565" spans="1:6" x14ac:dyDescent="0.25">
      <c r="A565" s="131" t="s">
        <v>4755</v>
      </c>
      <c r="B565" s="131" t="s">
        <v>3326</v>
      </c>
      <c r="C565" s="131">
        <v>564</v>
      </c>
      <c r="D565" s="115" t="str">
        <f t="shared" si="24"/>
        <v>https://flora.naturestore.com.tw/product/P0564</v>
      </c>
      <c r="E565" s="115" t="str">
        <f t="shared" si="25"/>
        <v>火球花</v>
      </c>
      <c r="F565" s="114" t="str">
        <f t="shared" si="26"/>
        <v>P0564</v>
      </c>
    </row>
    <row r="566" spans="1:6" x14ac:dyDescent="0.25">
      <c r="A566" s="131" t="s">
        <v>2450</v>
      </c>
      <c r="B566" s="131" t="s">
        <v>5414</v>
      </c>
      <c r="C566" s="131">
        <v>565</v>
      </c>
      <c r="D566" s="115" t="str">
        <f t="shared" si="24"/>
        <v>https://flora.naturestore.com.tw/product/P0565</v>
      </c>
      <c r="E566" s="115" t="str">
        <f t="shared" si="25"/>
        <v>中國水仙</v>
      </c>
      <c r="F566" s="114" t="str">
        <f t="shared" si="26"/>
        <v>P0565</v>
      </c>
    </row>
    <row r="567" spans="1:6" x14ac:dyDescent="0.25">
      <c r="A567" s="130" t="s">
        <v>12662</v>
      </c>
      <c r="B567" s="131" t="s">
        <v>3557</v>
      </c>
      <c r="C567" s="131">
        <v>566</v>
      </c>
      <c r="D567" s="115" t="str">
        <f t="shared" si="24"/>
        <v>https://flora.naturestore.com.tw/product/P0566</v>
      </c>
      <c r="E567" s="115" t="str">
        <f t="shared" si="25"/>
        <v>箣竹</v>
      </c>
      <c r="F567" s="114" t="str">
        <f t="shared" si="26"/>
        <v>P0566</v>
      </c>
    </row>
    <row r="568" spans="1:6" x14ac:dyDescent="0.25">
      <c r="A568" s="131" t="s">
        <v>1494</v>
      </c>
      <c r="B568" s="131" t="s">
        <v>5415</v>
      </c>
      <c r="C568" s="131">
        <v>567</v>
      </c>
      <c r="D568" s="115" t="str">
        <f t="shared" si="24"/>
        <v>https://flora.naturestore.com.tw/product/P0567</v>
      </c>
      <c r="E568" s="115" t="str">
        <f t="shared" si="25"/>
        <v>黑竹</v>
      </c>
      <c r="F568" s="114" t="str">
        <f t="shared" si="26"/>
        <v>P0567</v>
      </c>
    </row>
    <row r="569" spans="1:6" x14ac:dyDescent="0.25">
      <c r="A569" s="131" t="s">
        <v>1086</v>
      </c>
      <c r="B569" s="131" t="s">
        <v>3595</v>
      </c>
      <c r="C569" s="131">
        <v>568</v>
      </c>
      <c r="D569" s="115" t="str">
        <f t="shared" si="24"/>
        <v>https://flora.naturestore.com.tw/product/P0568</v>
      </c>
      <c r="E569" s="115" t="str">
        <f t="shared" si="25"/>
        <v>狐尾武竹</v>
      </c>
      <c r="F569" s="114" t="str">
        <f t="shared" si="26"/>
        <v>P0568</v>
      </c>
    </row>
    <row r="570" spans="1:6" x14ac:dyDescent="0.25">
      <c r="A570" s="131" t="s">
        <v>4880</v>
      </c>
      <c r="B570" s="131" t="s">
        <v>3508</v>
      </c>
      <c r="C570" s="131">
        <v>569</v>
      </c>
      <c r="D570" s="115" t="str">
        <f t="shared" si="24"/>
        <v>https://flora.naturestore.com.tw/product/P0569</v>
      </c>
      <c r="E570" s="115" t="str">
        <f t="shared" si="25"/>
        <v>百合</v>
      </c>
      <c r="F570" s="114" t="str">
        <f t="shared" si="26"/>
        <v>P0569</v>
      </c>
    </row>
    <row r="571" spans="1:6" x14ac:dyDescent="0.25">
      <c r="A571" s="131" t="s">
        <v>1741</v>
      </c>
      <c r="B571" s="131" t="s">
        <v>5416</v>
      </c>
      <c r="C571" s="131">
        <v>570</v>
      </c>
      <c r="D571" s="115" t="str">
        <f t="shared" si="24"/>
        <v>https://flora.naturestore.com.tw/product/P0570</v>
      </c>
      <c r="E571" s="115" t="str">
        <f t="shared" si="25"/>
        <v>鬱金香</v>
      </c>
      <c r="F571" s="114" t="str">
        <f t="shared" si="26"/>
        <v>P0570</v>
      </c>
    </row>
    <row r="572" spans="1:6" x14ac:dyDescent="0.25">
      <c r="A572" s="131" t="s">
        <v>1671</v>
      </c>
      <c r="B572" s="131" t="s">
        <v>4507</v>
      </c>
      <c r="C572" s="131">
        <v>571</v>
      </c>
      <c r="D572" s="115" t="str">
        <f t="shared" si="24"/>
        <v>https://flora.naturestore.com.tw/product/P0571</v>
      </c>
      <c r="E572" s="115" t="str">
        <f t="shared" si="25"/>
        <v>叢立孔雀椰子</v>
      </c>
      <c r="F572" s="114" t="str">
        <f t="shared" si="26"/>
        <v>P0571</v>
      </c>
    </row>
    <row r="573" spans="1:6" x14ac:dyDescent="0.25">
      <c r="A573" s="131" t="s">
        <v>6906</v>
      </c>
      <c r="B573" s="131" t="s">
        <v>6907</v>
      </c>
      <c r="C573" s="131">
        <v>572</v>
      </c>
      <c r="D573" s="115" t="str">
        <f t="shared" si="24"/>
        <v>https://flora.naturestore.com.tw/product/P0572</v>
      </c>
      <c r="E573" s="115" t="str">
        <f t="shared" si="25"/>
        <v>銀櫚</v>
      </c>
      <c r="F573" s="114" t="str">
        <f t="shared" si="26"/>
        <v>P0572</v>
      </c>
    </row>
    <row r="574" spans="1:6" x14ac:dyDescent="0.25">
      <c r="A574" s="131" t="s">
        <v>4607</v>
      </c>
      <c r="B574" s="131" t="s">
        <v>2520</v>
      </c>
      <c r="C574" s="131">
        <v>573</v>
      </c>
      <c r="D574" s="115" t="str">
        <f t="shared" si="24"/>
        <v>https://flora.naturestore.com.tw/product/P0573</v>
      </c>
      <c r="E574" s="115" t="str">
        <f t="shared" si="25"/>
        <v>三角椰子</v>
      </c>
      <c r="F574" s="114" t="str">
        <f t="shared" si="26"/>
        <v>P0573</v>
      </c>
    </row>
    <row r="575" spans="1:6" x14ac:dyDescent="0.25">
      <c r="A575" s="131" t="s">
        <v>1409</v>
      </c>
      <c r="B575" s="131" t="s">
        <v>448</v>
      </c>
      <c r="C575" s="131">
        <v>574</v>
      </c>
      <c r="D575" s="115" t="str">
        <f t="shared" si="24"/>
        <v>https://flora.naturestore.com.tw/product/P0574</v>
      </c>
      <c r="E575" s="115" t="str">
        <f t="shared" si="25"/>
        <v>棕櫚</v>
      </c>
      <c r="F575" s="114" t="str">
        <f t="shared" si="26"/>
        <v>P0574</v>
      </c>
    </row>
    <row r="576" spans="1:6" x14ac:dyDescent="0.25">
      <c r="A576" s="131" t="s">
        <v>3102</v>
      </c>
      <c r="B576" s="131" t="s">
        <v>5417</v>
      </c>
      <c r="C576" s="131">
        <v>575</v>
      </c>
      <c r="D576" s="115" t="str">
        <f t="shared" si="24"/>
        <v>https://flora.naturestore.com.tw/product/P0575</v>
      </c>
      <c r="E576" s="115" t="str">
        <f t="shared" si="25"/>
        <v>壯幹棕櫚</v>
      </c>
      <c r="F576" s="114" t="str">
        <f t="shared" si="26"/>
        <v>P0575</v>
      </c>
    </row>
    <row r="577" spans="1:6" x14ac:dyDescent="0.25">
      <c r="A577" s="131" t="s">
        <v>1258</v>
      </c>
      <c r="B577" s="131" t="s">
        <v>5418</v>
      </c>
      <c r="C577" s="131">
        <v>576</v>
      </c>
      <c r="D577" s="115" t="str">
        <f t="shared" si="24"/>
        <v>https://flora.naturestore.com.tw/product/P0576</v>
      </c>
      <c r="E577" s="115" t="str">
        <f t="shared" si="25"/>
        <v>唐菖蒲</v>
      </c>
      <c r="F577" s="114" t="str">
        <f t="shared" si="26"/>
        <v>P0576</v>
      </c>
    </row>
    <row r="578" spans="1:6" x14ac:dyDescent="0.25">
      <c r="A578" s="131" t="s">
        <v>6908</v>
      </c>
      <c r="B578" s="131" t="s">
        <v>6909</v>
      </c>
      <c r="C578" s="131">
        <v>577</v>
      </c>
      <c r="D578" s="115" t="str">
        <f t="shared" si="24"/>
        <v>https://flora.naturestore.com.tw/product/P0577</v>
      </c>
      <c r="E578" s="115" t="str">
        <f t="shared" si="25"/>
        <v>美芙蓉</v>
      </c>
      <c r="F578" s="114" t="str">
        <f t="shared" si="26"/>
        <v>P0577</v>
      </c>
    </row>
    <row r="579" spans="1:6" x14ac:dyDescent="0.25">
      <c r="A579" s="131" t="s">
        <v>18</v>
      </c>
      <c r="B579" s="131" t="s">
        <v>3681</v>
      </c>
      <c r="C579" s="131">
        <v>578</v>
      </c>
      <c r="D579" s="115" t="str">
        <f t="shared" ref="D579:D642" si="27">"https://flora.naturestore.com.tw/product/"&amp;F579</f>
        <v>https://flora.naturestore.com.tw/product/P0578</v>
      </c>
      <c r="E579" s="115" t="str">
        <f t="shared" ref="E579:E642" si="28" xml:space="preserve"> HYPERLINK(D579,A579)</f>
        <v>非洲菫</v>
      </c>
      <c r="F579" s="114" t="str">
        <f t="shared" ref="F579:F642" si="29">"P"&amp;TEXT(C579,"0000")</f>
        <v>P0578</v>
      </c>
    </row>
    <row r="580" spans="1:6" x14ac:dyDescent="0.25">
      <c r="A580" s="131" t="s">
        <v>1525</v>
      </c>
      <c r="B580" s="131" t="s">
        <v>4306</v>
      </c>
      <c r="C580" s="131">
        <v>579</v>
      </c>
      <c r="D580" s="115" t="str">
        <f t="shared" si="27"/>
        <v>https://flora.naturestore.com.tw/product/P0579</v>
      </c>
      <c r="E580" s="115" t="str">
        <f t="shared" si="28"/>
        <v>萬年麻</v>
      </c>
      <c r="F580" s="114" t="str">
        <f t="shared" si="29"/>
        <v>P0579</v>
      </c>
    </row>
    <row r="581" spans="1:6" x14ac:dyDescent="0.25">
      <c r="A581" s="131" t="s">
        <v>1319</v>
      </c>
      <c r="B581" s="131" t="s">
        <v>3930</v>
      </c>
      <c r="C581" s="131">
        <v>580</v>
      </c>
      <c r="D581" s="115" t="str">
        <f t="shared" si="27"/>
        <v>https://flora.naturestore.com.tw/product/P0580</v>
      </c>
      <c r="E581" s="115" t="str">
        <f t="shared" si="28"/>
        <v>酒瓶蘭</v>
      </c>
      <c r="F581" s="114" t="str">
        <f t="shared" si="29"/>
        <v>P0580</v>
      </c>
    </row>
    <row r="582" spans="1:6" x14ac:dyDescent="0.25">
      <c r="A582" s="131" t="s">
        <v>1065</v>
      </c>
      <c r="B582" s="131" t="s">
        <v>5419</v>
      </c>
      <c r="C582" s="131">
        <v>581</v>
      </c>
      <c r="D582" s="115" t="str">
        <f t="shared" si="27"/>
        <v>https://flora.naturestore.com.tw/product/P0581</v>
      </c>
      <c r="E582" s="115" t="str">
        <f t="shared" si="28"/>
        <v>東亞蘭</v>
      </c>
      <c r="F582" s="114" t="str">
        <f t="shared" si="29"/>
        <v>P0581</v>
      </c>
    </row>
    <row r="583" spans="1:6" x14ac:dyDescent="0.25">
      <c r="A583" s="131" t="s">
        <v>1400</v>
      </c>
      <c r="B583" s="131" t="s">
        <v>4047</v>
      </c>
      <c r="C583" s="131">
        <v>582</v>
      </c>
      <c r="D583" s="115" t="str">
        <f t="shared" si="27"/>
        <v>https://flora.naturestore.com.tw/product/P0582</v>
      </c>
      <c r="E583" s="115" t="str">
        <f t="shared" si="28"/>
        <v>報歲蘭</v>
      </c>
      <c r="F583" s="114" t="str">
        <f t="shared" si="29"/>
        <v>P0582</v>
      </c>
    </row>
    <row r="584" spans="1:6" x14ac:dyDescent="0.25">
      <c r="A584" s="131" t="s">
        <v>1191</v>
      </c>
      <c r="B584" s="131" t="s">
        <v>3760</v>
      </c>
      <c r="C584" s="131">
        <v>583</v>
      </c>
      <c r="D584" s="115" t="str">
        <f t="shared" si="27"/>
        <v>https://flora.naturestore.com.tw/product/P0583</v>
      </c>
      <c r="E584" s="115" t="str">
        <f t="shared" si="28"/>
        <v>秋石斛</v>
      </c>
      <c r="F584" s="114" t="str">
        <f t="shared" si="29"/>
        <v>P0583</v>
      </c>
    </row>
    <row r="585" spans="1:6" x14ac:dyDescent="0.25">
      <c r="A585" s="131" t="s">
        <v>1061</v>
      </c>
      <c r="B585" s="131" t="s">
        <v>5420</v>
      </c>
      <c r="C585" s="131">
        <v>584</v>
      </c>
      <c r="D585" s="115" t="str">
        <f t="shared" si="27"/>
        <v>https://flora.naturestore.com.tw/product/P0584</v>
      </c>
      <c r="E585" s="115" t="str">
        <f t="shared" si="28"/>
        <v>拖鞋蘭</v>
      </c>
      <c r="F585" s="114" t="str">
        <f t="shared" si="29"/>
        <v>P0584</v>
      </c>
    </row>
    <row r="586" spans="1:6" x14ac:dyDescent="0.25">
      <c r="A586" s="131" t="s">
        <v>1523</v>
      </c>
      <c r="B586" s="131" t="s">
        <v>4304</v>
      </c>
      <c r="C586" s="131">
        <v>585</v>
      </c>
      <c r="D586" s="115" t="str">
        <f t="shared" si="27"/>
        <v>https://flora.naturestore.com.tw/product/P0585</v>
      </c>
      <c r="E586" s="115" t="str">
        <f t="shared" si="28"/>
        <v>萬代蘭</v>
      </c>
      <c r="F586" s="114" t="str">
        <f t="shared" si="29"/>
        <v>P0585</v>
      </c>
    </row>
    <row r="587" spans="1:6" x14ac:dyDescent="0.25">
      <c r="A587" s="131" t="s">
        <v>1067</v>
      </c>
      <c r="B587" s="131" t="s">
        <v>5421</v>
      </c>
      <c r="C587" s="131">
        <v>586</v>
      </c>
      <c r="D587" s="115" t="str">
        <f t="shared" si="27"/>
        <v>https://flora.naturestore.com.tw/product/P0586</v>
      </c>
      <c r="E587" s="115" t="str">
        <f t="shared" si="28"/>
        <v>林投</v>
      </c>
      <c r="F587" s="114" t="str">
        <f t="shared" si="29"/>
        <v>P0586</v>
      </c>
    </row>
    <row r="588" spans="1:6" x14ac:dyDescent="0.25">
      <c r="A588" s="131" t="s">
        <v>1219</v>
      </c>
      <c r="B588" s="131" t="s">
        <v>3801</v>
      </c>
      <c r="C588" s="131">
        <v>587</v>
      </c>
      <c r="D588" s="115" t="str">
        <f t="shared" si="27"/>
        <v>https://flora.naturestore.com.tw/product/P0587</v>
      </c>
      <c r="E588" s="115" t="str">
        <f t="shared" si="28"/>
        <v>紅邊竹蕉</v>
      </c>
      <c r="F588" s="114" t="str">
        <f t="shared" si="29"/>
        <v>P0587</v>
      </c>
    </row>
    <row r="589" spans="1:6" x14ac:dyDescent="0.25">
      <c r="A589" s="131" t="s">
        <v>4881</v>
      </c>
      <c r="B589" s="131" t="s">
        <v>3509</v>
      </c>
      <c r="C589" s="131">
        <v>588</v>
      </c>
      <c r="D589" s="115" t="str">
        <f t="shared" si="27"/>
        <v>https://flora.naturestore.com.tw/product/P0588</v>
      </c>
      <c r="E589" s="115" t="str">
        <f t="shared" si="28"/>
        <v>百合竹</v>
      </c>
      <c r="F589" s="114" t="str">
        <f t="shared" si="29"/>
        <v>P0588</v>
      </c>
    </row>
    <row r="590" spans="1:6" x14ac:dyDescent="0.25">
      <c r="A590" s="131" t="s">
        <v>1524</v>
      </c>
      <c r="B590" s="131" t="s">
        <v>5422</v>
      </c>
      <c r="C590" s="131">
        <v>589</v>
      </c>
      <c r="D590" s="115" t="str">
        <f t="shared" si="27"/>
        <v>https://flora.naturestore.com.tw/product/P0589</v>
      </c>
      <c r="E590" s="115" t="str">
        <f t="shared" si="28"/>
        <v>萬年竹</v>
      </c>
      <c r="F590" s="114" t="str">
        <f t="shared" si="29"/>
        <v>P0589</v>
      </c>
    </row>
    <row r="591" spans="1:6" x14ac:dyDescent="0.25">
      <c r="A591" s="131" t="s">
        <v>1324</v>
      </c>
      <c r="B591" s="131" t="s">
        <v>5423</v>
      </c>
      <c r="C591" s="131">
        <v>590</v>
      </c>
      <c r="D591" s="115" t="str">
        <f t="shared" si="27"/>
        <v>https://flora.naturestore.com.tw/product/P0590</v>
      </c>
      <c r="E591" s="115" t="str">
        <f t="shared" si="28"/>
        <v>馬尾松</v>
      </c>
      <c r="F591" s="114" t="str">
        <f t="shared" si="29"/>
        <v>P0590</v>
      </c>
    </row>
    <row r="592" spans="1:6" x14ac:dyDescent="0.25">
      <c r="A592" s="131" t="s">
        <v>1277</v>
      </c>
      <c r="B592" s="131" t="s">
        <v>5424</v>
      </c>
      <c r="C592" s="131">
        <v>591</v>
      </c>
      <c r="D592" s="115" t="str">
        <f t="shared" si="27"/>
        <v>https://flora.naturestore.com.tw/product/P0591</v>
      </c>
      <c r="E592" s="115" t="str">
        <f t="shared" si="28"/>
        <v>栓皮櫟</v>
      </c>
      <c r="F592" s="114" t="str">
        <f t="shared" si="29"/>
        <v>P0591</v>
      </c>
    </row>
    <row r="593" spans="1:6" x14ac:dyDescent="0.25">
      <c r="A593" s="131" t="s">
        <v>1024</v>
      </c>
      <c r="B593" s="131" t="s">
        <v>3534</v>
      </c>
      <c r="C593" s="131">
        <v>592</v>
      </c>
      <c r="D593" s="115" t="str">
        <f t="shared" si="27"/>
        <v>https://flora.naturestore.com.tw/product/P0592</v>
      </c>
      <c r="E593" s="115" t="str">
        <f t="shared" si="28"/>
        <v>克蘭樹</v>
      </c>
      <c r="F593" s="114" t="str">
        <f t="shared" si="29"/>
        <v>P0592</v>
      </c>
    </row>
    <row r="594" spans="1:6" x14ac:dyDescent="0.25">
      <c r="A594" s="131" t="s">
        <v>6910</v>
      </c>
      <c r="B594" s="131" t="s">
        <v>6911</v>
      </c>
      <c r="C594" s="131">
        <v>593</v>
      </c>
      <c r="D594" s="115" t="str">
        <f t="shared" si="27"/>
        <v>https://flora.naturestore.com.tw/product/P0593</v>
      </c>
      <c r="E594" s="115" t="str">
        <f t="shared" si="28"/>
        <v>彩虹旃那</v>
      </c>
      <c r="F594" s="114" t="str">
        <f t="shared" si="29"/>
        <v>P0593</v>
      </c>
    </row>
    <row r="595" spans="1:6" x14ac:dyDescent="0.25">
      <c r="A595" s="131" t="s">
        <v>1069</v>
      </c>
      <c r="B595" s="131" t="s">
        <v>5425</v>
      </c>
      <c r="C595" s="131">
        <v>594</v>
      </c>
      <c r="D595" s="115" t="str">
        <f t="shared" si="27"/>
        <v>https://flora.naturestore.com.tw/product/P0594</v>
      </c>
      <c r="E595" s="115" t="str">
        <f t="shared" si="28"/>
        <v>松紅梅</v>
      </c>
      <c r="F595" s="114" t="str">
        <f t="shared" si="29"/>
        <v>P0594</v>
      </c>
    </row>
    <row r="596" spans="1:6" x14ac:dyDescent="0.25">
      <c r="A596" s="131" t="s">
        <v>1192</v>
      </c>
      <c r="B596" s="131" t="s">
        <v>3761</v>
      </c>
      <c r="C596" s="131">
        <v>595</v>
      </c>
      <c r="D596" s="115" t="str">
        <f t="shared" si="27"/>
        <v>https://flora.naturestore.com.tw/product/P0595</v>
      </c>
      <c r="E596" s="115" t="str">
        <f t="shared" si="28"/>
        <v>紅千層</v>
      </c>
      <c r="F596" s="114" t="str">
        <f t="shared" si="29"/>
        <v>P0595</v>
      </c>
    </row>
    <row r="597" spans="1:6" x14ac:dyDescent="0.25">
      <c r="A597" s="131" t="s">
        <v>4620</v>
      </c>
      <c r="B597" s="131" t="s">
        <v>2537</v>
      </c>
      <c r="C597" s="131">
        <v>596</v>
      </c>
      <c r="D597" s="115" t="str">
        <f t="shared" si="27"/>
        <v>https://flora.naturestore.com.tw/product/P0596</v>
      </c>
      <c r="E597" s="115" t="str">
        <f t="shared" si="28"/>
        <v>大王仙丹</v>
      </c>
      <c r="F597" s="114" t="str">
        <f t="shared" si="29"/>
        <v>P0596</v>
      </c>
    </row>
    <row r="598" spans="1:6" x14ac:dyDescent="0.25">
      <c r="A598" s="131" t="s">
        <v>2523</v>
      </c>
      <c r="B598" s="131" t="s">
        <v>5426</v>
      </c>
      <c r="C598" s="131">
        <v>597</v>
      </c>
      <c r="D598" s="115" t="str">
        <f t="shared" si="27"/>
        <v>https://flora.naturestore.com.tw/product/P0597</v>
      </c>
      <c r="E598" s="115" t="str">
        <f t="shared" si="28"/>
        <v>三腳剪</v>
      </c>
      <c r="F598" s="114" t="str">
        <f t="shared" si="29"/>
        <v>P0597</v>
      </c>
    </row>
    <row r="599" spans="1:6" x14ac:dyDescent="0.25">
      <c r="A599" s="131" t="s">
        <v>1697</v>
      </c>
      <c r="B599" s="131" t="s">
        <v>4540</v>
      </c>
      <c r="C599" s="131">
        <v>598</v>
      </c>
      <c r="D599" s="115" t="str">
        <f t="shared" si="27"/>
        <v>https://flora.naturestore.com.tw/product/P0598</v>
      </c>
      <c r="E599" s="115" t="str">
        <f t="shared" si="28"/>
        <v>瓊麻</v>
      </c>
      <c r="F599" s="114" t="str">
        <f t="shared" si="29"/>
        <v>P0598</v>
      </c>
    </row>
    <row r="600" spans="1:6" x14ac:dyDescent="0.25">
      <c r="A600" s="131" t="s">
        <v>1454</v>
      </c>
      <c r="B600" s="131" t="s">
        <v>4173</v>
      </c>
      <c r="C600" s="131">
        <v>599</v>
      </c>
      <c r="D600" s="115" t="str">
        <f t="shared" si="27"/>
        <v>https://flora.naturestore.com.tw/product/P0599</v>
      </c>
      <c r="E600" s="115" t="str">
        <f t="shared" si="28"/>
        <v>菲律賓紫檀</v>
      </c>
      <c r="F600" s="114" t="str">
        <f t="shared" si="29"/>
        <v>P0599</v>
      </c>
    </row>
    <row r="601" spans="1:6" x14ac:dyDescent="0.25">
      <c r="A601" s="131" t="s">
        <v>1499</v>
      </c>
      <c r="B601" s="131" t="s">
        <v>4257</v>
      </c>
      <c r="C601" s="131">
        <v>600</v>
      </c>
      <c r="D601" s="115" t="str">
        <f t="shared" si="27"/>
        <v>https://flora.naturestore.com.tw/product/P0600</v>
      </c>
      <c r="E601" s="115" t="str">
        <f t="shared" si="28"/>
        <v>猢猻木</v>
      </c>
      <c r="F601" s="114" t="str">
        <f t="shared" si="29"/>
        <v>P0600</v>
      </c>
    </row>
    <row r="602" spans="1:6" x14ac:dyDescent="0.25">
      <c r="A602" s="131" t="s">
        <v>1181</v>
      </c>
      <c r="B602" s="131" t="s">
        <v>5427</v>
      </c>
      <c r="C602" s="131">
        <v>601</v>
      </c>
      <c r="D602" s="115" t="str">
        <f t="shared" si="27"/>
        <v>https://flora.naturestore.com.tw/product/P0601</v>
      </c>
      <c r="E602" s="115" t="str">
        <f t="shared" si="28"/>
        <v>炮竹紅</v>
      </c>
      <c r="F602" s="114" t="str">
        <f t="shared" si="29"/>
        <v>P0601</v>
      </c>
    </row>
    <row r="603" spans="1:6" x14ac:dyDescent="0.25">
      <c r="A603" s="131" t="s">
        <v>1199</v>
      </c>
      <c r="B603" s="131" t="s">
        <v>3770</v>
      </c>
      <c r="C603" s="131">
        <v>602</v>
      </c>
      <c r="D603" s="115" t="str">
        <f t="shared" si="27"/>
        <v>https://flora.naturestore.com.tw/product/P0602</v>
      </c>
      <c r="E603" s="115" t="str">
        <f t="shared" si="28"/>
        <v>紅花羊蹄甲</v>
      </c>
      <c r="F603" s="114" t="str">
        <f t="shared" si="29"/>
        <v>P0602</v>
      </c>
    </row>
    <row r="604" spans="1:6" x14ac:dyDescent="0.25">
      <c r="A604" s="131" t="s">
        <v>5428</v>
      </c>
      <c r="B604" s="131" t="s">
        <v>5429</v>
      </c>
      <c r="C604" s="131">
        <v>603</v>
      </c>
      <c r="D604" s="115" t="str">
        <f t="shared" si="27"/>
        <v>https://flora.naturestore.com.tw/product/P0603</v>
      </c>
      <c r="E604" s="115" t="str">
        <f t="shared" si="28"/>
        <v>十大功勞</v>
      </c>
      <c r="F604" s="114" t="str">
        <f t="shared" si="29"/>
        <v>P0603</v>
      </c>
    </row>
    <row r="605" spans="1:6" x14ac:dyDescent="0.25">
      <c r="A605" s="131" t="s">
        <v>4648</v>
      </c>
      <c r="B605" s="131" t="s">
        <v>5430</v>
      </c>
      <c r="C605" s="131">
        <v>604</v>
      </c>
      <c r="D605" s="115" t="str">
        <f t="shared" si="27"/>
        <v>https://flora.naturestore.com.tw/product/P0604</v>
      </c>
      <c r="E605" s="115" t="str">
        <f t="shared" si="28"/>
        <v>小白菜</v>
      </c>
      <c r="F605" s="114" t="str">
        <f t="shared" si="29"/>
        <v>P0604</v>
      </c>
    </row>
    <row r="606" spans="1:6" x14ac:dyDescent="0.25">
      <c r="A606" s="131" t="s">
        <v>2451</v>
      </c>
      <c r="B606" s="131" t="s">
        <v>5431</v>
      </c>
      <c r="C606" s="131">
        <v>605</v>
      </c>
      <c r="D606" s="115" t="str">
        <f t="shared" si="27"/>
        <v>https://flora.naturestore.com.tw/product/P0605</v>
      </c>
      <c r="E606" s="115" t="str">
        <f t="shared" si="28"/>
        <v>青江菜</v>
      </c>
      <c r="F606" s="114" t="str">
        <f t="shared" si="29"/>
        <v>P0605</v>
      </c>
    </row>
    <row r="607" spans="1:6" x14ac:dyDescent="0.25">
      <c r="A607" s="131" t="s">
        <v>1081</v>
      </c>
      <c r="B607" s="131" t="s">
        <v>5432</v>
      </c>
      <c r="C607" s="131">
        <v>606</v>
      </c>
      <c r="D607" s="115" t="str">
        <f t="shared" si="27"/>
        <v>https://flora.naturestore.com.tw/product/P0606</v>
      </c>
      <c r="E607" s="115" t="str">
        <f t="shared" si="28"/>
        <v>油菜</v>
      </c>
      <c r="F607" s="114" t="str">
        <f t="shared" si="29"/>
        <v>P0606</v>
      </c>
    </row>
    <row r="608" spans="1:6" x14ac:dyDescent="0.25">
      <c r="A608" s="131" t="s">
        <v>1536</v>
      </c>
      <c r="B608" s="131" t="s">
        <v>5433</v>
      </c>
      <c r="C608" s="131">
        <v>607</v>
      </c>
      <c r="D608" s="115" t="str">
        <f t="shared" si="27"/>
        <v>https://flora.naturestore.com.tw/product/P0607</v>
      </c>
      <c r="E608" s="115" t="str">
        <f t="shared" si="28"/>
        <v>葉牡丹</v>
      </c>
      <c r="F608" s="114" t="str">
        <f t="shared" si="29"/>
        <v>P0607</v>
      </c>
    </row>
    <row r="609" spans="1:6" x14ac:dyDescent="0.25">
      <c r="A609" s="131" t="s">
        <v>4830</v>
      </c>
      <c r="B609" s="131" t="s">
        <v>5434</v>
      </c>
      <c r="C609" s="131">
        <v>608</v>
      </c>
      <c r="D609" s="115" t="str">
        <f t="shared" si="27"/>
        <v>https://flora.naturestore.com.tw/product/P0608</v>
      </c>
      <c r="E609" s="115" t="str">
        <f t="shared" si="28"/>
        <v>甘藍</v>
      </c>
      <c r="F609" s="114" t="str">
        <f t="shared" si="29"/>
        <v>P0608</v>
      </c>
    </row>
    <row r="610" spans="1:6" x14ac:dyDescent="0.25">
      <c r="A610" s="131" t="s">
        <v>1441</v>
      </c>
      <c r="B610" s="131" t="s">
        <v>5435</v>
      </c>
      <c r="C610" s="131">
        <v>609</v>
      </c>
      <c r="D610" s="115" t="str">
        <f t="shared" si="27"/>
        <v>https://flora.naturestore.com.tw/product/P0609</v>
      </c>
      <c r="E610" s="115" t="str">
        <f t="shared" si="28"/>
        <v>紫羅蘭</v>
      </c>
      <c r="F610" s="114" t="str">
        <f t="shared" si="29"/>
        <v>P0609</v>
      </c>
    </row>
    <row r="611" spans="1:6" x14ac:dyDescent="0.25">
      <c r="A611" s="131" t="s">
        <v>1734</v>
      </c>
      <c r="B611" s="131" t="s">
        <v>5436</v>
      </c>
      <c r="C611" s="131">
        <v>610</v>
      </c>
      <c r="D611" s="115" t="str">
        <f t="shared" si="27"/>
        <v>https://flora.naturestore.com.tw/product/P0610</v>
      </c>
      <c r="E611" s="115" t="str">
        <f t="shared" si="28"/>
        <v>蘿蔔</v>
      </c>
      <c r="F611" s="114" t="str">
        <f t="shared" si="29"/>
        <v>P0610</v>
      </c>
    </row>
    <row r="612" spans="1:6" x14ac:dyDescent="0.25">
      <c r="A612" s="131" t="s">
        <v>1644</v>
      </c>
      <c r="B612" s="131" t="s">
        <v>4480</v>
      </c>
      <c r="C612" s="131">
        <v>611</v>
      </c>
      <c r="D612" s="115" t="str">
        <f t="shared" si="27"/>
        <v>https://flora.naturestore.com.tw/product/P0611</v>
      </c>
      <c r="E612" s="115" t="str">
        <f t="shared" si="28"/>
        <v>霓裳花</v>
      </c>
      <c r="F612" s="114" t="str">
        <f t="shared" si="29"/>
        <v>P0611</v>
      </c>
    </row>
    <row r="613" spans="1:6" x14ac:dyDescent="0.25">
      <c r="A613" s="131" t="s">
        <v>4672</v>
      </c>
      <c r="B613" s="131" t="s">
        <v>5437</v>
      </c>
      <c r="C613" s="131">
        <v>612</v>
      </c>
      <c r="D613" s="115" t="str">
        <f t="shared" si="27"/>
        <v>https://flora.naturestore.com.tw/product/P0612</v>
      </c>
      <c r="E613" s="115" t="str">
        <f t="shared" si="28"/>
        <v>山桐子</v>
      </c>
      <c r="F613" s="114" t="str">
        <f t="shared" si="29"/>
        <v>P0612</v>
      </c>
    </row>
    <row r="614" spans="1:6" x14ac:dyDescent="0.25">
      <c r="A614" s="131" t="s">
        <v>1078</v>
      </c>
      <c r="B614" s="131" t="s">
        <v>5438</v>
      </c>
      <c r="C614" s="131">
        <v>613</v>
      </c>
      <c r="D614" s="115" t="str">
        <f t="shared" si="27"/>
        <v>https://flora.naturestore.com.tw/product/P0613</v>
      </c>
      <c r="E614" s="115" t="str">
        <f t="shared" si="28"/>
        <v>油桐</v>
      </c>
      <c r="F614" s="114" t="str">
        <f t="shared" si="29"/>
        <v>P0613</v>
      </c>
    </row>
    <row r="615" spans="1:6" x14ac:dyDescent="0.25">
      <c r="A615" s="131" t="s">
        <v>1241</v>
      </c>
      <c r="B615" s="131" t="s">
        <v>5439</v>
      </c>
      <c r="C615" s="131">
        <v>614</v>
      </c>
      <c r="D615" s="115" t="str">
        <f t="shared" si="27"/>
        <v>https://flora.naturestore.com.tw/product/P0614</v>
      </c>
      <c r="E615" s="115" t="str">
        <f t="shared" si="28"/>
        <v>飛揚草</v>
      </c>
      <c r="F615" s="114" t="str">
        <f t="shared" si="29"/>
        <v>P0614</v>
      </c>
    </row>
    <row r="616" spans="1:6" x14ac:dyDescent="0.25">
      <c r="A616" s="131" t="s">
        <v>1358</v>
      </c>
      <c r="B616" s="131" t="s">
        <v>5440</v>
      </c>
      <c r="C616" s="131">
        <v>615</v>
      </c>
      <c r="D616" s="115" t="str">
        <f t="shared" si="27"/>
        <v>https://flora.naturestore.com.tw/product/P0615</v>
      </c>
      <c r="E616" s="115" t="str">
        <f t="shared" si="28"/>
        <v>粗糠柴</v>
      </c>
      <c r="F616" s="114" t="str">
        <f t="shared" si="29"/>
        <v>P0615</v>
      </c>
    </row>
    <row r="617" spans="1:6" x14ac:dyDescent="0.25">
      <c r="A617" s="131" t="s">
        <v>1502</v>
      </c>
      <c r="B617" s="131" t="s">
        <v>4266</v>
      </c>
      <c r="C617" s="131">
        <v>616</v>
      </c>
      <c r="D617" s="115" t="str">
        <f t="shared" si="27"/>
        <v>https://flora.naturestore.com.tw/product/P0616</v>
      </c>
      <c r="E617" s="115" t="str">
        <f t="shared" si="28"/>
        <v>圓葉血桐</v>
      </c>
      <c r="F617" s="114" t="str">
        <f t="shared" si="29"/>
        <v>P0616</v>
      </c>
    </row>
    <row r="618" spans="1:6" x14ac:dyDescent="0.25">
      <c r="A618" s="131" t="s">
        <v>4639</v>
      </c>
      <c r="B618" s="131" t="s">
        <v>5441</v>
      </c>
      <c r="C618" s="131">
        <v>617</v>
      </c>
      <c r="D618" s="115" t="str">
        <f t="shared" si="27"/>
        <v>https://flora.naturestore.com.tw/product/P0617</v>
      </c>
      <c r="E618" s="115" t="str">
        <f t="shared" si="28"/>
        <v>大葉溲疏</v>
      </c>
      <c r="F618" s="114" t="str">
        <f t="shared" si="29"/>
        <v>P0617</v>
      </c>
    </row>
    <row r="619" spans="1:6" x14ac:dyDescent="0.25">
      <c r="A619" s="131" t="s">
        <v>4600</v>
      </c>
      <c r="B619" s="131" t="s">
        <v>5442</v>
      </c>
      <c r="C619" s="131">
        <v>618</v>
      </c>
      <c r="D619" s="115" t="str">
        <f t="shared" si="27"/>
        <v>https://flora.naturestore.com.tw/product/P0618</v>
      </c>
      <c r="E619" s="115" t="str">
        <f t="shared" si="28"/>
        <v>人心果</v>
      </c>
      <c r="F619" s="114" t="str">
        <f t="shared" si="29"/>
        <v>P0618</v>
      </c>
    </row>
    <row r="620" spans="1:6" x14ac:dyDescent="0.25">
      <c r="A620" s="130" t="s">
        <v>12663</v>
      </c>
      <c r="B620" s="131" t="s">
        <v>4327</v>
      </c>
      <c r="C620" s="131">
        <v>619</v>
      </c>
      <c r="D620" s="115" t="str">
        <f t="shared" si="27"/>
        <v>https://flora.naturestore.com.tw/product/P0619</v>
      </c>
      <c r="E620" s="115" t="str">
        <f t="shared" si="28"/>
        <v>裏白楤木</v>
      </c>
      <c r="F620" s="114" t="str">
        <f t="shared" si="29"/>
        <v>P0619</v>
      </c>
    </row>
    <row r="621" spans="1:6" x14ac:dyDescent="0.25">
      <c r="A621" s="131" t="s">
        <v>1636</v>
      </c>
      <c r="B621" s="131" t="s">
        <v>4459</v>
      </c>
      <c r="C621" s="131">
        <v>620</v>
      </c>
      <c r="D621" s="115" t="str">
        <f t="shared" si="27"/>
        <v>https://flora.naturestore.com.tw/product/P0620</v>
      </c>
      <c r="E621" s="115" t="str">
        <f t="shared" si="28"/>
        <v>蕨葉福祿桐</v>
      </c>
      <c r="F621" s="114" t="str">
        <f t="shared" si="29"/>
        <v>P0620</v>
      </c>
    </row>
    <row r="622" spans="1:6" x14ac:dyDescent="0.25">
      <c r="A622" s="131" t="s">
        <v>1505</v>
      </c>
      <c r="B622" s="131" t="s">
        <v>4270</v>
      </c>
      <c r="C622" s="131">
        <v>621</v>
      </c>
      <c r="D622" s="115" t="str">
        <f t="shared" si="27"/>
        <v>https://flora.naturestore.com.tw/product/P0621</v>
      </c>
      <c r="E622" s="115" t="str">
        <f t="shared" si="28"/>
        <v>圓葉福祿桐</v>
      </c>
      <c r="F622" s="114" t="str">
        <f t="shared" si="29"/>
        <v>P0621</v>
      </c>
    </row>
    <row r="623" spans="1:6" x14ac:dyDescent="0.25">
      <c r="A623" s="131" t="s">
        <v>6912</v>
      </c>
      <c r="B623" s="131" t="s">
        <v>1279</v>
      </c>
      <c r="C623" s="131">
        <v>622</v>
      </c>
      <c r="D623" s="115" t="str">
        <f t="shared" si="27"/>
        <v>https://flora.naturestore.com.tw/product/P0622</v>
      </c>
      <c r="E623" s="115" t="str">
        <f t="shared" si="28"/>
        <v>觀音蓮</v>
      </c>
      <c r="F623" s="114" t="str">
        <f t="shared" si="29"/>
        <v>P0622</v>
      </c>
    </row>
    <row r="624" spans="1:6" x14ac:dyDescent="0.25">
      <c r="A624" s="131" t="s">
        <v>1039</v>
      </c>
      <c r="B624" s="131" t="s">
        <v>5443</v>
      </c>
      <c r="C624" s="131">
        <v>623</v>
      </c>
      <c r="D624" s="115" t="str">
        <f t="shared" si="27"/>
        <v>https://flora.naturestore.com.tw/product/P0623</v>
      </c>
      <c r="E624" s="115" t="str">
        <f t="shared" si="28"/>
        <v>芋</v>
      </c>
      <c r="F624" s="114" t="str">
        <f t="shared" si="29"/>
        <v>P0623</v>
      </c>
    </row>
    <row r="625" spans="1:6" x14ac:dyDescent="0.25">
      <c r="A625" s="131" t="s">
        <v>1428</v>
      </c>
      <c r="B625" s="131" t="s">
        <v>457</v>
      </c>
      <c r="C625" s="131">
        <v>624</v>
      </c>
      <c r="D625" s="115" t="str">
        <f t="shared" si="27"/>
        <v>https://flora.naturestore.com.tw/product/P0624</v>
      </c>
      <c r="E625" s="115" t="str">
        <f t="shared" si="28"/>
        <v>窗孔龜背芋</v>
      </c>
      <c r="F625" s="114" t="str">
        <f t="shared" si="29"/>
        <v>P0624</v>
      </c>
    </row>
    <row r="626" spans="1:6" x14ac:dyDescent="0.25">
      <c r="A626" s="131" t="s">
        <v>4713</v>
      </c>
      <c r="B626" s="131" t="s">
        <v>5444</v>
      </c>
      <c r="C626" s="131">
        <v>625</v>
      </c>
      <c r="D626" s="115" t="str">
        <f t="shared" si="27"/>
        <v>https://flora.naturestore.com.tw/product/P0625</v>
      </c>
      <c r="E626" s="115" t="str">
        <f t="shared" si="28"/>
        <v>日本女貞</v>
      </c>
      <c r="F626" s="114" t="str">
        <f t="shared" si="29"/>
        <v>P0625</v>
      </c>
    </row>
    <row r="627" spans="1:6" x14ac:dyDescent="0.25">
      <c r="A627" s="131" t="s">
        <v>1635</v>
      </c>
      <c r="B627" s="131" t="s">
        <v>5445</v>
      </c>
      <c r="C627" s="131">
        <v>626</v>
      </c>
      <c r="D627" s="115" t="str">
        <f t="shared" si="27"/>
        <v>https://flora.naturestore.com.tw/product/P0626</v>
      </c>
      <c r="E627" s="115" t="str">
        <f t="shared" si="28"/>
        <v>燈稱花</v>
      </c>
      <c r="F627" s="114" t="str">
        <f t="shared" si="29"/>
        <v>P0626</v>
      </c>
    </row>
    <row r="628" spans="1:6" x14ac:dyDescent="0.25">
      <c r="A628" s="131" t="s">
        <v>1444</v>
      </c>
      <c r="B628" s="131" t="s">
        <v>5446</v>
      </c>
      <c r="C628" s="131">
        <v>627</v>
      </c>
      <c r="D628" s="115" t="str">
        <f t="shared" si="27"/>
        <v>https://flora.naturestore.com.tw/product/P0627</v>
      </c>
      <c r="E628" s="115" t="str">
        <f t="shared" si="28"/>
        <v>絲瓜</v>
      </c>
      <c r="F628" s="114" t="str">
        <f t="shared" si="29"/>
        <v>P0627</v>
      </c>
    </row>
    <row r="629" spans="1:6" x14ac:dyDescent="0.25">
      <c r="A629" s="131" t="s">
        <v>1564</v>
      </c>
      <c r="B629" s="131" t="s">
        <v>5447</v>
      </c>
      <c r="C629" s="131">
        <v>628</v>
      </c>
      <c r="D629" s="115" t="str">
        <f t="shared" si="27"/>
        <v>https://flora.naturestore.com.tw/product/P0628</v>
      </c>
      <c r="E629" s="115" t="str">
        <f t="shared" si="28"/>
        <v>綠竹</v>
      </c>
      <c r="F629" s="114" t="str">
        <f t="shared" si="29"/>
        <v>P0628</v>
      </c>
    </row>
    <row r="630" spans="1:6" x14ac:dyDescent="0.25">
      <c r="A630" s="131" t="s">
        <v>1535</v>
      </c>
      <c r="B630" s="131" t="s">
        <v>5448</v>
      </c>
      <c r="C630" s="131">
        <v>629</v>
      </c>
      <c r="D630" s="115" t="str">
        <f t="shared" si="27"/>
        <v>https://flora.naturestore.com.tw/product/P0629</v>
      </c>
      <c r="E630" s="115" t="str">
        <f t="shared" si="28"/>
        <v>葫蘆龍頭竹</v>
      </c>
      <c r="F630" s="114" t="str">
        <f t="shared" si="29"/>
        <v>P0629</v>
      </c>
    </row>
    <row r="631" spans="1:6" x14ac:dyDescent="0.25">
      <c r="A631" s="131" t="s">
        <v>1046</v>
      </c>
      <c r="B631" s="131" t="s">
        <v>5449</v>
      </c>
      <c r="C631" s="131">
        <v>630</v>
      </c>
      <c r="D631" s="115" t="str">
        <f t="shared" si="27"/>
        <v>https://flora.naturestore.com.tw/product/P0630</v>
      </c>
      <c r="E631" s="115" t="str">
        <f t="shared" si="28"/>
        <v>兩耳草</v>
      </c>
      <c r="F631" s="114" t="str">
        <f t="shared" si="29"/>
        <v>P0630</v>
      </c>
    </row>
    <row r="632" spans="1:6" x14ac:dyDescent="0.25">
      <c r="A632" s="131" t="s">
        <v>1057</v>
      </c>
      <c r="B632" s="131" t="s">
        <v>5450</v>
      </c>
      <c r="C632" s="131">
        <v>631</v>
      </c>
      <c r="D632" s="115" t="str">
        <f t="shared" si="27"/>
        <v>https://flora.naturestore.com.tw/product/P0631</v>
      </c>
      <c r="E632" s="115" t="str">
        <f t="shared" si="28"/>
        <v>孟宗竹</v>
      </c>
      <c r="F632" s="114" t="str">
        <f t="shared" si="29"/>
        <v>P0631</v>
      </c>
    </row>
    <row r="633" spans="1:6" x14ac:dyDescent="0.25">
      <c r="A633" s="131" t="s">
        <v>1193</v>
      </c>
      <c r="B633" s="131" t="s">
        <v>3762</v>
      </c>
      <c r="C633" s="131">
        <v>632</v>
      </c>
      <c r="D633" s="115" t="str">
        <f t="shared" si="27"/>
        <v>https://flora.naturestore.com.tw/product/P0632</v>
      </c>
      <c r="E633" s="115" t="str">
        <f t="shared" si="28"/>
        <v>紅毛草</v>
      </c>
      <c r="F633" s="114" t="str">
        <f t="shared" si="29"/>
        <v>P0632</v>
      </c>
    </row>
    <row r="634" spans="1:6" x14ac:dyDescent="0.25">
      <c r="A634" s="131" t="s">
        <v>4824</v>
      </c>
      <c r="B634" s="131" t="s">
        <v>3398</v>
      </c>
      <c r="C634" s="131">
        <v>633</v>
      </c>
      <c r="D634" s="115" t="str">
        <f t="shared" si="27"/>
        <v>https://flora.naturestore.com.tw/product/P0633</v>
      </c>
      <c r="E634" s="115" t="str">
        <f t="shared" si="28"/>
        <v>玉米</v>
      </c>
      <c r="F634" s="114" t="str">
        <f t="shared" si="29"/>
        <v>P0633</v>
      </c>
    </row>
    <row r="635" spans="1:6" x14ac:dyDescent="0.25">
      <c r="A635" s="131" t="s">
        <v>3941</v>
      </c>
      <c r="B635" s="131" t="s">
        <v>283</v>
      </c>
      <c r="C635" s="131">
        <v>634</v>
      </c>
      <c r="D635" s="115" t="str">
        <f t="shared" si="27"/>
        <v>https://flora.naturestore.com.tw/product/P0634</v>
      </c>
      <c r="E635" s="115" t="str">
        <f t="shared" si="28"/>
        <v>高麗芝</v>
      </c>
      <c r="F635" s="114" t="str">
        <f t="shared" si="29"/>
        <v>P0634</v>
      </c>
    </row>
    <row r="636" spans="1:6" x14ac:dyDescent="0.25">
      <c r="A636" s="131" t="s">
        <v>1613</v>
      </c>
      <c r="B636" s="131" t="s">
        <v>5451</v>
      </c>
      <c r="C636" s="131">
        <v>635</v>
      </c>
      <c r="D636" s="115" t="str">
        <f t="shared" si="27"/>
        <v>https://flora.naturestore.com.tw/product/P0635</v>
      </c>
      <c r="E636" s="115" t="str">
        <f t="shared" si="28"/>
        <v>蔥</v>
      </c>
      <c r="F636" s="114" t="str">
        <f t="shared" si="29"/>
        <v>P0635</v>
      </c>
    </row>
    <row r="637" spans="1:6" x14ac:dyDescent="0.25">
      <c r="A637" s="131" t="s">
        <v>1235</v>
      </c>
      <c r="B637" s="131" t="s">
        <v>3844</v>
      </c>
      <c r="C637" s="131">
        <v>636</v>
      </c>
      <c r="D637" s="115" t="str">
        <f t="shared" si="27"/>
        <v>https://flora.naturestore.com.tw/product/P0636</v>
      </c>
      <c r="E637" s="115" t="str">
        <f t="shared" si="28"/>
        <v>韭菜</v>
      </c>
      <c r="F637" s="114" t="str">
        <f t="shared" si="29"/>
        <v>P0636</v>
      </c>
    </row>
    <row r="638" spans="1:6" x14ac:dyDescent="0.25">
      <c r="A638" s="131" t="s">
        <v>1394</v>
      </c>
      <c r="B638" s="131" t="s">
        <v>5452</v>
      </c>
      <c r="C638" s="131">
        <v>637</v>
      </c>
      <c r="D638" s="115" t="str">
        <f t="shared" si="27"/>
        <v>https://flora.naturestore.com.tw/product/P0637</v>
      </c>
      <c r="E638" s="115" t="str">
        <f t="shared" si="28"/>
        <v>麥門冬</v>
      </c>
      <c r="F638" s="114" t="str">
        <f t="shared" si="29"/>
        <v>P0637</v>
      </c>
    </row>
    <row r="639" spans="1:6" x14ac:dyDescent="0.25">
      <c r="A639" s="131" t="s">
        <v>4650</v>
      </c>
      <c r="B639" s="131" t="s">
        <v>5453</v>
      </c>
      <c r="C639" s="131">
        <v>638</v>
      </c>
      <c r="D639" s="115" t="str">
        <f t="shared" si="27"/>
        <v>https://flora.naturestore.com.tw/product/P0638</v>
      </c>
      <c r="E639" s="115" t="str">
        <f t="shared" si="28"/>
        <v>小花黃蟬</v>
      </c>
      <c r="F639" s="114" t="str">
        <f t="shared" si="29"/>
        <v>P0638</v>
      </c>
    </row>
    <row r="640" spans="1:6" x14ac:dyDescent="0.25">
      <c r="A640" s="131" t="s">
        <v>4776</v>
      </c>
      <c r="B640" s="131" t="s">
        <v>5454</v>
      </c>
      <c r="C640" s="131">
        <v>639</v>
      </c>
      <c r="D640" s="115" t="str">
        <f t="shared" si="27"/>
        <v>https://flora.naturestore.com.tw/product/P0639</v>
      </c>
      <c r="E640" s="115" t="str">
        <f t="shared" si="28"/>
        <v>卡利撒</v>
      </c>
      <c r="F640" s="114" t="str">
        <f t="shared" si="29"/>
        <v>P0639</v>
      </c>
    </row>
    <row r="641" spans="1:6" x14ac:dyDescent="0.25">
      <c r="A641" s="130" t="s">
        <v>6892</v>
      </c>
      <c r="B641" s="131" t="s">
        <v>3100</v>
      </c>
      <c r="C641" s="131">
        <v>640</v>
      </c>
      <c r="D641" s="115" t="str">
        <f t="shared" si="27"/>
        <v>https://flora.naturestore.com.tw/product/P0640</v>
      </c>
      <c r="E641" s="115" t="str">
        <f t="shared" si="28"/>
        <v>呂宋莢蒾</v>
      </c>
      <c r="F641" s="114" t="str">
        <f t="shared" si="29"/>
        <v>P0640</v>
      </c>
    </row>
    <row r="642" spans="1:6" x14ac:dyDescent="0.25">
      <c r="A642" s="130" t="s">
        <v>6893</v>
      </c>
      <c r="B642" s="131" t="s">
        <v>5455</v>
      </c>
      <c r="C642" s="131">
        <v>641</v>
      </c>
      <c r="D642" s="115" t="str">
        <f t="shared" si="27"/>
        <v>https://flora.naturestore.com.tw/product/P0641</v>
      </c>
      <c r="E642" s="115" t="str">
        <f t="shared" si="28"/>
        <v>紅子莢蒾</v>
      </c>
      <c r="F642" s="114" t="str">
        <f t="shared" si="29"/>
        <v>P0641</v>
      </c>
    </row>
    <row r="643" spans="1:6" x14ac:dyDescent="0.25">
      <c r="A643" s="131" t="s">
        <v>1034</v>
      </c>
      <c r="B643" s="131" t="s">
        <v>3541</v>
      </c>
      <c r="C643" s="131">
        <v>642</v>
      </c>
      <c r="D643" s="115" t="str">
        <f t="shared" ref="D643:D706" si="30">"https://flora.naturestore.com.tw/product/"&amp;F643</f>
        <v>https://flora.naturestore.com.tw/product/P0642</v>
      </c>
      <c r="E643" s="115" t="str">
        <f t="shared" ref="E643:E706" si="31" xml:space="preserve"> HYPERLINK(D643,A643)</f>
        <v>杜英</v>
      </c>
      <c r="F643" s="114" t="str">
        <f t="shared" ref="F643:F706" si="32">"P"&amp;TEXT(C643,"0000")</f>
        <v>P0642</v>
      </c>
    </row>
    <row r="644" spans="1:6" x14ac:dyDescent="0.25">
      <c r="A644" s="131" t="s">
        <v>4571</v>
      </c>
      <c r="B644" s="131" t="s">
        <v>4572</v>
      </c>
      <c r="C644" s="131">
        <v>643</v>
      </c>
      <c r="D644" s="115" t="str">
        <f t="shared" si="30"/>
        <v>https://flora.naturestore.com.tw/product/P0643</v>
      </c>
      <c r="E644" s="115" t="str">
        <f t="shared" si="31"/>
        <v>巒大杉</v>
      </c>
      <c r="F644" s="114" t="str">
        <f t="shared" si="32"/>
        <v>P0643</v>
      </c>
    </row>
    <row r="645" spans="1:6" x14ac:dyDescent="0.25">
      <c r="A645" s="131" t="s">
        <v>4335</v>
      </c>
      <c r="B645" s="131" t="s">
        <v>5456</v>
      </c>
      <c r="C645" s="131">
        <v>644</v>
      </c>
      <c r="D645" s="115" t="str">
        <f t="shared" si="30"/>
        <v>https://flora.naturestore.com.tw/product/P0644</v>
      </c>
      <c r="E645" s="115" t="str">
        <f t="shared" si="31"/>
        <v>福州杉</v>
      </c>
      <c r="F645" s="114" t="str">
        <f t="shared" si="32"/>
        <v>P0644</v>
      </c>
    </row>
    <row r="646" spans="1:6" x14ac:dyDescent="0.25">
      <c r="A646" s="131" t="s">
        <v>4790</v>
      </c>
      <c r="B646" s="131" t="s">
        <v>3365</v>
      </c>
      <c r="C646" s="131">
        <v>645</v>
      </c>
      <c r="D646" s="115" t="str">
        <f t="shared" si="30"/>
        <v>https://flora.naturestore.com.tw/product/P0645</v>
      </c>
      <c r="E646" s="115" t="str">
        <f t="shared" si="31"/>
        <v>台灣杉</v>
      </c>
      <c r="F646" s="114" t="str">
        <f t="shared" si="32"/>
        <v>P0645</v>
      </c>
    </row>
    <row r="647" spans="1:6" x14ac:dyDescent="0.25">
      <c r="A647" s="131" t="s">
        <v>1484</v>
      </c>
      <c r="B647" s="131" t="s">
        <v>5457</v>
      </c>
      <c r="C647" s="131">
        <v>646</v>
      </c>
      <c r="D647" s="115" t="str">
        <f t="shared" si="30"/>
        <v>https://flora.naturestore.com.tw/product/P0646</v>
      </c>
      <c r="E647" s="115" t="str">
        <f t="shared" si="31"/>
        <v>黃野百合</v>
      </c>
      <c r="F647" s="114" t="str">
        <f t="shared" si="32"/>
        <v>P0646</v>
      </c>
    </row>
    <row r="648" spans="1:6" x14ac:dyDescent="0.25">
      <c r="A648" s="131" t="s">
        <v>1149</v>
      </c>
      <c r="B648" s="131" t="s">
        <v>3696</v>
      </c>
      <c r="C648" s="131">
        <v>647</v>
      </c>
      <c r="D648" s="115" t="str">
        <f t="shared" si="30"/>
        <v>https://flora.naturestore.com.tw/product/P0647</v>
      </c>
      <c r="E648" s="115" t="str">
        <f t="shared" si="31"/>
        <v>南洋櫻</v>
      </c>
      <c r="F648" s="114" t="str">
        <f t="shared" si="32"/>
        <v>P0647</v>
      </c>
    </row>
    <row r="649" spans="1:6" x14ac:dyDescent="0.25">
      <c r="A649" s="131" t="s">
        <v>1473</v>
      </c>
      <c r="B649" s="131" t="s">
        <v>4199</v>
      </c>
      <c r="C649" s="131">
        <v>648</v>
      </c>
      <c r="D649" s="115" t="str">
        <f t="shared" si="30"/>
        <v>https://flora.naturestore.com.tw/product/P0648</v>
      </c>
      <c r="E649" s="115" t="str">
        <f t="shared" si="31"/>
        <v>黃豆</v>
      </c>
      <c r="F649" s="114" t="str">
        <f t="shared" si="32"/>
        <v>P0648</v>
      </c>
    </row>
    <row r="650" spans="1:6" x14ac:dyDescent="0.25">
      <c r="A650" s="131" t="s">
        <v>1011</v>
      </c>
      <c r="B650" s="131" t="s">
        <v>5458</v>
      </c>
      <c r="C650" s="131">
        <v>649</v>
      </c>
      <c r="D650" s="115" t="str">
        <f t="shared" si="30"/>
        <v>https://flora.naturestore.com.tw/product/P0649</v>
      </c>
      <c r="E650" s="115" t="str">
        <f t="shared" si="31"/>
        <v>血藤</v>
      </c>
      <c r="F650" s="114" t="str">
        <f t="shared" si="32"/>
        <v>P0649</v>
      </c>
    </row>
    <row r="651" spans="1:6" x14ac:dyDescent="0.25">
      <c r="A651" s="131" t="s">
        <v>6913</v>
      </c>
      <c r="B651" s="131" t="s">
        <v>6914</v>
      </c>
      <c r="C651" s="131">
        <v>650</v>
      </c>
      <c r="D651" s="115" t="str">
        <f t="shared" si="30"/>
        <v>https://flora.naturestore.com.tw/product/P0650</v>
      </c>
      <c r="E651" s="115" t="str">
        <f t="shared" si="31"/>
        <v>紅豆</v>
      </c>
      <c r="F651" s="114" t="str">
        <f t="shared" si="32"/>
        <v>P0650</v>
      </c>
    </row>
    <row r="652" spans="1:6" x14ac:dyDescent="0.25">
      <c r="A652" s="131" t="s">
        <v>2614</v>
      </c>
      <c r="B652" s="131" t="s">
        <v>5459</v>
      </c>
      <c r="C652" s="131">
        <v>651</v>
      </c>
      <c r="D652" s="115" t="str">
        <f t="shared" si="30"/>
        <v>https://flora.naturestore.com.tw/product/P0651</v>
      </c>
      <c r="E652" s="115" t="str">
        <f t="shared" si="31"/>
        <v>山葛</v>
      </c>
      <c r="F652" s="114" t="str">
        <f t="shared" si="32"/>
        <v>P0651</v>
      </c>
    </row>
    <row r="653" spans="1:6" x14ac:dyDescent="0.25">
      <c r="A653" s="131" t="s">
        <v>6915</v>
      </c>
      <c r="B653" s="131" t="s">
        <v>6916</v>
      </c>
      <c r="C653" s="131">
        <v>652</v>
      </c>
      <c r="D653" s="115" t="str">
        <f t="shared" si="30"/>
        <v>https://flora.naturestore.com.tw/product/P0652</v>
      </c>
      <c r="E653" s="115" t="str">
        <f t="shared" si="31"/>
        <v>白花羊蹄甲</v>
      </c>
      <c r="F653" s="114" t="str">
        <f t="shared" si="32"/>
        <v>P0652</v>
      </c>
    </row>
    <row r="654" spans="1:6" x14ac:dyDescent="0.25">
      <c r="A654" s="131" t="s">
        <v>1305</v>
      </c>
      <c r="B654" s="131" t="s">
        <v>5460</v>
      </c>
      <c r="C654" s="131">
        <v>653</v>
      </c>
      <c r="D654" s="115" t="str">
        <f t="shared" si="30"/>
        <v>https://flora.naturestore.com.tw/product/P0653</v>
      </c>
      <c r="E654" s="115" t="str">
        <f t="shared" si="31"/>
        <v>翅果鐵刀木</v>
      </c>
      <c r="F654" s="114" t="str">
        <f t="shared" si="32"/>
        <v>P0653</v>
      </c>
    </row>
    <row r="655" spans="1:6" x14ac:dyDescent="0.25">
      <c r="A655" s="131" t="s">
        <v>4623</v>
      </c>
      <c r="B655" s="131" t="s">
        <v>5461</v>
      </c>
      <c r="C655" s="131">
        <v>654</v>
      </c>
      <c r="D655" s="115" t="str">
        <f t="shared" si="30"/>
        <v>https://flora.naturestore.com.tw/product/P0654</v>
      </c>
      <c r="E655" s="115" t="str">
        <f t="shared" si="31"/>
        <v>大車前草</v>
      </c>
      <c r="F655" s="114" t="str">
        <f t="shared" si="32"/>
        <v>P0654</v>
      </c>
    </row>
    <row r="656" spans="1:6" x14ac:dyDescent="0.25">
      <c r="A656" s="131" t="s">
        <v>1456</v>
      </c>
      <c r="B656" s="131" t="s">
        <v>4178</v>
      </c>
      <c r="C656" s="131">
        <v>655</v>
      </c>
      <c r="D656" s="115" t="str">
        <f t="shared" si="30"/>
        <v>https://flora.naturestore.com.tw/product/P0655</v>
      </c>
      <c r="E656" s="115" t="str">
        <f t="shared" si="31"/>
        <v>菲律賓欖仁</v>
      </c>
      <c r="F656" s="114" t="str">
        <f t="shared" si="32"/>
        <v>P0655</v>
      </c>
    </row>
    <row r="657" spans="1:6" x14ac:dyDescent="0.25">
      <c r="A657" s="131" t="s">
        <v>1170</v>
      </c>
      <c r="B657" s="131" t="s">
        <v>71</v>
      </c>
      <c r="C657" s="131">
        <v>656</v>
      </c>
      <c r="D657" s="115" t="str">
        <f t="shared" si="30"/>
        <v>https://flora.naturestore.com.tw/product/P0656</v>
      </c>
      <c r="E657" s="115" t="str">
        <f t="shared" si="31"/>
        <v>柳杉</v>
      </c>
      <c r="F657" s="114" t="str">
        <f t="shared" si="32"/>
        <v>P0656</v>
      </c>
    </row>
    <row r="658" spans="1:6" x14ac:dyDescent="0.25">
      <c r="A658" s="131" t="s">
        <v>4794</v>
      </c>
      <c r="B658" s="131" t="s">
        <v>5462</v>
      </c>
      <c r="C658" s="131">
        <v>657</v>
      </c>
      <c r="D658" s="115" t="str">
        <f t="shared" si="30"/>
        <v>https://flora.naturestore.com.tw/product/P0657</v>
      </c>
      <c r="E658" s="115" t="str">
        <f t="shared" si="31"/>
        <v>台灣油杉</v>
      </c>
      <c r="F658" s="114" t="str">
        <f t="shared" si="32"/>
        <v>P0657</v>
      </c>
    </row>
    <row r="659" spans="1:6" x14ac:dyDescent="0.25">
      <c r="A659" s="131" t="s">
        <v>4811</v>
      </c>
      <c r="B659" s="131" t="s">
        <v>3384</v>
      </c>
      <c r="C659" s="131">
        <v>658</v>
      </c>
      <c r="D659" s="115" t="str">
        <f t="shared" si="30"/>
        <v>https://flora.naturestore.com.tw/product/P0658</v>
      </c>
      <c r="E659" s="115" t="str">
        <f t="shared" si="31"/>
        <v>台灣雲杉</v>
      </c>
      <c r="F659" s="114" t="str">
        <f t="shared" si="32"/>
        <v>P0658</v>
      </c>
    </row>
    <row r="660" spans="1:6" x14ac:dyDescent="0.25">
      <c r="A660" s="131" t="s">
        <v>3367</v>
      </c>
      <c r="B660" s="131" t="s">
        <v>5463</v>
      </c>
      <c r="C660" s="131">
        <v>659</v>
      </c>
      <c r="D660" s="115" t="str">
        <f t="shared" si="30"/>
        <v>https://flora.naturestore.com.tw/product/P0659</v>
      </c>
      <c r="E660" s="115" t="str">
        <f t="shared" si="31"/>
        <v>台灣果松</v>
      </c>
      <c r="F660" s="114" t="str">
        <f t="shared" si="32"/>
        <v>P0659</v>
      </c>
    </row>
    <row r="661" spans="1:6" x14ac:dyDescent="0.25">
      <c r="A661" s="131" t="s">
        <v>1543</v>
      </c>
      <c r="B661" s="131" t="s">
        <v>639</v>
      </c>
      <c r="C661" s="131">
        <v>660</v>
      </c>
      <c r="D661" s="115" t="str">
        <f t="shared" si="30"/>
        <v>https://flora.naturestore.com.tw/product/P0660</v>
      </c>
      <c r="E661" s="115" t="str">
        <f t="shared" si="31"/>
        <v>過山香</v>
      </c>
      <c r="F661" s="114" t="str">
        <f t="shared" si="32"/>
        <v>P0660</v>
      </c>
    </row>
    <row r="662" spans="1:6" x14ac:dyDescent="0.25">
      <c r="A662" s="131" t="s">
        <v>1244</v>
      </c>
      <c r="B662" s="131" t="s">
        <v>6917</v>
      </c>
      <c r="C662" s="131">
        <v>661</v>
      </c>
      <c r="D662" s="115" t="str">
        <f t="shared" si="30"/>
        <v>https://flora.naturestore.com.tw/product/P0661</v>
      </c>
      <c r="E662" s="115" t="str">
        <f t="shared" si="31"/>
        <v>食茱萸</v>
      </c>
      <c r="F662" s="114" t="str">
        <f t="shared" si="32"/>
        <v>P0661</v>
      </c>
    </row>
    <row r="663" spans="1:6" x14ac:dyDescent="0.25">
      <c r="A663" s="131" t="s">
        <v>4276</v>
      </c>
      <c r="B663" s="131" t="s">
        <v>5464</v>
      </c>
      <c r="C663" s="131">
        <v>662</v>
      </c>
      <c r="D663" s="115" t="str">
        <f t="shared" si="30"/>
        <v>https://flora.naturestore.com.tw/product/P0662</v>
      </c>
      <c r="E663" s="115" t="str">
        <f t="shared" si="31"/>
        <v>奧氏虎皮楠</v>
      </c>
      <c r="F663" s="114" t="str">
        <f t="shared" si="32"/>
        <v>P0662</v>
      </c>
    </row>
    <row r="664" spans="1:6" x14ac:dyDescent="0.25">
      <c r="A664" s="131" t="s">
        <v>1097</v>
      </c>
      <c r="B664" s="131" t="s">
        <v>5465</v>
      </c>
      <c r="C664" s="131">
        <v>663</v>
      </c>
      <c r="D664" s="115" t="str">
        <f t="shared" si="30"/>
        <v>https://flora.naturestore.com.tw/product/P0663</v>
      </c>
      <c r="E664" s="115" t="str">
        <f t="shared" si="31"/>
        <v>虎耳草</v>
      </c>
      <c r="F664" s="114" t="str">
        <f t="shared" si="32"/>
        <v>P0663</v>
      </c>
    </row>
    <row r="665" spans="1:6" x14ac:dyDescent="0.25">
      <c r="A665" s="131" t="s">
        <v>5466</v>
      </c>
      <c r="B665" s="131" t="s">
        <v>5467</v>
      </c>
      <c r="C665" s="131">
        <v>664</v>
      </c>
      <c r="D665" s="115" t="str">
        <f t="shared" si="30"/>
        <v>https://flora.naturestore.com.tw/product/P0664</v>
      </c>
      <c r="E665" s="115" t="str">
        <f t="shared" si="31"/>
        <v>台灣金絲桃</v>
      </c>
      <c r="F665" s="114" t="str">
        <f t="shared" si="32"/>
        <v>P0664</v>
      </c>
    </row>
    <row r="666" spans="1:6" x14ac:dyDescent="0.25">
      <c r="A666" s="131" t="s">
        <v>1040</v>
      </c>
      <c r="B666" s="131" t="s">
        <v>3548</v>
      </c>
      <c r="C666" s="131">
        <v>665</v>
      </c>
      <c r="D666" s="115" t="str">
        <f t="shared" si="30"/>
        <v>https://flora.naturestore.com.tw/product/P0665</v>
      </c>
      <c r="E666" s="115" t="str">
        <f t="shared" si="31"/>
        <v>貝殼杉</v>
      </c>
      <c r="F666" s="114" t="str">
        <f t="shared" si="32"/>
        <v>P0665</v>
      </c>
    </row>
    <row r="667" spans="1:6" x14ac:dyDescent="0.25">
      <c r="A667" s="131" t="s">
        <v>4669</v>
      </c>
      <c r="B667" s="131" t="s">
        <v>5468</v>
      </c>
      <c r="C667" s="131">
        <v>666</v>
      </c>
      <c r="D667" s="115" t="str">
        <f t="shared" si="30"/>
        <v>https://flora.naturestore.com.tw/product/P0666</v>
      </c>
      <c r="E667" s="115" t="str">
        <f t="shared" si="31"/>
        <v>山紅柿</v>
      </c>
      <c r="F667" s="114" t="str">
        <f t="shared" si="32"/>
        <v>P0666</v>
      </c>
    </row>
    <row r="668" spans="1:6" x14ac:dyDescent="0.25">
      <c r="A668" s="131" t="s">
        <v>1161</v>
      </c>
      <c r="B668" s="131" t="s">
        <v>3721</v>
      </c>
      <c r="C668" s="131">
        <v>667</v>
      </c>
      <c r="D668" s="115" t="str">
        <f t="shared" si="30"/>
        <v>https://flora.naturestore.com.tw/product/P0667</v>
      </c>
      <c r="E668" s="115" t="str">
        <f t="shared" si="31"/>
        <v>扁柏</v>
      </c>
      <c r="F668" s="114" t="str">
        <f t="shared" si="32"/>
        <v>P0667</v>
      </c>
    </row>
    <row r="669" spans="1:6" x14ac:dyDescent="0.25">
      <c r="A669" s="131" t="s">
        <v>4797</v>
      </c>
      <c r="B669" s="131" t="s">
        <v>2938</v>
      </c>
      <c r="C669" s="131">
        <v>668</v>
      </c>
      <c r="D669" s="115" t="str">
        <f t="shared" si="30"/>
        <v>https://flora.naturestore.com.tw/product/P0668</v>
      </c>
      <c r="E669" s="115" t="str">
        <f t="shared" si="31"/>
        <v>台灣扁柏</v>
      </c>
      <c r="F669" s="114" t="str">
        <f t="shared" si="32"/>
        <v>P0668</v>
      </c>
    </row>
    <row r="670" spans="1:6" x14ac:dyDescent="0.25">
      <c r="A670" s="131" t="s">
        <v>4716</v>
      </c>
      <c r="B670" s="131" t="s">
        <v>2667</v>
      </c>
      <c r="C670" s="131">
        <v>669</v>
      </c>
      <c r="D670" s="115" t="str">
        <f t="shared" si="30"/>
        <v>https://flora.naturestore.com.tw/product/P0669</v>
      </c>
      <c r="E670" s="115" t="str">
        <f t="shared" si="31"/>
        <v>日本花柏</v>
      </c>
      <c r="F670" s="114" t="str">
        <f t="shared" si="32"/>
        <v>P0669</v>
      </c>
    </row>
    <row r="671" spans="1:6" x14ac:dyDescent="0.25">
      <c r="A671" s="131" t="s">
        <v>3991</v>
      </c>
      <c r="B671" s="131" t="s">
        <v>5469</v>
      </c>
      <c r="C671" s="131">
        <v>670</v>
      </c>
      <c r="D671" s="115" t="str">
        <f t="shared" si="30"/>
        <v>https://flora.naturestore.com.tw/product/P0670</v>
      </c>
      <c r="E671" s="115" t="str">
        <f t="shared" si="31"/>
        <v>甜萬壽菊</v>
      </c>
      <c r="F671" s="114" t="str">
        <f t="shared" si="32"/>
        <v>P0670</v>
      </c>
    </row>
    <row r="672" spans="1:6" x14ac:dyDescent="0.25">
      <c r="A672" s="131" t="s">
        <v>2452</v>
      </c>
      <c r="B672" s="131" t="s">
        <v>5470</v>
      </c>
      <c r="C672" s="131">
        <v>671</v>
      </c>
      <c r="D672" s="115" t="str">
        <f t="shared" si="30"/>
        <v>https://flora.naturestore.com.tw/product/P0671</v>
      </c>
      <c r="E672" s="115" t="str">
        <f t="shared" si="31"/>
        <v>山香圓</v>
      </c>
      <c r="F672" s="114" t="str">
        <f t="shared" si="32"/>
        <v>P0671</v>
      </c>
    </row>
    <row r="673" spans="1:6" x14ac:dyDescent="0.25">
      <c r="A673" s="131" t="s">
        <v>206</v>
      </c>
      <c r="B673" s="130" t="s">
        <v>4945</v>
      </c>
      <c r="C673" s="131">
        <v>672</v>
      </c>
      <c r="D673" s="115" t="str">
        <f t="shared" si="30"/>
        <v>https://flora.naturestore.com.tw/product/P0672</v>
      </c>
      <c r="E673" s="115" t="str">
        <f t="shared" si="31"/>
        <v>捕蠅草</v>
      </c>
      <c r="F673" s="114" t="str">
        <f t="shared" si="32"/>
        <v>P0672</v>
      </c>
    </row>
    <row r="674" spans="1:6" x14ac:dyDescent="0.25">
      <c r="A674" s="131" t="s">
        <v>4624</v>
      </c>
      <c r="B674" s="131" t="s">
        <v>5471</v>
      </c>
      <c r="C674" s="131">
        <v>673</v>
      </c>
      <c r="D674" s="115" t="str">
        <f t="shared" si="30"/>
        <v>https://flora.naturestore.com.tw/product/P0673</v>
      </c>
      <c r="E674" s="115" t="str">
        <f t="shared" si="31"/>
        <v>大岩桐</v>
      </c>
      <c r="F674" s="114" t="str">
        <f t="shared" si="32"/>
        <v>P0673</v>
      </c>
    </row>
    <row r="675" spans="1:6" x14ac:dyDescent="0.25">
      <c r="A675" s="131" t="s">
        <v>300</v>
      </c>
      <c r="B675" s="131" t="s">
        <v>5472</v>
      </c>
      <c r="C675" s="131">
        <v>674</v>
      </c>
      <c r="D675" s="115" t="str">
        <f t="shared" si="30"/>
        <v>https://flora.naturestore.com.tw/product/P0674</v>
      </c>
      <c r="E675" s="115" t="str">
        <f t="shared" si="31"/>
        <v>曼陀羅</v>
      </c>
      <c r="F675" s="114" t="str">
        <f t="shared" si="32"/>
        <v>P0674</v>
      </c>
    </row>
    <row r="676" spans="1:6" x14ac:dyDescent="0.25">
      <c r="A676" s="131" t="s">
        <v>1169</v>
      </c>
      <c r="B676" s="131" t="s">
        <v>5473</v>
      </c>
      <c r="C676" s="131">
        <v>675</v>
      </c>
      <c r="D676" s="115" t="str">
        <f t="shared" si="30"/>
        <v>https://flora.naturestore.com.tw/product/P0675</v>
      </c>
      <c r="E676" s="115" t="str">
        <f t="shared" si="31"/>
        <v>枸杞</v>
      </c>
      <c r="F676" s="114" t="str">
        <f t="shared" si="32"/>
        <v>P0675</v>
      </c>
    </row>
    <row r="677" spans="1:6" x14ac:dyDescent="0.25">
      <c r="A677" s="131" t="s">
        <v>1653</v>
      </c>
      <c r="B677" s="131" t="s">
        <v>5474</v>
      </c>
      <c r="C677" s="131">
        <v>676</v>
      </c>
      <c r="D677" s="115" t="str">
        <f t="shared" si="30"/>
        <v>https://flora.naturestore.com.tw/product/P0676</v>
      </c>
      <c r="E677" s="115" t="str">
        <f t="shared" si="31"/>
        <v>龍葵</v>
      </c>
      <c r="F677" s="114" t="str">
        <f t="shared" si="32"/>
        <v>P0676</v>
      </c>
    </row>
    <row r="678" spans="1:6" x14ac:dyDescent="0.25">
      <c r="A678" s="131" t="s">
        <v>4825</v>
      </c>
      <c r="B678" s="131" t="s">
        <v>5475</v>
      </c>
      <c r="C678" s="131">
        <v>677</v>
      </c>
      <c r="D678" s="115" t="str">
        <f t="shared" si="30"/>
        <v>https://flora.naturestore.com.tw/product/P0677</v>
      </c>
      <c r="E678" s="115" t="str">
        <f t="shared" si="31"/>
        <v>玉珊瑚</v>
      </c>
      <c r="F678" s="114" t="str">
        <f t="shared" si="32"/>
        <v>P0677</v>
      </c>
    </row>
    <row r="679" spans="1:6" x14ac:dyDescent="0.25">
      <c r="A679" s="131" t="s">
        <v>270</v>
      </c>
      <c r="B679" s="131" t="s">
        <v>5476</v>
      </c>
      <c r="C679" s="131">
        <v>678</v>
      </c>
      <c r="D679" s="115" t="str">
        <f t="shared" si="30"/>
        <v>https://flora.naturestore.com.tw/product/P0678</v>
      </c>
      <c r="E679" s="115" t="str">
        <f t="shared" si="31"/>
        <v>馬鈴薯</v>
      </c>
      <c r="F679" s="114" t="str">
        <f t="shared" si="32"/>
        <v>P0678</v>
      </c>
    </row>
    <row r="680" spans="1:6" x14ac:dyDescent="0.25">
      <c r="A680" s="131" t="s">
        <v>1663</v>
      </c>
      <c r="B680" s="131" t="s">
        <v>819</v>
      </c>
      <c r="C680" s="131">
        <v>679</v>
      </c>
      <c r="D680" s="115" t="str">
        <f t="shared" si="30"/>
        <v>https://flora.naturestore.com.tw/product/P0679</v>
      </c>
      <c r="E680" s="115" t="str">
        <f t="shared" si="31"/>
        <v>薄荷</v>
      </c>
      <c r="F680" s="114" t="str">
        <f t="shared" si="32"/>
        <v>P0679</v>
      </c>
    </row>
    <row r="681" spans="1:6" x14ac:dyDescent="0.25">
      <c r="A681" s="131" t="s">
        <v>1443</v>
      </c>
      <c r="B681" s="131" t="s">
        <v>5477</v>
      </c>
      <c r="C681" s="131">
        <v>680</v>
      </c>
      <c r="D681" s="115" t="str">
        <f t="shared" si="30"/>
        <v>https://flora.naturestore.com.tw/product/P0680</v>
      </c>
      <c r="E681" s="115" t="str">
        <f t="shared" si="31"/>
        <v>紫蘇</v>
      </c>
      <c r="F681" s="114" t="str">
        <f t="shared" si="32"/>
        <v>P0680</v>
      </c>
    </row>
    <row r="682" spans="1:6" x14ac:dyDescent="0.25">
      <c r="A682" s="131" t="s">
        <v>1259</v>
      </c>
      <c r="B682" s="131" t="s">
        <v>5478</v>
      </c>
      <c r="C682" s="131">
        <v>681</v>
      </c>
      <c r="D682" s="115" t="str">
        <f t="shared" si="30"/>
        <v>https://flora.naturestore.com.tw/product/P0681</v>
      </c>
      <c r="E682" s="115" t="str">
        <f t="shared" si="31"/>
        <v>夏枯草</v>
      </c>
      <c r="F682" s="114" t="str">
        <f t="shared" si="32"/>
        <v>P0681</v>
      </c>
    </row>
    <row r="683" spans="1:6" x14ac:dyDescent="0.25">
      <c r="A683" s="131" t="s">
        <v>6918</v>
      </c>
      <c r="B683" s="131" t="s">
        <v>6919</v>
      </c>
      <c r="C683" s="131">
        <v>682</v>
      </c>
      <c r="D683" s="115" t="str">
        <f t="shared" si="30"/>
        <v>https://flora.naturestore.com.tw/product/P0682</v>
      </c>
      <c r="E683" s="115" t="str">
        <f t="shared" si="31"/>
        <v>鳥蕉</v>
      </c>
      <c r="F683" s="114" t="str">
        <f t="shared" si="32"/>
        <v>P0682</v>
      </c>
    </row>
    <row r="684" spans="1:6" x14ac:dyDescent="0.25">
      <c r="A684" s="131" t="s">
        <v>4800</v>
      </c>
      <c r="B684" s="131" t="s">
        <v>2944</v>
      </c>
      <c r="C684" s="131">
        <v>683</v>
      </c>
      <c r="D684" s="115" t="str">
        <f t="shared" si="30"/>
        <v>https://flora.naturestore.com.tw/product/P0683</v>
      </c>
      <c r="E684" s="115" t="str">
        <f t="shared" si="31"/>
        <v>台灣柘樹</v>
      </c>
      <c r="F684" s="114" t="str">
        <f t="shared" si="32"/>
        <v>P0683</v>
      </c>
    </row>
    <row r="685" spans="1:6" x14ac:dyDescent="0.25">
      <c r="A685" s="131" t="s">
        <v>1416</v>
      </c>
      <c r="B685" s="131" t="s">
        <v>4107</v>
      </c>
      <c r="C685" s="131">
        <v>684</v>
      </c>
      <c r="D685" s="115" t="str">
        <f t="shared" si="30"/>
        <v>https://flora.naturestore.com.tw/product/P0684</v>
      </c>
      <c r="E685" s="115" t="str">
        <f t="shared" si="31"/>
        <v>無花果</v>
      </c>
      <c r="F685" s="114" t="str">
        <f t="shared" si="32"/>
        <v>P0684</v>
      </c>
    </row>
    <row r="686" spans="1:6" x14ac:dyDescent="0.25">
      <c r="A686" s="131" t="s">
        <v>4201</v>
      </c>
      <c r="B686" s="131" t="s">
        <v>5479</v>
      </c>
      <c r="C686" s="131">
        <v>685</v>
      </c>
      <c r="D686" s="115" t="str">
        <f t="shared" si="30"/>
        <v>https://flora.naturestore.com.tw/product/P0685</v>
      </c>
      <c r="E686" s="115" t="str">
        <f t="shared" si="31"/>
        <v>黃果豬母乳</v>
      </c>
      <c r="F686" s="114" t="str">
        <f t="shared" si="32"/>
        <v>P0685</v>
      </c>
    </row>
    <row r="687" spans="1:6" x14ac:dyDescent="0.25">
      <c r="A687" s="131" t="s">
        <v>1657</v>
      </c>
      <c r="B687" s="131" t="s">
        <v>5480</v>
      </c>
      <c r="C687" s="131">
        <v>686</v>
      </c>
      <c r="D687" s="115" t="str">
        <f t="shared" si="30"/>
        <v>https://flora.naturestore.com.tw/product/P0686</v>
      </c>
      <c r="E687" s="115" t="str">
        <f t="shared" si="31"/>
        <v>澀葉榕</v>
      </c>
      <c r="F687" s="114" t="str">
        <f t="shared" si="32"/>
        <v>P0686</v>
      </c>
    </row>
    <row r="688" spans="1:6" x14ac:dyDescent="0.25">
      <c r="A688" s="131" t="s">
        <v>4660</v>
      </c>
      <c r="B688" s="131" t="s">
        <v>2603</v>
      </c>
      <c r="C688" s="131">
        <v>687</v>
      </c>
      <c r="D688" s="115" t="str">
        <f t="shared" si="30"/>
        <v>https://flora.naturestore.com.tw/product/P0687</v>
      </c>
      <c r="E688" s="115" t="str">
        <f t="shared" si="31"/>
        <v>小葉榕</v>
      </c>
      <c r="F688" s="114" t="str">
        <f t="shared" si="32"/>
        <v>P0687</v>
      </c>
    </row>
    <row r="689" spans="1:6" x14ac:dyDescent="0.25">
      <c r="A689" s="131" t="s">
        <v>1610</v>
      </c>
      <c r="B689" s="131" t="s">
        <v>5481</v>
      </c>
      <c r="C689" s="131">
        <v>688</v>
      </c>
      <c r="D689" s="115" t="str">
        <f t="shared" si="30"/>
        <v>https://flora.naturestore.com.tw/product/P0688</v>
      </c>
      <c r="E689" s="115" t="str">
        <f t="shared" si="31"/>
        <v>蔓榕</v>
      </c>
      <c r="F689" s="114" t="str">
        <f t="shared" si="32"/>
        <v>P0688</v>
      </c>
    </row>
    <row r="690" spans="1:6" x14ac:dyDescent="0.25">
      <c r="A690" s="131" t="s">
        <v>1509</v>
      </c>
      <c r="B690" s="131" t="s">
        <v>5482</v>
      </c>
      <c r="C690" s="131">
        <v>689</v>
      </c>
      <c r="D690" s="115" t="str">
        <f t="shared" si="30"/>
        <v>https://flora.naturestore.com.tw/product/P0689</v>
      </c>
      <c r="E690" s="115" t="str">
        <f t="shared" si="31"/>
        <v>愛玉子</v>
      </c>
      <c r="F690" s="114" t="str">
        <f t="shared" si="32"/>
        <v>P0689</v>
      </c>
    </row>
    <row r="691" spans="1:6" x14ac:dyDescent="0.25">
      <c r="A691" s="131" t="s">
        <v>1550</v>
      </c>
      <c r="B691" s="131" t="s">
        <v>5483</v>
      </c>
      <c r="C691" s="131">
        <v>690</v>
      </c>
      <c r="D691" s="115" t="str">
        <f t="shared" si="30"/>
        <v>https://flora.naturestore.com.tw/product/P0690</v>
      </c>
      <c r="E691" s="115" t="str">
        <f t="shared" si="31"/>
        <v>葎草</v>
      </c>
      <c r="F691" s="114" t="str">
        <f t="shared" si="32"/>
        <v>P0690</v>
      </c>
    </row>
    <row r="692" spans="1:6" x14ac:dyDescent="0.25">
      <c r="A692" s="131" t="s">
        <v>1668</v>
      </c>
      <c r="B692" s="131" t="s">
        <v>829</v>
      </c>
      <c r="C692" s="131">
        <v>691</v>
      </c>
      <c r="D692" s="115" t="str">
        <f t="shared" si="30"/>
        <v>https://flora.naturestore.com.tw/product/P0691</v>
      </c>
      <c r="E692" s="115" t="str">
        <f t="shared" si="31"/>
        <v>賽赤楠</v>
      </c>
      <c r="F692" s="114" t="str">
        <f t="shared" si="32"/>
        <v>P0691</v>
      </c>
    </row>
    <row r="693" spans="1:6" x14ac:dyDescent="0.25">
      <c r="A693" s="131" t="s">
        <v>4792</v>
      </c>
      <c r="B693" s="131" t="s">
        <v>5484</v>
      </c>
      <c r="C693" s="131">
        <v>692</v>
      </c>
      <c r="D693" s="115" t="str">
        <f t="shared" si="30"/>
        <v>https://flora.naturestore.com.tw/product/P0692</v>
      </c>
      <c r="E693" s="115" t="str">
        <f t="shared" si="31"/>
        <v>台灣赤楠</v>
      </c>
      <c r="F693" s="114" t="str">
        <f t="shared" si="32"/>
        <v>P0692</v>
      </c>
    </row>
    <row r="694" spans="1:6" x14ac:dyDescent="0.25">
      <c r="A694" s="131" t="s">
        <v>3476</v>
      </c>
      <c r="B694" s="131" t="s">
        <v>3477</v>
      </c>
      <c r="C694" s="131">
        <v>693</v>
      </c>
      <c r="D694" s="115" t="str">
        <f t="shared" si="30"/>
        <v>https://flora.naturestore.com.tw/product/P0693</v>
      </c>
      <c r="E694" s="115" t="str">
        <f t="shared" si="31"/>
        <v>光葉柃木</v>
      </c>
      <c r="F694" s="114" t="str">
        <f t="shared" si="32"/>
        <v>P0693</v>
      </c>
    </row>
    <row r="695" spans="1:6" x14ac:dyDescent="0.25">
      <c r="A695" s="131" t="s">
        <v>1328</v>
      </c>
      <c r="B695" s="131" t="s">
        <v>5485</v>
      </c>
      <c r="C695" s="131">
        <v>694</v>
      </c>
      <c r="D695" s="115" t="str">
        <f t="shared" si="30"/>
        <v>https://flora.naturestore.com.tw/product/P0694</v>
      </c>
      <c r="E695" s="115" t="str">
        <f t="shared" si="31"/>
        <v>馬齒莧</v>
      </c>
      <c r="F695" s="114" t="str">
        <f t="shared" si="32"/>
        <v>P0694</v>
      </c>
    </row>
    <row r="696" spans="1:6" x14ac:dyDescent="0.25">
      <c r="A696" s="131" t="s">
        <v>4632</v>
      </c>
      <c r="B696" s="131" t="s">
        <v>5486</v>
      </c>
      <c r="C696" s="131">
        <v>695</v>
      </c>
      <c r="D696" s="115" t="str">
        <f t="shared" si="30"/>
        <v>https://flora.naturestore.com.tw/product/P0695</v>
      </c>
      <c r="E696" s="115" t="str">
        <f t="shared" si="31"/>
        <v>大青</v>
      </c>
      <c r="F696" s="114" t="str">
        <f t="shared" si="32"/>
        <v>P0695</v>
      </c>
    </row>
    <row r="697" spans="1:6" x14ac:dyDescent="0.25">
      <c r="A697" s="131" t="s">
        <v>1053</v>
      </c>
      <c r="B697" s="131" t="s">
        <v>5487</v>
      </c>
      <c r="C697" s="131">
        <v>696</v>
      </c>
      <c r="D697" s="115" t="str">
        <f t="shared" si="30"/>
        <v>https://flora.naturestore.com.tw/product/P0696</v>
      </c>
      <c r="E697" s="115" t="str">
        <f t="shared" si="31"/>
        <v>咖啡樹</v>
      </c>
      <c r="F697" s="114" t="str">
        <f t="shared" si="32"/>
        <v>P0696</v>
      </c>
    </row>
    <row r="698" spans="1:6" x14ac:dyDescent="0.25">
      <c r="A698" s="131" t="s">
        <v>4599</v>
      </c>
      <c r="B698" s="131" t="s">
        <v>5488</v>
      </c>
      <c r="C698" s="131">
        <v>697</v>
      </c>
      <c r="D698" s="115" t="str">
        <f t="shared" si="30"/>
        <v>https://flora.naturestore.com.tw/product/P0697</v>
      </c>
      <c r="E698" s="115" t="str">
        <f t="shared" si="31"/>
        <v>九節木</v>
      </c>
      <c r="F698" s="114" t="str">
        <f t="shared" si="32"/>
        <v>P0697</v>
      </c>
    </row>
    <row r="699" spans="1:6" x14ac:dyDescent="0.25">
      <c r="A699" s="131" t="s">
        <v>1089</v>
      </c>
      <c r="B699" s="131" t="s">
        <v>5489</v>
      </c>
      <c r="C699" s="131">
        <v>698</v>
      </c>
      <c r="D699" s="115" t="str">
        <f t="shared" si="30"/>
        <v>https://flora.naturestore.com.tw/product/P0698</v>
      </c>
      <c r="E699" s="115" t="str">
        <f t="shared" si="31"/>
        <v>空心菜</v>
      </c>
      <c r="F699" s="114" t="str">
        <f t="shared" si="32"/>
        <v>P0698</v>
      </c>
    </row>
    <row r="700" spans="1:6" x14ac:dyDescent="0.25">
      <c r="A700" s="131" t="s">
        <v>4804</v>
      </c>
      <c r="B700" s="131" t="s">
        <v>5490</v>
      </c>
      <c r="C700" s="131">
        <v>699</v>
      </c>
      <c r="D700" s="115" t="str">
        <f t="shared" si="30"/>
        <v>https://flora.naturestore.com.tw/product/P0699</v>
      </c>
      <c r="E700" s="115" t="str">
        <f t="shared" si="31"/>
        <v>台灣梭羅樹</v>
      </c>
      <c r="F700" s="114" t="str">
        <f t="shared" si="32"/>
        <v>P0699</v>
      </c>
    </row>
    <row r="701" spans="1:6" x14ac:dyDescent="0.25">
      <c r="A701" s="131" t="s">
        <v>2907</v>
      </c>
      <c r="B701" s="131" t="s">
        <v>2908</v>
      </c>
      <c r="C701" s="131">
        <v>700</v>
      </c>
      <c r="D701" s="115" t="str">
        <f t="shared" si="30"/>
        <v>https://flora.naturestore.com.tw/product/P0700</v>
      </c>
      <c r="E701" s="115" t="str">
        <f t="shared" si="31"/>
        <v>可可樹</v>
      </c>
      <c r="F701" s="114" t="str">
        <f t="shared" si="32"/>
        <v>P0700</v>
      </c>
    </row>
    <row r="702" spans="1:6" x14ac:dyDescent="0.25">
      <c r="A702" s="131" t="s">
        <v>4680</v>
      </c>
      <c r="B702" s="131" t="s">
        <v>5491</v>
      </c>
      <c r="C702" s="131">
        <v>701</v>
      </c>
      <c r="D702" s="115" t="str">
        <f t="shared" si="30"/>
        <v>https://flora.naturestore.com.tw/product/P0701</v>
      </c>
      <c r="E702" s="115" t="str">
        <f t="shared" si="31"/>
        <v>山豬肉</v>
      </c>
      <c r="F702" s="114" t="str">
        <f t="shared" si="32"/>
        <v>P0701</v>
      </c>
    </row>
    <row r="703" spans="1:6" x14ac:dyDescent="0.25">
      <c r="A703" s="131" t="s">
        <v>4805</v>
      </c>
      <c r="B703" s="131" t="s">
        <v>3379</v>
      </c>
      <c r="C703" s="131">
        <v>702</v>
      </c>
      <c r="D703" s="115" t="str">
        <f t="shared" si="30"/>
        <v>https://flora.naturestore.com.tw/product/P0702</v>
      </c>
      <c r="E703" s="115" t="str">
        <f t="shared" si="31"/>
        <v>台灣粗榧</v>
      </c>
      <c r="F703" s="114" t="str">
        <f t="shared" si="32"/>
        <v>P0702</v>
      </c>
    </row>
    <row r="704" spans="1:6" x14ac:dyDescent="0.25">
      <c r="A704" s="131" t="s">
        <v>3597</v>
      </c>
      <c r="B704" s="131" t="s">
        <v>3598</v>
      </c>
      <c r="C704" s="131">
        <v>703</v>
      </c>
      <c r="D704" s="115" t="str">
        <f t="shared" si="30"/>
        <v>https://flora.naturestore.com.tw/product/P0703</v>
      </c>
      <c r="E704" s="115" t="str">
        <f t="shared" si="31"/>
        <v>空心蓮子草</v>
      </c>
      <c r="F704" s="114" t="str">
        <f t="shared" si="32"/>
        <v>P0703</v>
      </c>
    </row>
    <row r="705" spans="1:6" x14ac:dyDescent="0.25">
      <c r="A705" s="131" t="s">
        <v>2453</v>
      </c>
      <c r="B705" s="131" t="s">
        <v>5492</v>
      </c>
      <c r="C705" s="131">
        <v>704</v>
      </c>
      <c r="D705" s="115" t="str">
        <f t="shared" si="30"/>
        <v>https://flora.naturestore.com.tw/product/P0704</v>
      </c>
      <c r="E705" s="115" t="str">
        <f t="shared" si="31"/>
        <v>蓮子草</v>
      </c>
      <c r="F705" s="114" t="str">
        <f t="shared" si="32"/>
        <v>P0704</v>
      </c>
    </row>
    <row r="706" spans="1:6" x14ac:dyDescent="0.25">
      <c r="A706" s="131" t="s">
        <v>1049</v>
      </c>
      <c r="B706" s="131" t="s">
        <v>3559</v>
      </c>
      <c r="C706" s="131">
        <v>705</v>
      </c>
      <c r="D706" s="115" t="str">
        <f t="shared" si="30"/>
        <v>https://flora.naturestore.com.tw/product/P0705</v>
      </c>
      <c r="E706" s="115" t="str">
        <f t="shared" si="31"/>
        <v>刺莧</v>
      </c>
      <c r="F706" s="114" t="str">
        <f t="shared" si="32"/>
        <v>P0705</v>
      </c>
    </row>
    <row r="707" spans="1:6" x14ac:dyDescent="0.25">
      <c r="A707" s="131" t="s">
        <v>2454</v>
      </c>
      <c r="B707" s="131" t="s">
        <v>5493</v>
      </c>
      <c r="C707" s="131">
        <v>706</v>
      </c>
      <c r="D707" s="115" t="str">
        <f t="shared" ref="D707:D770" si="33">"https://flora.naturestore.com.tw/product/"&amp;F707</f>
        <v>https://flora.naturestore.com.tw/product/P0706</v>
      </c>
      <c r="E707" s="115" t="str">
        <f t="shared" ref="E707:E770" si="34" xml:space="preserve"> HYPERLINK(D707,A707)</f>
        <v>野莧菜</v>
      </c>
      <c r="F707" s="114" t="str">
        <f t="shared" ref="F707:F770" si="35">"P"&amp;TEXT(C707,"0000")</f>
        <v>P0706</v>
      </c>
    </row>
    <row r="708" spans="1:6" x14ac:dyDescent="0.25">
      <c r="A708" s="131" t="s">
        <v>4807</v>
      </c>
      <c r="B708" s="131" t="s">
        <v>5494</v>
      </c>
      <c r="C708" s="131">
        <v>707</v>
      </c>
      <c r="D708" s="115" t="str">
        <f t="shared" si="33"/>
        <v>https://flora.naturestore.com.tw/product/P0707</v>
      </c>
      <c r="E708" s="115" t="str">
        <f t="shared" si="34"/>
        <v>台灣桫欏</v>
      </c>
      <c r="F708" s="114" t="str">
        <f t="shared" si="35"/>
        <v>P0707</v>
      </c>
    </row>
    <row r="709" spans="1:6" x14ac:dyDescent="0.25">
      <c r="A709" s="131" t="s">
        <v>3575</v>
      </c>
      <c r="B709" s="131" t="s">
        <v>3576</v>
      </c>
      <c r="C709" s="131">
        <v>708</v>
      </c>
      <c r="D709" s="115" t="str">
        <f t="shared" si="33"/>
        <v>https://flora.naturestore.com.tw/product/P0708</v>
      </c>
      <c r="E709" s="115" t="str">
        <f t="shared" si="34"/>
        <v>松葉佛甲草</v>
      </c>
      <c r="F709" s="114" t="str">
        <f t="shared" si="35"/>
        <v>P0708</v>
      </c>
    </row>
    <row r="710" spans="1:6" x14ac:dyDescent="0.25">
      <c r="A710" s="131" t="s">
        <v>1672</v>
      </c>
      <c r="B710" s="131" t="s">
        <v>4508</v>
      </c>
      <c r="C710" s="131">
        <v>709</v>
      </c>
      <c r="D710" s="115" t="str">
        <f t="shared" si="33"/>
        <v>https://flora.naturestore.com.tw/product/P0709</v>
      </c>
      <c r="E710" s="115" t="str">
        <f t="shared" si="34"/>
        <v>叢立檳榔</v>
      </c>
      <c r="F710" s="114" t="str">
        <f t="shared" si="35"/>
        <v>P0709</v>
      </c>
    </row>
    <row r="711" spans="1:6" x14ac:dyDescent="0.25">
      <c r="A711" s="131" t="s">
        <v>1190</v>
      </c>
      <c r="B711" s="131" t="s">
        <v>3759</v>
      </c>
      <c r="C711" s="131">
        <v>710</v>
      </c>
      <c r="D711" s="115" t="str">
        <f t="shared" si="33"/>
        <v>https://flora.naturestore.com.tw/product/P0710</v>
      </c>
      <c r="E711" s="115" t="str">
        <f t="shared" si="34"/>
        <v>砂糖椰子</v>
      </c>
      <c r="F711" s="114" t="str">
        <f t="shared" si="35"/>
        <v>P0710</v>
      </c>
    </row>
    <row r="712" spans="1:6" x14ac:dyDescent="0.25">
      <c r="A712" s="131" t="s">
        <v>6920</v>
      </c>
      <c r="B712" s="131" t="s">
        <v>6921</v>
      </c>
      <c r="C712" s="131">
        <v>711</v>
      </c>
      <c r="D712" s="115" t="str">
        <f t="shared" si="33"/>
        <v>https://flora.naturestore.com.tw/product/P0711</v>
      </c>
      <c r="E712" s="115" t="str">
        <f t="shared" si="34"/>
        <v>手杖椰子</v>
      </c>
      <c r="F712" s="114" t="str">
        <f t="shared" si="35"/>
        <v>P0711</v>
      </c>
    </row>
    <row r="713" spans="1:6" x14ac:dyDescent="0.25">
      <c r="A713" s="131" t="s">
        <v>1730</v>
      </c>
      <c r="B713" s="131" t="s">
        <v>904</v>
      </c>
      <c r="C713" s="131">
        <v>712</v>
      </c>
      <c r="D713" s="115" t="str">
        <f t="shared" si="33"/>
        <v>https://flora.naturestore.com.tw/product/P0712</v>
      </c>
      <c r="E713" s="115" t="str">
        <f t="shared" si="34"/>
        <v>霸王櫚</v>
      </c>
      <c r="F713" s="114" t="str">
        <f t="shared" si="35"/>
        <v>P0712</v>
      </c>
    </row>
    <row r="714" spans="1:6" x14ac:dyDescent="0.25">
      <c r="A714" s="131" t="s">
        <v>1263</v>
      </c>
      <c r="B714" s="131" t="s">
        <v>5495</v>
      </c>
      <c r="C714" s="131">
        <v>713</v>
      </c>
      <c r="D714" s="115" t="str">
        <f t="shared" si="33"/>
        <v>https://flora.naturestore.com.tw/product/P0713</v>
      </c>
      <c r="E714" s="115" t="str">
        <f t="shared" si="34"/>
        <v>扇椰子</v>
      </c>
      <c r="F714" s="114" t="str">
        <f t="shared" si="35"/>
        <v>P0713</v>
      </c>
    </row>
    <row r="715" spans="1:6" x14ac:dyDescent="0.25">
      <c r="A715" s="131" t="s">
        <v>4738</v>
      </c>
      <c r="B715" s="131" t="s">
        <v>3293</v>
      </c>
      <c r="C715" s="131">
        <v>714</v>
      </c>
      <c r="D715" s="115" t="str">
        <f t="shared" si="33"/>
        <v>https://flora.naturestore.com.tw/product/P0714</v>
      </c>
      <c r="E715" s="115" t="str">
        <f t="shared" si="34"/>
        <v>毛凍子椰子</v>
      </c>
      <c r="F715" s="114" t="str">
        <f t="shared" si="35"/>
        <v>P0714</v>
      </c>
    </row>
    <row r="716" spans="1:6" x14ac:dyDescent="0.25">
      <c r="A716" s="131" t="s">
        <v>1460</v>
      </c>
      <c r="B716" s="131" t="s">
        <v>5496</v>
      </c>
      <c r="C716" s="131">
        <v>715</v>
      </c>
      <c r="D716" s="115" t="str">
        <f t="shared" si="33"/>
        <v>https://flora.naturestore.com.tw/product/P0715</v>
      </c>
      <c r="E716" s="115" t="str">
        <f t="shared" si="34"/>
        <v>裂葉玲瓏椰子</v>
      </c>
      <c r="F716" s="114" t="str">
        <f t="shared" si="35"/>
        <v>P0715</v>
      </c>
    </row>
    <row r="717" spans="1:6" x14ac:dyDescent="0.25">
      <c r="A717" s="131" t="s">
        <v>1390</v>
      </c>
      <c r="B717" s="131" t="s">
        <v>5497</v>
      </c>
      <c r="C717" s="131">
        <v>716</v>
      </c>
      <c r="D717" s="115" t="str">
        <f t="shared" si="33"/>
        <v>https://flora.naturestore.com.tw/product/P0716</v>
      </c>
      <c r="E717" s="115" t="str">
        <f t="shared" si="34"/>
        <v>魚尾椰子</v>
      </c>
      <c r="F717" s="114" t="str">
        <f t="shared" si="35"/>
        <v>P0716</v>
      </c>
    </row>
    <row r="718" spans="1:6" x14ac:dyDescent="0.25">
      <c r="A718" s="131" t="s">
        <v>1385</v>
      </c>
      <c r="B718" s="131" t="s">
        <v>5498</v>
      </c>
      <c r="C718" s="131">
        <v>717</v>
      </c>
      <c r="D718" s="115" t="str">
        <f t="shared" si="33"/>
        <v>https://flora.naturestore.com.tw/product/P0717</v>
      </c>
      <c r="E718" s="115" t="str">
        <f t="shared" si="34"/>
        <v>雪佛里椰子</v>
      </c>
      <c r="F718" s="114" t="str">
        <f t="shared" si="35"/>
        <v>P0717</v>
      </c>
    </row>
    <row r="719" spans="1:6" x14ac:dyDescent="0.25">
      <c r="A719" s="131" t="s">
        <v>1521</v>
      </c>
      <c r="B719" s="131" t="s">
        <v>4296</v>
      </c>
      <c r="C719" s="131">
        <v>718</v>
      </c>
      <c r="D719" s="115" t="str">
        <f t="shared" si="33"/>
        <v>https://flora.naturestore.com.tw/product/P0718</v>
      </c>
      <c r="E719" s="115" t="str">
        <f t="shared" si="34"/>
        <v>矮唐棕櫚</v>
      </c>
      <c r="F719" s="114" t="str">
        <f t="shared" si="35"/>
        <v>P0718</v>
      </c>
    </row>
    <row r="720" spans="1:6" x14ac:dyDescent="0.25">
      <c r="A720" s="131" t="s">
        <v>6922</v>
      </c>
      <c r="B720" s="131" t="s">
        <v>6923</v>
      </c>
      <c r="C720" s="131">
        <v>719</v>
      </c>
      <c r="D720" s="115" t="str">
        <f t="shared" si="33"/>
        <v>https://flora.naturestore.com.tw/product/P0719</v>
      </c>
      <c r="E720" s="115" t="str">
        <f t="shared" si="34"/>
        <v>行李椰子</v>
      </c>
      <c r="F720" s="114" t="str">
        <f t="shared" si="35"/>
        <v>P0719</v>
      </c>
    </row>
    <row r="721" spans="1:6" x14ac:dyDescent="0.25">
      <c r="A721" s="131" t="s">
        <v>2827</v>
      </c>
      <c r="B721" s="131" t="s">
        <v>2828</v>
      </c>
      <c r="C721" s="131">
        <v>720</v>
      </c>
      <c r="D721" s="115" t="str">
        <f t="shared" si="33"/>
        <v>https://flora.naturestore.com.tw/product/P0720</v>
      </c>
      <c r="E721" s="115" t="str">
        <f t="shared" si="34"/>
        <v>公主椰子</v>
      </c>
      <c r="F721" s="114" t="str">
        <f t="shared" si="35"/>
        <v>P0720</v>
      </c>
    </row>
    <row r="722" spans="1:6" x14ac:dyDescent="0.25">
      <c r="A722" s="131" t="s">
        <v>6924</v>
      </c>
      <c r="B722" s="131" t="s">
        <v>6925</v>
      </c>
      <c r="C722" s="131">
        <v>721</v>
      </c>
      <c r="D722" s="115" t="str">
        <f t="shared" si="33"/>
        <v>https://flora.naturestore.com.tw/product/P0721</v>
      </c>
      <c r="E722" s="115" t="str">
        <f t="shared" si="34"/>
        <v>荷威椰子</v>
      </c>
      <c r="F722" s="114" t="str">
        <f t="shared" si="35"/>
        <v>P0721</v>
      </c>
    </row>
    <row r="723" spans="1:6" x14ac:dyDescent="0.25">
      <c r="A723" s="131" t="s">
        <v>1208</v>
      </c>
      <c r="B723" s="131" t="s">
        <v>3785</v>
      </c>
      <c r="C723" s="131">
        <v>722</v>
      </c>
      <c r="D723" s="115" t="str">
        <f t="shared" si="33"/>
        <v>https://flora.naturestore.com.tw/product/P0722</v>
      </c>
      <c r="E723" s="115" t="str">
        <f t="shared" si="34"/>
        <v>紅棕櫚</v>
      </c>
      <c r="F723" s="114" t="str">
        <f t="shared" si="35"/>
        <v>P0722</v>
      </c>
    </row>
    <row r="724" spans="1:6" x14ac:dyDescent="0.25">
      <c r="A724" s="131" t="s">
        <v>5499</v>
      </c>
      <c r="B724" s="131" t="s">
        <v>5500</v>
      </c>
      <c r="C724" s="131">
        <v>723</v>
      </c>
      <c r="D724" s="115" t="str">
        <f t="shared" si="33"/>
        <v>https://flora.naturestore.com.tw/product/P0723</v>
      </c>
      <c r="E724" s="115" t="str">
        <f t="shared" si="34"/>
        <v>黃金棕櫚</v>
      </c>
      <c r="F724" s="114" t="str">
        <f t="shared" si="35"/>
        <v>P0723</v>
      </c>
    </row>
    <row r="725" spans="1:6" x14ac:dyDescent="0.25">
      <c r="A725" s="131" t="s">
        <v>1503</v>
      </c>
      <c r="B725" s="131" t="s">
        <v>590</v>
      </c>
      <c r="C725" s="131">
        <v>724</v>
      </c>
      <c r="D725" s="115" t="str">
        <f t="shared" si="33"/>
        <v>https://flora.naturestore.com.tw/product/P0724</v>
      </c>
      <c r="E725" s="115" t="str">
        <f t="shared" si="34"/>
        <v>圓葉刺軸櫚</v>
      </c>
      <c r="F725" s="114" t="str">
        <f t="shared" si="35"/>
        <v>P0724</v>
      </c>
    </row>
    <row r="726" spans="1:6" x14ac:dyDescent="0.25">
      <c r="A726" s="131" t="s">
        <v>4774</v>
      </c>
      <c r="B726" s="131" t="s">
        <v>3343</v>
      </c>
      <c r="C726" s="131">
        <v>725</v>
      </c>
      <c r="D726" s="115" t="str">
        <f t="shared" si="33"/>
        <v>https://flora.naturestore.com.tw/product/P0725</v>
      </c>
      <c r="E726" s="115" t="str">
        <f t="shared" si="34"/>
        <v>加拿利海棗</v>
      </c>
      <c r="F726" s="114" t="str">
        <f t="shared" si="35"/>
        <v>P0725</v>
      </c>
    </row>
    <row r="727" spans="1:6" x14ac:dyDescent="0.25">
      <c r="A727" s="131" t="s">
        <v>1283</v>
      </c>
      <c r="B727" s="131" t="s">
        <v>5501</v>
      </c>
      <c r="C727" s="131">
        <v>726</v>
      </c>
      <c r="D727" s="115" t="str">
        <f t="shared" si="33"/>
        <v>https://flora.naturestore.com.tw/product/P0726</v>
      </c>
      <c r="E727" s="115" t="str">
        <f t="shared" si="34"/>
        <v>海棗</v>
      </c>
      <c r="F727" s="114" t="str">
        <f t="shared" si="35"/>
        <v>P0726</v>
      </c>
    </row>
    <row r="728" spans="1:6" x14ac:dyDescent="0.25">
      <c r="A728" s="131" t="s">
        <v>6926</v>
      </c>
      <c r="B728" s="130" t="s">
        <v>4945</v>
      </c>
      <c r="C728" s="131">
        <v>727</v>
      </c>
      <c r="D728" s="115" t="str">
        <f t="shared" si="33"/>
        <v>https://flora.naturestore.com.tw/product/P0727</v>
      </c>
      <c r="E728" s="115" t="str">
        <f t="shared" si="34"/>
        <v>非洲海棗</v>
      </c>
      <c r="F728" s="114" t="str">
        <f t="shared" si="35"/>
        <v>P0727</v>
      </c>
    </row>
    <row r="729" spans="1:6" x14ac:dyDescent="0.25">
      <c r="A729" s="131" t="s">
        <v>1029</v>
      </c>
      <c r="B729" s="131" t="s">
        <v>3538</v>
      </c>
      <c r="C729" s="131">
        <v>728</v>
      </c>
      <c r="D729" s="115" t="str">
        <f t="shared" si="33"/>
        <v>https://flora.naturestore.com.tw/product/P0728</v>
      </c>
      <c r="E729" s="115" t="str">
        <f t="shared" si="34"/>
        <v>壯幹海棗</v>
      </c>
      <c r="F729" s="114" t="str">
        <f t="shared" si="35"/>
        <v>P0728</v>
      </c>
    </row>
    <row r="730" spans="1:6" x14ac:dyDescent="0.25">
      <c r="A730" s="131" t="s">
        <v>1581</v>
      </c>
      <c r="B730" s="131" t="s">
        <v>5502</v>
      </c>
      <c r="C730" s="131">
        <v>729</v>
      </c>
      <c r="D730" s="115" t="str">
        <f t="shared" si="33"/>
        <v>https://flora.naturestore.com.tw/product/P0729</v>
      </c>
      <c r="E730" s="115" t="str">
        <f t="shared" si="34"/>
        <v>銀海棗</v>
      </c>
      <c r="F730" s="114" t="str">
        <f t="shared" si="35"/>
        <v>P0729</v>
      </c>
    </row>
    <row r="731" spans="1:6" x14ac:dyDescent="0.25">
      <c r="A731" s="131" t="s">
        <v>1405</v>
      </c>
      <c r="B731" s="131" t="s">
        <v>4100</v>
      </c>
      <c r="C731" s="131">
        <v>730</v>
      </c>
      <c r="D731" s="115" t="str">
        <f t="shared" si="33"/>
        <v>https://flora.naturestore.com.tw/product/P0730</v>
      </c>
      <c r="E731" s="115" t="str">
        <f t="shared" si="34"/>
        <v>斐濟櫚</v>
      </c>
      <c r="F731" s="114" t="str">
        <f t="shared" si="35"/>
        <v>P0730</v>
      </c>
    </row>
    <row r="732" spans="1:6" x14ac:dyDescent="0.25">
      <c r="A732" s="131" t="s">
        <v>1321</v>
      </c>
      <c r="B732" s="131" t="s">
        <v>268</v>
      </c>
      <c r="C732" s="131">
        <v>731</v>
      </c>
      <c r="D732" s="115" t="str">
        <f t="shared" si="33"/>
        <v>https://flora.naturestore.com.tw/product/P0731</v>
      </c>
      <c r="E732" s="115" t="str">
        <f t="shared" si="34"/>
        <v>馬氏射葉椰子</v>
      </c>
      <c r="F732" s="114" t="str">
        <f t="shared" si="35"/>
        <v>P0731</v>
      </c>
    </row>
    <row r="733" spans="1:6" x14ac:dyDescent="0.25">
      <c r="A733" s="131" t="s">
        <v>1144</v>
      </c>
      <c r="B733" s="131" t="s">
        <v>3682</v>
      </c>
      <c r="C733" s="131">
        <v>732</v>
      </c>
      <c r="D733" s="115" t="str">
        <f t="shared" si="33"/>
        <v>https://flora.naturestore.com.tw/product/P0732</v>
      </c>
      <c r="E733" s="115" t="str">
        <f t="shared" si="34"/>
        <v>非洲椰子</v>
      </c>
      <c r="F733" s="114" t="str">
        <f t="shared" si="35"/>
        <v>P0732</v>
      </c>
    </row>
    <row r="734" spans="1:6" x14ac:dyDescent="0.25">
      <c r="A734" s="131" t="s">
        <v>6927</v>
      </c>
      <c r="B734" s="131" t="s">
        <v>6928</v>
      </c>
      <c r="C734" s="131">
        <v>733</v>
      </c>
      <c r="D734" s="115" t="str">
        <f t="shared" si="33"/>
        <v>https://flora.naturestore.com.tw/product/P0733</v>
      </c>
      <c r="E734" s="115" t="str">
        <f t="shared" si="34"/>
        <v>窗孔椰子</v>
      </c>
      <c r="F734" s="114" t="str">
        <f t="shared" si="35"/>
        <v>P0733</v>
      </c>
    </row>
    <row r="735" spans="1:6" x14ac:dyDescent="0.25">
      <c r="A735" s="131" t="s">
        <v>1360</v>
      </c>
      <c r="B735" s="131" t="s">
        <v>4003</v>
      </c>
      <c r="C735" s="131">
        <v>734</v>
      </c>
      <c r="D735" s="115" t="str">
        <f t="shared" si="33"/>
        <v>https://flora.naturestore.com.tw/product/P0734</v>
      </c>
      <c r="E735" s="115" t="str">
        <f t="shared" si="34"/>
        <v>細棕竹</v>
      </c>
      <c r="F735" s="114" t="str">
        <f t="shared" si="35"/>
        <v>P0734</v>
      </c>
    </row>
    <row r="736" spans="1:6" x14ac:dyDescent="0.25">
      <c r="A736" s="131" t="s">
        <v>1407</v>
      </c>
      <c r="B736" s="131" t="s">
        <v>5503</v>
      </c>
      <c r="C736" s="131">
        <v>735</v>
      </c>
      <c r="D736" s="115" t="str">
        <f t="shared" si="33"/>
        <v>https://flora.naturestore.com.tw/product/P0735</v>
      </c>
      <c r="E736" s="115" t="str">
        <f t="shared" si="34"/>
        <v>棕竹</v>
      </c>
      <c r="F736" s="114" t="str">
        <f t="shared" si="35"/>
        <v>P0735</v>
      </c>
    </row>
    <row r="737" spans="1:6" x14ac:dyDescent="0.25">
      <c r="A737" s="131" t="s">
        <v>5504</v>
      </c>
      <c r="B737" s="131" t="s">
        <v>5505</v>
      </c>
      <c r="C737" s="131">
        <v>736</v>
      </c>
      <c r="D737" s="115" t="str">
        <f t="shared" si="33"/>
        <v>https://flora.naturestore.com.tw/product/P0736</v>
      </c>
      <c r="E737" s="115" t="str">
        <f t="shared" si="34"/>
        <v>龍鱗櫚</v>
      </c>
      <c r="F737" s="114" t="str">
        <f t="shared" si="35"/>
        <v>P0736</v>
      </c>
    </row>
    <row r="738" spans="1:6" x14ac:dyDescent="0.25">
      <c r="A738" s="131" t="s">
        <v>4646</v>
      </c>
      <c r="B738" s="131" t="s">
        <v>2582</v>
      </c>
      <c r="C738" s="131">
        <v>737</v>
      </c>
      <c r="D738" s="115" t="str">
        <f t="shared" si="33"/>
        <v>https://flora.naturestore.com.tw/product/P0737</v>
      </c>
      <c r="E738" s="115" t="str">
        <f t="shared" si="34"/>
        <v>女王椰子</v>
      </c>
      <c r="F738" s="114" t="str">
        <f t="shared" si="35"/>
        <v>P0737</v>
      </c>
    </row>
    <row r="739" spans="1:6" x14ac:dyDescent="0.25">
      <c r="A739" s="131" t="s">
        <v>1322</v>
      </c>
      <c r="B739" s="131" t="s">
        <v>5506</v>
      </c>
      <c r="C739" s="131">
        <v>738</v>
      </c>
      <c r="D739" s="115" t="str">
        <f t="shared" si="33"/>
        <v>https://flora.naturestore.com.tw/product/P0738</v>
      </c>
      <c r="E739" s="115" t="str">
        <f t="shared" si="34"/>
        <v>馬尼拉椰子</v>
      </c>
      <c r="F739" s="114" t="str">
        <f t="shared" si="35"/>
        <v>P0738</v>
      </c>
    </row>
    <row r="740" spans="1:6" x14ac:dyDescent="0.25">
      <c r="A740" s="131" t="s">
        <v>4782</v>
      </c>
      <c r="B740" s="131" t="s">
        <v>5507</v>
      </c>
      <c r="C740" s="131">
        <v>739</v>
      </c>
      <c r="D740" s="115" t="str">
        <f t="shared" si="33"/>
        <v>https://flora.naturestore.com.tw/product/P0739</v>
      </c>
      <c r="E740" s="115" t="str">
        <f t="shared" si="34"/>
        <v>台灣山桂花</v>
      </c>
      <c r="F740" s="114" t="str">
        <f t="shared" si="35"/>
        <v>P0739</v>
      </c>
    </row>
    <row r="741" spans="1:6" x14ac:dyDescent="0.25">
      <c r="A741" s="131" t="s">
        <v>4676</v>
      </c>
      <c r="B741" s="131" t="s">
        <v>2811</v>
      </c>
      <c r="C741" s="131">
        <v>740</v>
      </c>
      <c r="D741" s="115" t="str">
        <f t="shared" si="33"/>
        <v>https://flora.naturestore.com.tw/product/P0740</v>
      </c>
      <c r="E741" s="115" t="str">
        <f t="shared" si="34"/>
        <v>山菜豆</v>
      </c>
      <c r="F741" s="114" t="str">
        <f t="shared" si="35"/>
        <v>P0740</v>
      </c>
    </row>
    <row r="742" spans="1:6" x14ac:dyDescent="0.25">
      <c r="A742" s="131" t="s">
        <v>1717</v>
      </c>
      <c r="B742" s="131" t="s">
        <v>5508</v>
      </c>
      <c r="C742" s="131">
        <v>741</v>
      </c>
      <c r="D742" s="115" t="str">
        <f t="shared" si="33"/>
        <v>https://flora.naturestore.com.tw/product/P0741</v>
      </c>
      <c r="E742" s="115" t="str">
        <f t="shared" si="34"/>
        <v>藿香薊</v>
      </c>
      <c r="F742" s="114" t="str">
        <f t="shared" si="35"/>
        <v>P0741</v>
      </c>
    </row>
    <row r="743" spans="1:6" x14ac:dyDescent="0.25">
      <c r="A743" s="131" t="s">
        <v>4627</v>
      </c>
      <c r="B743" s="131" t="s">
        <v>2727</v>
      </c>
      <c r="C743" s="131">
        <v>742</v>
      </c>
      <c r="D743" s="115" t="str">
        <f t="shared" si="33"/>
        <v>https://flora.naturestore.com.tw/product/P0742</v>
      </c>
      <c r="E743" s="115" t="str">
        <f t="shared" si="34"/>
        <v>大花咸豐草</v>
      </c>
      <c r="F743" s="114" t="str">
        <f t="shared" si="35"/>
        <v>P0742</v>
      </c>
    </row>
    <row r="744" spans="1:6" x14ac:dyDescent="0.25">
      <c r="A744" s="131" t="s">
        <v>1334</v>
      </c>
      <c r="B744" s="131" t="s">
        <v>5509</v>
      </c>
      <c r="C744" s="131">
        <v>743</v>
      </c>
      <c r="D744" s="115" t="str">
        <f t="shared" si="33"/>
        <v>https://flora.naturestore.com.tw/product/P0743</v>
      </c>
      <c r="E744" s="115" t="str">
        <f t="shared" si="34"/>
        <v>茼蒿菜</v>
      </c>
      <c r="F744" s="114" t="str">
        <f t="shared" si="35"/>
        <v>P0743</v>
      </c>
    </row>
    <row r="745" spans="1:6" x14ac:dyDescent="0.25">
      <c r="A745" s="131" t="s">
        <v>1612</v>
      </c>
      <c r="B745" s="131" t="s">
        <v>5510</v>
      </c>
      <c r="C745" s="131">
        <v>744</v>
      </c>
      <c r="D745" s="115" t="str">
        <f t="shared" si="33"/>
        <v>https://flora.naturestore.com.tw/product/P0744</v>
      </c>
      <c r="E745" s="115" t="str">
        <f t="shared" si="34"/>
        <v>蓬蒿菊</v>
      </c>
      <c r="F745" s="114" t="str">
        <f t="shared" si="35"/>
        <v>P0744</v>
      </c>
    </row>
    <row r="746" spans="1:6" x14ac:dyDescent="0.25">
      <c r="A746" s="131" t="s">
        <v>1736</v>
      </c>
      <c r="B746" s="131" t="s">
        <v>5511</v>
      </c>
      <c r="C746" s="131">
        <v>745</v>
      </c>
      <c r="D746" s="115" t="str">
        <f t="shared" si="33"/>
        <v>https://flora.naturestore.com.tw/product/P0745</v>
      </c>
      <c r="E746" s="115" t="str">
        <f t="shared" si="34"/>
        <v>鱧腸</v>
      </c>
      <c r="F746" s="114" t="str">
        <f t="shared" si="35"/>
        <v>P0745</v>
      </c>
    </row>
    <row r="747" spans="1:6" x14ac:dyDescent="0.25">
      <c r="A747" s="131" t="s">
        <v>1433</v>
      </c>
      <c r="B747" s="131" t="s">
        <v>4133</v>
      </c>
      <c r="C747" s="131">
        <v>746</v>
      </c>
      <c r="D747" s="115" t="str">
        <f t="shared" si="33"/>
        <v>https://flora.naturestore.com.tw/product/P0746</v>
      </c>
      <c r="E747" s="115" t="str">
        <f t="shared" si="34"/>
        <v>紫背草</v>
      </c>
      <c r="F747" s="114" t="str">
        <f t="shared" si="35"/>
        <v>P0746</v>
      </c>
    </row>
    <row r="748" spans="1:6" x14ac:dyDescent="0.25">
      <c r="A748" s="131" t="s">
        <v>3809</v>
      </c>
      <c r="B748" s="131" t="s">
        <v>5512</v>
      </c>
      <c r="C748" s="131">
        <v>747</v>
      </c>
      <c r="D748" s="115" t="str">
        <f t="shared" si="33"/>
        <v>https://flora.naturestore.com.tw/product/P0747</v>
      </c>
      <c r="E748" s="115" t="str">
        <f t="shared" si="34"/>
        <v>美洲假蓬</v>
      </c>
      <c r="F748" s="114" t="str">
        <f t="shared" si="35"/>
        <v>P0747</v>
      </c>
    </row>
    <row r="749" spans="1:6" x14ac:dyDescent="0.25">
      <c r="A749" s="131" t="s">
        <v>4773</v>
      </c>
      <c r="B749" s="131" t="s">
        <v>3342</v>
      </c>
      <c r="C749" s="131">
        <v>748</v>
      </c>
      <c r="D749" s="115" t="str">
        <f t="shared" si="33"/>
        <v>https://flora.naturestore.com.tw/product/P0748</v>
      </c>
      <c r="E749" s="115" t="str">
        <f t="shared" si="34"/>
        <v>加拿大蓬</v>
      </c>
      <c r="F749" s="114" t="str">
        <f t="shared" si="35"/>
        <v>P0748</v>
      </c>
    </row>
    <row r="750" spans="1:6" x14ac:dyDescent="0.25">
      <c r="A750" s="131" t="s">
        <v>1212</v>
      </c>
      <c r="B750" s="131" t="s">
        <v>5513</v>
      </c>
      <c r="C750" s="131">
        <v>749</v>
      </c>
      <c r="D750" s="115" t="str">
        <f t="shared" si="33"/>
        <v>https://flora.naturestore.com.tw/product/P0749</v>
      </c>
      <c r="E750" s="115" t="str">
        <f t="shared" si="34"/>
        <v>紅鳳菜</v>
      </c>
      <c r="F750" s="114" t="str">
        <f t="shared" si="35"/>
        <v>P0749</v>
      </c>
    </row>
    <row r="751" spans="1:6" x14ac:dyDescent="0.25">
      <c r="A751" s="131" t="s">
        <v>1045</v>
      </c>
      <c r="B751" s="131" t="s">
        <v>5514</v>
      </c>
      <c r="C751" s="131">
        <v>750</v>
      </c>
      <c r="D751" s="115" t="str">
        <f t="shared" si="33"/>
        <v>https://flora.naturestore.com.tw/product/P0750</v>
      </c>
      <c r="E751" s="115" t="str">
        <f t="shared" si="34"/>
        <v>兔兒菜</v>
      </c>
      <c r="F751" s="114" t="str">
        <f t="shared" si="35"/>
        <v>P0750</v>
      </c>
    </row>
    <row r="752" spans="1:6" x14ac:dyDescent="0.25">
      <c r="A752" s="131" t="s">
        <v>4603</v>
      </c>
      <c r="B752" s="131" t="s">
        <v>5515</v>
      </c>
      <c r="C752" s="131">
        <v>751</v>
      </c>
      <c r="D752" s="115" t="str">
        <f t="shared" si="33"/>
        <v>https://flora.naturestore.com.tw/product/P0751</v>
      </c>
      <c r="E752" s="115" t="str">
        <f t="shared" si="34"/>
        <v>刀傷草</v>
      </c>
      <c r="F752" s="114" t="str">
        <f t="shared" si="35"/>
        <v>P0751</v>
      </c>
    </row>
    <row r="753" spans="1:6" x14ac:dyDescent="0.25">
      <c r="A753" s="131" t="s">
        <v>1537</v>
      </c>
      <c r="B753" s="131" t="s">
        <v>5516</v>
      </c>
      <c r="C753" s="131">
        <v>752</v>
      </c>
      <c r="D753" s="115" t="str">
        <f t="shared" si="33"/>
        <v>https://flora.naturestore.com.tw/product/P0752</v>
      </c>
      <c r="E753" s="115" t="str">
        <f t="shared" si="34"/>
        <v>萵苣</v>
      </c>
      <c r="F753" s="114" t="str">
        <f t="shared" si="35"/>
        <v>P0752</v>
      </c>
    </row>
    <row r="754" spans="1:6" x14ac:dyDescent="0.25">
      <c r="A754" s="131" t="s">
        <v>1480</v>
      </c>
      <c r="B754" s="131" t="s">
        <v>4224</v>
      </c>
      <c r="C754" s="131">
        <v>753</v>
      </c>
      <c r="D754" s="115" t="str">
        <f t="shared" si="33"/>
        <v>https://flora.naturestore.com.tw/product/P0753</v>
      </c>
      <c r="E754" s="115" t="str">
        <f t="shared" si="34"/>
        <v>黃帝菊</v>
      </c>
      <c r="F754" s="114" t="str">
        <f t="shared" si="35"/>
        <v>P0753</v>
      </c>
    </row>
    <row r="755" spans="1:6" x14ac:dyDescent="0.25">
      <c r="A755" s="131" t="s">
        <v>1595</v>
      </c>
      <c r="B755" s="131" t="s">
        <v>5517</v>
      </c>
      <c r="C755" s="131">
        <v>754</v>
      </c>
      <c r="D755" s="115" t="str">
        <f t="shared" si="33"/>
        <v>https://flora.naturestore.com.tw/product/P0754</v>
      </c>
      <c r="E755" s="115" t="str">
        <f t="shared" si="34"/>
        <v>豨薟</v>
      </c>
      <c r="F755" s="114" t="str">
        <f t="shared" si="35"/>
        <v>P0754</v>
      </c>
    </row>
    <row r="756" spans="1:6" x14ac:dyDescent="0.25">
      <c r="A756" s="131" t="s">
        <v>1017</v>
      </c>
      <c r="B756" s="131" t="s">
        <v>3083</v>
      </c>
      <c r="C756" s="131">
        <v>755</v>
      </c>
      <c r="D756" s="115" t="str">
        <f t="shared" si="33"/>
        <v>https://flora.naturestore.com.tw/product/P0755</v>
      </c>
      <c r="E756" s="115" t="str">
        <f t="shared" si="34"/>
        <v>西洋蒲公英</v>
      </c>
      <c r="F756" s="114" t="str">
        <f t="shared" si="35"/>
        <v>P0755</v>
      </c>
    </row>
    <row r="757" spans="1:6" x14ac:dyDescent="0.25">
      <c r="A757" s="131" t="s">
        <v>1124</v>
      </c>
      <c r="B757" s="131" t="s">
        <v>3264</v>
      </c>
      <c r="C757" s="131">
        <v>756</v>
      </c>
      <c r="D757" s="115" t="str">
        <f t="shared" si="33"/>
        <v>https://flora.naturestore.com.tw/product/P0756</v>
      </c>
      <c r="E757" s="115" t="str">
        <f t="shared" si="34"/>
        <v>長柄菊</v>
      </c>
      <c r="F757" s="114" t="str">
        <f t="shared" si="35"/>
        <v>P0756</v>
      </c>
    </row>
    <row r="758" spans="1:6" x14ac:dyDescent="0.25">
      <c r="A758" s="131" t="s">
        <v>1492</v>
      </c>
      <c r="B758" s="131" t="s">
        <v>5518</v>
      </c>
      <c r="C758" s="131">
        <v>757</v>
      </c>
      <c r="D758" s="115" t="str">
        <f t="shared" si="33"/>
        <v>https://flora.naturestore.com.tw/product/P0757</v>
      </c>
      <c r="E758" s="115" t="str">
        <f t="shared" si="34"/>
        <v>黃鵪菜</v>
      </c>
      <c r="F758" s="114" t="str">
        <f t="shared" si="35"/>
        <v>P0757</v>
      </c>
    </row>
    <row r="759" spans="1:6" x14ac:dyDescent="0.25">
      <c r="A759" s="131" t="s">
        <v>1487</v>
      </c>
      <c r="B759" s="131" t="s">
        <v>5519</v>
      </c>
      <c r="C759" s="131">
        <v>758</v>
      </c>
      <c r="D759" s="115" t="str">
        <f t="shared" si="33"/>
        <v>https://flora.naturestore.com.tw/product/P0758</v>
      </c>
      <c r="E759" s="115" t="str">
        <f t="shared" si="34"/>
        <v>黃楊</v>
      </c>
      <c r="F759" s="114" t="str">
        <f t="shared" si="35"/>
        <v>P0758</v>
      </c>
    </row>
    <row r="760" spans="1:6" x14ac:dyDescent="0.25">
      <c r="A760" s="131" t="s">
        <v>4259</v>
      </c>
      <c r="B760" s="131" t="s">
        <v>5520</v>
      </c>
      <c r="C760" s="131">
        <v>759</v>
      </c>
      <c r="D760" s="115" t="str">
        <f t="shared" si="33"/>
        <v>https://flora.naturestore.com.tw/product/P0759</v>
      </c>
      <c r="E760" s="115" t="str">
        <f t="shared" si="34"/>
        <v>酢漿草</v>
      </c>
      <c r="F760" s="114" t="str">
        <f t="shared" si="35"/>
        <v>P0759</v>
      </c>
    </row>
    <row r="761" spans="1:6" x14ac:dyDescent="0.25">
      <c r="A761" s="131" t="s">
        <v>1661</v>
      </c>
      <c r="B761" s="131" t="s">
        <v>4496</v>
      </c>
      <c r="C761" s="131">
        <v>760</v>
      </c>
      <c r="D761" s="115" t="str">
        <f t="shared" si="33"/>
        <v>https://flora.naturestore.com.tw/product/P0760</v>
      </c>
      <c r="E761" s="115" t="str">
        <f t="shared" si="34"/>
        <v>糙葉樹</v>
      </c>
      <c r="F761" s="114" t="str">
        <f t="shared" si="35"/>
        <v>P0760</v>
      </c>
    </row>
    <row r="762" spans="1:6" x14ac:dyDescent="0.25">
      <c r="A762" s="131" t="s">
        <v>4757</v>
      </c>
      <c r="B762" s="131" t="s">
        <v>2881</v>
      </c>
      <c r="C762" s="131">
        <v>761</v>
      </c>
      <c r="D762" s="115" t="str">
        <f t="shared" si="33"/>
        <v>https://flora.naturestore.com.tw/product/P0761</v>
      </c>
      <c r="E762" s="115" t="str">
        <f t="shared" si="34"/>
        <v>火筒樹</v>
      </c>
      <c r="F762" s="114" t="str">
        <f t="shared" si="35"/>
        <v>P0761</v>
      </c>
    </row>
    <row r="763" spans="1:6" x14ac:dyDescent="0.25">
      <c r="A763" s="131" t="s">
        <v>1700</v>
      </c>
      <c r="B763" s="131" t="s">
        <v>5521</v>
      </c>
      <c r="C763" s="131">
        <v>762</v>
      </c>
      <c r="D763" s="115" t="str">
        <f t="shared" si="33"/>
        <v>https://flora.naturestore.com.tw/product/P0762</v>
      </c>
      <c r="E763" s="115" t="str">
        <f t="shared" si="34"/>
        <v>羅氏鹽膚木</v>
      </c>
      <c r="F763" s="114" t="str">
        <f t="shared" si="35"/>
        <v>P0762</v>
      </c>
    </row>
    <row r="764" spans="1:6" x14ac:dyDescent="0.25">
      <c r="A764" s="131" t="s">
        <v>2455</v>
      </c>
      <c r="B764" s="131" t="s">
        <v>5522</v>
      </c>
      <c r="C764" s="131">
        <v>763</v>
      </c>
      <c r="D764" s="115" t="str">
        <f t="shared" si="33"/>
        <v>https://flora.naturestore.com.tw/product/P0763</v>
      </c>
      <c r="E764" s="115" t="str">
        <f t="shared" si="34"/>
        <v>木蠟樹</v>
      </c>
      <c r="F764" s="114" t="str">
        <f t="shared" si="35"/>
        <v>P0763</v>
      </c>
    </row>
    <row r="765" spans="1:6" x14ac:dyDescent="0.25">
      <c r="A765" s="131" t="s">
        <v>1698</v>
      </c>
      <c r="B765" s="131" t="s">
        <v>5523</v>
      </c>
      <c r="C765" s="131">
        <v>764</v>
      </c>
      <c r="D765" s="115" t="str">
        <f t="shared" si="33"/>
        <v>https://flora.naturestore.com.tw/product/P0764</v>
      </c>
      <c r="E765" s="115" t="str">
        <f t="shared" si="34"/>
        <v>瓊楠</v>
      </c>
      <c r="F765" s="114" t="str">
        <f t="shared" si="35"/>
        <v>P0764</v>
      </c>
    </row>
    <row r="766" spans="1:6" x14ac:dyDescent="0.25">
      <c r="A766" s="131" t="s">
        <v>4763</v>
      </c>
      <c r="B766" s="131" t="s">
        <v>5524</v>
      </c>
      <c r="C766" s="131">
        <v>765</v>
      </c>
      <c r="D766" s="115" t="str">
        <f t="shared" si="33"/>
        <v>https://flora.naturestore.com.tw/product/P0765</v>
      </c>
      <c r="E766" s="115" t="str">
        <f t="shared" si="34"/>
        <v>牛樟</v>
      </c>
      <c r="F766" s="114" t="str">
        <f t="shared" si="35"/>
        <v>P0765</v>
      </c>
    </row>
    <row r="767" spans="1:6" x14ac:dyDescent="0.25">
      <c r="A767" s="131" t="s">
        <v>1720</v>
      </c>
      <c r="B767" s="131" t="s">
        <v>888</v>
      </c>
      <c r="C767" s="131">
        <v>766</v>
      </c>
      <c r="D767" s="115" t="str">
        <f t="shared" si="33"/>
        <v>https://flora.naturestore.com.tw/product/P0766</v>
      </c>
      <c r="E767" s="115" t="str">
        <f t="shared" si="34"/>
        <v>蘭嶼肉桂</v>
      </c>
      <c r="F767" s="114" t="str">
        <f t="shared" si="35"/>
        <v>P0766</v>
      </c>
    </row>
    <row r="768" spans="1:6" x14ac:dyDescent="0.25">
      <c r="A768" s="131" t="s">
        <v>1337</v>
      </c>
      <c r="B768" s="131" t="s">
        <v>3946</v>
      </c>
      <c r="C768" s="131">
        <v>767</v>
      </c>
      <c r="D768" s="115" t="str">
        <f t="shared" si="33"/>
        <v>https://flora.naturestore.com.tw/product/P0767</v>
      </c>
      <c r="E768" s="115" t="str">
        <f t="shared" si="34"/>
        <v>假長葉楠</v>
      </c>
      <c r="F768" s="114" t="str">
        <f t="shared" si="35"/>
        <v>P0767</v>
      </c>
    </row>
    <row r="769" spans="1:6" x14ac:dyDescent="0.25">
      <c r="A769" s="131" t="s">
        <v>4638</v>
      </c>
      <c r="B769" s="131" t="s">
        <v>2572</v>
      </c>
      <c r="C769" s="131">
        <v>768</v>
      </c>
      <c r="D769" s="115" t="str">
        <f t="shared" si="33"/>
        <v>https://flora.naturestore.com.tw/product/P0768</v>
      </c>
      <c r="E769" s="115" t="str">
        <f t="shared" si="34"/>
        <v>大葉楠</v>
      </c>
      <c r="F769" s="114" t="str">
        <f t="shared" si="35"/>
        <v>P0768</v>
      </c>
    </row>
    <row r="770" spans="1:6" x14ac:dyDescent="0.25">
      <c r="A770" s="131" t="s">
        <v>5525</v>
      </c>
      <c r="B770" s="131" t="s">
        <v>5526</v>
      </c>
      <c r="C770" s="131">
        <v>769</v>
      </c>
      <c r="D770" s="115" t="str">
        <f t="shared" si="33"/>
        <v>https://flora.naturestore.com.tw/product/P0769</v>
      </c>
      <c r="E770" s="115" t="str">
        <f t="shared" si="34"/>
        <v>五掌楠</v>
      </c>
      <c r="F770" s="114" t="str">
        <f t="shared" si="35"/>
        <v>P0769</v>
      </c>
    </row>
    <row r="771" spans="1:6" x14ac:dyDescent="0.25">
      <c r="A771" s="131" t="s">
        <v>4810</v>
      </c>
      <c r="B771" s="131" t="s">
        <v>5527</v>
      </c>
      <c r="C771" s="131">
        <v>770</v>
      </c>
      <c r="D771" s="115" t="str">
        <f t="shared" ref="D771:D834" si="36">"https://flora.naturestore.com.tw/product/"&amp;F771</f>
        <v>https://flora.naturestore.com.tw/product/P0770</v>
      </c>
      <c r="E771" s="115" t="str">
        <f t="shared" ref="E771:E834" si="37" xml:space="preserve"> HYPERLINK(D771,A771)</f>
        <v>台灣雅楠</v>
      </c>
      <c r="F771" s="114" t="str">
        <f t="shared" ref="F771:F834" si="38">"P"&amp;TEXT(C771,"0000")</f>
        <v>P0770</v>
      </c>
    </row>
    <row r="772" spans="1:6" x14ac:dyDescent="0.25">
      <c r="A772" s="131" t="s">
        <v>1599</v>
      </c>
      <c r="B772" s="131" t="s">
        <v>4416</v>
      </c>
      <c r="C772" s="131">
        <v>771</v>
      </c>
      <c r="D772" s="115" t="str">
        <f t="shared" si="36"/>
        <v>https://flora.naturestore.com.tw/product/P0771</v>
      </c>
      <c r="E772" s="115" t="str">
        <f t="shared" si="37"/>
        <v>樟葉槭</v>
      </c>
      <c r="F772" s="114" t="str">
        <f t="shared" si="38"/>
        <v>P0771</v>
      </c>
    </row>
    <row r="773" spans="1:6" x14ac:dyDescent="0.25">
      <c r="A773" s="131" t="s">
        <v>4781</v>
      </c>
      <c r="B773" s="131" t="s">
        <v>2916</v>
      </c>
      <c r="C773" s="131">
        <v>772</v>
      </c>
      <c r="D773" s="115" t="str">
        <f t="shared" si="36"/>
        <v>https://flora.naturestore.com.tw/product/P0772</v>
      </c>
      <c r="E773" s="115" t="str">
        <f t="shared" si="37"/>
        <v>台灣三角楓</v>
      </c>
      <c r="F773" s="114" t="str">
        <f t="shared" si="38"/>
        <v>P0772</v>
      </c>
    </row>
    <row r="774" spans="1:6" x14ac:dyDescent="0.25">
      <c r="A774" s="131" t="s">
        <v>4798</v>
      </c>
      <c r="B774" s="131" t="s">
        <v>5528</v>
      </c>
      <c r="C774" s="131">
        <v>773</v>
      </c>
      <c r="D774" s="115" t="str">
        <f t="shared" si="36"/>
        <v>https://flora.naturestore.com.tw/product/P0773</v>
      </c>
      <c r="E774" s="115" t="str">
        <f t="shared" si="37"/>
        <v>台灣紅榨槭</v>
      </c>
      <c r="F774" s="114" t="str">
        <f t="shared" si="38"/>
        <v>P0773</v>
      </c>
    </row>
    <row r="775" spans="1:6" x14ac:dyDescent="0.25">
      <c r="A775" s="131" t="s">
        <v>1401</v>
      </c>
      <c r="B775" s="131" t="s">
        <v>423</v>
      </c>
      <c r="C775" s="131">
        <v>774</v>
      </c>
      <c r="D775" s="115" t="str">
        <f t="shared" si="36"/>
        <v>https://flora.naturestore.com.tw/product/P0774</v>
      </c>
      <c r="E775" s="115" t="str">
        <f t="shared" si="37"/>
        <v>掌葉槭</v>
      </c>
      <c r="F775" s="114" t="str">
        <f t="shared" si="38"/>
        <v>P0774</v>
      </c>
    </row>
    <row r="776" spans="1:6" x14ac:dyDescent="0.25">
      <c r="A776" s="131" t="s">
        <v>4808</v>
      </c>
      <c r="B776" s="131" t="s">
        <v>2949</v>
      </c>
      <c r="C776" s="131">
        <v>775</v>
      </c>
      <c r="D776" s="115" t="str">
        <f t="shared" si="36"/>
        <v>https://flora.naturestore.com.tw/product/P0775</v>
      </c>
      <c r="E776" s="115" t="str">
        <f t="shared" si="37"/>
        <v>台灣掌葉槭</v>
      </c>
      <c r="F776" s="114" t="str">
        <f t="shared" si="38"/>
        <v>P0775</v>
      </c>
    </row>
    <row r="777" spans="1:6" x14ac:dyDescent="0.25">
      <c r="A777" s="131" t="s">
        <v>2673</v>
      </c>
      <c r="B777" s="131" t="s">
        <v>5529</v>
      </c>
      <c r="C777" s="131">
        <v>776</v>
      </c>
      <c r="D777" s="115" t="str">
        <f t="shared" si="36"/>
        <v>https://flora.naturestore.com.tw/product/P0776</v>
      </c>
      <c r="E777" s="115" t="str">
        <f t="shared" si="37"/>
        <v>日本衛矛</v>
      </c>
      <c r="F777" s="114" t="str">
        <f t="shared" si="38"/>
        <v>P0776</v>
      </c>
    </row>
    <row r="778" spans="1:6" x14ac:dyDescent="0.25">
      <c r="A778" s="131" t="s">
        <v>4884</v>
      </c>
      <c r="B778" s="131" t="s">
        <v>3512</v>
      </c>
      <c r="C778" s="131">
        <v>777</v>
      </c>
      <c r="D778" s="115" t="str">
        <f t="shared" si="36"/>
        <v>https://flora.naturestore.com.tw/product/P0777</v>
      </c>
      <c r="E778" s="115" t="str">
        <f t="shared" si="37"/>
        <v>竹節蓼</v>
      </c>
      <c r="F778" s="114" t="str">
        <f t="shared" si="38"/>
        <v>P0777</v>
      </c>
    </row>
    <row r="779" spans="1:6" x14ac:dyDescent="0.25">
      <c r="A779" s="131" t="s">
        <v>4754</v>
      </c>
      <c r="B779" s="131" t="s">
        <v>5530</v>
      </c>
      <c r="C779" s="131">
        <v>778</v>
      </c>
      <c r="D779" s="115" t="str">
        <f t="shared" si="36"/>
        <v>https://flora.naturestore.com.tw/product/P0778</v>
      </c>
      <c r="E779" s="115" t="str">
        <f t="shared" si="37"/>
        <v>火炭母草</v>
      </c>
      <c r="F779" s="114" t="str">
        <f t="shared" si="38"/>
        <v>P0778</v>
      </c>
    </row>
    <row r="780" spans="1:6" x14ac:dyDescent="0.25">
      <c r="A780" s="131" t="s">
        <v>1519</v>
      </c>
      <c r="B780" s="131" t="s">
        <v>616</v>
      </c>
      <c r="C780" s="131">
        <v>779</v>
      </c>
      <c r="D780" s="115" t="str">
        <f t="shared" si="36"/>
        <v>https://flora.naturestore.com.tw/product/P0779</v>
      </c>
      <c r="E780" s="115" t="str">
        <f t="shared" si="37"/>
        <v>睫穗蓼</v>
      </c>
      <c r="F780" s="114" t="str">
        <f t="shared" si="38"/>
        <v>P0779</v>
      </c>
    </row>
    <row r="781" spans="1:6" x14ac:dyDescent="0.25">
      <c r="A781" s="131" t="s">
        <v>6929</v>
      </c>
      <c r="B781" s="131" t="s">
        <v>6930</v>
      </c>
      <c r="C781" s="131">
        <v>780</v>
      </c>
      <c r="D781" s="115" t="str">
        <f t="shared" si="36"/>
        <v>https://flora.naturestore.com.tw/product/P0780</v>
      </c>
      <c r="E781" s="115" t="str">
        <f t="shared" si="37"/>
        <v>假萹蓄</v>
      </c>
      <c r="F781" s="114" t="str">
        <f t="shared" si="38"/>
        <v>P0780</v>
      </c>
    </row>
    <row r="782" spans="1:6" x14ac:dyDescent="0.25">
      <c r="A782" s="131" t="s">
        <v>1003</v>
      </c>
      <c r="B782" s="131" t="s">
        <v>5531</v>
      </c>
      <c r="C782" s="131">
        <v>781</v>
      </c>
      <c r="D782" s="115" t="str">
        <f t="shared" si="36"/>
        <v>https://flora.naturestore.com.tw/product/P0781</v>
      </c>
      <c r="E782" s="115" t="str">
        <f t="shared" si="37"/>
        <v>羊蹄</v>
      </c>
      <c r="F782" s="114" t="str">
        <f t="shared" si="38"/>
        <v>P0781</v>
      </c>
    </row>
    <row r="783" spans="1:6" x14ac:dyDescent="0.25">
      <c r="A783" s="131" t="s">
        <v>5532</v>
      </c>
      <c r="B783" s="131" t="s">
        <v>5533</v>
      </c>
      <c r="C783" s="131">
        <v>782</v>
      </c>
      <c r="D783" s="115" t="str">
        <f t="shared" si="36"/>
        <v>https://flora.naturestore.com.tw/product/P0782</v>
      </c>
      <c r="E783" s="115" t="str">
        <f t="shared" si="37"/>
        <v>細葉金午時花</v>
      </c>
      <c r="F783" s="114" t="str">
        <f t="shared" si="38"/>
        <v>P0782</v>
      </c>
    </row>
    <row r="784" spans="1:6" x14ac:dyDescent="0.25">
      <c r="A784" s="131" t="s">
        <v>1379</v>
      </c>
      <c r="B784" s="131" t="s">
        <v>5534</v>
      </c>
      <c r="C784" s="131">
        <v>783</v>
      </c>
      <c r="D784" s="115" t="str">
        <f t="shared" si="36"/>
        <v>https://flora.naturestore.com.tw/product/P0783</v>
      </c>
      <c r="E784" s="115" t="str">
        <f t="shared" si="37"/>
        <v>野棉花</v>
      </c>
      <c r="F784" s="114" t="str">
        <f t="shared" si="38"/>
        <v>P0783</v>
      </c>
    </row>
    <row r="785" spans="1:6" x14ac:dyDescent="0.25">
      <c r="A785" s="131" t="s">
        <v>1646</v>
      </c>
      <c r="B785" s="131" t="s">
        <v>4481</v>
      </c>
      <c r="C785" s="131">
        <v>784</v>
      </c>
      <c r="D785" s="115" t="str">
        <f t="shared" si="36"/>
        <v>https://flora.naturestore.com.tw/product/P0784</v>
      </c>
      <c r="E785" s="115" t="str">
        <f t="shared" si="37"/>
        <v>鴨跖草</v>
      </c>
      <c r="F785" s="114" t="str">
        <f t="shared" si="38"/>
        <v>P0784</v>
      </c>
    </row>
    <row r="786" spans="1:6" x14ac:dyDescent="0.25">
      <c r="A786" s="131" t="s">
        <v>1465</v>
      </c>
      <c r="B786" s="131" t="s">
        <v>5535</v>
      </c>
      <c r="C786" s="131">
        <v>785</v>
      </c>
      <c r="D786" s="115" t="str">
        <f t="shared" si="36"/>
        <v>https://flora.naturestore.com.tw/product/P0785</v>
      </c>
      <c r="E786" s="115" t="str">
        <f t="shared" si="37"/>
        <v>象腳王蘭</v>
      </c>
      <c r="F786" s="114" t="str">
        <f t="shared" si="38"/>
        <v>P0785</v>
      </c>
    </row>
    <row r="787" spans="1:6" x14ac:dyDescent="0.25">
      <c r="A787" s="131" t="s">
        <v>1431</v>
      </c>
      <c r="B787" s="131" t="s">
        <v>469</v>
      </c>
      <c r="C787" s="131">
        <v>786</v>
      </c>
      <c r="D787" s="115" t="str">
        <f t="shared" si="36"/>
        <v>https://flora.naturestore.com.tw/product/P0786</v>
      </c>
      <c r="E787" s="115" t="str">
        <f t="shared" si="37"/>
        <v>紫芳草</v>
      </c>
      <c r="F787" s="114" t="str">
        <f t="shared" si="38"/>
        <v>P0786</v>
      </c>
    </row>
    <row r="788" spans="1:6" x14ac:dyDescent="0.25">
      <c r="A788" s="131" t="s">
        <v>4655</v>
      </c>
      <c r="B788" s="131" t="s">
        <v>2599</v>
      </c>
      <c r="C788" s="131">
        <v>787</v>
      </c>
      <c r="D788" s="115" t="str">
        <f t="shared" si="36"/>
        <v>https://flora.naturestore.com.tw/product/P0787</v>
      </c>
      <c r="E788" s="115" t="str">
        <f t="shared" si="37"/>
        <v>小葉冷水麻</v>
      </c>
      <c r="F788" s="114" t="str">
        <f t="shared" si="38"/>
        <v>P0787</v>
      </c>
    </row>
    <row r="789" spans="1:6" x14ac:dyDescent="0.25">
      <c r="A789" s="131" t="s">
        <v>3662</v>
      </c>
      <c r="B789" s="131" t="s">
        <v>5536</v>
      </c>
      <c r="C789" s="131">
        <v>788</v>
      </c>
      <c r="D789" s="115" t="str">
        <f t="shared" si="36"/>
        <v>https://flora.naturestore.com.tw/product/P0788</v>
      </c>
      <c r="E789" s="115" t="str">
        <f t="shared" si="37"/>
        <v>長梗紫麻</v>
      </c>
      <c r="F789" s="114" t="str">
        <f t="shared" si="38"/>
        <v>P0788</v>
      </c>
    </row>
    <row r="790" spans="1:6" x14ac:dyDescent="0.25">
      <c r="A790" s="131" t="s">
        <v>4668</v>
      </c>
      <c r="B790" s="131" t="s">
        <v>2805</v>
      </c>
      <c r="C790" s="131">
        <v>789</v>
      </c>
      <c r="D790" s="115" t="str">
        <f t="shared" si="36"/>
        <v>https://flora.naturestore.com.tw/product/P0789</v>
      </c>
      <c r="E790" s="115" t="str">
        <f t="shared" si="37"/>
        <v>山柚</v>
      </c>
      <c r="F790" s="114" t="str">
        <f t="shared" si="38"/>
        <v>P0789</v>
      </c>
    </row>
    <row r="791" spans="1:6" x14ac:dyDescent="0.25">
      <c r="A791" s="131" t="s">
        <v>1665</v>
      </c>
      <c r="B791" s="131" t="s">
        <v>5537</v>
      </c>
      <c r="C791" s="131">
        <v>790</v>
      </c>
      <c r="D791" s="115" t="str">
        <f t="shared" si="36"/>
        <v>https://flora.naturestore.com.tw/product/P0790</v>
      </c>
      <c r="E791" s="115" t="str">
        <f t="shared" si="37"/>
        <v>薑</v>
      </c>
      <c r="F791" s="114" t="str">
        <f t="shared" si="38"/>
        <v>P0790</v>
      </c>
    </row>
    <row r="792" spans="1:6" x14ac:dyDescent="0.25">
      <c r="A792" s="131" t="s">
        <v>1369</v>
      </c>
      <c r="B792" s="131" t="s">
        <v>5538</v>
      </c>
      <c r="C792" s="131">
        <v>791</v>
      </c>
      <c r="D792" s="115" t="str">
        <f t="shared" si="36"/>
        <v>https://flora.naturestore.com.tw/product/P0791</v>
      </c>
      <c r="E792" s="115" t="str">
        <f t="shared" si="37"/>
        <v>蛇莓</v>
      </c>
      <c r="F792" s="114" t="str">
        <f t="shared" si="38"/>
        <v>P0791</v>
      </c>
    </row>
    <row r="793" spans="1:6" x14ac:dyDescent="0.25">
      <c r="A793" s="131" t="s">
        <v>4683</v>
      </c>
      <c r="B793" s="131" t="s">
        <v>2816</v>
      </c>
      <c r="C793" s="131">
        <v>792</v>
      </c>
      <c r="D793" s="115" t="str">
        <f t="shared" si="36"/>
        <v>https://flora.naturestore.com.tw/product/P0792</v>
      </c>
      <c r="E793" s="115" t="str">
        <f t="shared" si="37"/>
        <v>山櫻花</v>
      </c>
      <c r="F793" s="114" t="str">
        <f t="shared" si="38"/>
        <v>P0792</v>
      </c>
    </row>
    <row r="794" spans="1:6" x14ac:dyDescent="0.25">
      <c r="A794" s="131" t="s">
        <v>870</v>
      </c>
      <c r="B794" s="131" t="s">
        <v>871</v>
      </c>
      <c r="C794" s="131">
        <v>793</v>
      </c>
      <c r="D794" s="115" t="str">
        <f t="shared" si="36"/>
        <v>https://flora.naturestore.com.tw/product/P0793</v>
      </c>
      <c r="E794" s="115" t="str">
        <f t="shared" si="37"/>
        <v>霧社山櫻花</v>
      </c>
      <c r="F794" s="114" t="str">
        <f t="shared" si="38"/>
        <v>P0793</v>
      </c>
    </row>
    <row r="795" spans="1:6" x14ac:dyDescent="0.25">
      <c r="A795" s="131" t="s">
        <v>3466</v>
      </c>
      <c r="B795" s="131" t="s">
        <v>5539</v>
      </c>
      <c r="C795" s="131">
        <v>794</v>
      </c>
      <c r="D795" s="115" t="str">
        <f t="shared" si="36"/>
        <v>https://flora.naturestore.com.tw/product/P0794</v>
      </c>
      <c r="E795" s="115" t="str">
        <f t="shared" si="37"/>
        <v>石斑木</v>
      </c>
      <c r="F795" s="114" t="str">
        <f t="shared" si="38"/>
        <v>P0794</v>
      </c>
    </row>
    <row r="796" spans="1:6" x14ac:dyDescent="0.25">
      <c r="A796" s="131" t="s">
        <v>1206</v>
      </c>
      <c r="B796" s="131" t="s">
        <v>5540</v>
      </c>
      <c r="C796" s="131">
        <v>795</v>
      </c>
      <c r="D796" s="115" t="str">
        <f t="shared" si="36"/>
        <v>https://flora.naturestore.com.tw/product/P0795</v>
      </c>
      <c r="E796" s="115" t="str">
        <f t="shared" si="37"/>
        <v>紅梅消</v>
      </c>
      <c r="F796" s="114" t="str">
        <f t="shared" si="38"/>
        <v>P0795</v>
      </c>
    </row>
    <row r="797" spans="1:6" x14ac:dyDescent="0.25">
      <c r="A797" s="131" t="s">
        <v>6931</v>
      </c>
      <c r="B797" s="131" t="s">
        <v>6932</v>
      </c>
      <c r="C797" s="131">
        <v>796</v>
      </c>
      <c r="D797" s="115" t="str">
        <f t="shared" si="36"/>
        <v>https://flora.naturestore.com.tw/product/P0796</v>
      </c>
      <c r="E797" s="115" t="str">
        <f t="shared" si="37"/>
        <v>刺莓</v>
      </c>
      <c r="F797" s="114" t="str">
        <f t="shared" si="38"/>
        <v>P0796</v>
      </c>
    </row>
    <row r="798" spans="1:6" x14ac:dyDescent="0.25">
      <c r="A798" s="131" t="s">
        <v>6933</v>
      </c>
      <c r="B798" s="131" t="s">
        <v>6934</v>
      </c>
      <c r="C798" s="131">
        <v>797</v>
      </c>
      <c r="D798" s="115" t="str">
        <f t="shared" si="36"/>
        <v>https://flora.naturestore.com.tw/product/P0797</v>
      </c>
      <c r="E798" s="115" t="str">
        <f t="shared" si="37"/>
        <v>玉山假沙梨</v>
      </c>
      <c r="F798" s="114" t="str">
        <f t="shared" si="38"/>
        <v>P0797</v>
      </c>
    </row>
    <row r="799" spans="1:6" x14ac:dyDescent="0.25">
      <c r="A799" s="131" t="s">
        <v>1747</v>
      </c>
      <c r="B799" s="131" t="s">
        <v>5541</v>
      </c>
      <c r="C799" s="131">
        <v>798</v>
      </c>
      <c r="D799" s="115" t="str">
        <f t="shared" si="36"/>
        <v>https://flora.naturestore.com.tw/product/P0798</v>
      </c>
      <c r="E799" s="115" t="str">
        <f t="shared" si="37"/>
        <v>獼猴桃</v>
      </c>
      <c r="F799" s="114" t="str">
        <f t="shared" si="38"/>
        <v>P0798</v>
      </c>
    </row>
    <row r="800" spans="1:6" x14ac:dyDescent="0.25">
      <c r="A800" s="131" t="s">
        <v>1092</v>
      </c>
      <c r="B800" s="131" t="s">
        <v>3606</v>
      </c>
      <c r="C800" s="131">
        <v>799</v>
      </c>
      <c r="D800" s="115" t="str">
        <f t="shared" si="36"/>
        <v>https://flora.naturestore.com.tw/product/P0799</v>
      </c>
      <c r="E800" s="115" t="str">
        <f t="shared" si="37"/>
        <v>芹菜</v>
      </c>
      <c r="F800" s="114" t="str">
        <f t="shared" si="38"/>
        <v>P0799</v>
      </c>
    </row>
    <row r="801" spans="1:6" x14ac:dyDescent="0.25">
      <c r="A801" s="131" t="s">
        <v>1226</v>
      </c>
      <c r="B801" s="131" t="s">
        <v>154</v>
      </c>
      <c r="C801" s="131">
        <v>800</v>
      </c>
      <c r="D801" s="115" t="str">
        <f t="shared" si="36"/>
        <v>https://flora.naturestore.com.tw/product/P0800</v>
      </c>
      <c r="E801" s="115" t="str">
        <f t="shared" si="37"/>
        <v>胡蘿蔔</v>
      </c>
      <c r="F801" s="114" t="str">
        <f t="shared" si="38"/>
        <v>P0800</v>
      </c>
    </row>
    <row r="802" spans="1:6" x14ac:dyDescent="0.25">
      <c r="A802" s="131" t="s">
        <v>1448</v>
      </c>
      <c r="B802" s="131" t="s">
        <v>5542</v>
      </c>
      <c r="C802" s="131">
        <v>801</v>
      </c>
      <c r="D802" s="115" t="str">
        <f t="shared" si="36"/>
        <v>https://flora.naturestore.com.tw/product/P0801</v>
      </c>
      <c r="E802" s="115" t="str">
        <f t="shared" si="37"/>
        <v>菠菜</v>
      </c>
      <c r="F802" s="114" t="str">
        <f t="shared" si="38"/>
        <v>P0801</v>
      </c>
    </row>
    <row r="803" spans="1:6" x14ac:dyDescent="0.25">
      <c r="A803" s="131" t="s">
        <v>5543</v>
      </c>
      <c r="B803" s="131" t="s">
        <v>5544</v>
      </c>
      <c r="C803" s="131">
        <v>802</v>
      </c>
      <c r="D803" s="115" t="str">
        <f t="shared" si="36"/>
        <v>https://flora.naturestore.com.tw/product/P0802</v>
      </c>
      <c r="E803" s="115" t="str">
        <f t="shared" si="37"/>
        <v>山黃皮</v>
      </c>
      <c r="F803" s="114" t="str">
        <f t="shared" si="38"/>
        <v>P0802</v>
      </c>
    </row>
    <row r="804" spans="1:6" x14ac:dyDescent="0.25">
      <c r="A804" s="131" t="s">
        <v>2456</v>
      </c>
      <c r="B804" s="131" t="s">
        <v>5545</v>
      </c>
      <c r="C804" s="131">
        <v>803</v>
      </c>
      <c r="D804" s="115" t="str">
        <f t="shared" si="36"/>
        <v>https://flora.naturestore.com.tw/product/P0803</v>
      </c>
      <c r="E804" s="115" t="str">
        <f t="shared" si="37"/>
        <v>阿里山三斗石櫟</v>
      </c>
      <c r="F804" s="114" t="str">
        <f t="shared" si="38"/>
        <v>P0803</v>
      </c>
    </row>
    <row r="805" spans="1:6" x14ac:dyDescent="0.25">
      <c r="A805" s="131" t="s">
        <v>1131</v>
      </c>
      <c r="B805" s="131" t="s">
        <v>5546</v>
      </c>
      <c r="C805" s="131">
        <v>804</v>
      </c>
      <c r="D805" s="115" t="str">
        <f t="shared" si="36"/>
        <v>https://flora.naturestore.com.tw/product/P0804</v>
      </c>
      <c r="E805" s="115" t="str">
        <f t="shared" si="37"/>
        <v>阿里山千金榆</v>
      </c>
      <c r="F805" s="114" t="str">
        <f t="shared" si="38"/>
        <v>P0804</v>
      </c>
    </row>
    <row r="806" spans="1:6" x14ac:dyDescent="0.25">
      <c r="A806" s="131" t="s">
        <v>6935</v>
      </c>
      <c r="B806" s="131" t="s">
        <v>6936</v>
      </c>
      <c r="C806" s="131">
        <v>805</v>
      </c>
      <c r="D806" s="115" t="str">
        <f t="shared" si="36"/>
        <v>https://flora.naturestore.com.tw/product/P0805</v>
      </c>
      <c r="E806" s="115" t="str">
        <f t="shared" si="37"/>
        <v>小葉鼠李</v>
      </c>
      <c r="F806" s="114" t="str">
        <f t="shared" si="38"/>
        <v>P0805</v>
      </c>
    </row>
    <row r="807" spans="1:6" x14ac:dyDescent="0.25">
      <c r="A807" s="131" t="s">
        <v>1125</v>
      </c>
      <c r="B807" s="131" t="s">
        <v>5547</v>
      </c>
      <c r="C807" s="131">
        <v>806</v>
      </c>
      <c r="D807" s="115" t="str">
        <f t="shared" si="36"/>
        <v>https://flora.naturestore.com.tw/product/P0806</v>
      </c>
      <c r="E807" s="115" t="str">
        <f t="shared" si="37"/>
        <v>長葉木薑子</v>
      </c>
      <c r="F807" s="114" t="str">
        <f t="shared" si="38"/>
        <v>P0806</v>
      </c>
    </row>
    <row r="808" spans="1:6" x14ac:dyDescent="0.25">
      <c r="A808" s="131" t="s">
        <v>2668</v>
      </c>
      <c r="B808" s="131" t="s">
        <v>4718</v>
      </c>
      <c r="C808" s="131">
        <v>807</v>
      </c>
      <c r="D808" s="115" t="str">
        <f t="shared" si="36"/>
        <v>https://flora.naturestore.com.tw/product/P0807</v>
      </c>
      <c r="E808" s="115" t="str">
        <f t="shared" si="37"/>
        <v>日本假衛矛</v>
      </c>
      <c r="F808" s="114" t="str">
        <f t="shared" si="38"/>
        <v>P0807</v>
      </c>
    </row>
    <row r="809" spans="1:6" x14ac:dyDescent="0.25">
      <c r="A809" s="131" t="s">
        <v>4817</v>
      </c>
      <c r="B809" s="131" t="s">
        <v>3389</v>
      </c>
      <c r="C809" s="131">
        <v>808</v>
      </c>
      <c r="D809" s="115" t="str">
        <f t="shared" si="36"/>
        <v>https://flora.naturestore.com.tw/product/P0808</v>
      </c>
      <c r="E809" s="115" t="str">
        <f t="shared" si="37"/>
        <v>台灣蘆竹</v>
      </c>
      <c r="F809" s="114" t="str">
        <f t="shared" si="38"/>
        <v>P0808</v>
      </c>
    </row>
    <row r="810" spans="1:6" x14ac:dyDescent="0.25">
      <c r="A810" s="131" t="s">
        <v>3675</v>
      </c>
      <c r="B810" s="131" t="s">
        <v>5548</v>
      </c>
      <c r="C810" s="131">
        <v>809</v>
      </c>
      <c r="D810" s="115" t="str">
        <f t="shared" si="36"/>
        <v>https://flora.naturestore.com.tw/product/P0809</v>
      </c>
      <c r="E810" s="115" t="str">
        <f t="shared" si="37"/>
        <v>青苧麻</v>
      </c>
      <c r="F810" s="114" t="str">
        <f t="shared" si="38"/>
        <v>P0809</v>
      </c>
    </row>
    <row r="811" spans="1:6" x14ac:dyDescent="0.25">
      <c r="A811" s="131" t="s">
        <v>5549</v>
      </c>
      <c r="B811" s="131" t="s">
        <v>5550</v>
      </c>
      <c r="C811" s="131">
        <v>810</v>
      </c>
      <c r="D811" s="115" t="str">
        <f t="shared" si="36"/>
        <v>https://flora.naturestore.com.tw/product/P0810</v>
      </c>
      <c r="E811" s="115" t="str">
        <f t="shared" si="37"/>
        <v>細葉紫珠</v>
      </c>
      <c r="F811" s="114" t="str">
        <f t="shared" si="38"/>
        <v>P0810</v>
      </c>
    </row>
    <row r="812" spans="1:6" x14ac:dyDescent="0.25">
      <c r="A812" s="131" t="s">
        <v>1033</v>
      </c>
      <c r="B812" s="131" t="s">
        <v>3103</v>
      </c>
      <c r="C812" s="131">
        <v>811</v>
      </c>
      <c r="D812" s="115" t="str">
        <f t="shared" si="36"/>
        <v>https://flora.naturestore.com.tw/product/P0811</v>
      </c>
      <c r="E812" s="115" t="str">
        <f t="shared" si="37"/>
        <v>杏</v>
      </c>
      <c r="F812" s="114" t="str">
        <f t="shared" si="38"/>
        <v>P0811</v>
      </c>
    </row>
    <row r="813" spans="1:6" x14ac:dyDescent="0.25">
      <c r="A813" s="131" t="s">
        <v>4633</v>
      </c>
      <c r="B813" s="131" t="s">
        <v>2557</v>
      </c>
      <c r="C813" s="131">
        <v>812</v>
      </c>
      <c r="D813" s="115" t="str">
        <f t="shared" si="36"/>
        <v>https://flora.naturestore.com.tw/product/P0812</v>
      </c>
      <c r="E813" s="115" t="str">
        <f t="shared" si="37"/>
        <v>大風子</v>
      </c>
      <c r="F813" s="114" t="str">
        <f t="shared" si="38"/>
        <v>P0812</v>
      </c>
    </row>
    <row r="814" spans="1:6" x14ac:dyDescent="0.25">
      <c r="A814" s="131" t="s">
        <v>6937</v>
      </c>
      <c r="B814" s="131" t="s">
        <v>6938</v>
      </c>
      <c r="C814" s="131">
        <v>813</v>
      </c>
      <c r="D814" s="115" t="str">
        <f t="shared" si="36"/>
        <v>https://flora.naturestore.com.tw/product/P0813</v>
      </c>
      <c r="E814" s="115" t="str">
        <f t="shared" si="37"/>
        <v>紫檀</v>
      </c>
      <c r="F814" s="114" t="str">
        <f t="shared" si="38"/>
        <v>P0813</v>
      </c>
    </row>
    <row r="815" spans="1:6" x14ac:dyDescent="0.25">
      <c r="A815" s="131" t="s">
        <v>1050</v>
      </c>
      <c r="B815" s="131" t="s">
        <v>3560</v>
      </c>
      <c r="C815" s="131">
        <v>814</v>
      </c>
      <c r="D815" s="115" t="str">
        <f t="shared" si="36"/>
        <v>https://flora.naturestore.com.tw/product/P0814</v>
      </c>
      <c r="E815" s="115" t="str">
        <f t="shared" si="37"/>
        <v>刺軸櫚</v>
      </c>
      <c r="F815" s="114" t="str">
        <f t="shared" si="38"/>
        <v>P0814</v>
      </c>
    </row>
    <row r="816" spans="1:6" x14ac:dyDescent="0.25">
      <c r="A816" s="131" t="s">
        <v>1284</v>
      </c>
      <c r="B816" s="131" t="s">
        <v>3887</v>
      </c>
      <c r="C816" s="131">
        <v>815</v>
      </c>
      <c r="D816" s="115" t="str">
        <f t="shared" si="36"/>
        <v>https://flora.naturestore.com.tw/product/P0815</v>
      </c>
      <c r="E816" s="115" t="str">
        <f t="shared" si="37"/>
        <v>海葡萄</v>
      </c>
      <c r="F816" s="114" t="str">
        <f t="shared" si="38"/>
        <v>P0815</v>
      </c>
    </row>
    <row r="817" spans="1:6" x14ac:dyDescent="0.25">
      <c r="A817" s="131" t="s">
        <v>1470</v>
      </c>
      <c r="B817" s="131" t="s">
        <v>4196</v>
      </c>
      <c r="C817" s="131">
        <v>816</v>
      </c>
      <c r="D817" s="115" t="str">
        <f t="shared" si="36"/>
        <v>https://flora.naturestore.com.tw/product/P0816</v>
      </c>
      <c r="E817" s="115" t="str">
        <f t="shared" si="37"/>
        <v>黃玉蘭</v>
      </c>
      <c r="F817" s="114" t="str">
        <f t="shared" si="38"/>
        <v>P0816</v>
      </c>
    </row>
    <row r="818" spans="1:6" x14ac:dyDescent="0.25">
      <c r="A818" s="131" t="s">
        <v>1418</v>
      </c>
      <c r="B818" s="131" t="s">
        <v>4110</v>
      </c>
      <c r="C818" s="131">
        <v>817</v>
      </c>
      <c r="D818" s="115" t="str">
        <f t="shared" si="36"/>
        <v>https://flora.naturestore.com.tw/product/P0817</v>
      </c>
      <c r="E818" s="115" t="str">
        <f t="shared" si="37"/>
        <v>無葉檉柳</v>
      </c>
      <c r="F818" s="114" t="str">
        <f t="shared" si="38"/>
        <v>P0817</v>
      </c>
    </row>
    <row r="819" spans="1:6" x14ac:dyDescent="0.25">
      <c r="A819" s="131" t="s">
        <v>1197</v>
      </c>
      <c r="B819" s="131" t="s">
        <v>96</v>
      </c>
      <c r="C819" s="131">
        <v>818</v>
      </c>
      <c r="D819" s="115" t="str">
        <f t="shared" si="36"/>
        <v>https://flora.naturestore.com.tw/product/P0818</v>
      </c>
      <c r="E819" s="115" t="str">
        <f t="shared" si="37"/>
        <v>紅芽石楠</v>
      </c>
      <c r="F819" s="114" t="str">
        <f t="shared" si="38"/>
        <v>P0818</v>
      </c>
    </row>
    <row r="820" spans="1:6" x14ac:dyDescent="0.25">
      <c r="A820" s="131" t="s">
        <v>6939</v>
      </c>
      <c r="B820" s="131" t="s">
        <v>6940</v>
      </c>
      <c r="C820" s="131">
        <v>819</v>
      </c>
      <c r="D820" s="115" t="str">
        <f t="shared" si="36"/>
        <v>https://flora.naturestore.com.tw/product/P0819</v>
      </c>
      <c r="E820" s="115" t="str">
        <f t="shared" si="37"/>
        <v>訶梨勒</v>
      </c>
      <c r="F820" s="114" t="str">
        <f t="shared" si="38"/>
        <v>P0819</v>
      </c>
    </row>
    <row r="821" spans="1:6" x14ac:dyDescent="0.25">
      <c r="A821" s="131" t="s">
        <v>235</v>
      </c>
      <c r="B821" s="131" t="s">
        <v>236</v>
      </c>
      <c r="C821" s="131">
        <v>820</v>
      </c>
      <c r="D821" s="115" t="str">
        <f t="shared" si="36"/>
        <v>https://flora.naturestore.com.tw/product/P0820</v>
      </c>
      <c r="E821" s="115" t="str">
        <f t="shared" si="37"/>
        <v>砲彈樹</v>
      </c>
      <c r="F821" s="114" t="str">
        <f t="shared" si="38"/>
        <v>P0820</v>
      </c>
    </row>
    <row r="822" spans="1:6" x14ac:dyDescent="0.25">
      <c r="A822" s="131" t="s">
        <v>1516</v>
      </c>
      <c r="B822" s="131" t="s">
        <v>5551</v>
      </c>
      <c r="C822" s="131">
        <v>821</v>
      </c>
      <c r="D822" s="115" t="str">
        <f t="shared" si="36"/>
        <v>https://flora.naturestore.com.tw/product/P0821</v>
      </c>
      <c r="E822" s="115" t="str">
        <f t="shared" si="37"/>
        <v>楓楊</v>
      </c>
      <c r="F822" s="114" t="str">
        <f t="shared" si="38"/>
        <v>P0821</v>
      </c>
    </row>
    <row r="823" spans="1:6" x14ac:dyDescent="0.25">
      <c r="A823" s="131" t="s">
        <v>2615</v>
      </c>
      <c r="B823" s="131" t="s">
        <v>2616</v>
      </c>
      <c r="C823" s="131">
        <v>822</v>
      </c>
      <c r="D823" s="115" t="str">
        <f t="shared" si="36"/>
        <v>https://flora.naturestore.com.tw/product/P0822</v>
      </c>
      <c r="E823" s="115" t="str">
        <f t="shared" si="37"/>
        <v>山豬枷</v>
      </c>
      <c r="F823" s="114" t="str">
        <f t="shared" si="38"/>
        <v>P0822</v>
      </c>
    </row>
    <row r="824" spans="1:6" x14ac:dyDescent="0.25">
      <c r="A824" s="131" t="s">
        <v>1278</v>
      </c>
      <c r="B824" s="131" t="s">
        <v>5552</v>
      </c>
      <c r="C824" s="131">
        <v>823</v>
      </c>
      <c r="D824" s="115" t="str">
        <f t="shared" si="36"/>
        <v>https://flora.naturestore.com.tw/product/P0823</v>
      </c>
      <c r="E824" s="115" t="str">
        <f t="shared" si="37"/>
        <v>海州常山</v>
      </c>
      <c r="F824" s="114" t="str">
        <f t="shared" si="38"/>
        <v>P0823</v>
      </c>
    </row>
    <row r="825" spans="1:6" x14ac:dyDescent="0.25">
      <c r="A825" s="131" t="s">
        <v>1694</v>
      </c>
      <c r="B825" s="131" t="s">
        <v>4538</v>
      </c>
      <c r="C825" s="131">
        <v>824</v>
      </c>
      <c r="D825" s="115" t="str">
        <f t="shared" si="36"/>
        <v>https://flora.naturestore.com.tw/product/P0824</v>
      </c>
      <c r="E825" s="115" t="str">
        <f t="shared" si="37"/>
        <v>繖楊</v>
      </c>
      <c r="F825" s="114" t="str">
        <f t="shared" si="38"/>
        <v>P0824</v>
      </c>
    </row>
    <row r="826" spans="1:6" x14ac:dyDescent="0.25">
      <c r="A826" s="131" t="s">
        <v>4726</v>
      </c>
      <c r="B826" s="131" t="s">
        <v>3281</v>
      </c>
      <c r="C826" s="131">
        <v>825</v>
      </c>
      <c r="D826" s="115" t="str">
        <f t="shared" si="36"/>
        <v>https://flora.naturestore.com.tw/product/P0825</v>
      </c>
      <c r="E826" s="115" t="str">
        <f t="shared" si="37"/>
        <v>木芙蓉</v>
      </c>
      <c r="F826" s="114" t="str">
        <f t="shared" si="38"/>
        <v>P0825</v>
      </c>
    </row>
    <row r="827" spans="1:6" x14ac:dyDescent="0.25">
      <c r="A827" s="131" t="s">
        <v>1426</v>
      </c>
      <c r="B827" s="131" t="s">
        <v>5553</v>
      </c>
      <c r="C827" s="131">
        <v>826</v>
      </c>
      <c r="D827" s="115" t="str">
        <f t="shared" si="36"/>
        <v>https://flora.naturestore.com.tw/product/P0826</v>
      </c>
      <c r="E827" s="115" t="str">
        <f t="shared" si="37"/>
        <v>番龍眼</v>
      </c>
      <c r="F827" s="114" t="str">
        <f t="shared" si="38"/>
        <v>P0826</v>
      </c>
    </row>
    <row r="828" spans="1:6" x14ac:dyDescent="0.25">
      <c r="A828" s="131" t="s">
        <v>5554</v>
      </c>
      <c r="B828" s="131" t="s">
        <v>5555</v>
      </c>
      <c r="C828" s="131">
        <v>827</v>
      </c>
      <c r="D828" s="115" t="str">
        <f t="shared" si="36"/>
        <v>https://flora.naturestore.com.tw/product/P0827</v>
      </c>
      <c r="E828" s="115" t="str">
        <f t="shared" si="37"/>
        <v>法國梧桐</v>
      </c>
      <c r="F828" s="114" t="str">
        <f t="shared" si="38"/>
        <v>P0827</v>
      </c>
    </row>
    <row r="829" spans="1:6" x14ac:dyDescent="0.25">
      <c r="A829" s="131" t="s">
        <v>1230</v>
      </c>
      <c r="B829" s="131" t="s">
        <v>3831</v>
      </c>
      <c r="C829" s="131">
        <v>828</v>
      </c>
      <c r="D829" s="115" t="str">
        <f t="shared" si="36"/>
        <v>https://flora.naturestore.com.tw/product/P0828</v>
      </c>
      <c r="E829" s="115" t="str">
        <f t="shared" si="37"/>
        <v>茄子</v>
      </c>
      <c r="F829" s="114" t="str">
        <f t="shared" si="38"/>
        <v>P0828</v>
      </c>
    </row>
    <row r="830" spans="1:6" x14ac:dyDescent="0.25">
      <c r="A830" s="131" t="s">
        <v>1342</v>
      </c>
      <c r="B830" s="131" t="s">
        <v>5556</v>
      </c>
      <c r="C830" s="131">
        <v>829</v>
      </c>
      <c r="D830" s="115" t="str">
        <f t="shared" si="36"/>
        <v>https://flora.naturestore.com.tw/product/P0829</v>
      </c>
      <c r="E830" s="115" t="str">
        <f t="shared" si="37"/>
        <v>康乃馨</v>
      </c>
      <c r="F830" s="114" t="str">
        <f t="shared" si="38"/>
        <v>P0829</v>
      </c>
    </row>
    <row r="831" spans="1:6" x14ac:dyDescent="0.25">
      <c r="A831" s="131" t="s">
        <v>1072</v>
      </c>
      <c r="B831" s="131" t="s">
        <v>3170</v>
      </c>
      <c r="C831" s="131">
        <v>830</v>
      </c>
      <c r="D831" s="115" t="str">
        <f t="shared" si="36"/>
        <v>https://flora.naturestore.com.tw/product/P0830</v>
      </c>
      <c r="E831" s="115" t="str">
        <f t="shared" si="37"/>
        <v>松葉菊</v>
      </c>
      <c r="F831" s="114" t="str">
        <f t="shared" si="38"/>
        <v>P0830</v>
      </c>
    </row>
    <row r="832" spans="1:6" x14ac:dyDescent="0.25">
      <c r="A832" s="131" t="s">
        <v>4835</v>
      </c>
      <c r="B832" s="131" t="s">
        <v>5557</v>
      </c>
      <c r="C832" s="131">
        <v>831</v>
      </c>
      <c r="D832" s="115" t="str">
        <f t="shared" si="36"/>
        <v>https://flora.naturestore.com.tw/product/P0831</v>
      </c>
      <c r="E832" s="115" t="str">
        <f t="shared" si="37"/>
        <v>白佛甲草</v>
      </c>
      <c r="F832" s="114" t="str">
        <f t="shared" si="38"/>
        <v>P0831</v>
      </c>
    </row>
    <row r="833" spans="1:6" x14ac:dyDescent="0.25">
      <c r="A833" s="131" t="s">
        <v>2457</v>
      </c>
      <c r="B833" s="131" t="s">
        <v>5558</v>
      </c>
      <c r="C833" s="131">
        <v>832</v>
      </c>
      <c r="D833" s="115" t="str">
        <f t="shared" si="36"/>
        <v>https://flora.naturestore.com.tw/product/P0832</v>
      </c>
      <c r="E833" s="115" t="str">
        <f t="shared" si="37"/>
        <v>黑心菊</v>
      </c>
      <c r="F833" s="114" t="str">
        <f t="shared" si="38"/>
        <v>P0832</v>
      </c>
    </row>
    <row r="834" spans="1:6" x14ac:dyDescent="0.25">
      <c r="A834" s="131" t="s">
        <v>4649</v>
      </c>
      <c r="B834" s="131" t="s">
        <v>2585</v>
      </c>
      <c r="C834" s="131">
        <v>833</v>
      </c>
      <c r="D834" s="115" t="str">
        <f t="shared" si="36"/>
        <v>https://flora.naturestore.com.tw/product/P0833</v>
      </c>
      <c r="E834" s="115" t="str">
        <f t="shared" si="37"/>
        <v>小百日菊</v>
      </c>
      <c r="F834" s="114" t="str">
        <f t="shared" si="38"/>
        <v>P0833</v>
      </c>
    </row>
    <row r="835" spans="1:6" x14ac:dyDescent="0.25">
      <c r="A835" s="131" t="s">
        <v>4878</v>
      </c>
      <c r="B835" s="131" t="s">
        <v>5559</v>
      </c>
      <c r="C835" s="131">
        <v>834</v>
      </c>
      <c r="D835" s="115" t="str">
        <f t="shared" ref="D835:D898" si="39">"https://flora.naturestore.com.tw/product/"&amp;F835</f>
        <v>https://flora.naturestore.com.tw/product/P0834</v>
      </c>
      <c r="E835" s="115" t="str">
        <f t="shared" ref="E835:E898" si="40" xml:space="preserve"> HYPERLINK(D835,A835)</f>
        <v>百子蓮</v>
      </c>
      <c r="F835" s="114" t="str">
        <f t="shared" ref="F835:F898" si="41">"P"&amp;TEXT(C835,"0000")</f>
        <v>P0834</v>
      </c>
    </row>
    <row r="836" spans="1:6" x14ac:dyDescent="0.25">
      <c r="A836" s="131" t="s">
        <v>6941</v>
      </c>
      <c r="B836" s="131" t="s">
        <v>6942</v>
      </c>
      <c r="C836" s="131">
        <v>835</v>
      </c>
      <c r="D836" s="115" t="str">
        <f t="shared" si="39"/>
        <v>https://flora.naturestore.com.tw/product/P0835</v>
      </c>
      <c r="E836" s="115" t="str">
        <f t="shared" si="40"/>
        <v>鈴蘭</v>
      </c>
      <c r="F836" s="114" t="str">
        <f t="shared" si="41"/>
        <v>P0835</v>
      </c>
    </row>
    <row r="837" spans="1:6" x14ac:dyDescent="0.25">
      <c r="A837" s="131" t="s">
        <v>4848</v>
      </c>
      <c r="B837" s="131" t="s">
        <v>5560</v>
      </c>
      <c r="C837" s="131">
        <v>836</v>
      </c>
      <c r="D837" s="115" t="str">
        <f t="shared" si="39"/>
        <v>https://flora.naturestore.com.tw/product/P0836</v>
      </c>
      <c r="E837" s="115" t="str">
        <f t="shared" si="40"/>
        <v>石菖蒲</v>
      </c>
      <c r="F837" s="114" t="str">
        <f t="shared" si="41"/>
        <v>P0836</v>
      </c>
    </row>
    <row r="838" spans="1:6" x14ac:dyDescent="0.25">
      <c r="A838" s="131" t="s">
        <v>4733</v>
      </c>
      <c r="B838" s="131" t="s">
        <v>5561</v>
      </c>
      <c r="C838" s="131">
        <v>837</v>
      </c>
      <c r="D838" s="115" t="str">
        <f t="shared" si="39"/>
        <v>https://flora.naturestore.com.tw/product/P0837</v>
      </c>
      <c r="E838" s="115" t="str">
        <f t="shared" si="40"/>
        <v>毛地黃</v>
      </c>
      <c r="F838" s="114" t="str">
        <f t="shared" si="41"/>
        <v>P0837</v>
      </c>
    </row>
    <row r="839" spans="1:6" x14ac:dyDescent="0.25">
      <c r="A839" s="131" t="s">
        <v>6943</v>
      </c>
      <c r="B839" s="131" t="s">
        <v>6944</v>
      </c>
      <c r="C839" s="131">
        <v>838</v>
      </c>
      <c r="D839" s="115" t="str">
        <f t="shared" si="39"/>
        <v>https://flora.naturestore.com.tw/product/P0838</v>
      </c>
      <c r="E839" s="115" t="str">
        <f t="shared" si="40"/>
        <v>珍珠花</v>
      </c>
      <c r="F839" s="114" t="str">
        <f t="shared" si="41"/>
        <v>P0838</v>
      </c>
    </row>
    <row r="840" spans="1:6" x14ac:dyDescent="0.25">
      <c r="A840" s="131" t="s">
        <v>1113</v>
      </c>
      <c r="B840" s="131" t="s">
        <v>5562</v>
      </c>
      <c r="C840" s="131">
        <v>839</v>
      </c>
      <c r="D840" s="115" t="str">
        <f t="shared" si="39"/>
        <v>https://flora.naturestore.com.tw/product/P0839</v>
      </c>
      <c r="E840" s="115" t="str">
        <f t="shared" si="40"/>
        <v>金絲桃</v>
      </c>
      <c r="F840" s="114" t="str">
        <f t="shared" si="41"/>
        <v>P0839</v>
      </c>
    </row>
    <row r="841" spans="1:6" x14ac:dyDescent="0.25">
      <c r="A841" s="131" t="s">
        <v>2458</v>
      </c>
      <c r="B841" s="131" t="s">
        <v>5563</v>
      </c>
      <c r="C841" s="131">
        <v>840</v>
      </c>
      <c r="D841" s="115" t="str">
        <f t="shared" si="39"/>
        <v>https://flora.naturestore.com.tw/product/P0840</v>
      </c>
      <c r="E841" s="115" t="str">
        <f t="shared" si="40"/>
        <v>鷹爪花</v>
      </c>
      <c r="F841" s="114" t="str">
        <f t="shared" si="41"/>
        <v>P0840</v>
      </c>
    </row>
    <row r="842" spans="1:6" x14ac:dyDescent="0.25">
      <c r="A842" s="131" t="s">
        <v>1453</v>
      </c>
      <c r="B842" s="131" t="s">
        <v>4171</v>
      </c>
      <c r="C842" s="131">
        <v>841</v>
      </c>
      <c r="D842" s="115" t="str">
        <f t="shared" si="39"/>
        <v>https://flora.naturestore.com.tw/product/P0841</v>
      </c>
      <c r="E842" s="115" t="str">
        <f t="shared" si="40"/>
        <v>菲律賓石梓</v>
      </c>
      <c r="F842" s="114" t="str">
        <f t="shared" si="41"/>
        <v>P0841</v>
      </c>
    </row>
    <row r="843" spans="1:6" x14ac:dyDescent="0.25">
      <c r="A843" s="131" t="s">
        <v>4868</v>
      </c>
      <c r="B843" s="131" t="s">
        <v>5564</v>
      </c>
      <c r="C843" s="131">
        <v>842</v>
      </c>
      <c r="D843" s="115" t="str">
        <f t="shared" si="39"/>
        <v>https://flora.naturestore.com.tw/product/P0842</v>
      </c>
      <c r="E843" s="115" t="str">
        <f t="shared" si="40"/>
        <v>地毯草</v>
      </c>
      <c r="F843" s="114" t="str">
        <f t="shared" si="41"/>
        <v>P0842</v>
      </c>
    </row>
    <row r="844" spans="1:6" x14ac:dyDescent="0.25">
      <c r="A844" s="131" t="s">
        <v>6945</v>
      </c>
      <c r="B844" s="131" t="s">
        <v>6946</v>
      </c>
      <c r="C844" s="131">
        <v>843</v>
      </c>
      <c r="D844" s="115" t="str">
        <f t="shared" si="39"/>
        <v>https://flora.naturestore.com.tw/product/P0843</v>
      </c>
      <c r="E844" s="115" t="str">
        <f t="shared" si="40"/>
        <v>蜈蚣草</v>
      </c>
      <c r="F844" s="114" t="str">
        <f t="shared" si="41"/>
        <v>P0843</v>
      </c>
    </row>
    <row r="845" spans="1:6" x14ac:dyDescent="0.25">
      <c r="A845" s="131" t="s">
        <v>6947</v>
      </c>
      <c r="B845" s="131" t="s">
        <v>6948</v>
      </c>
      <c r="C845" s="131">
        <v>844</v>
      </c>
      <c r="D845" s="115" t="str">
        <f t="shared" si="39"/>
        <v>https://flora.naturestore.com.tw/product/P0844</v>
      </c>
      <c r="E845" s="115" t="str">
        <f t="shared" si="40"/>
        <v>聖奧古斯汀草</v>
      </c>
      <c r="F845" s="114" t="str">
        <f t="shared" si="41"/>
        <v>P0844</v>
      </c>
    </row>
    <row r="846" spans="1:6" x14ac:dyDescent="0.25">
      <c r="A846" s="131" t="s">
        <v>1005</v>
      </c>
      <c r="B846" s="131" t="s">
        <v>5565</v>
      </c>
      <c r="C846" s="131">
        <v>845</v>
      </c>
      <c r="D846" s="115" t="str">
        <f t="shared" si="39"/>
        <v>https://flora.naturestore.com.tw/product/P0845</v>
      </c>
      <c r="E846" s="115" t="str">
        <f t="shared" si="40"/>
        <v>羽扇豆</v>
      </c>
      <c r="F846" s="114" t="str">
        <f t="shared" si="41"/>
        <v>P0845</v>
      </c>
    </row>
    <row r="847" spans="1:6" x14ac:dyDescent="0.25">
      <c r="A847" s="131" t="s">
        <v>1365</v>
      </c>
      <c r="B847" s="131" t="s">
        <v>4018</v>
      </c>
      <c r="C847" s="131">
        <v>846</v>
      </c>
      <c r="D847" s="115" t="str">
        <f t="shared" si="39"/>
        <v>https://flora.naturestore.com.tw/product/P0846</v>
      </c>
      <c r="E847" s="115" t="str">
        <f t="shared" si="40"/>
        <v>荷包花</v>
      </c>
      <c r="F847" s="114" t="str">
        <f t="shared" si="41"/>
        <v>P0846</v>
      </c>
    </row>
    <row r="848" spans="1:6" x14ac:dyDescent="0.25">
      <c r="A848" s="131" t="s">
        <v>478</v>
      </c>
      <c r="B848" s="131" t="s">
        <v>5566</v>
      </c>
      <c r="C848" s="131">
        <v>847</v>
      </c>
      <c r="D848" s="115" t="str">
        <f t="shared" si="39"/>
        <v>https://flora.naturestore.com.tw/product/P0847</v>
      </c>
      <c r="E848" s="115" t="str">
        <f t="shared" si="40"/>
        <v>紫荊</v>
      </c>
      <c r="F848" s="114" t="str">
        <f t="shared" si="41"/>
        <v>P0847</v>
      </c>
    </row>
    <row r="849" spans="1:6" x14ac:dyDescent="0.25">
      <c r="A849" s="131" t="s">
        <v>1399</v>
      </c>
      <c r="B849" s="131" t="s">
        <v>414</v>
      </c>
      <c r="C849" s="131">
        <v>848</v>
      </c>
      <c r="D849" s="115" t="str">
        <f t="shared" si="39"/>
        <v>https://flora.naturestore.com.tw/product/P0848</v>
      </c>
      <c r="E849" s="115" t="str">
        <f t="shared" si="40"/>
        <v>報春花</v>
      </c>
      <c r="F849" s="114" t="str">
        <f t="shared" si="41"/>
        <v>P0848</v>
      </c>
    </row>
    <row r="850" spans="1:6" x14ac:dyDescent="0.25">
      <c r="A850" s="131" t="s">
        <v>2795</v>
      </c>
      <c r="B850" s="131" t="s">
        <v>5567</v>
      </c>
      <c r="C850" s="131">
        <v>849</v>
      </c>
      <c r="D850" s="115" t="str">
        <f t="shared" si="39"/>
        <v>https://flora.naturestore.com.tw/product/P0849</v>
      </c>
      <c r="E850" s="115" t="str">
        <f t="shared" si="40"/>
        <v>小蒼蘭</v>
      </c>
      <c r="F850" s="114" t="str">
        <f t="shared" si="41"/>
        <v>P0849</v>
      </c>
    </row>
    <row r="851" spans="1:6" x14ac:dyDescent="0.25">
      <c r="A851" s="131" t="s">
        <v>1026</v>
      </c>
      <c r="B851" s="131" t="s">
        <v>3537</v>
      </c>
      <c r="C851" s="131">
        <v>850</v>
      </c>
      <c r="D851" s="115" t="str">
        <f t="shared" si="39"/>
        <v>https://flora.naturestore.com.tw/product/P0850</v>
      </c>
      <c r="E851" s="115" t="str">
        <f t="shared" si="40"/>
        <v>君子蘭</v>
      </c>
      <c r="F851" s="114" t="str">
        <f t="shared" si="41"/>
        <v>P0850</v>
      </c>
    </row>
    <row r="852" spans="1:6" x14ac:dyDescent="0.25">
      <c r="A852" s="131" t="s">
        <v>1105</v>
      </c>
      <c r="B852" s="131" t="s">
        <v>5568</v>
      </c>
      <c r="C852" s="131">
        <v>851</v>
      </c>
      <c r="D852" s="115" t="str">
        <f t="shared" si="39"/>
        <v>https://flora.naturestore.com.tw/product/P0851</v>
      </c>
      <c r="E852" s="115" t="str">
        <f t="shared" si="40"/>
        <v>金花石蒜</v>
      </c>
      <c r="F852" s="114" t="str">
        <f t="shared" si="41"/>
        <v>P0851</v>
      </c>
    </row>
    <row r="853" spans="1:6" x14ac:dyDescent="0.25">
      <c r="A853" s="131" t="s">
        <v>1395</v>
      </c>
      <c r="B853" s="131" t="s">
        <v>5569</v>
      </c>
      <c r="C853" s="131">
        <v>852</v>
      </c>
      <c r="D853" s="115" t="str">
        <f t="shared" si="39"/>
        <v>https://flora.naturestore.com.tw/product/P0852</v>
      </c>
      <c r="E853" s="115" t="str">
        <f t="shared" si="40"/>
        <v>麥稈菊</v>
      </c>
      <c r="F853" s="114" t="str">
        <f t="shared" si="41"/>
        <v>P0852</v>
      </c>
    </row>
    <row r="854" spans="1:6" x14ac:dyDescent="0.25">
      <c r="A854" s="131" t="s">
        <v>1320</v>
      </c>
      <c r="B854" s="131" t="s">
        <v>5570</v>
      </c>
      <c r="C854" s="131">
        <v>853</v>
      </c>
      <c r="D854" s="115" t="str">
        <f t="shared" si="39"/>
        <v>https://flora.naturestore.com.tw/product/P0853</v>
      </c>
      <c r="E854" s="115" t="str">
        <f t="shared" si="40"/>
        <v>釘頭果</v>
      </c>
      <c r="F854" s="114" t="str">
        <f t="shared" si="41"/>
        <v>P0853</v>
      </c>
    </row>
    <row r="855" spans="1:6" x14ac:dyDescent="0.25">
      <c r="A855" s="131" t="s">
        <v>5571</v>
      </c>
      <c r="B855" s="131" t="s">
        <v>5572</v>
      </c>
      <c r="C855" s="131">
        <v>854</v>
      </c>
      <c r="D855" s="115" t="str">
        <f t="shared" si="39"/>
        <v>https://flora.naturestore.com.tw/product/P0854</v>
      </c>
      <c r="E855" s="115" t="str">
        <f t="shared" si="40"/>
        <v>嘉蘭百合</v>
      </c>
      <c r="F855" s="114" t="str">
        <f t="shared" si="41"/>
        <v>P0854</v>
      </c>
    </row>
    <row r="856" spans="1:6" x14ac:dyDescent="0.25">
      <c r="A856" s="131" t="s">
        <v>1346</v>
      </c>
      <c r="B856" s="131" t="s">
        <v>3982</v>
      </c>
      <c r="C856" s="131">
        <v>855</v>
      </c>
      <c r="D856" s="115" t="str">
        <f t="shared" si="39"/>
        <v>https://flora.naturestore.com.tw/product/P0855</v>
      </c>
      <c r="E856" s="115" t="str">
        <f t="shared" si="40"/>
        <v>晚香玉</v>
      </c>
      <c r="F856" s="114" t="str">
        <f t="shared" si="41"/>
        <v>P0855</v>
      </c>
    </row>
    <row r="857" spans="1:6" x14ac:dyDescent="0.25">
      <c r="A857" s="131" t="s">
        <v>1269</v>
      </c>
      <c r="B857" s="131" t="s">
        <v>5573</v>
      </c>
      <c r="C857" s="131">
        <v>856</v>
      </c>
      <c r="D857" s="115" t="str">
        <f t="shared" si="39"/>
        <v>https://flora.naturestore.com.tw/product/P0856</v>
      </c>
      <c r="E857" s="115" t="str">
        <f t="shared" si="40"/>
        <v>桔梗</v>
      </c>
      <c r="F857" s="114" t="str">
        <f t="shared" si="41"/>
        <v>P0856</v>
      </c>
    </row>
    <row r="858" spans="1:6" x14ac:dyDescent="0.25">
      <c r="A858" s="131" t="s">
        <v>4707</v>
      </c>
      <c r="B858" s="131" t="s">
        <v>2661</v>
      </c>
      <c r="C858" s="131">
        <v>857</v>
      </c>
      <c r="D858" s="115" t="str">
        <f t="shared" si="39"/>
        <v>https://flora.naturestore.com.tw/product/P0857</v>
      </c>
      <c r="E858" s="115" t="str">
        <f t="shared" si="40"/>
        <v>文心蘭</v>
      </c>
      <c r="F858" s="114" t="str">
        <f t="shared" si="41"/>
        <v>P0857</v>
      </c>
    </row>
    <row r="859" spans="1:6" x14ac:dyDescent="0.25">
      <c r="A859" s="131" t="s">
        <v>6949</v>
      </c>
      <c r="B859" s="131" t="s">
        <v>6950</v>
      </c>
      <c r="C859" s="131">
        <v>858</v>
      </c>
      <c r="D859" s="115" t="str">
        <f t="shared" si="39"/>
        <v>https://flora.naturestore.com.tw/product/P0858</v>
      </c>
      <c r="E859" s="115" t="str">
        <f t="shared" si="40"/>
        <v>矢車菊</v>
      </c>
      <c r="F859" s="114" t="str">
        <f t="shared" si="41"/>
        <v>P0858</v>
      </c>
    </row>
    <row r="860" spans="1:6" x14ac:dyDescent="0.25">
      <c r="A860" s="131" t="s">
        <v>1686</v>
      </c>
      <c r="B860" s="131" t="s">
        <v>5574</v>
      </c>
      <c r="C860" s="131">
        <v>859</v>
      </c>
      <c r="D860" s="115" t="str">
        <f t="shared" si="39"/>
        <v>https://flora.naturestore.com.tw/product/P0859</v>
      </c>
      <c r="E860" s="115" t="str">
        <f t="shared" si="40"/>
        <v>雛菊</v>
      </c>
      <c r="F860" s="114" t="str">
        <f t="shared" si="41"/>
        <v>P0859</v>
      </c>
    </row>
    <row r="861" spans="1:6" x14ac:dyDescent="0.25">
      <c r="A861" s="131" t="s">
        <v>6951</v>
      </c>
      <c r="B861" s="131" t="s">
        <v>6952</v>
      </c>
      <c r="C861" s="131">
        <v>860</v>
      </c>
      <c r="D861" s="115" t="str">
        <f t="shared" si="39"/>
        <v>https://flora.naturestore.com.tw/product/P0860</v>
      </c>
      <c r="E861" s="115" t="str">
        <f t="shared" si="40"/>
        <v>虞美人</v>
      </c>
      <c r="F861" s="114" t="str">
        <f t="shared" si="41"/>
        <v>P0860</v>
      </c>
    </row>
    <row r="862" spans="1:6" x14ac:dyDescent="0.25">
      <c r="A862" s="131" t="s">
        <v>4828</v>
      </c>
      <c r="B862" s="131" t="s">
        <v>3401</v>
      </c>
      <c r="C862" s="131">
        <v>861</v>
      </c>
      <c r="D862" s="115" t="str">
        <f t="shared" si="39"/>
        <v>https://flora.naturestore.com.tw/product/P0861</v>
      </c>
      <c r="E862" s="115" t="str">
        <f t="shared" si="40"/>
        <v>瓜葉菊</v>
      </c>
      <c r="F862" s="114" t="str">
        <f t="shared" si="41"/>
        <v>P0861</v>
      </c>
    </row>
    <row r="863" spans="1:6" x14ac:dyDescent="0.25">
      <c r="A863" s="131" t="s">
        <v>1166</v>
      </c>
      <c r="B863" s="131" t="s">
        <v>3727</v>
      </c>
      <c r="C863" s="131">
        <v>862</v>
      </c>
      <c r="D863" s="115" t="str">
        <f t="shared" si="39"/>
        <v>https://flora.naturestore.com.tw/product/P0862</v>
      </c>
      <c r="E863" s="115" t="str">
        <f t="shared" si="40"/>
        <v>枯里珍</v>
      </c>
      <c r="F863" s="114" t="str">
        <f t="shared" si="41"/>
        <v>P0862</v>
      </c>
    </row>
    <row r="864" spans="1:6" x14ac:dyDescent="0.25">
      <c r="A864" s="131" t="s">
        <v>2713</v>
      </c>
      <c r="B864" s="131" t="s">
        <v>2714</v>
      </c>
      <c r="C864" s="131">
        <v>863</v>
      </c>
      <c r="D864" s="115" t="str">
        <f t="shared" si="39"/>
        <v>https://flora.naturestore.com.tw/product/P0863</v>
      </c>
      <c r="E864" s="115" t="str">
        <f t="shared" si="40"/>
        <v>土樟</v>
      </c>
      <c r="F864" s="114" t="str">
        <f t="shared" si="41"/>
        <v>P0863</v>
      </c>
    </row>
    <row r="865" spans="1:6" x14ac:dyDescent="0.25">
      <c r="A865" s="131" t="s">
        <v>1468</v>
      </c>
      <c r="B865" s="131" t="s">
        <v>4195</v>
      </c>
      <c r="C865" s="131">
        <v>864</v>
      </c>
      <c r="D865" s="115" t="str">
        <f t="shared" si="39"/>
        <v>https://flora.naturestore.com.tw/product/P0864</v>
      </c>
      <c r="E865" s="115" t="str">
        <f t="shared" si="40"/>
        <v>黃心柿</v>
      </c>
      <c r="F865" s="114" t="str">
        <f t="shared" si="41"/>
        <v>P0864</v>
      </c>
    </row>
    <row r="866" spans="1:6" x14ac:dyDescent="0.25">
      <c r="A866" s="131" t="s">
        <v>4844</v>
      </c>
      <c r="B866" s="131" t="s">
        <v>3456</v>
      </c>
      <c r="C866" s="131">
        <v>865</v>
      </c>
      <c r="D866" s="115" t="str">
        <f t="shared" si="39"/>
        <v>https://flora.naturestore.com.tw/product/P0865</v>
      </c>
      <c r="E866" s="115" t="str">
        <f t="shared" si="40"/>
        <v>白樹仔</v>
      </c>
      <c r="F866" s="114" t="str">
        <f t="shared" si="41"/>
        <v>P0865</v>
      </c>
    </row>
    <row r="867" spans="1:6" x14ac:dyDescent="0.25">
      <c r="A867" s="131" t="s">
        <v>1326</v>
      </c>
      <c r="B867" s="131" t="s">
        <v>3936</v>
      </c>
      <c r="C867" s="131">
        <v>866</v>
      </c>
      <c r="D867" s="115" t="str">
        <f t="shared" si="39"/>
        <v>https://flora.naturestore.com.tw/product/P0866</v>
      </c>
      <c r="E867" s="115" t="str">
        <f t="shared" si="40"/>
        <v>馬鞍藤</v>
      </c>
      <c r="F867" s="114" t="str">
        <f t="shared" si="41"/>
        <v>P0866</v>
      </c>
    </row>
    <row r="868" spans="1:6" x14ac:dyDescent="0.25">
      <c r="A868" s="131" t="s">
        <v>1719</v>
      </c>
      <c r="B868" s="131" t="s">
        <v>5575</v>
      </c>
      <c r="C868" s="131">
        <v>867</v>
      </c>
      <c r="D868" s="115" t="str">
        <f t="shared" si="39"/>
        <v>https://flora.naturestore.com.tw/product/P0867</v>
      </c>
      <c r="E868" s="115" t="str">
        <f t="shared" si="40"/>
        <v>蘭嶼肉豆蔻</v>
      </c>
      <c r="F868" s="114" t="str">
        <f t="shared" si="41"/>
        <v>P0867</v>
      </c>
    </row>
    <row r="869" spans="1:6" x14ac:dyDescent="0.25">
      <c r="A869" s="131" t="s">
        <v>1608</v>
      </c>
      <c r="B869" s="131" t="s">
        <v>4423</v>
      </c>
      <c r="C869" s="131">
        <v>868</v>
      </c>
      <c r="D869" s="115" t="str">
        <f t="shared" si="39"/>
        <v>https://flora.naturestore.com.tw/product/P0868</v>
      </c>
      <c r="E869" s="115" t="str">
        <f t="shared" si="40"/>
        <v>蓮葉桐</v>
      </c>
      <c r="F869" s="114" t="str">
        <f t="shared" si="41"/>
        <v>P0868</v>
      </c>
    </row>
    <row r="870" spans="1:6" x14ac:dyDescent="0.25">
      <c r="A870" s="131" t="s">
        <v>5576</v>
      </c>
      <c r="B870" s="131" t="s">
        <v>5577</v>
      </c>
      <c r="C870" s="131">
        <v>869</v>
      </c>
      <c r="D870" s="115" t="str">
        <f t="shared" si="39"/>
        <v>https://flora.naturestore.com.tw/product/P0869</v>
      </c>
      <c r="E870" s="115" t="str">
        <f t="shared" si="40"/>
        <v>橢圓葉赤楠</v>
      </c>
      <c r="F870" s="114" t="str">
        <f t="shared" si="41"/>
        <v>P0869</v>
      </c>
    </row>
    <row r="871" spans="1:6" x14ac:dyDescent="0.25">
      <c r="A871" s="131" t="s">
        <v>1410</v>
      </c>
      <c r="B871" s="131" t="s">
        <v>4102</v>
      </c>
      <c r="C871" s="131">
        <v>870</v>
      </c>
      <c r="D871" s="115" t="str">
        <f t="shared" si="39"/>
        <v>https://flora.naturestore.com.tw/product/P0870</v>
      </c>
      <c r="E871" s="115" t="str">
        <f t="shared" si="40"/>
        <v>森氏紅淡比</v>
      </c>
      <c r="F871" s="114" t="str">
        <f t="shared" si="41"/>
        <v>P0870</v>
      </c>
    </row>
    <row r="872" spans="1:6" x14ac:dyDescent="0.25">
      <c r="A872" s="131" t="s">
        <v>1660</v>
      </c>
      <c r="B872" s="131" t="s">
        <v>805</v>
      </c>
      <c r="C872" s="131">
        <v>871</v>
      </c>
      <c r="D872" s="115" t="str">
        <f t="shared" si="39"/>
        <v>https://flora.naturestore.com.tw/product/P0871</v>
      </c>
      <c r="E872" s="115" t="str">
        <f t="shared" si="40"/>
        <v>穗花木藍</v>
      </c>
      <c r="F872" s="114" t="str">
        <f t="shared" si="41"/>
        <v>P0871</v>
      </c>
    </row>
    <row r="873" spans="1:6" x14ac:dyDescent="0.25">
      <c r="A873" s="131" t="s">
        <v>4780</v>
      </c>
      <c r="B873" s="131" t="s">
        <v>5578</v>
      </c>
      <c r="C873" s="131">
        <v>872</v>
      </c>
      <c r="D873" s="115" t="str">
        <f t="shared" si="39"/>
        <v>https://flora.naturestore.com.tw/product/P0872</v>
      </c>
      <c r="E873" s="115" t="str">
        <f t="shared" si="40"/>
        <v>台灣八角金盤</v>
      </c>
      <c r="F873" s="114" t="str">
        <f t="shared" si="41"/>
        <v>P0872</v>
      </c>
    </row>
    <row r="874" spans="1:6" x14ac:dyDescent="0.25">
      <c r="A874" s="131" t="s">
        <v>1721</v>
      </c>
      <c r="B874" s="130" t="s">
        <v>4945</v>
      </c>
      <c r="C874" s="131">
        <v>873</v>
      </c>
      <c r="D874" s="115" t="str">
        <f t="shared" si="39"/>
        <v>https://flora.naturestore.com.tw/product/P0873</v>
      </c>
      <c r="E874" s="115" t="str">
        <f t="shared" si="40"/>
        <v>蘭嶼柿</v>
      </c>
      <c r="F874" s="114" t="str">
        <f t="shared" si="41"/>
        <v>P0873</v>
      </c>
    </row>
    <row r="875" spans="1:6" x14ac:dyDescent="0.25">
      <c r="A875" s="131" t="s">
        <v>5579</v>
      </c>
      <c r="B875" s="131" t="s">
        <v>5580</v>
      </c>
      <c r="C875" s="131">
        <v>874</v>
      </c>
      <c r="D875" s="115" t="str">
        <f t="shared" si="39"/>
        <v>https://flora.naturestore.com.tw/product/P0874</v>
      </c>
      <c r="E875" s="115" t="str">
        <f t="shared" si="40"/>
        <v>牛油果</v>
      </c>
      <c r="F875" s="114" t="str">
        <f t="shared" si="41"/>
        <v>P0874</v>
      </c>
    </row>
    <row r="876" spans="1:6" x14ac:dyDescent="0.25">
      <c r="A876" s="131" t="s">
        <v>3694</v>
      </c>
      <c r="B876" s="131" t="s">
        <v>5581</v>
      </c>
      <c r="C876" s="131">
        <v>875</v>
      </c>
      <c r="D876" s="115" t="str">
        <f t="shared" si="39"/>
        <v>https://flora.naturestore.com.tw/product/P0875</v>
      </c>
      <c r="E876" s="115" t="str">
        <f t="shared" si="40"/>
        <v>南洋紅豆杉</v>
      </c>
      <c r="F876" s="114" t="str">
        <f t="shared" si="41"/>
        <v>P0875</v>
      </c>
    </row>
    <row r="877" spans="1:6" x14ac:dyDescent="0.25">
      <c r="A877" s="131" t="s">
        <v>6953</v>
      </c>
      <c r="B877" s="131" t="s">
        <v>6954</v>
      </c>
      <c r="C877" s="131">
        <v>876</v>
      </c>
      <c r="D877" s="115" t="str">
        <f t="shared" si="39"/>
        <v>https://flora.naturestore.com.tw/product/P0876</v>
      </c>
      <c r="E877" s="115" t="str">
        <f t="shared" si="40"/>
        <v>黃金麗竹</v>
      </c>
      <c r="F877" s="114" t="str">
        <f t="shared" si="41"/>
        <v>P0876</v>
      </c>
    </row>
    <row r="878" spans="1:6" x14ac:dyDescent="0.25">
      <c r="A878" s="131" t="s">
        <v>2459</v>
      </c>
      <c r="B878" s="131" t="s">
        <v>5582</v>
      </c>
      <c r="C878" s="131">
        <v>877</v>
      </c>
      <c r="D878" s="115" t="str">
        <f t="shared" si="39"/>
        <v>https://flora.naturestore.com.tw/product/P0877</v>
      </c>
      <c r="E878" s="115" t="str">
        <f t="shared" si="40"/>
        <v>蘭嶼馬蹄花</v>
      </c>
      <c r="F878" s="114" t="str">
        <f t="shared" si="41"/>
        <v>P0877</v>
      </c>
    </row>
    <row r="879" spans="1:6" x14ac:dyDescent="0.25">
      <c r="A879" s="131" t="s">
        <v>5583</v>
      </c>
      <c r="B879" s="131" t="s">
        <v>5584</v>
      </c>
      <c r="C879" s="131">
        <v>878</v>
      </c>
      <c r="D879" s="115" t="str">
        <f t="shared" si="39"/>
        <v>https://flora.naturestore.com.tw/product/P0878</v>
      </c>
      <c r="E879" s="115" t="str">
        <f t="shared" si="40"/>
        <v>葛塔德木</v>
      </c>
      <c r="F879" s="114" t="str">
        <f t="shared" si="41"/>
        <v>P0878</v>
      </c>
    </row>
    <row r="880" spans="1:6" x14ac:dyDescent="0.25">
      <c r="A880" s="131" t="s">
        <v>3027</v>
      </c>
      <c r="B880" s="131" t="s">
        <v>3028</v>
      </c>
      <c r="C880" s="131">
        <v>879</v>
      </c>
      <c r="D880" s="115" t="str">
        <f t="shared" si="39"/>
        <v>https://flora.naturestore.com.tw/product/P0879</v>
      </c>
      <c r="E880" s="115" t="str">
        <f t="shared" si="40"/>
        <v>禾葉露兜樹</v>
      </c>
      <c r="F880" s="114" t="str">
        <f t="shared" si="41"/>
        <v>P0879</v>
      </c>
    </row>
    <row r="881" spans="1:6" x14ac:dyDescent="0.25">
      <c r="A881" s="131" t="s">
        <v>6955</v>
      </c>
      <c r="B881" s="131" t="s">
        <v>6956</v>
      </c>
      <c r="C881" s="131">
        <v>880</v>
      </c>
      <c r="D881" s="115" t="str">
        <f t="shared" si="39"/>
        <v>https://flora.naturestore.com.tw/product/P0880</v>
      </c>
      <c r="E881" s="115" t="str">
        <f t="shared" si="40"/>
        <v>花菖蒲</v>
      </c>
      <c r="F881" s="114" t="str">
        <f t="shared" si="41"/>
        <v>P0880</v>
      </c>
    </row>
    <row r="882" spans="1:6" x14ac:dyDescent="0.25">
      <c r="A882" s="131" t="s">
        <v>3220</v>
      </c>
      <c r="B882" s="131" t="s">
        <v>5585</v>
      </c>
      <c r="C882" s="131">
        <v>881</v>
      </c>
      <c r="D882" s="115" t="str">
        <f t="shared" si="39"/>
        <v>https://flora.naturestore.com.tw/product/P0881</v>
      </c>
      <c r="E882" s="115" t="str">
        <f t="shared" si="40"/>
        <v>金英花</v>
      </c>
      <c r="F882" s="114" t="str">
        <f t="shared" si="41"/>
        <v>P0881</v>
      </c>
    </row>
    <row r="883" spans="1:6" x14ac:dyDescent="0.25">
      <c r="A883" s="131" t="s">
        <v>4812</v>
      </c>
      <c r="B883" s="131" t="s">
        <v>3385</v>
      </c>
      <c r="C883" s="131">
        <v>882</v>
      </c>
      <c r="D883" s="115" t="str">
        <f t="shared" si="39"/>
        <v>https://flora.naturestore.com.tw/product/P0882</v>
      </c>
      <c r="E883" s="115" t="str">
        <f t="shared" si="40"/>
        <v>台灣黃杉</v>
      </c>
      <c r="F883" s="114" t="str">
        <f t="shared" si="41"/>
        <v>P0882</v>
      </c>
    </row>
    <row r="884" spans="1:6" x14ac:dyDescent="0.25">
      <c r="A884" s="131" t="s">
        <v>4819</v>
      </c>
      <c r="B884" s="131" t="s">
        <v>3390</v>
      </c>
      <c r="C884" s="131">
        <v>883</v>
      </c>
      <c r="D884" s="115" t="str">
        <f t="shared" si="39"/>
        <v>https://flora.naturestore.com.tw/product/P0883</v>
      </c>
      <c r="E884" s="115" t="str">
        <f t="shared" si="40"/>
        <v>台灣鐵杉</v>
      </c>
      <c r="F884" s="114" t="str">
        <f t="shared" si="41"/>
        <v>P0883</v>
      </c>
    </row>
    <row r="885" spans="1:6" x14ac:dyDescent="0.25">
      <c r="A885" s="131" t="s">
        <v>5586</v>
      </c>
      <c r="B885" s="131" t="s">
        <v>5587</v>
      </c>
      <c r="C885" s="131">
        <v>884</v>
      </c>
      <c r="D885" s="115" t="str">
        <f t="shared" si="39"/>
        <v>https://flora.naturestore.com.tw/product/P0884</v>
      </c>
      <c r="E885" s="115" t="str">
        <f t="shared" si="40"/>
        <v>桃實百日青</v>
      </c>
      <c r="F885" s="114" t="str">
        <f t="shared" si="41"/>
        <v>P0884</v>
      </c>
    </row>
    <row r="886" spans="1:6" x14ac:dyDescent="0.25">
      <c r="A886" s="131" t="s">
        <v>6957</v>
      </c>
      <c r="B886" s="131" t="s">
        <v>6958</v>
      </c>
      <c r="C886" s="131">
        <v>885</v>
      </c>
      <c r="D886" s="115" t="str">
        <f t="shared" si="39"/>
        <v>https://flora.naturestore.com.tw/product/P0885</v>
      </c>
      <c r="E886" s="115" t="str">
        <f t="shared" si="40"/>
        <v>菲律賓羅漢松</v>
      </c>
      <c r="F886" s="114" t="str">
        <f t="shared" si="41"/>
        <v>P0885</v>
      </c>
    </row>
    <row r="887" spans="1:6" x14ac:dyDescent="0.25">
      <c r="A887" s="131" t="s">
        <v>3348</v>
      </c>
      <c r="B887" s="131" t="s">
        <v>2915</v>
      </c>
      <c r="C887" s="131">
        <v>886</v>
      </c>
      <c r="D887" s="115" t="str">
        <f t="shared" si="39"/>
        <v>https://flora.naturestore.com.tw/product/P0886</v>
      </c>
      <c r="E887" s="115" t="str">
        <f t="shared" si="40"/>
        <v>台灣八角</v>
      </c>
      <c r="F887" s="114" t="str">
        <f t="shared" si="41"/>
        <v>P0886</v>
      </c>
    </row>
    <row r="888" spans="1:6" x14ac:dyDescent="0.25">
      <c r="A888" s="131" t="s">
        <v>2558</v>
      </c>
      <c r="B888" s="131" t="s">
        <v>2732</v>
      </c>
      <c r="C888" s="131">
        <v>887</v>
      </c>
      <c r="D888" s="115" t="str">
        <f t="shared" si="39"/>
        <v>https://flora.naturestore.com.tw/product/P0887</v>
      </c>
      <c r="E888" s="115" t="str">
        <f t="shared" si="40"/>
        <v>大香葉樹</v>
      </c>
      <c r="F888" s="114" t="str">
        <f t="shared" si="41"/>
        <v>P0887</v>
      </c>
    </row>
    <row r="889" spans="1:6" x14ac:dyDescent="0.25">
      <c r="A889" s="131" t="s">
        <v>4818</v>
      </c>
      <c r="B889" s="131" t="s">
        <v>5588</v>
      </c>
      <c r="C889" s="131">
        <v>888</v>
      </c>
      <c r="D889" s="115" t="str">
        <f t="shared" si="39"/>
        <v>https://flora.naturestore.com.tw/product/P0888</v>
      </c>
      <c r="E889" s="115" t="str">
        <f t="shared" si="40"/>
        <v>台灣蘋果</v>
      </c>
      <c r="F889" s="114" t="str">
        <f t="shared" si="41"/>
        <v>P0888</v>
      </c>
    </row>
    <row r="890" spans="1:6" x14ac:dyDescent="0.25">
      <c r="A890" s="131" t="s">
        <v>4877</v>
      </c>
      <c r="B890" s="131" t="s">
        <v>5589</v>
      </c>
      <c r="C890" s="131">
        <v>889</v>
      </c>
      <c r="D890" s="115" t="str">
        <f t="shared" si="39"/>
        <v>https://flora.naturestore.com.tw/product/P0889</v>
      </c>
      <c r="E890" s="115" t="str">
        <f t="shared" si="40"/>
        <v>灰木</v>
      </c>
      <c r="F890" s="114" t="str">
        <f t="shared" si="41"/>
        <v>P0889</v>
      </c>
    </row>
    <row r="891" spans="1:6" x14ac:dyDescent="0.25">
      <c r="A891" s="131" t="s">
        <v>6959</v>
      </c>
      <c r="B891" s="131" t="s">
        <v>6960</v>
      </c>
      <c r="C891" s="131">
        <v>890</v>
      </c>
      <c r="D891" s="115" t="str">
        <f t="shared" si="39"/>
        <v>https://flora.naturestore.com.tw/product/P0890</v>
      </c>
      <c r="E891" s="115" t="str">
        <f t="shared" si="40"/>
        <v>小構樹</v>
      </c>
      <c r="F891" s="114" t="str">
        <f t="shared" si="41"/>
        <v>P0890</v>
      </c>
    </row>
    <row r="892" spans="1:6" x14ac:dyDescent="0.25">
      <c r="A892" s="131" t="s">
        <v>1085</v>
      </c>
      <c r="B892" s="131" t="s">
        <v>5590</v>
      </c>
      <c r="C892" s="131">
        <v>891</v>
      </c>
      <c r="D892" s="115" t="str">
        <f t="shared" si="39"/>
        <v>https://flora.naturestore.com.tw/product/P0891</v>
      </c>
      <c r="E892" s="115" t="str">
        <f t="shared" si="40"/>
        <v>狀元紅</v>
      </c>
      <c r="F892" s="114" t="str">
        <f t="shared" si="41"/>
        <v>P0891</v>
      </c>
    </row>
    <row r="893" spans="1:6" x14ac:dyDescent="0.25">
      <c r="A893" s="131" t="s">
        <v>1727</v>
      </c>
      <c r="B893" s="131" t="s">
        <v>900</v>
      </c>
      <c r="C893" s="131">
        <v>892</v>
      </c>
      <c r="D893" s="115" t="str">
        <f t="shared" si="39"/>
        <v>https://flora.naturestore.com.tw/product/P0892</v>
      </c>
      <c r="E893" s="115" t="str">
        <f t="shared" si="40"/>
        <v>鐵冬青</v>
      </c>
      <c r="F893" s="114" t="str">
        <f t="shared" si="41"/>
        <v>P0892</v>
      </c>
    </row>
    <row r="894" spans="1:6" x14ac:dyDescent="0.25">
      <c r="A894" s="131" t="s">
        <v>1270</v>
      </c>
      <c r="B894" s="131" t="s">
        <v>5591</v>
      </c>
      <c r="C894" s="131">
        <v>893</v>
      </c>
      <c r="D894" s="115" t="str">
        <f t="shared" si="39"/>
        <v>https://flora.naturestore.com.tw/product/P0893</v>
      </c>
      <c r="E894" s="115" t="str">
        <f t="shared" si="40"/>
        <v>桔梗蘭</v>
      </c>
      <c r="F894" s="114" t="str">
        <f t="shared" si="41"/>
        <v>P0893</v>
      </c>
    </row>
    <row r="895" spans="1:6" x14ac:dyDescent="0.25">
      <c r="A895" s="131" t="s">
        <v>1299</v>
      </c>
      <c r="B895" s="131" t="s">
        <v>5592</v>
      </c>
      <c r="C895" s="131">
        <v>894</v>
      </c>
      <c r="D895" s="115" t="str">
        <f t="shared" si="39"/>
        <v>https://flora.naturestore.com.tw/product/P0894</v>
      </c>
      <c r="E895" s="115" t="str">
        <f t="shared" si="40"/>
        <v>破布烏</v>
      </c>
      <c r="F895" s="114" t="str">
        <f t="shared" si="41"/>
        <v>P0894</v>
      </c>
    </row>
    <row r="896" spans="1:6" x14ac:dyDescent="0.25">
      <c r="A896" s="131" t="s">
        <v>1340</v>
      </c>
      <c r="B896" s="131" t="s">
        <v>5593</v>
      </c>
      <c r="C896" s="131">
        <v>895</v>
      </c>
      <c r="D896" s="115" t="str">
        <f t="shared" si="39"/>
        <v>https://flora.naturestore.com.tw/product/P0895</v>
      </c>
      <c r="E896" s="115" t="str">
        <f t="shared" si="40"/>
        <v>密花苧麻</v>
      </c>
      <c r="F896" s="114" t="str">
        <f t="shared" si="41"/>
        <v>P0895</v>
      </c>
    </row>
    <row r="897" spans="1:6" x14ac:dyDescent="0.25">
      <c r="A897" s="131" t="s">
        <v>4684</v>
      </c>
      <c r="B897" s="131" t="s">
        <v>2817</v>
      </c>
      <c r="C897" s="131">
        <v>896</v>
      </c>
      <c r="D897" s="115" t="str">
        <f t="shared" si="39"/>
        <v>https://flora.naturestore.com.tw/product/P0896</v>
      </c>
      <c r="E897" s="115" t="str">
        <f t="shared" si="40"/>
        <v>山欖</v>
      </c>
      <c r="F897" s="114" t="str">
        <f t="shared" si="41"/>
        <v>P0896</v>
      </c>
    </row>
    <row r="898" spans="1:6" x14ac:dyDescent="0.25">
      <c r="A898" s="131" t="s">
        <v>1517</v>
      </c>
      <c r="B898" s="131" t="s">
        <v>4285</v>
      </c>
      <c r="C898" s="131">
        <v>897</v>
      </c>
      <c r="D898" s="115" t="str">
        <f t="shared" si="39"/>
        <v>https://flora.naturestore.com.tw/product/P0897</v>
      </c>
      <c r="E898" s="115" t="str">
        <f t="shared" si="40"/>
        <v>溪頭秋海棠</v>
      </c>
      <c r="F898" s="114" t="str">
        <f t="shared" si="41"/>
        <v>P0897</v>
      </c>
    </row>
    <row r="899" spans="1:6" x14ac:dyDescent="0.25">
      <c r="A899" s="131" t="s">
        <v>2522</v>
      </c>
      <c r="B899" s="131" t="s">
        <v>5594</v>
      </c>
      <c r="C899" s="131">
        <v>898</v>
      </c>
      <c r="D899" s="115" t="str">
        <f t="shared" ref="D899:D962" si="42">"https://flora.naturestore.com.tw/product/"&amp;F899</f>
        <v>https://flora.naturestore.com.tw/product/P0898</v>
      </c>
      <c r="E899" s="115" t="str">
        <f t="shared" ref="E899:E962" si="43" xml:space="preserve"> HYPERLINK(D899,A899)</f>
        <v>三星果藤</v>
      </c>
      <c r="F899" s="114" t="str">
        <f t="shared" ref="F899:F962" si="44">"P"&amp;TEXT(C899,"0000")</f>
        <v>P0898</v>
      </c>
    </row>
    <row r="900" spans="1:6" x14ac:dyDescent="0.25">
      <c r="A900" s="131" t="s">
        <v>6961</v>
      </c>
      <c r="B900" s="131" t="s">
        <v>6962</v>
      </c>
      <c r="C900" s="131">
        <v>899</v>
      </c>
      <c r="D900" s="115" t="str">
        <f t="shared" si="42"/>
        <v>https://flora.naturestore.com.tw/product/P0899</v>
      </c>
      <c r="E900" s="115" t="str">
        <f t="shared" si="43"/>
        <v>台灣楊桐</v>
      </c>
      <c r="F900" s="114" t="str">
        <f t="shared" si="44"/>
        <v>P0899</v>
      </c>
    </row>
    <row r="901" spans="1:6" x14ac:dyDescent="0.25">
      <c r="A901" s="131" t="s">
        <v>2460</v>
      </c>
      <c r="B901" s="131" t="s">
        <v>5595</v>
      </c>
      <c r="C901" s="131">
        <v>900</v>
      </c>
      <c r="D901" s="115" t="str">
        <f t="shared" si="42"/>
        <v>https://flora.naturestore.com.tw/product/P0900</v>
      </c>
      <c r="E901" s="115" t="str">
        <f t="shared" si="43"/>
        <v>凹葉柃木</v>
      </c>
      <c r="F901" s="114" t="str">
        <f t="shared" si="44"/>
        <v>P0900</v>
      </c>
    </row>
    <row r="902" spans="1:6" x14ac:dyDescent="0.25">
      <c r="A902" s="131" t="s">
        <v>1414</v>
      </c>
      <c r="B902" s="131" t="s">
        <v>4106</v>
      </c>
      <c r="C902" s="131">
        <v>901</v>
      </c>
      <c r="D902" s="115" t="str">
        <f t="shared" si="42"/>
        <v>https://flora.naturestore.com.tw/product/P0901</v>
      </c>
      <c r="E902" s="115" t="str">
        <f t="shared" si="43"/>
        <v>港口木荷</v>
      </c>
      <c r="F902" s="114" t="str">
        <f t="shared" si="44"/>
        <v>P0901</v>
      </c>
    </row>
    <row r="903" spans="1:6" x14ac:dyDescent="0.25">
      <c r="A903" s="131" t="s">
        <v>1290</v>
      </c>
      <c r="B903" s="131" t="s">
        <v>223</v>
      </c>
      <c r="C903" s="131">
        <v>902</v>
      </c>
      <c r="D903" s="115" t="str">
        <f t="shared" si="42"/>
        <v>https://flora.naturestore.com.tw/product/P0902</v>
      </c>
      <c r="E903" s="115" t="str">
        <f t="shared" si="43"/>
        <v>烏來杜鵑</v>
      </c>
      <c r="F903" s="114" t="str">
        <f t="shared" si="44"/>
        <v>P0902</v>
      </c>
    </row>
    <row r="904" spans="1:6" x14ac:dyDescent="0.25">
      <c r="A904" s="131" t="s">
        <v>4789</v>
      </c>
      <c r="B904" s="131" t="s">
        <v>3364</v>
      </c>
      <c r="C904" s="131">
        <v>903</v>
      </c>
      <c r="D904" s="115" t="str">
        <f t="shared" si="42"/>
        <v>https://flora.naturestore.com.tw/product/P0903</v>
      </c>
      <c r="E904" s="115" t="str">
        <f t="shared" si="43"/>
        <v>台灣杜鵑</v>
      </c>
      <c r="F904" s="114" t="str">
        <f t="shared" si="44"/>
        <v>P0903</v>
      </c>
    </row>
    <row r="905" spans="1:6" x14ac:dyDescent="0.25">
      <c r="A905" s="131" t="s">
        <v>1100</v>
      </c>
      <c r="B905" s="131" t="s">
        <v>3214</v>
      </c>
      <c r="C905" s="131">
        <v>904</v>
      </c>
      <c r="D905" s="115" t="str">
        <f t="shared" si="42"/>
        <v>https://flora.naturestore.com.tw/product/P0904</v>
      </c>
      <c r="E905" s="115" t="str">
        <f t="shared" si="43"/>
        <v>金毛杜鵑</v>
      </c>
      <c r="F905" s="114" t="str">
        <f t="shared" si="44"/>
        <v>P0904</v>
      </c>
    </row>
    <row r="906" spans="1:6" x14ac:dyDescent="0.25">
      <c r="A906" s="131" t="s">
        <v>1682</v>
      </c>
      <c r="B906" s="131" t="s">
        <v>4530</v>
      </c>
      <c r="C906" s="131">
        <v>905</v>
      </c>
      <c r="D906" s="115" t="str">
        <f t="shared" si="42"/>
        <v>https://flora.naturestore.com.tw/product/P0905</v>
      </c>
      <c r="E906" s="115" t="str">
        <f t="shared" si="43"/>
        <v>雙花金絲桃</v>
      </c>
      <c r="F906" s="114" t="str">
        <f t="shared" si="44"/>
        <v>P0905</v>
      </c>
    </row>
    <row r="907" spans="1:6" x14ac:dyDescent="0.25">
      <c r="A907" s="131" t="s">
        <v>4758</v>
      </c>
      <c r="B907" s="131" t="s">
        <v>5596</v>
      </c>
      <c r="C907" s="131">
        <v>906</v>
      </c>
      <c r="D907" s="115" t="str">
        <f t="shared" si="42"/>
        <v>https://flora.naturestore.com.tw/product/P0906</v>
      </c>
      <c r="E907" s="115" t="str">
        <f t="shared" si="43"/>
        <v>火燒柯</v>
      </c>
      <c r="F907" s="114" t="str">
        <f t="shared" si="44"/>
        <v>P0906</v>
      </c>
    </row>
    <row r="908" spans="1:6" x14ac:dyDescent="0.25">
      <c r="A908" s="131" t="s">
        <v>1602</v>
      </c>
      <c r="B908" s="131" t="s">
        <v>5597</v>
      </c>
      <c r="C908" s="131">
        <v>907</v>
      </c>
      <c r="D908" s="115" t="str">
        <f t="shared" si="42"/>
        <v>https://flora.naturestore.com.tw/product/P0907</v>
      </c>
      <c r="E908" s="115" t="str">
        <f t="shared" si="43"/>
        <v>槭葉翅子木</v>
      </c>
      <c r="F908" s="114" t="str">
        <f t="shared" si="44"/>
        <v>P0907</v>
      </c>
    </row>
    <row r="909" spans="1:6" x14ac:dyDescent="0.25">
      <c r="A909" s="131" t="s">
        <v>4249</v>
      </c>
      <c r="B909" s="131" t="s">
        <v>4250</v>
      </c>
      <c r="C909" s="131">
        <v>908</v>
      </c>
      <c r="D909" s="115" t="str">
        <f t="shared" si="42"/>
        <v>https://flora.naturestore.com.tw/product/P0908</v>
      </c>
      <c r="E909" s="115" t="str">
        <f t="shared" si="43"/>
        <v>黑星櫻</v>
      </c>
      <c r="F909" s="114" t="str">
        <f t="shared" si="44"/>
        <v>P0908</v>
      </c>
    </row>
    <row r="910" spans="1:6" x14ac:dyDescent="0.25">
      <c r="A910" s="131" t="s">
        <v>2461</v>
      </c>
      <c r="B910" s="131" t="s">
        <v>5598</v>
      </c>
      <c r="C910" s="131">
        <v>909</v>
      </c>
      <c r="D910" s="115" t="str">
        <f t="shared" si="42"/>
        <v>https://flora.naturestore.com.tw/product/P0909</v>
      </c>
      <c r="E910" s="115" t="str">
        <f t="shared" si="43"/>
        <v>頷垂豆</v>
      </c>
      <c r="F910" s="114" t="str">
        <f t="shared" si="44"/>
        <v>P0909</v>
      </c>
    </row>
    <row r="911" spans="1:6" x14ac:dyDescent="0.25">
      <c r="A911" s="131" t="s">
        <v>1449</v>
      </c>
      <c r="B911" s="131" t="s">
        <v>5599</v>
      </c>
      <c r="C911" s="131">
        <v>910</v>
      </c>
      <c r="D911" s="115" t="str">
        <f t="shared" si="42"/>
        <v>https://flora.naturestore.com.tw/product/P0910</v>
      </c>
      <c r="E911" s="115" t="str">
        <f t="shared" si="43"/>
        <v>華八仙花</v>
      </c>
      <c r="F911" s="114" t="str">
        <f t="shared" si="44"/>
        <v>P0910</v>
      </c>
    </row>
    <row r="912" spans="1:6" x14ac:dyDescent="0.25">
      <c r="A912" s="131" t="s">
        <v>6963</v>
      </c>
      <c r="B912" s="131" t="s">
        <v>6964</v>
      </c>
      <c r="C912" s="131">
        <v>911</v>
      </c>
      <c r="D912" s="115" t="str">
        <f t="shared" si="42"/>
        <v>https://flora.naturestore.com.tw/product/P0911</v>
      </c>
      <c r="E912" s="115" t="str">
        <f t="shared" si="43"/>
        <v>黃豆樹</v>
      </c>
      <c r="F912" s="114" t="str">
        <f t="shared" si="44"/>
        <v>P0911</v>
      </c>
    </row>
    <row r="913" spans="1:6" x14ac:dyDescent="0.25">
      <c r="A913" s="131" t="s">
        <v>2737</v>
      </c>
      <c r="B913" s="131" t="s">
        <v>5600</v>
      </c>
      <c r="C913" s="131">
        <v>912</v>
      </c>
      <c r="D913" s="115" t="str">
        <f t="shared" si="42"/>
        <v>https://flora.naturestore.com.tw/product/P0912</v>
      </c>
      <c r="E913" s="115" t="str">
        <f t="shared" si="43"/>
        <v>大野牡丹</v>
      </c>
      <c r="F913" s="114" t="str">
        <f t="shared" si="44"/>
        <v>P0912</v>
      </c>
    </row>
    <row r="914" spans="1:6" x14ac:dyDescent="0.25">
      <c r="A914" s="131" t="s">
        <v>1289</v>
      </c>
      <c r="B914" s="131" t="s">
        <v>222</v>
      </c>
      <c r="C914" s="131">
        <v>913</v>
      </c>
      <c r="D914" s="115" t="str">
        <f t="shared" si="42"/>
        <v>https://flora.naturestore.com.tw/product/P0913</v>
      </c>
      <c r="E914" s="115" t="str">
        <f t="shared" si="43"/>
        <v>烏來冬青</v>
      </c>
      <c r="F914" s="114" t="str">
        <f t="shared" si="44"/>
        <v>P0913</v>
      </c>
    </row>
    <row r="915" spans="1:6" x14ac:dyDescent="0.25">
      <c r="A915" s="131" t="s">
        <v>1136</v>
      </c>
      <c r="B915" s="131" t="s">
        <v>3676</v>
      </c>
      <c r="C915" s="131">
        <v>914</v>
      </c>
      <c r="D915" s="115" t="str">
        <f t="shared" si="42"/>
        <v>https://flora.naturestore.com.tw/product/P0914</v>
      </c>
      <c r="E915" s="115" t="str">
        <f t="shared" si="43"/>
        <v>青脆枝</v>
      </c>
      <c r="F915" s="114" t="str">
        <f t="shared" si="44"/>
        <v>P0914</v>
      </c>
    </row>
    <row r="916" spans="1:6" x14ac:dyDescent="0.25">
      <c r="A916" s="131" t="s">
        <v>1718</v>
      </c>
      <c r="B916" s="131" t="s">
        <v>4559</v>
      </c>
      <c r="C916" s="131">
        <v>915</v>
      </c>
      <c r="D916" s="115" t="str">
        <f t="shared" si="42"/>
        <v>https://flora.naturestore.com.tw/product/P0915</v>
      </c>
      <c r="E916" s="115" t="str">
        <f t="shared" si="43"/>
        <v>蘭嶼土沉香</v>
      </c>
      <c r="F916" s="114" t="str">
        <f t="shared" si="44"/>
        <v>P0915</v>
      </c>
    </row>
    <row r="917" spans="1:6" x14ac:dyDescent="0.25">
      <c r="A917" s="131" t="s">
        <v>4659</v>
      </c>
      <c r="B917" s="131" t="s">
        <v>5601</v>
      </c>
      <c r="C917" s="131">
        <v>916</v>
      </c>
      <c r="D917" s="115" t="str">
        <f t="shared" si="42"/>
        <v>https://flora.naturestore.com.tw/product/P0916</v>
      </c>
      <c r="E917" s="115" t="str">
        <f t="shared" si="43"/>
        <v>小葉黃鱔藤</v>
      </c>
      <c r="F917" s="114" t="str">
        <f t="shared" si="44"/>
        <v>P0916</v>
      </c>
    </row>
    <row r="918" spans="1:6" x14ac:dyDescent="0.25">
      <c r="A918" s="131" t="s">
        <v>4564</v>
      </c>
      <c r="B918" s="131" t="s">
        <v>5602</v>
      </c>
      <c r="C918" s="131">
        <v>917</v>
      </c>
      <c r="D918" s="115" t="str">
        <f t="shared" si="42"/>
        <v>https://flora.naturestore.com.tw/product/P0917</v>
      </c>
      <c r="E918" s="115" t="str">
        <f t="shared" si="43"/>
        <v>蘭嶼紫金牛</v>
      </c>
      <c r="F918" s="114" t="str">
        <f t="shared" si="44"/>
        <v>P0917</v>
      </c>
    </row>
    <row r="919" spans="1:6" x14ac:dyDescent="0.25">
      <c r="A919" s="131" t="s">
        <v>6965</v>
      </c>
      <c r="B919" s="131" t="s">
        <v>6966</v>
      </c>
      <c r="C919" s="131">
        <v>918</v>
      </c>
      <c r="D919" s="115" t="str">
        <f t="shared" si="42"/>
        <v>https://flora.naturestore.com.tw/product/P0918</v>
      </c>
      <c r="E919" s="115" t="str">
        <f t="shared" si="43"/>
        <v>俄氏柿</v>
      </c>
      <c r="F919" s="114" t="str">
        <f t="shared" si="44"/>
        <v>P0918</v>
      </c>
    </row>
    <row r="920" spans="1:6" x14ac:dyDescent="0.25">
      <c r="A920" s="131" t="s">
        <v>1122</v>
      </c>
      <c r="B920" s="131" t="s">
        <v>3655</v>
      </c>
      <c r="C920" s="131">
        <v>919</v>
      </c>
      <c r="D920" s="115" t="str">
        <f t="shared" si="42"/>
        <v>https://flora.naturestore.com.tw/product/P0919</v>
      </c>
      <c r="E920" s="115" t="str">
        <f t="shared" si="43"/>
        <v>長果月橘</v>
      </c>
      <c r="F920" s="114" t="str">
        <f t="shared" si="44"/>
        <v>P0919</v>
      </c>
    </row>
    <row r="921" spans="1:6" x14ac:dyDescent="0.25">
      <c r="A921" s="131" t="s">
        <v>2462</v>
      </c>
      <c r="B921" s="131" t="s">
        <v>5603</v>
      </c>
      <c r="C921" s="131">
        <v>920</v>
      </c>
      <c r="D921" s="115" t="str">
        <f t="shared" si="42"/>
        <v>https://flora.naturestore.com.tw/product/P0920</v>
      </c>
      <c r="E921" s="115" t="str">
        <f t="shared" si="43"/>
        <v>烏柑仔</v>
      </c>
      <c r="F921" s="114" t="str">
        <f t="shared" si="44"/>
        <v>P0920</v>
      </c>
    </row>
    <row r="922" spans="1:6" x14ac:dyDescent="0.25">
      <c r="A922" s="131" t="s">
        <v>2463</v>
      </c>
      <c r="B922" s="131" t="s">
        <v>5604</v>
      </c>
      <c r="C922" s="131">
        <v>921</v>
      </c>
      <c r="D922" s="115" t="str">
        <f t="shared" si="42"/>
        <v>https://flora.naturestore.com.tw/product/P0921</v>
      </c>
      <c r="E922" s="115" t="str">
        <f t="shared" si="43"/>
        <v>紅柴</v>
      </c>
      <c r="F922" s="114" t="str">
        <f t="shared" si="44"/>
        <v>P0921</v>
      </c>
    </row>
    <row r="923" spans="1:6" x14ac:dyDescent="0.25">
      <c r="A923" s="131" t="s">
        <v>1209</v>
      </c>
      <c r="B923" s="131" t="s">
        <v>3786</v>
      </c>
      <c r="C923" s="131">
        <v>922</v>
      </c>
      <c r="D923" s="115" t="str">
        <f t="shared" si="42"/>
        <v>https://flora.naturestore.com.tw/product/P0922</v>
      </c>
      <c r="E923" s="115" t="str">
        <f t="shared" si="43"/>
        <v>紅棗</v>
      </c>
      <c r="F923" s="114" t="str">
        <f t="shared" si="44"/>
        <v>P0922</v>
      </c>
    </row>
    <row r="924" spans="1:6" x14ac:dyDescent="0.25">
      <c r="A924" s="131" t="s">
        <v>4728</v>
      </c>
      <c r="B924" s="131" t="s">
        <v>3283</v>
      </c>
      <c r="C924" s="131">
        <v>923</v>
      </c>
      <c r="D924" s="115" t="str">
        <f t="shared" si="42"/>
        <v>https://flora.naturestore.com.tw/product/P0923</v>
      </c>
      <c r="E924" s="115" t="str">
        <f t="shared" si="43"/>
        <v>木荷</v>
      </c>
      <c r="F924" s="114" t="str">
        <f t="shared" si="44"/>
        <v>P0923</v>
      </c>
    </row>
    <row r="925" spans="1:6" x14ac:dyDescent="0.25">
      <c r="A925" s="131" t="s">
        <v>1022</v>
      </c>
      <c r="B925" s="131" t="s">
        <v>5605</v>
      </c>
      <c r="C925" s="131">
        <v>924</v>
      </c>
      <c r="D925" s="115" t="str">
        <f t="shared" si="42"/>
        <v>https://flora.naturestore.com.tw/product/P0924</v>
      </c>
      <c r="E925" s="115" t="str">
        <f t="shared" si="43"/>
        <v>佛手柑</v>
      </c>
      <c r="F925" s="114" t="str">
        <f t="shared" si="44"/>
        <v>P0924</v>
      </c>
    </row>
    <row r="926" spans="1:6" x14ac:dyDescent="0.25">
      <c r="A926" s="131" t="s">
        <v>1667</v>
      </c>
      <c r="B926" s="131" t="s">
        <v>5606</v>
      </c>
      <c r="C926" s="131">
        <v>925</v>
      </c>
      <c r="D926" s="115" t="str">
        <f t="shared" si="42"/>
        <v>https://flora.naturestore.com.tw/product/P0925</v>
      </c>
      <c r="E926" s="115" t="str">
        <f t="shared" si="43"/>
        <v>薯豆</v>
      </c>
      <c r="F926" s="114" t="str">
        <f t="shared" si="44"/>
        <v>P0925</v>
      </c>
    </row>
    <row r="927" spans="1:6" x14ac:dyDescent="0.25">
      <c r="A927" s="131" t="s">
        <v>4691</v>
      </c>
      <c r="B927" s="131" t="s">
        <v>5607</v>
      </c>
      <c r="C927" s="131">
        <v>926</v>
      </c>
      <c r="D927" s="115" t="str">
        <f t="shared" si="42"/>
        <v>https://flora.naturestore.com.tw/product/P0926</v>
      </c>
      <c r="E927" s="115" t="str">
        <f t="shared" si="43"/>
        <v>化香樹</v>
      </c>
      <c r="F927" s="114" t="str">
        <f t="shared" si="44"/>
        <v>P0926</v>
      </c>
    </row>
    <row r="928" spans="1:6" x14ac:dyDescent="0.25">
      <c r="A928" s="131" t="s">
        <v>1655</v>
      </c>
      <c r="B928" s="131" t="s">
        <v>5608</v>
      </c>
      <c r="C928" s="131">
        <v>927</v>
      </c>
      <c r="D928" s="115" t="str">
        <f t="shared" si="42"/>
        <v>https://flora.naturestore.com.tw/product/P0927</v>
      </c>
      <c r="E928" s="115" t="str">
        <f t="shared" si="43"/>
        <v>檄樹</v>
      </c>
      <c r="F928" s="114" t="str">
        <f t="shared" si="44"/>
        <v>P0927</v>
      </c>
    </row>
    <row r="929" spans="1:6" x14ac:dyDescent="0.25">
      <c r="A929" s="131" t="s">
        <v>4706</v>
      </c>
      <c r="B929" s="131" t="s">
        <v>2655</v>
      </c>
      <c r="C929" s="131">
        <v>928</v>
      </c>
      <c r="D929" s="115" t="str">
        <f t="shared" si="42"/>
        <v>https://flora.naturestore.com.tw/product/P0928</v>
      </c>
      <c r="E929" s="115" t="str">
        <f t="shared" si="43"/>
        <v>巴拿馬草</v>
      </c>
      <c r="F929" s="114" t="str">
        <f t="shared" si="44"/>
        <v>P0928</v>
      </c>
    </row>
    <row r="930" spans="1:6" x14ac:dyDescent="0.25">
      <c r="A930" s="131" t="s">
        <v>3038</v>
      </c>
      <c r="B930" s="131" t="s">
        <v>3039</v>
      </c>
      <c r="C930" s="131">
        <v>929</v>
      </c>
      <c r="D930" s="115" t="str">
        <f t="shared" si="42"/>
        <v>https://flora.naturestore.com.tw/product/P0929</v>
      </c>
      <c r="E930" s="115" t="str">
        <f t="shared" si="43"/>
        <v>印度田菁</v>
      </c>
      <c r="F930" s="114" t="str">
        <f t="shared" si="44"/>
        <v>P0929</v>
      </c>
    </row>
    <row r="931" spans="1:6" x14ac:dyDescent="0.25">
      <c r="A931" s="131" t="s">
        <v>4610</v>
      </c>
      <c r="B931" s="131" t="s">
        <v>2524</v>
      </c>
      <c r="C931" s="131">
        <v>930</v>
      </c>
      <c r="D931" s="115" t="str">
        <f t="shared" si="42"/>
        <v>https://flora.naturestore.com.tw/product/P0930</v>
      </c>
      <c r="E931" s="115" t="str">
        <f t="shared" si="43"/>
        <v>三葉山香圓</v>
      </c>
      <c r="F931" s="114" t="str">
        <f t="shared" si="44"/>
        <v>P0930</v>
      </c>
    </row>
    <row r="932" spans="1:6" x14ac:dyDescent="0.25">
      <c r="A932" s="131" t="s">
        <v>2464</v>
      </c>
      <c r="B932" s="131" t="s">
        <v>24</v>
      </c>
      <c r="C932" s="131">
        <v>931</v>
      </c>
      <c r="D932" s="115" t="str">
        <f t="shared" si="42"/>
        <v>https://flora.naturestore.com.tw/product/P0931</v>
      </c>
      <c r="E932" s="115" t="str">
        <f t="shared" si="43"/>
        <v>南洋馬蹄花</v>
      </c>
      <c r="F932" s="114" t="str">
        <f t="shared" si="44"/>
        <v>P0931</v>
      </c>
    </row>
    <row r="933" spans="1:6" x14ac:dyDescent="0.25">
      <c r="A933" s="131" t="s">
        <v>1553</v>
      </c>
      <c r="B933" s="131" t="s">
        <v>5609</v>
      </c>
      <c r="C933" s="131">
        <v>932</v>
      </c>
      <c r="D933" s="115" t="str">
        <f t="shared" si="42"/>
        <v>https://flora.naturestore.com.tw/product/P0932</v>
      </c>
      <c r="E933" s="115" t="str">
        <f t="shared" si="43"/>
        <v>對面花</v>
      </c>
      <c r="F933" s="114" t="str">
        <f t="shared" si="44"/>
        <v>P0932</v>
      </c>
    </row>
    <row r="934" spans="1:6" x14ac:dyDescent="0.25">
      <c r="A934" s="131" t="s">
        <v>1035</v>
      </c>
      <c r="B934" s="131" t="s">
        <v>5610</v>
      </c>
      <c r="C934" s="131">
        <v>933</v>
      </c>
      <c r="D934" s="115" t="str">
        <f t="shared" si="42"/>
        <v>https://flora.naturestore.com.tw/product/P0933</v>
      </c>
      <c r="E934" s="115" t="str">
        <f t="shared" si="43"/>
        <v>杜虹花</v>
      </c>
      <c r="F934" s="114" t="str">
        <f t="shared" si="44"/>
        <v>P0933</v>
      </c>
    </row>
    <row r="935" spans="1:6" x14ac:dyDescent="0.25">
      <c r="A935" s="131" t="s">
        <v>5611</v>
      </c>
      <c r="B935" s="131" t="s">
        <v>5612</v>
      </c>
      <c r="C935" s="131">
        <v>934</v>
      </c>
      <c r="D935" s="115" t="str">
        <f t="shared" si="42"/>
        <v>https://flora.naturestore.com.tw/product/P0934</v>
      </c>
      <c r="E935" s="115" t="str">
        <f t="shared" si="43"/>
        <v>白毛臭牡丹</v>
      </c>
      <c r="F935" s="114" t="str">
        <f t="shared" si="44"/>
        <v>P0934</v>
      </c>
    </row>
    <row r="936" spans="1:6" x14ac:dyDescent="0.25">
      <c r="A936" s="131" t="s">
        <v>1307</v>
      </c>
      <c r="B936" s="131" t="s">
        <v>257</v>
      </c>
      <c r="C936" s="131">
        <v>935</v>
      </c>
      <c r="D936" s="115" t="str">
        <f t="shared" si="42"/>
        <v>https://flora.naturestore.com.tw/product/P0935</v>
      </c>
      <c r="E936" s="115" t="str">
        <f t="shared" si="43"/>
        <v>臭茉莉</v>
      </c>
      <c r="F936" s="114" t="str">
        <f t="shared" si="44"/>
        <v>P0935</v>
      </c>
    </row>
    <row r="937" spans="1:6" x14ac:dyDescent="0.25">
      <c r="A937" s="131" t="s">
        <v>3830</v>
      </c>
      <c r="B937" s="131" t="s">
        <v>5613</v>
      </c>
      <c r="C937" s="131">
        <v>936</v>
      </c>
      <c r="D937" s="115" t="str">
        <f t="shared" si="42"/>
        <v>https://flora.naturestore.com.tw/product/P0936</v>
      </c>
      <c r="E937" s="115" t="str">
        <f t="shared" si="43"/>
        <v>苦林盤</v>
      </c>
      <c r="F937" s="114" t="str">
        <f t="shared" si="44"/>
        <v>P0936</v>
      </c>
    </row>
    <row r="938" spans="1:6" x14ac:dyDescent="0.25">
      <c r="A938" s="131" t="s">
        <v>6967</v>
      </c>
      <c r="B938" s="131" t="s">
        <v>6968</v>
      </c>
      <c r="C938" s="131">
        <v>937</v>
      </c>
      <c r="D938" s="115" t="str">
        <f t="shared" si="42"/>
        <v>https://flora.naturestore.com.tw/product/P0937</v>
      </c>
      <c r="E938" s="115" t="str">
        <f t="shared" si="43"/>
        <v>臭黃荊</v>
      </c>
      <c r="F938" s="114" t="str">
        <f t="shared" si="44"/>
        <v>P0937</v>
      </c>
    </row>
    <row r="939" spans="1:6" x14ac:dyDescent="0.25">
      <c r="A939" s="131" t="s">
        <v>1240</v>
      </c>
      <c r="B939" s="131" t="s">
        <v>5614</v>
      </c>
      <c r="C939" s="131">
        <v>938</v>
      </c>
      <c r="D939" s="115" t="str">
        <f t="shared" si="42"/>
        <v>https://flora.naturestore.com.tw/product/P0938</v>
      </c>
      <c r="E939" s="115" t="str">
        <f t="shared" si="43"/>
        <v>風藤</v>
      </c>
      <c r="F939" s="114" t="str">
        <f t="shared" si="44"/>
        <v>P0938</v>
      </c>
    </row>
    <row r="940" spans="1:6" x14ac:dyDescent="0.25">
      <c r="A940" s="131" t="s">
        <v>3918</v>
      </c>
      <c r="B940" s="131" t="s">
        <v>5615</v>
      </c>
      <c r="C940" s="131">
        <v>939</v>
      </c>
      <c r="D940" s="115" t="str">
        <f t="shared" si="42"/>
        <v>https://flora.naturestore.com.tw/product/P0939</v>
      </c>
      <c r="E940" s="115" t="str">
        <f t="shared" si="43"/>
        <v>草珊瑚</v>
      </c>
      <c r="F940" s="114" t="str">
        <f t="shared" si="44"/>
        <v>P0939</v>
      </c>
    </row>
    <row r="941" spans="1:6" x14ac:dyDescent="0.25">
      <c r="A941" s="131" t="s">
        <v>4695</v>
      </c>
      <c r="B941" s="131" t="s">
        <v>2641</v>
      </c>
      <c r="C941" s="131">
        <v>940</v>
      </c>
      <c r="D941" s="115" t="str">
        <f t="shared" si="42"/>
        <v>https://flora.naturestore.com.tw/product/P0940</v>
      </c>
      <c r="E941" s="115" t="str">
        <f t="shared" si="43"/>
        <v>天門冬</v>
      </c>
      <c r="F941" s="114" t="str">
        <f t="shared" si="44"/>
        <v>P0940</v>
      </c>
    </row>
    <row r="942" spans="1:6" x14ac:dyDescent="0.25">
      <c r="A942" s="131" t="s">
        <v>1739</v>
      </c>
      <c r="B942" s="131" t="s">
        <v>5616</v>
      </c>
      <c r="C942" s="131">
        <v>941</v>
      </c>
      <c r="D942" s="115" t="str">
        <f t="shared" si="42"/>
        <v>https://flora.naturestore.com.tw/product/P0941</v>
      </c>
      <c r="E942" s="115" t="str">
        <f t="shared" si="43"/>
        <v>觀音蘭</v>
      </c>
      <c r="F942" s="114" t="str">
        <f t="shared" si="44"/>
        <v>P0941</v>
      </c>
    </row>
    <row r="943" spans="1:6" x14ac:dyDescent="0.25">
      <c r="A943" s="131" t="s">
        <v>6969</v>
      </c>
      <c r="B943" s="131" t="s">
        <v>6970</v>
      </c>
      <c r="C943" s="131">
        <v>942</v>
      </c>
      <c r="D943" s="115" t="str">
        <f t="shared" si="42"/>
        <v>https://flora.naturestore.com.tw/product/P0942</v>
      </c>
      <c r="E943" s="115" t="str">
        <f t="shared" si="43"/>
        <v>山露兜</v>
      </c>
      <c r="F943" s="114" t="str">
        <f t="shared" si="44"/>
        <v>P0942</v>
      </c>
    </row>
    <row r="944" spans="1:6" x14ac:dyDescent="0.25">
      <c r="A944" s="131" t="s">
        <v>6971</v>
      </c>
      <c r="B944" s="131" t="s">
        <v>6972</v>
      </c>
      <c r="C944" s="131">
        <v>943</v>
      </c>
      <c r="D944" s="115" t="str">
        <f t="shared" si="42"/>
        <v>https://flora.naturestore.com.tw/product/P0943</v>
      </c>
      <c r="E944" s="115" t="str">
        <f t="shared" si="43"/>
        <v>鵝鑾鼻藤榕</v>
      </c>
      <c r="F944" s="114" t="str">
        <f t="shared" si="44"/>
        <v>P0943</v>
      </c>
    </row>
    <row r="945" spans="1:6" x14ac:dyDescent="0.25">
      <c r="A945" s="131" t="s">
        <v>4732</v>
      </c>
      <c r="B945" s="131" t="s">
        <v>2851</v>
      </c>
      <c r="C945" s="131">
        <v>944</v>
      </c>
      <c r="D945" s="115" t="str">
        <f t="shared" si="42"/>
        <v>https://flora.naturestore.com.tw/product/P0944</v>
      </c>
      <c r="E945" s="115" t="str">
        <f t="shared" si="43"/>
        <v>止宮樹</v>
      </c>
      <c r="F945" s="114" t="str">
        <f t="shared" si="44"/>
        <v>P0944</v>
      </c>
    </row>
    <row r="946" spans="1:6" x14ac:dyDescent="0.25">
      <c r="A946" s="131" t="s">
        <v>3884</v>
      </c>
      <c r="B946" s="131" t="s">
        <v>5617</v>
      </c>
      <c r="C946" s="131">
        <v>945</v>
      </c>
      <c r="D946" s="115" t="str">
        <f t="shared" si="42"/>
        <v>https://flora.naturestore.com.tw/product/P0945</v>
      </c>
      <c r="E946" s="115" t="str">
        <f t="shared" si="43"/>
        <v>海埔姜</v>
      </c>
      <c r="F946" s="114" t="str">
        <f t="shared" si="44"/>
        <v>P0945</v>
      </c>
    </row>
    <row r="947" spans="1:6" x14ac:dyDescent="0.25">
      <c r="A947" s="131" t="s">
        <v>3146</v>
      </c>
      <c r="B947" s="131" t="s">
        <v>3147</v>
      </c>
      <c r="C947" s="131">
        <v>946</v>
      </c>
      <c r="D947" s="115" t="str">
        <f t="shared" si="42"/>
        <v>https://flora.naturestore.com.tw/product/P0946</v>
      </c>
      <c r="E947" s="115" t="str">
        <f t="shared" si="43"/>
        <v>刺裸實</v>
      </c>
      <c r="F947" s="114" t="str">
        <f t="shared" si="44"/>
        <v>P0946</v>
      </c>
    </row>
    <row r="948" spans="1:6" x14ac:dyDescent="0.25">
      <c r="A948" s="131" t="s">
        <v>4651</v>
      </c>
      <c r="B948" s="131" t="s">
        <v>2773</v>
      </c>
      <c r="C948" s="131">
        <v>947</v>
      </c>
      <c r="D948" s="115" t="str">
        <f t="shared" si="42"/>
        <v>https://flora.naturestore.com.tw/product/P0947</v>
      </c>
      <c r="E948" s="115" t="str">
        <f t="shared" si="43"/>
        <v>小花鼠刺</v>
      </c>
      <c r="F948" s="114" t="str">
        <f t="shared" si="44"/>
        <v>P0947</v>
      </c>
    </row>
    <row r="949" spans="1:6" x14ac:dyDescent="0.25">
      <c r="A949" s="131" t="s">
        <v>4744</v>
      </c>
      <c r="B949" s="131" t="s">
        <v>5618</v>
      </c>
      <c r="C949" s="131">
        <v>948</v>
      </c>
      <c r="D949" s="115" t="str">
        <f t="shared" si="42"/>
        <v>https://flora.naturestore.com.tw/product/P0948</v>
      </c>
      <c r="E949" s="115" t="str">
        <f t="shared" si="43"/>
        <v>水芫花</v>
      </c>
      <c r="F949" s="114" t="str">
        <f t="shared" si="44"/>
        <v>P0948</v>
      </c>
    </row>
    <row r="950" spans="1:6" x14ac:dyDescent="0.25">
      <c r="A950" s="131" t="s">
        <v>65</v>
      </c>
      <c r="B950" s="131" t="s">
        <v>66</v>
      </c>
      <c r="C950" s="131">
        <v>949</v>
      </c>
      <c r="D950" s="115" t="str">
        <f t="shared" si="42"/>
        <v>https://flora.naturestore.com.tw/product/P0949</v>
      </c>
      <c r="E950" s="115" t="str">
        <f t="shared" si="43"/>
        <v>柿葉茶茱萸</v>
      </c>
      <c r="F950" s="114" t="str">
        <f t="shared" si="44"/>
        <v>P0949</v>
      </c>
    </row>
    <row r="951" spans="1:6" x14ac:dyDescent="0.25">
      <c r="A951" s="131" t="s">
        <v>1725</v>
      </c>
      <c r="B951" s="131" t="s">
        <v>892</v>
      </c>
      <c r="C951" s="131">
        <v>950</v>
      </c>
      <c r="D951" s="115" t="str">
        <f t="shared" si="42"/>
        <v>https://flora.naturestore.com.tw/product/P0950</v>
      </c>
      <c r="E951" s="115" t="str">
        <f t="shared" si="43"/>
        <v>蘭嶼蘋婆</v>
      </c>
      <c r="F951" s="114" t="str">
        <f t="shared" si="44"/>
        <v>P0950</v>
      </c>
    </row>
    <row r="952" spans="1:6" x14ac:dyDescent="0.25">
      <c r="A952" s="131" t="s">
        <v>1722</v>
      </c>
      <c r="B952" s="131" t="s">
        <v>4562</v>
      </c>
      <c r="C952" s="131">
        <v>951</v>
      </c>
      <c r="D952" s="115" t="str">
        <f t="shared" si="42"/>
        <v>https://flora.naturestore.com.tw/product/P0951</v>
      </c>
      <c r="E952" s="115" t="str">
        <f t="shared" si="43"/>
        <v>蘭嶼海桐</v>
      </c>
      <c r="F952" s="114" t="str">
        <f t="shared" si="44"/>
        <v>P0951</v>
      </c>
    </row>
    <row r="953" spans="1:6" x14ac:dyDescent="0.25">
      <c r="A953" s="131" t="s">
        <v>5619</v>
      </c>
      <c r="B953" s="131" t="s">
        <v>5620</v>
      </c>
      <c r="C953" s="131">
        <v>952</v>
      </c>
      <c r="D953" s="115" t="str">
        <f t="shared" si="42"/>
        <v>https://flora.naturestore.com.tw/product/P0952</v>
      </c>
      <c r="E953" s="115" t="str">
        <f t="shared" si="43"/>
        <v>蘭嶼花椒</v>
      </c>
      <c r="F953" s="114" t="str">
        <f t="shared" si="44"/>
        <v>P0952</v>
      </c>
    </row>
    <row r="954" spans="1:6" x14ac:dyDescent="0.25">
      <c r="A954" s="131" t="s">
        <v>1315</v>
      </c>
      <c r="B954" s="131" t="s">
        <v>3927</v>
      </c>
      <c r="C954" s="131">
        <v>953</v>
      </c>
      <c r="D954" s="115" t="str">
        <f t="shared" si="42"/>
        <v>https://flora.naturestore.com.tw/product/P0953</v>
      </c>
      <c r="E954" s="115" t="str">
        <f t="shared" si="43"/>
        <v>蚊母樹</v>
      </c>
      <c r="F954" s="114" t="str">
        <f t="shared" si="44"/>
        <v>P0953</v>
      </c>
    </row>
    <row r="955" spans="1:6" x14ac:dyDescent="0.25">
      <c r="A955" s="131" t="s">
        <v>6973</v>
      </c>
      <c r="B955" s="131" t="s">
        <v>6974</v>
      </c>
      <c r="C955" s="131">
        <v>954</v>
      </c>
      <c r="D955" s="115" t="str">
        <f t="shared" si="42"/>
        <v>https://flora.naturestore.com.tw/product/P0954</v>
      </c>
      <c r="E955" s="115" t="str">
        <f t="shared" si="43"/>
        <v>蘭嶼木薑子</v>
      </c>
      <c r="F955" s="114" t="str">
        <f t="shared" si="44"/>
        <v>P0954</v>
      </c>
    </row>
    <row r="956" spans="1:6" x14ac:dyDescent="0.25">
      <c r="A956" s="131" t="s">
        <v>891</v>
      </c>
      <c r="B956" s="130" t="s">
        <v>4945</v>
      </c>
      <c r="C956" s="131">
        <v>955</v>
      </c>
      <c r="D956" s="115" t="str">
        <f t="shared" si="42"/>
        <v>https://flora.naturestore.com.tw/product/P0955</v>
      </c>
      <c r="E956" s="115" t="str">
        <f t="shared" si="43"/>
        <v>蘭嶼新木薑子</v>
      </c>
      <c r="F956" s="114" t="str">
        <f t="shared" si="44"/>
        <v>P0955</v>
      </c>
    </row>
    <row r="957" spans="1:6" x14ac:dyDescent="0.25">
      <c r="A957" s="131" t="s">
        <v>1373</v>
      </c>
      <c r="B957" s="131" t="s">
        <v>382</v>
      </c>
      <c r="C957" s="131">
        <v>956</v>
      </c>
      <c r="D957" s="115" t="str">
        <f t="shared" si="42"/>
        <v>https://flora.naturestore.com.tw/product/P0956</v>
      </c>
      <c r="E957" s="115" t="str">
        <f t="shared" si="43"/>
        <v>軟毛柿</v>
      </c>
      <c r="F957" s="114" t="str">
        <f t="shared" si="44"/>
        <v>P0956</v>
      </c>
    </row>
    <row r="958" spans="1:6" x14ac:dyDescent="0.25">
      <c r="A958" s="131" t="s">
        <v>1542</v>
      </c>
      <c r="B958" s="131" t="s">
        <v>5621</v>
      </c>
      <c r="C958" s="131">
        <v>957</v>
      </c>
      <c r="D958" s="115" t="str">
        <f t="shared" si="42"/>
        <v>https://flora.naturestore.com.tw/product/P0957</v>
      </c>
      <c r="E958" s="115" t="str">
        <f t="shared" si="43"/>
        <v>賊仔樹</v>
      </c>
      <c r="F958" s="114" t="str">
        <f t="shared" si="44"/>
        <v>P0957</v>
      </c>
    </row>
    <row r="959" spans="1:6" x14ac:dyDescent="0.25">
      <c r="A959" s="131" t="s">
        <v>1681</v>
      </c>
      <c r="B959" s="131" t="s">
        <v>4844</v>
      </c>
      <c r="C959" s="131">
        <v>958</v>
      </c>
      <c r="D959" s="115" t="str">
        <f t="shared" si="42"/>
        <v>https://flora.naturestore.com.tw/product/P0958</v>
      </c>
      <c r="E959" s="115" t="str">
        <f t="shared" si="43"/>
        <v>蟲屎</v>
      </c>
      <c r="F959" s="114" t="str">
        <f t="shared" si="44"/>
        <v>P0958</v>
      </c>
    </row>
    <row r="960" spans="1:6" x14ac:dyDescent="0.25">
      <c r="A960" s="131" t="s">
        <v>2633</v>
      </c>
      <c r="B960" s="131" t="s">
        <v>5622</v>
      </c>
      <c r="C960" s="131">
        <v>959</v>
      </c>
      <c r="D960" s="115" t="str">
        <f t="shared" si="42"/>
        <v>https://flora.naturestore.com.tw/product/P0959</v>
      </c>
      <c r="E960" s="115" t="str">
        <f t="shared" si="43"/>
        <v>內門竹</v>
      </c>
      <c r="F960" s="114" t="str">
        <f t="shared" si="44"/>
        <v>P0959</v>
      </c>
    </row>
    <row r="961" spans="1:6" x14ac:dyDescent="0.25">
      <c r="A961" s="131" t="s">
        <v>2931</v>
      </c>
      <c r="B961" s="131" t="s">
        <v>2932</v>
      </c>
      <c r="C961" s="131">
        <v>960</v>
      </c>
      <c r="D961" s="115" t="str">
        <f t="shared" si="42"/>
        <v>https://flora.naturestore.com.tw/product/P0960</v>
      </c>
      <c r="E961" s="115" t="str">
        <f t="shared" si="43"/>
        <v>台灣冷杉</v>
      </c>
      <c r="F961" s="114" t="str">
        <f t="shared" si="44"/>
        <v>P0960</v>
      </c>
    </row>
    <row r="962" spans="1:6" x14ac:dyDescent="0.25">
      <c r="A962" s="131" t="s">
        <v>1708</v>
      </c>
      <c r="B962" s="131" t="s">
        <v>4551</v>
      </c>
      <c r="C962" s="131">
        <v>961</v>
      </c>
      <c r="D962" s="115" t="str">
        <f t="shared" si="42"/>
        <v>https://flora.naturestore.com.tw/product/P0961</v>
      </c>
      <c r="E962" s="115" t="str">
        <f t="shared" si="43"/>
        <v>寶蓮花</v>
      </c>
      <c r="F962" s="114" t="str">
        <f t="shared" si="44"/>
        <v>P0961</v>
      </c>
    </row>
    <row r="963" spans="1:6" x14ac:dyDescent="0.25">
      <c r="A963" s="131" t="s">
        <v>1051</v>
      </c>
      <c r="B963" s="131" t="s">
        <v>5623</v>
      </c>
      <c r="C963" s="131">
        <v>962</v>
      </c>
      <c r="D963" s="115" t="str">
        <f t="shared" ref="D963:D1026" si="45">"https://flora.naturestore.com.tw/product/"&amp;F963</f>
        <v>https://flora.naturestore.com.tw/product/P0962</v>
      </c>
      <c r="E963" s="115" t="str">
        <f t="shared" ref="E963:E1026" si="46" xml:space="preserve"> HYPERLINK(D963,A963)</f>
        <v>刺葉黃褥花</v>
      </c>
      <c r="F963" s="114" t="str">
        <f t="shared" ref="F963:F1026" si="47">"P"&amp;TEXT(C963,"0000")</f>
        <v>P0962</v>
      </c>
    </row>
    <row r="964" spans="1:6" x14ac:dyDescent="0.25">
      <c r="A964" s="131" t="s">
        <v>1108</v>
      </c>
      <c r="B964" s="131" t="s">
        <v>3625</v>
      </c>
      <c r="C964" s="131">
        <v>963</v>
      </c>
      <c r="D964" s="115" t="str">
        <f t="shared" si="45"/>
        <v>https://flora.naturestore.com.tw/product/P0963</v>
      </c>
      <c r="E964" s="115" t="str">
        <f t="shared" si="46"/>
        <v>金英樹</v>
      </c>
      <c r="F964" s="114" t="str">
        <f t="shared" si="47"/>
        <v>P0963</v>
      </c>
    </row>
    <row r="965" spans="1:6" x14ac:dyDescent="0.25">
      <c r="A965" s="131" t="s">
        <v>1185</v>
      </c>
      <c r="B965" s="131" t="s">
        <v>3750</v>
      </c>
      <c r="C965" s="131">
        <v>964</v>
      </c>
      <c r="D965" s="115" t="str">
        <f t="shared" si="45"/>
        <v>https://flora.naturestore.com.tw/product/P0964</v>
      </c>
      <c r="E965" s="115" t="str">
        <f t="shared" si="46"/>
        <v>珊瑚塔</v>
      </c>
      <c r="F965" s="114" t="str">
        <f t="shared" si="47"/>
        <v>P0964</v>
      </c>
    </row>
    <row r="966" spans="1:6" x14ac:dyDescent="0.25">
      <c r="A966" s="131" t="s">
        <v>2465</v>
      </c>
      <c r="B966" s="131" t="s">
        <v>5624</v>
      </c>
      <c r="C966" s="131">
        <v>965</v>
      </c>
      <c r="D966" s="115" t="str">
        <f t="shared" si="45"/>
        <v>https://flora.naturestore.com.tw/product/P0965</v>
      </c>
      <c r="E966" s="115" t="str">
        <f t="shared" si="46"/>
        <v>翅子樹</v>
      </c>
      <c r="F966" s="114" t="str">
        <f t="shared" si="47"/>
        <v>P0965</v>
      </c>
    </row>
    <row r="967" spans="1:6" x14ac:dyDescent="0.25">
      <c r="A967" s="131" t="s">
        <v>6975</v>
      </c>
      <c r="B967" s="131" t="s">
        <v>6976</v>
      </c>
      <c r="C967" s="131">
        <v>966</v>
      </c>
      <c r="D967" s="115" t="str">
        <f t="shared" si="45"/>
        <v>https://flora.naturestore.com.tw/product/P0966</v>
      </c>
      <c r="E967" s="115" t="str">
        <f t="shared" si="46"/>
        <v>鐵線蓮</v>
      </c>
      <c r="F967" s="114" t="str">
        <f t="shared" si="47"/>
        <v>P0966</v>
      </c>
    </row>
    <row r="968" spans="1:6" x14ac:dyDescent="0.25">
      <c r="A968" s="131" t="s">
        <v>1101</v>
      </c>
      <c r="B968" s="131" t="s">
        <v>3618</v>
      </c>
      <c r="C968" s="131">
        <v>967</v>
      </c>
      <c r="D968" s="115" t="str">
        <f t="shared" si="45"/>
        <v>https://flora.naturestore.com.tw/product/P0967</v>
      </c>
      <c r="E968" s="115" t="str">
        <f t="shared" si="46"/>
        <v>金毛菊</v>
      </c>
      <c r="F968" s="114" t="str">
        <f t="shared" si="47"/>
        <v>P0967</v>
      </c>
    </row>
    <row r="969" spans="1:6" x14ac:dyDescent="0.25">
      <c r="A969" s="131" t="s">
        <v>751</v>
      </c>
      <c r="B969" s="131" t="s">
        <v>752</v>
      </c>
      <c r="C969" s="131">
        <v>968</v>
      </c>
      <c r="D969" s="115" t="str">
        <f t="shared" si="45"/>
        <v>https://flora.naturestore.com.tw/product/P0968</v>
      </c>
      <c r="E969" s="115" t="str">
        <f t="shared" si="46"/>
        <v>橙花千日紅</v>
      </c>
      <c r="F969" s="114" t="str">
        <f t="shared" si="47"/>
        <v>P0968</v>
      </c>
    </row>
    <row r="970" spans="1:6" x14ac:dyDescent="0.25">
      <c r="A970" s="131" t="s">
        <v>5625</v>
      </c>
      <c r="B970" s="131" t="s">
        <v>5626</v>
      </c>
      <c r="C970" s="131">
        <v>969</v>
      </c>
      <c r="D970" s="115" t="str">
        <f t="shared" si="45"/>
        <v>https://flora.naturestore.com.tw/product/P0969</v>
      </c>
      <c r="E970" s="115" t="str">
        <f t="shared" si="46"/>
        <v>繡球蔥</v>
      </c>
      <c r="F970" s="114" t="str">
        <f t="shared" si="47"/>
        <v>P0969</v>
      </c>
    </row>
    <row r="971" spans="1:6" x14ac:dyDescent="0.25">
      <c r="A971" s="131" t="s">
        <v>1381</v>
      </c>
      <c r="B971" s="131" t="s">
        <v>4029</v>
      </c>
      <c r="C971" s="131">
        <v>970</v>
      </c>
      <c r="D971" s="115" t="str">
        <f t="shared" si="45"/>
        <v>https://flora.naturestore.com.tw/product/P0970</v>
      </c>
      <c r="E971" s="115" t="str">
        <f t="shared" si="46"/>
        <v>閉鞘薑</v>
      </c>
      <c r="F971" s="114" t="str">
        <f t="shared" si="47"/>
        <v>P0970</v>
      </c>
    </row>
    <row r="972" spans="1:6" x14ac:dyDescent="0.25">
      <c r="A972" s="131" t="s">
        <v>1280</v>
      </c>
      <c r="B972" s="131" t="s">
        <v>213</v>
      </c>
      <c r="C972" s="131">
        <v>971</v>
      </c>
      <c r="D972" s="115" t="str">
        <f t="shared" si="45"/>
        <v>https://flora.naturestore.com.tw/product/P0971</v>
      </c>
      <c r="E972" s="115" t="str">
        <f t="shared" si="46"/>
        <v>海岸擬茀蕨</v>
      </c>
      <c r="F972" s="114" t="str">
        <f t="shared" si="47"/>
        <v>P0971</v>
      </c>
    </row>
    <row r="973" spans="1:6" x14ac:dyDescent="0.25">
      <c r="A973" s="131" t="s">
        <v>4561</v>
      </c>
      <c r="B973" s="131" t="s">
        <v>5627</v>
      </c>
      <c r="C973" s="131">
        <v>972</v>
      </c>
      <c r="D973" s="115" t="str">
        <f t="shared" si="45"/>
        <v>https://flora.naturestore.com.tw/product/P0972</v>
      </c>
      <c r="E973" s="115" t="str">
        <f t="shared" si="46"/>
        <v>蘭嶼胡桐</v>
      </c>
      <c r="F973" s="114" t="str">
        <f t="shared" si="47"/>
        <v>P0972</v>
      </c>
    </row>
    <row r="974" spans="1:6" x14ac:dyDescent="0.25">
      <c r="A974" s="131" t="s">
        <v>5628</v>
      </c>
      <c r="B974" s="131" t="s">
        <v>5629</v>
      </c>
      <c r="C974" s="131">
        <v>973</v>
      </c>
      <c r="D974" s="115" t="str">
        <f t="shared" si="45"/>
        <v>https://flora.naturestore.com.tw/product/P0973</v>
      </c>
      <c r="E974" s="115" t="str">
        <f t="shared" si="46"/>
        <v>對葉榕</v>
      </c>
      <c r="F974" s="114" t="str">
        <f t="shared" si="47"/>
        <v>P0973</v>
      </c>
    </row>
    <row r="975" spans="1:6" x14ac:dyDescent="0.25">
      <c r="A975" s="131" t="s">
        <v>1359</v>
      </c>
      <c r="B975" s="131" t="s">
        <v>4002</v>
      </c>
      <c r="C975" s="131">
        <v>974</v>
      </c>
      <c r="D975" s="115" t="str">
        <f t="shared" si="45"/>
        <v>https://flora.naturestore.com.tw/product/P0974</v>
      </c>
      <c r="E975" s="115" t="str">
        <f t="shared" si="46"/>
        <v>細梗絡石</v>
      </c>
      <c r="F975" s="114" t="str">
        <f t="shared" si="47"/>
        <v>P0974</v>
      </c>
    </row>
    <row r="976" spans="1:6" x14ac:dyDescent="0.25">
      <c r="A976" s="131" t="s">
        <v>1445</v>
      </c>
      <c r="B976" s="131" t="s">
        <v>5630</v>
      </c>
      <c r="C976" s="131">
        <v>975</v>
      </c>
      <c r="D976" s="115" t="str">
        <f t="shared" si="45"/>
        <v>https://flora.naturestore.com.tw/product/P0975</v>
      </c>
      <c r="E976" s="115" t="str">
        <f t="shared" si="46"/>
        <v>絡石</v>
      </c>
      <c r="F976" s="114" t="str">
        <f t="shared" si="47"/>
        <v>P0975</v>
      </c>
    </row>
    <row r="977" spans="1:6" x14ac:dyDescent="0.25">
      <c r="A977" s="131" t="s">
        <v>1656</v>
      </c>
      <c r="B977" s="131" t="s">
        <v>4493</v>
      </c>
      <c r="C977" s="131">
        <v>976</v>
      </c>
      <c r="D977" s="115" t="str">
        <f t="shared" si="45"/>
        <v>https://flora.naturestore.com.tw/product/P0976</v>
      </c>
      <c r="E977" s="115" t="str">
        <f t="shared" si="46"/>
        <v>濱刀豆</v>
      </c>
      <c r="F977" s="114" t="str">
        <f t="shared" si="47"/>
        <v>P0976</v>
      </c>
    </row>
    <row r="978" spans="1:6" x14ac:dyDescent="0.25">
      <c r="A978" s="131" t="s">
        <v>6977</v>
      </c>
      <c r="B978" s="130" t="s">
        <v>4945</v>
      </c>
      <c r="C978" s="131">
        <v>977</v>
      </c>
      <c r="D978" s="115" t="str">
        <f t="shared" si="45"/>
        <v>https://flora.naturestore.com.tw/product/P0977</v>
      </c>
      <c r="E978" s="115" t="str">
        <f t="shared" si="46"/>
        <v>紫金牛</v>
      </c>
      <c r="F978" s="114" t="str">
        <f t="shared" si="47"/>
        <v>P0977</v>
      </c>
    </row>
    <row r="979" spans="1:6" x14ac:dyDescent="0.25">
      <c r="A979" s="131" t="s">
        <v>1607</v>
      </c>
      <c r="B979" s="131" t="s">
        <v>5631</v>
      </c>
      <c r="C979" s="131">
        <v>978</v>
      </c>
      <c r="D979" s="115" t="str">
        <f t="shared" si="45"/>
        <v>https://flora.naturestore.com.tw/product/P0978</v>
      </c>
      <c r="E979" s="115" t="str">
        <f t="shared" si="46"/>
        <v>膠蟲樹</v>
      </c>
      <c r="F979" s="114" t="str">
        <f t="shared" si="47"/>
        <v>P0978</v>
      </c>
    </row>
    <row r="980" spans="1:6" x14ac:dyDescent="0.25">
      <c r="A980" s="131" t="s">
        <v>1294</v>
      </c>
      <c r="B980" s="131" t="s">
        <v>3890</v>
      </c>
      <c r="C980" s="131">
        <v>979</v>
      </c>
      <c r="D980" s="115" t="str">
        <f t="shared" si="45"/>
        <v>https://flora.naturestore.com.tw/product/P0979</v>
      </c>
      <c r="E980" s="115" t="str">
        <f t="shared" si="46"/>
        <v>狹葉菫寶蓮</v>
      </c>
      <c r="F980" s="114" t="str">
        <f t="shared" si="47"/>
        <v>P0979</v>
      </c>
    </row>
    <row r="981" spans="1:6" x14ac:dyDescent="0.25">
      <c r="A981" s="131" t="s">
        <v>1368</v>
      </c>
      <c r="B981" s="131" t="s">
        <v>5632</v>
      </c>
      <c r="C981" s="131">
        <v>980</v>
      </c>
      <c r="D981" s="115" t="str">
        <f t="shared" si="45"/>
        <v>https://flora.naturestore.com.tw/product/P0980</v>
      </c>
      <c r="E981" s="115" t="str">
        <f t="shared" si="46"/>
        <v>蛇目菊</v>
      </c>
      <c r="F981" s="114" t="str">
        <f t="shared" si="47"/>
        <v>P0980</v>
      </c>
    </row>
    <row r="982" spans="1:6" x14ac:dyDescent="0.25">
      <c r="A982" s="131" t="s">
        <v>1120</v>
      </c>
      <c r="B982" s="131" t="s">
        <v>3651</v>
      </c>
      <c r="C982" s="131">
        <v>981</v>
      </c>
      <c r="D982" s="115" t="str">
        <f t="shared" si="45"/>
        <v>https://flora.naturestore.com.tw/product/P0981</v>
      </c>
      <c r="E982" s="115" t="str">
        <f t="shared" si="46"/>
        <v>金雞菊</v>
      </c>
      <c r="F982" s="114" t="str">
        <f t="shared" si="47"/>
        <v>P0981</v>
      </c>
    </row>
    <row r="983" spans="1:6" x14ac:dyDescent="0.25">
      <c r="A983" s="131" t="s">
        <v>1628</v>
      </c>
      <c r="B983" s="131" t="s">
        <v>4446</v>
      </c>
      <c r="C983" s="131">
        <v>982</v>
      </c>
      <c r="D983" s="115" t="str">
        <f t="shared" si="45"/>
        <v>https://flora.naturestore.com.tw/product/P0982</v>
      </c>
      <c r="E983" s="115" t="str">
        <f t="shared" si="46"/>
        <v>勳章菊</v>
      </c>
      <c r="F983" s="114" t="str">
        <f t="shared" si="47"/>
        <v>P0982</v>
      </c>
    </row>
    <row r="984" spans="1:6" x14ac:dyDescent="0.25">
      <c r="A984" s="131" t="s">
        <v>1248</v>
      </c>
      <c r="B984" s="131" t="s">
        <v>3855</v>
      </c>
      <c r="C984" s="131">
        <v>983</v>
      </c>
      <c r="D984" s="115" t="str">
        <f t="shared" si="45"/>
        <v>https://flora.naturestore.com.tw/product/P0983</v>
      </c>
      <c r="E984" s="115" t="str">
        <f t="shared" si="46"/>
        <v>香雪球</v>
      </c>
      <c r="F984" s="114" t="str">
        <f t="shared" si="47"/>
        <v>P0983</v>
      </c>
    </row>
    <row r="985" spans="1:6" x14ac:dyDescent="0.25">
      <c r="A985" s="131" t="s">
        <v>1175</v>
      </c>
      <c r="B985" s="131" t="s">
        <v>3744</v>
      </c>
      <c r="C985" s="131">
        <v>984</v>
      </c>
      <c r="D985" s="115" t="str">
        <f t="shared" si="45"/>
        <v>https://flora.naturestore.com.tw/product/P0984</v>
      </c>
      <c r="E985" s="115" t="str">
        <f t="shared" si="46"/>
        <v>洋桔梗</v>
      </c>
      <c r="F985" s="114" t="str">
        <f t="shared" si="47"/>
        <v>P0984</v>
      </c>
    </row>
    <row r="986" spans="1:6" x14ac:dyDescent="0.25">
      <c r="A986" s="131" t="s">
        <v>1302</v>
      </c>
      <c r="B986" s="131" t="s">
        <v>248</v>
      </c>
      <c r="C986" s="131">
        <v>985</v>
      </c>
      <c r="D986" s="115" t="str">
        <f t="shared" si="45"/>
        <v>https://flora.naturestore.com.tw/product/P0985</v>
      </c>
      <c r="E986" s="115" t="str">
        <f t="shared" si="46"/>
        <v>粉萼鼠尾草</v>
      </c>
      <c r="F986" s="114" t="str">
        <f t="shared" si="47"/>
        <v>P0985</v>
      </c>
    </row>
    <row r="987" spans="1:6" x14ac:dyDescent="0.25">
      <c r="A987" s="131" t="s">
        <v>1561</v>
      </c>
      <c r="B987" s="131" t="s">
        <v>4336</v>
      </c>
      <c r="C987" s="131">
        <v>986</v>
      </c>
      <c r="D987" s="115" t="str">
        <f t="shared" si="45"/>
        <v>https://flora.naturestore.com.tw/product/P0986</v>
      </c>
      <c r="E987" s="115" t="str">
        <f t="shared" si="46"/>
        <v>福祿考</v>
      </c>
      <c r="F987" s="114" t="str">
        <f t="shared" si="47"/>
        <v>P0986</v>
      </c>
    </row>
    <row r="988" spans="1:6" x14ac:dyDescent="0.25">
      <c r="A988" s="131" t="s">
        <v>1093</v>
      </c>
      <c r="B988" s="131" t="s">
        <v>5633</v>
      </c>
      <c r="C988" s="131">
        <v>987</v>
      </c>
      <c r="D988" s="115" t="str">
        <f t="shared" si="45"/>
        <v>https://flora.naturestore.com.tw/product/P0987</v>
      </c>
      <c r="E988" s="115" t="str">
        <f t="shared" si="46"/>
        <v>花煙草</v>
      </c>
      <c r="F988" s="114" t="str">
        <f t="shared" si="47"/>
        <v>P0987</v>
      </c>
    </row>
    <row r="989" spans="1:6" x14ac:dyDescent="0.25">
      <c r="A989" s="131" t="s">
        <v>1019</v>
      </c>
      <c r="B989" s="131" t="s">
        <v>5634</v>
      </c>
      <c r="C989" s="131">
        <v>988</v>
      </c>
      <c r="D989" s="115" t="str">
        <f t="shared" si="45"/>
        <v>https://flora.naturestore.com.tw/product/P0988</v>
      </c>
      <c r="E989" s="115" t="str">
        <f t="shared" si="46"/>
        <v>串心花</v>
      </c>
      <c r="F989" s="114" t="str">
        <f t="shared" si="47"/>
        <v>P0988</v>
      </c>
    </row>
    <row r="990" spans="1:6" x14ac:dyDescent="0.25">
      <c r="A990" s="131" t="s">
        <v>4771</v>
      </c>
      <c r="B990" s="131" t="s">
        <v>2893</v>
      </c>
      <c r="C990" s="131">
        <v>989</v>
      </c>
      <c r="D990" s="115" t="str">
        <f t="shared" si="45"/>
        <v>https://flora.naturestore.com.tw/product/P0989</v>
      </c>
      <c r="E990" s="115" t="str">
        <f t="shared" si="46"/>
        <v>仙鶴草</v>
      </c>
      <c r="F990" s="114" t="str">
        <f t="shared" si="47"/>
        <v>P0989</v>
      </c>
    </row>
    <row r="991" spans="1:6" x14ac:dyDescent="0.25">
      <c r="A991" s="131" t="s">
        <v>3351</v>
      </c>
      <c r="B991" s="131" t="s">
        <v>5635</v>
      </c>
      <c r="C991" s="131">
        <v>990</v>
      </c>
      <c r="D991" s="115" t="str">
        <f t="shared" si="45"/>
        <v>https://flora.naturestore.com.tw/product/P0990</v>
      </c>
      <c r="E991" s="115" t="str">
        <f t="shared" si="46"/>
        <v>台灣大戟</v>
      </c>
      <c r="F991" s="114" t="str">
        <f t="shared" si="47"/>
        <v>P0990</v>
      </c>
    </row>
    <row r="992" spans="1:6" x14ac:dyDescent="0.25">
      <c r="A992" s="131" t="s">
        <v>1214</v>
      </c>
      <c r="B992" s="131" t="s">
        <v>132</v>
      </c>
      <c r="C992" s="131">
        <v>991</v>
      </c>
      <c r="D992" s="115" t="str">
        <f t="shared" si="45"/>
        <v>https://flora.naturestore.com.tw/product/P0991</v>
      </c>
      <c r="E992" s="115" t="str">
        <f t="shared" si="46"/>
        <v>紅蕉</v>
      </c>
      <c r="F992" s="114" t="str">
        <f t="shared" si="47"/>
        <v>P0991</v>
      </c>
    </row>
    <row r="993" spans="1:6" x14ac:dyDescent="0.25">
      <c r="A993" s="131" t="s">
        <v>1198</v>
      </c>
      <c r="B993" s="131" t="s">
        <v>3768</v>
      </c>
      <c r="C993" s="131">
        <v>992</v>
      </c>
      <c r="D993" s="115" t="str">
        <f t="shared" si="45"/>
        <v>https://flora.naturestore.com.tw/product/P0992</v>
      </c>
      <c r="E993" s="115" t="str">
        <f t="shared" si="46"/>
        <v>紅花月桃</v>
      </c>
      <c r="F993" s="114" t="str">
        <f t="shared" si="47"/>
        <v>P0992</v>
      </c>
    </row>
    <row r="994" spans="1:6" x14ac:dyDescent="0.25">
      <c r="A994" s="131" t="s">
        <v>4767</v>
      </c>
      <c r="B994" s="131" t="s">
        <v>3340</v>
      </c>
      <c r="C994" s="131">
        <v>993</v>
      </c>
      <c r="D994" s="115" t="str">
        <f t="shared" si="45"/>
        <v>https://flora.naturestore.com.tw/product/P0993</v>
      </c>
      <c r="E994" s="115" t="str">
        <f t="shared" si="46"/>
        <v>仙人掌</v>
      </c>
      <c r="F994" s="114" t="str">
        <f t="shared" si="47"/>
        <v>P0993</v>
      </c>
    </row>
    <row r="995" spans="1:6" x14ac:dyDescent="0.25">
      <c r="A995" s="131" t="s">
        <v>2801</v>
      </c>
      <c r="B995" s="131" t="s">
        <v>2802</v>
      </c>
      <c r="C995" s="131">
        <v>994</v>
      </c>
      <c r="D995" s="115" t="str">
        <f t="shared" si="45"/>
        <v>https://flora.naturestore.com.tw/product/P0994</v>
      </c>
      <c r="E995" s="115" t="str">
        <f t="shared" si="46"/>
        <v>小檗</v>
      </c>
      <c r="F995" s="114" t="str">
        <f t="shared" si="47"/>
        <v>P0994</v>
      </c>
    </row>
    <row r="996" spans="1:6" x14ac:dyDescent="0.25">
      <c r="A996" s="131" t="s">
        <v>2651</v>
      </c>
      <c r="B996" s="131" t="s">
        <v>5636</v>
      </c>
      <c r="C996" s="131">
        <v>995</v>
      </c>
      <c r="D996" s="115" t="str">
        <f t="shared" si="45"/>
        <v>https://flora.naturestore.com.tw/product/P0995</v>
      </c>
      <c r="E996" s="115" t="str">
        <f t="shared" si="46"/>
        <v>巴西水竹葉</v>
      </c>
      <c r="F996" s="114" t="str">
        <f t="shared" si="47"/>
        <v>P0995</v>
      </c>
    </row>
    <row r="997" spans="1:6" x14ac:dyDescent="0.25">
      <c r="A997" s="131" t="s">
        <v>1102</v>
      </c>
      <c r="B997" s="131" t="s">
        <v>3619</v>
      </c>
      <c r="C997" s="131">
        <v>996</v>
      </c>
      <c r="D997" s="115" t="str">
        <f t="shared" si="45"/>
        <v>https://flora.naturestore.com.tw/product/P0996</v>
      </c>
      <c r="E997" s="115" t="str">
        <f t="shared" si="46"/>
        <v>金玉菊</v>
      </c>
      <c r="F997" s="114" t="str">
        <f t="shared" si="47"/>
        <v>P0996</v>
      </c>
    </row>
    <row r="998" spans="1:6" x14ac:dyDescent="0.25">
      <c r="A998" s="131" t="s">
        <v>1435</v>
      </c>
      <c r="B998" s="131" t="s">
        <v>4139</v>
      </c>
      <c r="C998" s="131">
        <v>997</v>
      </c>
      <c r="D998" s="115" t="str">
        <f t="shared" si="45"/>
        <v>https://flora.naturestore.com.tw/product/P0997</v>
      </c>
      <c r="E998" s="115" t="str">
        <f t="shared" si="46"/>
        <v>紫絨藤</v>
      </c>
      <c r="F998" s="114" t="str">
        <f t="shared" si="47"/>
        <v>P0997</v>
      </c>
    </row>
    <row r="999" spans="1:6" x14ac:dyDescent="0.25">
      <c r="A999" s="131" t="s">
        <v>4578</v>
      </c>
      <c r="B999" s="131" t="s">
        <v>5637</v>
      </c>
      <c r="C999" s="131">
        <v>998</v>
      </c>
      <c r="D999" s="115" t="str">
        <f t="shared" si="45"/>
        <v>https://flora.naturestore.com.tw/product/P0998</v>
      </c>
      <c r="E999" s="115" t="str">
        <f t="shared" si="46"/>
        <v>變葉燕麥草</v>
      </c>
      <c r="F999" s="114" t="str">
        <f t="shared" si="47"/>
        <v>P0998</v>
      </c>
    </row>
    <row r="1000" spans="1:6" x14ac:dyDescent="0.25">
      <c r="A1000" s="131" t="s">
        <v>1071</v>
      </c>
      <c r="B1000" s="131" t="s">
        <v>3577</v>
      </c>
      <c r="C1000" s="131">
        <v>999</v>
      </c>
      <c r="D1000" s="115" t="str">
        <f t="shared" si="45"/>
        <v>https://flora.naturestore.com.tw/product/P0999</v>
      </c>
      <c r="E1000" s="115" t="str">
        <f t="shared" si="46"/>
        <v>松葉武竹</v>
      </c>
      <c r="F1000" s="114" t="str">
        <f t="shared" si="47"/>
        <v>P0999</v>
      </c>
    </row>
    <row r="1001" spans="1:6" x14ac:dyDescent="0.25">
      <c r="A1001" s="131" t="s">
        <v>1074</v>
      </c>
      <c r="B1001" s="131" t="s">
        <v>3581</v>
      </c>
      <c r="C1001" s="131">
        <v>1000</v>
      </c>
      <c r="D1001" s="115" t="str">
        <f t="shared" si="45"/>
        <v>https://flora.naturestore.com.tw/product/P1000</v>
      </c>
      <c r="E1001" s="115" t="str">
        <f t="shared" si="46"/>
        <v>波斯頓蕨</v>
      </c>
      <c r="F1001" s="114" t="str">
        <f t="shared" si="47"/>
        <v>P1000</v>
      </c>
    </row>
    <row r="1002" spans="1:6" x14ac:dyDescent="0.25">
      <c r="A1002" s="131" t="s">
        <v>1600</v>
      </c>
      <c r="B1002" s="131" t="s">
        <v>704</v>
      </c>
      <c r="C1002" s="131">
        <v>1001</v>
      </c>
      <c r="D1002" s="115" t="str">
        <f t="shared" si="45"/>
        <v>https://flora.naturestore.com.tw/product/P1001</v>
      </c>
      <c r="E1002" s="115" t="str">
        <f t="shared" si="46"/>
        <v>樟葉鄧伯花</v>
      </c>
      <c r="F1002" s="114" t="str">
        <f t="shared" si="47"/>
        <v>P1001</v>
      </c>
    </row>
    <row r="1003" spans="1:6" x14ac:dyDescent="0.25">
      <c r="A1003" s="131" t="s">
        <v>1440</v>
      </c>
      <c r="B1003" s="131" t="s">
        <v>488</v>
      </c>
      <c r="C1003" s="131">
        <v>1002</v>
      </c>
      <c r="D1003" s="115" t="str">
        <f t="shared" si="45"/>
        <v>https://flora.naturestore.com.tw/product/P1002</v>
      </c>
      <c r="E1003" s="115" t="str">
        <f t="shared" si="46"/>
        <v>紫蟬花</v>
      </c>
      <c r="F1003" s="114" t="str">
        <f t="shared" si="47"/>
        <v>P1002</v>
      </c>
    </row>
    <row r="1004" spans="1:6" x14ac:dyDescent="0.25">
      <c r="A1004" s="131" t="s">
        <v>88</v>
      </c>
      <c r="B1004" s="131" t="s">
        <v>89</v>
      </c>
      <c r="C1004" s="131">
        <v>1003</v>
      </c>
      <c r="D1004" s="115" t="str">
        <f t="shared" si="45"/>
        <v>https://flora.naturestore.com.tw/product/P1003</v>
      </c>
      <c r="E1004" s="115" t="str">
        <f t="shared" si="46"/>
        <v>紅心藤</v>
      </c>
      <c r="F1004" s="114" t="str">
        <f t="shared" si="47"/>
        <v>P1003</v>
      </c>
    </row>
    <row r="1005" spans="1:6" x14ac:dyDescent="0.25">
      <c r="A1005" s="131" t="s">
        <v>4870</v>
      </c>
      <c r="B1005" s="131" t="s">
        <v>3047</v>
      </c>
      <c r="C1005" s="131">
        <v>1004</v>
      </c>
      <c r="D1005" s="115" t="str">
        <f t="shared" si="45"/>
        <v>https://flora.naturestore.com.tw/product/P1004</v>
      </c>
      <c r="E1005" s="115" t="str">
        <f t="shared" si="46"/>
        <v>多花素馨</v>
      </c>
      <c r="F1005" s="114" t="str">
        <f t="shared" si="47"/>
        <v>P1004</v>
      </c>
    </row>
    <row r="1006" spans="1:6" x14ac:dyDescent="0.25">
      <c r="A1006" s="131" t="s">
        <v>4737</v>
      </c>
      <c r="B1006" s="131" t="s">
        <v>5638</v>
      </c>
      <c r="C1006" s="131">
        <v>1005</v>
      </c>
      <c r="D1006" s="115" t="str">
        <f t="shared" si="45"/>
        <v>https://flora.naturestore.com.tw/product/P1005</v>
      </c>
      <c r="E1006" s="115" t="str">
        <f t="shared" si="46"/>
        <v>毛茉莉</v>
      </c>
      <c r="F1006" s="114" t="str">
        <f t="shared" si="47"/>
        <v>P1005</v>
      </c>
    </row>
    <row r="1007" spans="1:6" x14ac:dyDescent="0.25">
      <c r="A1007" s="131" t="s">
        <v>1709</v>
      </c>
      <c r="B1007" s="131" t="s">
        <v>5639</v>
      </c>
      <c r="C1007" s="131">
        <v>1006</v>
      </c>
      <c r="D1007" s="115" t="str">
        <f t="shared" si="45"/>
        <v>https://flora.naturestore.com.tw/product/P1006</v>
      </c>
      <c r="E1007" s="115" t="str">
        <f t="shared" si="46"/>
        <v>懸星花</v>
      </c>
      <c r="F1007" s="114" t="str">
        <f t="shared" si="47"/>
        <v>P1006</v>
      </c>
    </row>
    <row r="1008" spans="1:6" x14ac:dyDescent="0.25">
      <c r="A1008" s="131" t="s">
        <v>772</v>
      </c>
      <c r="B1008" s="131" t="s">
        <v>5640</v>
      </c>
      <c r="C1008" s="131">
        <v>1007</v>
      </c>
      <c r="D1008" s="115" t="str">
        <f t="shared" si="45"/>
        <v>https://flora.naturestore.com.tw/product/P1007</v>
      </c>
      <c r="E1008" s="115" t="str">
        <f t="shared" si="46"/>
        <v>錫葉藤</v>
      </c>
      <c r="F1008" s="114" t="str">
        <f t="shared" si="47"/>
        <v>P1007</v>
      </c>
    </row>
    <row r="1009" spans="1:6" x14ac:dyDescent="0.25">
      <c r="A1009" s="131" t="s">
        <v>6978</v>
      </c>
      <c r="B1009" s="131" t="s">
        <v>6979</v>
      </c>
      <c r="C1009" s="131">
        <v>1008</v>
      </c>
      <c r="D1009" s="115" t="str">
        <f t="shared" si="45"/>
        <v>https://flora.naturestore.com.tw/product/P1008</v>
      </c>
      <c r="E1009" s="115" t="str">
        <f t="shared" si="46"/>
        <v>紅桂木</v>
      </c>
      <c r="F1009" s="114" t="str">
        <f t="shared" si="47"/>
        <v>P1008</v>
      </c>
    </row>
    <row r="1010" spans="1:6" x14ac:dyDescent="0.25">
      <c r="A1010" s="131" t="s">
        <v>6980</v>
      </c>
      <c r="B1010" s="131" t="s">
        <v>6981</v>
      </c>
      <c r="C1010" s="131">
        <v>1009</v>
      </c>
      <c r="D1010" s="115" t="str">
        <f t="shared" si="45"/>
        <v>https://flora.naturestore.com.tw/product/P1009</v>
      </c>
      <c r="E1010" s="115" t="str">
        <f t="shared" si="46"/>
        <v>南湖杜鵑</v>
      </c>
      <c r="F1010" s="114" t="str">
        <f t="shared" si="47"/>
        <v>P1009</v>
      </c>
    </row>
    <row r="1011" spans="1:6" x14ac:dyDescent="0.25">
      <c r="A1011" s="131" t="s">
        <v>4626</v>
      </c>
      <c r="B1011" s="131" t="s">
        <v>2545</v>
      </c>
      <c r="C1011" s="131">
        <v>1010</v>
      </c>
      <c r="D1011" s="115" t="str">
        <f t="shared" si="45"/>
        <v>https://flora.naturestore.com.tw/product/P1010</v>
      </c>
      <c r="E1011" s="115" t="str">
        <f t="shared" si="46"/>
        <v>大花田菁</v>
      </c>
      <c r="F1011" s="114" t="str">
        <f t="shared" si="47"/>
        <v>P1010</v>
      </c>
    </row>
    <row r="1012" spans="1:6" x14ac:dyDescent="0.25">
      <c r="A1012" s="131" t="s">
        <v>5641</v>
      </c>
      <c r="B1012" s="131" t="s">
        <v>5642</v>
      </c>
      <c r="C1012" s="131">
        <v>1011</v>
      </c>
      <c r="D1012" s="115" t="str">
        <f t="shared" si="45"/>
        <v>https://flora.naturestore.com.tw/product/P1011</v>
      </c>
      <c r="E1012" s="115" t="str">
        <f t="shared" si="46"/>
        <v>紫雪茄花</v>
      </c>
      <c r="F1012" s="114" t="str">
        <f t="shared" si="47"/>
        <v>P1011</v>
      </c>
    </row>
    <row r="1013" spans="1:6" x14ac:dyDescent="0.25">
      <c r="A1013" s="131" t="s">
        <v>5643</v>
      </c>
      <c r="B1013" s="130" t="s">
        <v>4945</v>
      </c>
      <c r="C1013" s="131">
        <v>1012</v>
      </c>
      <c r="D1013" s="115" t="str">
        <f t="shared" si="45"/>
        <v>https://flora.naturestore.com.tw/product/P1012</v>
      </c>
      <c r="E1013" s="115" t="str">
        <f t="shared" si="46"/>
        <v>稜萼紫薇</v>
      </c>
      <c r="F1013" s="114" t="str">
        <f t="shared" si="47"/>
        <v>P1012</v>
      </c>
    </row>
    <row r="1014" spans="1:6" x14ac:dyDescent="0.25">
      <c r="A1014" s="131" t="s">
        <v>4837</v>
      </c>
      <c r="B1014" s="131" t="s">
        <v>5644</v>
      </c>
      <c r="C1014" s="131">
        <v>1013</v>
      </c>
      <c r="D1014" s="115" t="str">
        <f t="shared" si="45"/>
        <v>https://flora.naturestore.com.tw/product/P1013</v>
      </c>
      <c r="E1014" s="115" t="str">
        <f t="shared" si="46"/>
        <v>白花野牡丹</v>
      </c>
      <c r="F1014" s="114" t="str">
        <f t="shared" si="47"/>
        <v>P1013</v>
      </c>
    </row>
    <row r="1015" spans="1:6" x14ac:dyDescent="0.25">
      <c r="A1015" s="131" t="s">
        <v>4806</v>
      </c>
      <c r="B1015" s="131" t="s">
        <v>5645</v>
      </c>
      <c r="C1015" s="131">
        <v>1014</v>
      </c>
      <c r="D1015" s="115" t="str">
        <f t="shared" si="45"/>
        <v>https://flora.naturestore.com.tw/product/P1014</v>
      </c>
      <c r="E1015" s="115" t="str">
        <f t="shared" si="46"/>
        <v>台灣野牡丹藤</v>
      </c>
      <c r="F1015" s="114" t="str">
        <f t="shared" si="47"/>
        <v>P1014</v>
      </c>
    </row>
    <row r="1016" spans="1:6" x14ac:dyDescent="0.25">
      <c r="A1016" s="131" t="s">
        <v>1554</v>
      </c>
      <c r="B1016" s="131" t="s">
        <v>5646</v>
      </c>
      <c r="C1016" s="131">
        <v>1015</v>
      </c>
      <c r="D1016" s="115" t="str">
        <f t="shared" si="45"/>
        <v>https://flora.naturestore.com.tw/product/P1015</v>
      </c>
      <c r="E1016" s="115" t="str">
        <f t="shared" si="46"/>
        <v>榕仔柭</v>
      </c>
      <c r="F1016" s="114" t="str">
        <f t="shared" si="47"/>
        <v>P1015</v>
      </c>
    </row>
    <row r="1017" spans="1:6" x14ac:dyDescent="0.25">
      <c r="A1017" s="131" t="s">
        <v>112</v>
      </c>
      <c r="B1017" s="131" t="s">
        <v>113</v>
      </c>
      <c r="C1017" s="131">
        <v>1016</v>
      </c>
      <c r="D1017" s="115" t="str">
        <f t="shared" si="45"/>
        <v>https://flora.naturestore.com.tw/product/P1016</v>
      </c>
      <c r="E1017" s="115" t="str">
        <f t="shared" si="46"/>
        <v>紅麻毬</v>
      </c>
      <c r="F1017" s="114" t="str">
        <f t="shared" si="47"/>
        <v>P1016</v>
      </c>
    </row>
    <row r="1018" spans="1:6" x14ac:dyDescent="0.25">
      <c r="A1018" s="131" t="s">
        <v>3704</v>
      </c>
      <c r="B1018" s="131" t="s">
        <v>3705</v>
      </c>
      <c r="C1018" s="131">
        <v>1017</v>
      </c>
      <c r="D1018" s="115" t="str">
        <f t="shared" si="45"/>
        <v>https://flora.naturestore.com.tw/product/P1017</v>
      </c>
      <c r="E1018" s="115" t="str">
        <f t="shared" si="46"/>
        <v>垂枝杜松</v>
      </c>
      <c r="F1018" s="114" t="str">
        <f t="shared" si="47"/>
        <v>P1017</v>
      </c>
    </row>
    <row r="1019" spans="1:6" x14ac:dyDescent="0.25">
      <c r="A1019" s="131" t="s">
        <v>1580</v>
      </c>
      <c r="B1019" s="131" t="s">
        <v>4376</v>
      </c>
      <c r="C1019" s="131">
        <v>1018</v>
      </c>
      <c r="D1019" s="115" t="str">
        <f t="shared" si="45"/>
        <v>https://flora.naturestore.com.tw/product/P1018</v>
      </c>
      <c r="E1019" s="115" t="str">
        <f t="shared" si="46"/>
        <v>銀柏</v>
      </c>
      <c r="F1019" s="114" t="str">
        <f t="shared" si="47"/>
        <v>P1018</v>
      </c>
    </row>
    <row r="1020" spans="1:6" x14ac:dyDescent="0.25">
      <c r="A1020" s="131" t="s">
        <v>4661</v>
      </c>
      <c r="B1020" s="131" t="s">
        <v>2604</v>
      </c>
      <c r="C1020" s="131">
        <v>1019</v>
      </c>
      <c r="D1020" s="115" t="str">
        <f t="shared" si="45"/>
        <v>https://flora.naturestore.com.tw/product/P1019</v>
      </c>
      <c r="E1020" s="115" t="str">
        <f t="shared" si="46"/>
        <v>小葉羅漢松</v>
      </c>
      <c r="F1020" s="114" t="str">
        <f t="shared" si="47"/>
        <v>P1019</v>
      </c>
    </row>
    <row r="1021" spans="1:6" x14ac:dyDescent="0.25">
      <c r="A1021" s="131" t="s">
        <v>6982</v>
      </c>
      <c r="B1021" s="130" t="s">
        <v>4945</v>
      </c>
      <c r="C1021" s="131">
        <v>1020</v>
      </c>
      <c r="D1021" s="115" t="str">
        <f t="shared" si="45"/>
        <v>https://flora.naturestore.com.tw/product/P1020</v>
      </c>
      <c r="E1021" s="115" t="str">
        <f t="shared" si="46"/>
        <v>垂葉羅漢松</v>
      </c>
      <c r="F1021" s="114" t="str">
        <f t="shared" si="47"/>
        <v>P1020</v>
      </c>
    </row>
    <row r="1022" spans="1:6" x14ac:dyDescent="0.25">
      <c r="A1022" s="131" t="s">
        <v>6983</v>
      </c>
      <c r="B1022" s="131" t="s">
        <v>6984</v>
      </c>
      <c r="C1022" s="131">
        <v>1021</v>
      </c>
      <c r="D1022" s="115" t="str">
        <f t="shared" si="45"/>
        <v>https://flora.naturestore.com.tw/product/P1021</v>
      </c>
      <c r="E1022" s="115" t="str">
        <f t="shared" si="46"/>
        <v>腰果</v>
      </c>
      <c r="F1022" s="114" t="str">
        <f t="shared" si="47"/>
        <v>P1021</v>
      </c>
    </row>
    <row r="1023" spans="1:6" x14ac:dyDescent="0.25">
      <c r="A1023" s="131" t="s">
        <v>4702</v>
      </c>
      <c r="B1023" s="131" t="s">
        <v>2652</v>
      </c>
      <c r="C1023" s="131">
        <v>1022</v>
      </c>
      <c r="D1023" s="115" t="str">
        <f t="shared" si="45"/>
        <v>https://flora.naturestore.com.tw/product/P1022</v>
      </c>
      <c r="E1023" s="115" t="str">
        <f t="shared" si="46"/>
        <v>巴西乳香</v>
      </c>
      <c r="F1023" s="114" t="str">
        <f t="shared" si="47"/>
        <v>P1022</v>
      </c>
    </row>
    <row r="1024" spans="1:6" x14ac:dyDescent="0.25">
      <c r="A1024" s="131" t="s">
        <v>1692</v>
      </c>
      <c r="B1024" s="131" t="s">
        <v>4536</v>
      </c>
      <c r="C1024" s="131">
        <v>1023</v>
      </c>
      <c r="D1024" s="115" t="str">
        <f t="shared" si="45"/>
        <v>https://flora.naturestore.com.tw/product/P1023</v>
      </c>
      <c r="E1024" s="115" t="str">
        <f t="shared" si="46"/>
        <v>鵝掌柴</v>
      </c>
      <c r="F1024" s="114" t="str">
        <f t="shared" si="47"/>
        <v>P1023</v>
      </c>
    </row>
    <row r="1025" spans="1:6" x14ac:dyDescent="0.25">
      <c r="A1025" s="131" t="s">
        <v>1383</v>
      </c>
      <c r="B1025" s="131" t="s">
        <v>5647</v>
      </c>
      <c r="C1025" s="131">
        <v>1024</v>
      </c>
      <c r="D1025" s="115" t="str">
        <f t="shared" si="45"/>
        <v>https://flora.naturestore.com.tw/product/P1024</v>
      </c>
      <c r="E1025" s="115" t="str">
        <f t="shared" si="46"/>
        <v>雀舌黃楊</v>
      </c>
      <c r="F1025" s="114" t="str">
        <f t="shared" si="47"/>
        <v>P1024</v>
      </c>
    </row>
    <row r="1026" spans="1:6" x14ac:dyDescent="0.25">
      <c r="A1026" s="131" t="s">
        <v>3718</v>
      </c>
      <c r="B1026" s="131" t="s">
        <v>3719</v>
      </c>
      <c r="C1026" s="131">
        <v>1025</v>
      </c>
      <c r="D1026" s="115" t="str">
        <f t="shared" si="45"/>
        <v>https://flora.naturestore.com.tw/product/P1025</v>
      </c>
      <c r="E1026" s="115" t="str">
        <f t="shared" si="46"/>
        <v>恆春皂莢</v>
      </c>
      <c r="F1026" s="114" t="str">
        <f t="shared" si="47"/>
        <v>P1025</v>
      </c>
    </row>
    <row r="1027" spans="1:6" x14ac:dyDescent="0.25">
      <c r="A1027" s="130" t="s">
        <v>6860</v>
      </c>
      <c r="B1027" s="131" t="s">
        <v>5648</v>
      </c>
      <c r="C1027" s="131">
        <v>1026</v>
      </c>
      <c r="D1027" s="115" t="str">
        <f t="shared" ref="D1027:D1090" si="48">"https://flora.naturestore.com.tw/product/"&amp;F1027</f>
        <v>https://flora.naturestore.com.tw/product/P1026</v>
      </c>
      <c r="E1027" s="115" t="str">
        <f t="shared" ref="E1027:E1090" si="49" xml:space="preserve"> HYPERLINK(D1027,A1027)</f>
        <v>椬梧</v>
      </c>
      <c r="F1027" s="114" t="str">
        <f t="shared" ref="F1027:F1090" si="50">"P"&amp;TEXT(C1027,"0000")</f>
        <v>P1026</v>
      </c>
    </row>
    <row r="1028" spans="1:6" x14ac:dyDescent="0.25">
      <c r="A1028" s="131" t="s">
        <v>4705</v>
      </c>
      <c r="B1028" s="131" t="s">
        <v>5649</v>
      </c>
      <c r="C1028" s="131">
        <v>1027</v>
      </c>
      <c r="D1028" s="115" t="str">
        <f t="shared" si="48"/>
        <v>https://flora.naturestore.com.tw/product/P1027</v>
      </c>
      <c r="E1028" s="115" t="str">
        <f t="shared" si="49"/>
        <v>巴豆</v>
      </c>
      <c r="F1028" s="114" t="str">
        <f t="shared" si="50"/>
        <v>P1027</v>
      </c>
    </row>
    <row r="1029" spans="1:6" x14ac:dyDescent="0.25">
      <c r="A1029" s="131" t="s">
        <v>5650</v>
      </c>
      <c r="B1029" s="131" t="s">
        <v>5651</v>
      </c>
      <c r="C1029" s="131">
        <v>1028</v>
      </c>
      <c r="D1029" s="115" t="str">
        <f t="shared" si="48"/>
        <v>https://flora.naturestore.com.tw/product/P1028</v>
      </c>
      <c r="E1029" s="115" t="str">
        <f t="shared" si="49"/>
        <v>沙盒樹</v>
      </c>
      <c r="F1029" s="114" t="str">
        <f t="shared" si="50"/>
        <v>P1028</v>
      </c>
    </row>
    <row r="1030" spans="1:6" x14ac:dyDescent="0.25">
      <c r="A1030" s="131" t="s">
        <v>2466</v>
      </c>
      <c r="B1030" s="131" t="s">
        <v>5652</v>
      </c>
      <c r="C1030" s="131">
        <v>1029</v>
      </c>
      <c r="D1030" s="115" t="str">
        <f t="shared" si="48"/>
        <v>https://flora.naturestore.com.tw/product/P1029</v>
      </c>
      <c r="E1030" s="115" t="str">
        <f t="shared" si="49"/>
        <v>紅葉痲瘋樹</v>
      </c>
      <c r="F1030" s="114" t="str">
        <f t="shared" si="50"/>
        <v>P1029</v>
      </c>
    </row>
    <row r="1031" spans="1:6" x14ac:dyDescent="0.25">
      <c r="A1031" s="130" t="s">
        <v>6861</v>
      </c>
      <c r="B1031" s="131" t="s">
        <v>3415</v>
      </c>
      <c r="C1031" s="131">
        <v>1030</v>
      </c>
      <c r="D1031" s="115" t="str">
        <f t="shared" si="48"/>
        <v>https://flora.naturestore.com.tw/product/P1030</v>
      </c>
      <c r="E1031" s="115" t="str">
        <f t="shared" si="49"/>
        <v>白桕</v>
      </c>
      <c r="F1031" s="114" t="str">
        <f t="shared" si="50"/>
        <v>P1030</v>
      </c>
    </row>
    <row r="1032" spans="1:6" x14ac:dyDescent="0.25">
      <c r="A1032" s="131" t="s">
        <v>1455</v>
      </c>
      <c r="B1032" s="131" t="s">
        <v>523</v>
      </c>
      <c r="C1032" s="131">
        <v>1031</v>
      </c>
      <c r="D1032" s="115" t="str">
        <f t="shared" si="48"/>
        <v>https://flora.naturestore.com.tw/product/P1031</v>
      </c>
      <c r="E1032" s="115" t="str">
        <f t="shared" si="49"/>
        <v>菲律賓饅頭果</v>
      </c>
      <c r="F1032" s="114" t="str">
        <f t="shared" si="50"/>
        <v>P1031</v>
      </c>
    </row>
    <row r="1033" spans="1:6" x14ac:dyDescent="0.25">
      <c r="A1033" s="131" t="s">
        <v>4736</v>
      </c>
      <c r="B1033" s="131" t="s">
        <v>3292</v>
      </c>
      <c r="C1033" s="131">
        <v>1032</v>
      </c>
      <c r="D1033" s="115" t="str">
        <f t="shared" si="48"/>
        <v>https://flora.naturestore.com.tw/product/P1032</v>
      </c>
      <c r="E1033" s="115" t="str">
        <f t="shared" si="49"/>
        <v>毛苦參</v>
      </c>
      <c r="F1033" s="114" t="str">
        <f t="shared" si="50"/>
        <v>P1032</v>
      </c>
    </row>
    <row r="1034" spans="1:6" x14ac:dyDescent="0.25">
      <c r="A1034" s="131" t="s">
        <v>6985</v>
      </c>
      <c r="B1034" s="131" t="s">
        <v>6986</v>
      </c>
      <c r="C1034" s="131">
        <v>1033</v>
      </c>
      <c r="D1034" s="115" t="str">
        <f t="shared" si="48"/>
        <v>https://flora.naturestore.com.tw/product/P1033</v>
      </c>
      <c r="E1034" s="115" t="str">
        <f t="shared" si="49"/>
        <v>廣葉黃檀</v>
      </c>
      <c r="F1034" s="114" t="str">
        <f t="shared" si="50"/>
        <v>P1033</v>
      </c>
    </row>
    <row r="1035" spans="1:6" x14ac:dyDescent="0.25">
      <c r="A1035" s="131" t="s">
        <v>1068</v>
      </c>
      <c r="B1035" s="131" t="s">
        <v>3169</v>
      </c>
      <c r="C1035" s="131">
        <v>1034</v>
      </c>
      <c r="D1035" s="115" t="str">
        <f t="shared" si="48"/>
        <v>https://flora.naturestore.com.tw/product/P1034</v>
      </c>
      <c r="E1035" s="115" t="str">
        <f t="shared" si="49"/>
        <v>板栗</v>
      </c>
      <c r="F1035" s="114" t="str">
        <f t="shared" si="50"/>
        <v>P1034</v>
      </c>
    </row>
    <row r="1036" spans="1:6" x14ac:dyDescent="0.25">
      <c r="A1036" s="131" t="s">
        <v>1247</v>
      </c>
      <c r="B1036" s="131" t="s">
        <v>5653</v>
      </c>
      <c r="C1036" s="131">
        <v>1035</v>
      </c>
      <c r="D1036" s="115" t="str">
        <f t="shared" si="48"/>
        <v>https://flora.naturestore.com.tw/product/P1035</v>
      </c>
      <c r="E1036" s="115" t="str">
        <f t="shared" si="49"/>
        <v>香桂</v>
      </c>
      <c r="F1036" s="114" t="str">
        <f t="shared" si="50"/>
        <v>P1035</v>
      </c>
    </row>
    <row r="1037" spans="1:6" x14ac:dyDescent="0.25">
      <c r="A1037" s="131" t="s">
        <v>1637</v>
      </c>
      <c r="B1037" s="131" t="s">
        <v>4460</v>
      </c>
      <c r="C1037" s="131">
        <v>1036</v>
      </c>
      <c r="D1037" s="115" t="str">
        <f t="shared" si="48"/>
        <v>https://flora.naturestore.com.tw/product/P1036</v>
      </c>
      <c r="E1037" s="115" t="str">
        <f t="shared" si="49"/>
        <v>錫蘭肉桂</v>
      </c>
      <c r="F1037" s="114" t="str">
        <f t="shared" si="50"/>
        <v>P1036</v>
      </c>
    </row>
    <row r="1038" spans="1:6" x14ac:dyDescent="0.25">
      <c r="A1038" s="131" t="s">
        <v>4663</v>
      </c>
      <c r="B1038" s="131" t="s">
        <v>2607</v>
      </c>
      <c r="C1038" s="131">
        <v>1037</v>
      </c>
      <c r="D1038" s="115" t="str">
        <f t="shared" si="48"/>
        <v>https://flora.naturestore.com.tw/product/P1037</v>
      </c>
      <c r="E1038" s="115" t="str">
        <f t="shared" si="49"/>
        <v>小實孔雀豆</v>
      </c>
      <c r="F1038" s="114" t="str">
        <f t="shared" si="50"/>
        <v>P1037</v>
      </c>
    </row>
    <row r="1039" spans="1:6" x14ac:dyDescent="0.25">
      <c r="A1039" s="131" t="s">
        <v>451</v>
      </c>
      <c r="B1039" s="131" t="s">
        <v>452</v>
      </c>
      <c r="C1039" s="131">
        <v>1038</v>
      </c>
      <c r="D1039" s="115" t="str">
        <f t="shared" si="48"/>
        <v>https://flora.naturestore.com.tw/product/P1038</v>
      </c>
      <c r="E1039" s="115" t="str">
        <f t="shared" si="49"/>
        <v>猴面果</v>
      </c>
      <c r="F1039" s="114" t="str">
        <f t="shared" si="50"/>
        <v>P1038</v>
      </c>
    </row>
    <row r="1040" spans="1:6" x14ac:dyDescent="0.25">
      <c r="A1040" s="131" t="s">
        <v>6987</v>
      </c>
      <c r="B1040" s="130" t="s">
        <v>4945</v>
      </c>
      <c r="C1040" s="131">
        <v>1039</v>
      </c>
      <c r="D1040" s="115" t="str">
        <f t="shared" si="48"/>
        <v>https://flora.naturestore.com.tw/product/P1039</v>
      </c>
      <c r="E1040" s="115" t="str">
        <f t="shared" si="49"/>
        <v>馬來蒲桃</v>
      </c>
      <c r="F1040" s="114" t="str">
        <f t="shared" si="50"/>
        <v>P1039</v>
      </c>
    </row>
    <row r="1041" spans="1:6" x14ac:dyDescent="0.25">
      <c r="A1041" s="131" t="s">
        <v>4604</v>
      </c>
      <c r="B1041" s="131" t="s">
        <v>5654</v>
      </c>
      <c r="C1041" s="131">
        <v>1040</v>
      </c>
      <c r="D1041" s="115" t="str">
        <f t="shared" si="48"/>
        <v>https://flora.naturestore.com.tw/product/P1040</v>
      </c>
      <c r="E1041" s="115" t="str">
        <f t="shared" si="49"/>
        <v>十子木</v>
      </c>
      <c r="F1041" s="114" t="str">
        <f t="shared" si="50"/>
        <v>P1040</v>
      </c>
    </row>
    <row r="1042" spans="1:6" x14ac:dyDescent="0.25">
      <c r="A1042" s="131" t="s">
        <v>6988</v>
      </c>
      <c r="B1042" s="131" t="s">
        <v>6989</v>
      </c>
      <c r="C1042" s="131">
        <v>1041</v>
      </c>
      <c r="D1042" s="115" t="str">
        <f t="shared" si="48"/>
        <v>https://flora.naturestore.com.tw/product/P1041</v>
      </c>
      <c r="E1042" s="115" t="str">
        <f t="shared" si="49"/>
        <v>澳洲赤楠</v>
      </c>
      <c r="F1042" s="114" t="str">
        <f t="shared" si="50"/>
        <v>P1041</v>
      </c>
    </row>
    <row r="1043" spans="1:6" x14ac:dyDescent="0.25">
      <c r="A1043" s="131" t="s">
        <v>410</v>
      </c>
      <c r="B1043" s="131" t="s">
        <v>5655</v>
      </c>
      <c r="C1043" s="131">
        <v>1042</v>
      </c>
      <c r="D1043" s="115" t="str">
        <f t="shared" si="48"/>
        <v>https://flora.naturestore.com.tw/product/P1042</v>
      </c>
      <c r="E1043" s="115" t="str">
        <f t="shared" si="49"/>
        <v>喜樹</v>
      </c>
      <c r="F1043" s="114" t="str">
        <f t="shared" si="50"/>
        <v>P1042</v>
      </c>
    </row>
    <row r="1044" spans="1:6" x14ac:dyDescent="0.25">
      <c r="A1044" s="131" t="s">
        <v>6990</v>
      </c>
      <c r="B1044" s="131" t="s">
        <v>6991</v>
      </c>
      <c r="C1044" s="131">
        <v>1043</v>
      </c>
      <c r="D1044" s="115" t="str">
        <f t="shared" si="48"/>
        <v>https://flora.naturestore.com.tw/product/P1043</v>
      </c>
      <c r="E1044" s="115" t="str">
        <f t="shared" si="49"/>
        <v>美國梧桐</v>
      </c>
      <c r="F1044" s="114" t="str">
        <f t="shared" si="50"/>
        <v>P1043</v>
      </c>
    </row>
    <row r="1045" spans="1:6" x14ac:dyDescent="0.25">
      <c r="A1045" s="131" t="s">
        <v>1041</v>
      </c>
      <c r="B1045" s="131" t="s">
        <v>3132</v>
      </c>
      <c r="C1045" s="131">
        <v>1044</v>
      </c>
      <c r="D1045" s="115" t="str">
        <f t="shared" si="48"/>
        <v>https://flora.naturestore.com.tw/product/P1044</v>
      </c>
      <c r="E1045" s="115" t="str">
        <f t="shared" si="49"/>
        <v>車桑子</v>
      </c>
      <c r="F1045" s="114" t="str">
        <f t="shared" si="50"/>
        <v>P1044</v>
      </c>
    </row>
    <row r="1046" spans="1:6" x14ac:dyDescent="0.25">
      <c r="A1046" s="131" t="s">
        <v>4842</v>
      </c>
      <c r="B1046" s="131" t="s">
        <v>3442</v>
      </c>
      <c r="C1046" s="131">
        <v>1045</v>
      </c>
      <c r="D1046" s="115" t="str">
        <f t="shared" si="48"/>
        <v>https://flora.naturestore.com.tw/product/P1045</v>
      </c>
      <c r="E1046" s="115" t="str">
        <f t="shared" si="49"/>
        <v>白鳥蕉</v>
      </c>
      <c r="F1046" s="114" t="str">
        <f t="shared" si="50"/>
        <v>P1045</v>
      </c>
    </row>
    <row r="1047" spans="1:6" x14ac:dyDescent="0.25">
      <c r="A1047" s="131" t="s">
        <v>1151</v>
      </c>
      <c r="B1047" s="131" t="s">
        <v>5656</v>
      </c>
      <c r="C1047" s="131">
        <v>1046</v>
      </c>
      <c r="D1047" s="115" t="str">
        <f t="shared" si="48"/>
        <v>https://flora.naturestore.com.tw/product/P1046</v>
      </c>
      <c r="E1047" s="115" t="str">
        <f t="shared" si="49"/>
        <v>南美假櫻桃</v>
      </c>
      <c r="F1047" s="114" t="str">
        <f t="shared" si="50"/>
        <v>P1046</v>
      </c>
    </row>
    <row r="1048" spans="1:6" x14ac:dyDescent="0.25">
      <c r="A1048" s="131" t="s">
        <v>1079</v>
      </c>
      <c r="B1048" s="131" t="s">
        <v>3587</v>
      </c>
      <c r="C1048" s="131">
        <v>1047</v>
      </c>
      <c r="D1048" s="115" t="str">
        <f t="shared" si="48"/>
        <v>https://flora.naturestore.com.tw/product/P1047</v>
      </c>
      <c r="E1048" s="115" t="str">
        <f t="shared" si="49"/>
        <v>油茶</v>
      </c>
      <c r="F1048" s="114" t="str">
        <f t="shared" si="50"/>
        <v>P1047</v>
      </c>
    </row>
    <row r="1049" spans="1:6" x14ac:dyDescent="0.25">
      <c r="A1049" s="131" t="s">
        <v>3462</v>
      </c>
      <c r="B1049" s="131" t="s">
        <v>3463</v>
      </c>
      <c r="C1049" s="131">
        <v>1048</v>
      </c>
      <c r="D1049" s="115" t="str">
        <f t="shared" si="48"/>
        <v>https://flora.naturestore.com.tw/product/P1048</v>
      </c>
      <c r="E1049" s="115" t="str">
        <f t="shared" si="49"/>
        <v>石朴</v>
      </c>
      <c r="F1049" s="114" t="str">
        <f t="shared" si="50"/>
        <v>P1048</v>
      </c>
    </row>
    <row r="1050" spans="1:6" x14ac:dyDescent="0.25">
      <c r="A1050" s="131" t="s">
        <v>1482</v>
      </c>
      <c r="B1050" s="131" t="s">
        <v>5657</v>
      </c>
      <c r="C1050" s="131">
        <v>1049</v>
      </c>
      <c r="D1050" s="115" t="str">
        <f t="shared" si="48"/>
        <v>https://flora.naturestore.com.tw/product/P1049</v>
      </c>
      <c r="E1050" s="115" t="str">
        <f t="shared" si="49"/>
        <v>黃荊</v>
      </c>
      <c r="F1050" s="114" t="str">
        <f t="shared" si="50"/>
        <v>P1049</v>
      </c>
    </row>
    <row r="1051" spans="1:6" x14ac:dyDescent="0.25">
      <c r="A1051" s="131" t="s">
        <v>1308</v>
      </c>
      <c r="B1051" s="131" t="s">
        <v>5658</v>
      </c>
      <c r="C1051" s="131">
        <v>1050</v>
      </c>
      <c r="D1051" s="115" t="str">
        <f t="shared" si="48"/>
        <v>https://flora.naturestore.com.tw/product/P1050</v>
      </c>
      <c r="E1051" s="115" t="str">
        <f t="shared" si="49"/>
        <v>臭娘子</v>
      </c>
      <c r="F1051" s="114" t="str">
        <f t="shared" si="50"/>
        <v>P1050</v>
      </c>
    </row>
    <row r="1052" spans="1:6" x14ac:dyDescent="0.25">
      <c r="A1052" s="131" t="s">
        <v>6992</v>
      </c>
      <c r="B1052" s="131" t="s">
        <v>6993</v>
      </c>
      <c r="C1052" s="131">
        <v>1051</v>
      </c>
      <c r="D1052" s="115" t="str">
        <f t="shared" si="48"/>
        <v>https://flora.naturestore.com.tw/product/P1051</v>
      </c>
      <c r="E1052" s="115" t="str">
        <f t="shared" si="49"/>
        <v>大果藤榕</v>
      </c>
      <c r="F1052" s="114" t="str">
        <f t="shared" si="50"/>
        <v>P1051</v>
      </c>
    </row>
    <row r="1053" spans="1:6" x14ac:dyDescent="0.25">
      <c r="A1053" s="131" t="s">
        <v>2512</v>
      </c>
      <c r="B1053" s="131" t="s">
        <v>5659</v>
      </c>
      <c r="C1053" s="131">
        <v>1052</v>
      </c>
      <c r="D1053" s="115" t="str">
        <f t="shared" si="48"/>
        <v>https://flora.naturestore.com.tw/product/P1052</v>
      </c>
      <c r="E1053" s="115" t="str">
        <f t="shared" si="49"/>
        <v>九重吹</v>
      </c>
      <c r="F1053" s="114" t="str">
        <f t="shared" si="50"/>
        <v>P1052</v>
      </c>
    </row>
    <row r="1054" spans="1:6" x14ac:dyDescent="0.25">
      <c r="A1054" s="131" t="s">
        <v>5660</v>
      </c>
      <c r="B1054" s="131" t="s">
        <v>5661</v>
      </c>
      <c r="C1054" s="131">
        <v>1053</v>
      </c>
      <c r="D1054" s="115" t="str">
        <f t="shared" si="48"/>
        <v>https://flora.naturestore.com.tw/product/P1053</v>
      </c>
      <c r="E1054" s="115" t="str">
        <f t="shared" si="49"/>
        <v>青楊梅</v>
      </c>
      <c r="F1054" s="114" t="str">
        <f t="shared" si="50"/>
        <v>P1053</v>
      </c>
    </row>
    <row r="1055" spans="1:6" x14ac:dyDescent="0.25">
      <c r="A1055" s="131" t="s">
        <v>2740</v>
      </c>
      <c r="B1055" s="131" t="s">
        <v>2741</v>
      </c>
      <c r="C1055" s="131">
        <v>1054</v>
      </c>
      <c r="D1055" s="115" t="str">
        <f t="shared" si="48"/>
        <v>https://flora.naturestore.com.tw/product/P1054</v>
      </c>
      <c r="E1055" s="115" t="str">
        <f t="shared" si="49"/>
        <v>大葉木犀</v>
      </c>
      <c r="F1055" s="114" t="str">
        <f t="shared" si="50"/>
        <v>P1054</v>
      </c>
    </row>
    <row r="1056" spans="1:6" x14ac:dyDescent="0.25">
      <c r="A1056" s="131" t="s">
        <v>4681</v>
      </c>
      <c r="B1056" s="131" t="s">
        <v>2617</v>
      </c>
      <c r="C1056" s="131">
        <v>1055</v>
      </c>
      <c r="D1056" s="115" t="str">
        <f t="shared" si="48"/>
        <v>https://flora.naturestore.com.tw/product/P1055</v>
      </c>
      <c r="E1056" s="115" t="str">
        <f t="shared" si="49"/>
        <v>山龍眼</v>
      </c>
      <c r="F1056" s="114" t="str">
        <f t="shared" si="50"/>
        <v>P1055</v>
      </c>
    </row>
    <row r="1057" spans="1:6" x14ac:dyDescent="0.25">
      <c r="A1057" s="131" t="s">
        <v>4747</v>
      </c>
      <c r="B1057" s="131" t="s">
        <v>5662</v>
      </c>
      <c r="C1057" s="131">
        <v>1056</v>
      </c>
      <c r="D1057" s="115" t="str">
        <f t="shared" si="48"/>
        <v>https://flora.naturestore.com.tw/product/P1056</v>
      </c>
      <c r="E1057" s="115" t="str">
        <f t="shared" si="49"/>
        <v>水筆仔</v>
      </c>
      <c r="F1057" s="114" t="str">
        <f t="shared" si="50"/>
        <v>P1056</v>
      </c>
    </row>
    <row r="1058" spans="1:6" x14ac:dyDescent="0.25">
      <c r="A1058" s="131" t="s">
        <v>4787</v>
      </c>
      <c r="B1058" s="131" t="s">
        <v>2926</v>
      </c>
      <c r="C1058" s="131">
        <v>1057</v>
      </c>
      <c r="D1058" s="115" t="str">
        <f t="shared" si="48"/>
        <v>https://flora.naturestore.com.tw/product/P1057</v>
      </c>
      <c r="E1058" s="115" t="str">
        <f t="shared" si="49"/>
        <v>台灣石楠</v>
      </c>
      <c r="F1058" s="114" t="str">
        <f t="shared" si="50"/>
        <v>P1057</v>
      </c>
    </row>
    <row r="1059" spans="1:6" x14ac:dyDescent="0.25">
      <c r="A1059" s="131" t="s">
        <v>46</v>
      </c>
      <c r="B1059" s="131" t="s">
        <v>47</v>
      </c>
      <c r="C1059" s="131">
        <v>1058</v>
      </c>
      <c r="D1059" s="115" t="str">
        <f t="shared" si="48"/>
        <v>https://flora.naturestore.com.tw/product/P1058</v>
      </c>
      <c r="E1059" s="115" t="str">
        <f t="shared" si="49"/>
        <v>恆春石斑木</v>
      </c>
      <c r="F1059" s="114" t="str">
        <f t="shared" si="50"/>
        <v>P1058</v>
      </c>
    </row>
    <row r="1060" spans="1:6" x14ac:dyDescent="0.25">
      <c r="A1060" s="131" t="s">
        <v>3464</v>
      </c>
      <c r="B1060" s="131" t="s">
        <v>5663</v>
      </c>
      <c r="C1060" s="131">
        <v>1059</v>
      </c>
      <c r="D1060" s="115" t="str">
        <f t="shared" si="48"/>
        <v>https://flora.naturestore.com.tw/product/P1059</v>
      </c>
      <c r="E1060" s="115" t="str">
        <f t="shared" si="49"/>
        <v>石苓舅</v>
      </c>
      <c r="F1060" s="114" t="str">
        <f t="shared" si="50"/>
        <v>P1059</v>
      </c>
    </row>
    <row r="1061" spans="1:6" x14ac:dyDescent="0.25">
      <c r="A1061" s="131" t="s">
        <v>1243</v>
      </c>
      <c r="B1061" s="131" t="s">
        <v>5664</v>
      </c>
      <c r="C1061" s="131">
        <v>1060</v>
      </c>
      <c r="D1061" s="115" t="str">
        <f t="shared" si="48"/>
        <v>https://flora.naturestore.com.tw/product/P1060</v>
      </c>
      <c r="E1061" s="115" t="str">
        <f t="shared" si="49"/>
        <v>飛龍掌血</v>
      </c>
      <c r="F1061" s="114" t="str">
        <f t="shared" si="50"/>
        <v>P1060</v>
      </c>
    </row>
    <row r="1062" spans="1:6" x14ac:dyDescent="0.25">
      <c r="A1062" s="131" t="s">
        <v>4813</v>
      </c>
      <c r="B1062" s="131" t="s">
        <v>3386</v>
      </c>
      <c r="C1062" s="131">
        <v>1061</v>
      </c>
      <c r="D1062" s="115" t="str">
        <f t="shared" si="48"/>
        <v>https://flora.naturestore.com.tw/product/P1061</v>
      </c>
      <c r="E1062" s="115" t="str">
        <f t="shared" si="49"/>
        <v>台灣溲疏</v>
      </c>
      <c r="F1062" s="114" t="str">
        <f t="shared" si="50"/>
        <v>P1061</v>
      </c>
    </row>
    <row r="1063" spans="1:6" x14ac:dyDescent="0.25">
      <c r="A1063" s="131" t="s">
        <v>1547</v>
      </c>
      <c r="B1063" s="131" t="s">
        <v>4324</v>
      </c>
      <c r="C1063" s="131">
        <v>1062</v>
      </c>
      <c r="D1063" s="115" t="str">
        <f t="shared" si="48"/>
        <v>https://flora.naturestore.com.tw/product/P1062</v>
      </c>
      <c r="E1063" s="115" t="str">
        <f t="shared" si="49"/>
        <v>鼠刺</v>
      </c>
      <c r="F1063" s="114" t="str">
        <f t="shared" si="50"/>
        <v>P1062</v>
      </c>
    </row>
    <row r="1064" spans="1:6" x14ac:dyDescent="0.25">
      <c r="A1064" s="131" t="s">
        <v>4679</v>
      </c>
      <c r="B1064" s="131" t="s">
        <v>5665</v>
      </c>
      <c r="C1064" s="131">
        <v>1063</v>
      </c>
      <c r="D1064" s="115" t="str">
        <f t="shared" si="48"/>
        <v>https://flora.naturestore.com.tw/product/P1063</v>
      </c>
      <c r="E1064" s="115" t="str">
        <f t="shared" si="49"/>
        <v>山煙草</v>
      </c>
      <c r="F1064" s="114" t="str">
        <f t="shared" si="50"/>
        <v>P1063</v>
      </c>
    </row>
    <row r="1065" spans="1:6" x14ac:dyDescent="0.25">
      <c r="A1065" s="131" t="s">
        <v>6994</v>
      </c>
      <c r="B1065" s="131" t="s">
        <v>6995</v>
      </c>
      <c r="C1065" s="131">
        <v>1064</v>
      </c>
      <c r="D1065" s="115" t="str">
        <f t="shared" si="48"/>
        <v>https://flora.naturestore.com.tw/product/P1064</v>
      </c>
      <c r="E1065" s="115" t="str">
        <f t="shared" si="49"/>
        <v>通條樹</v>
      </c>
      <c r="F1065" s="114" t="str">
        <f t="shared" si="50"/>
        <v>P1064</v>
      </c>
    </row>
    <row r="1066" spans="1:6" x14ac:dyDescent="0.25">
      <c r="A1066" s="131" t="s">
        <v>1748</v>
      </c>
      <c r="B1066" s="131" t="s">
        <v>5666</v>
      </c>
      <c r="C1066" s="131">
        <v>1065</v>
      </c>
      <c r="D1066" s="115" t="str">
        <f t="shared" si="48"/>
        <v>https://flora.naturestore.com.tw/product/P1065</v>
      </c>
      <c r="E1066" s="115" t="str">
        <f t="shared" si="49"/>
        <v>麻竹</v>
      </c>
      <c r="F1066" s="114" t="str">
        <f t="shared" si="50"/>
        <v>P1065</v>
      </c>
    </row>
    <row r="1067" spans="1:6" x14ac:dyDescent="0.25">
      <c r="A1067" s="131" t="s">
        <v>359</v>
      </c>
      <c r="B1067" s="131" t="s">
        <v>5667</v>
      </c>
      <c r="C1067" s="131">
        <v>1066</v>
      </c>
      <c r="D1067" s="115" t="str">
        <f t="shared" si="48"/>
        <v>https://flora.naturestore.com.tw/product/P1066</v>
      </c>
      <c r="E1067" s="115" t="str">
        <f t="shared" si="49"/>
        <v>細枝柃木</v>
      </c>
      <c r="F1067" s="114" t="str">
        <f t="shared" si="50"/>
        <v>P1066</v>
      </c>
    </row>
    <row r="1068" spans="1:6" x14ac:dyDescent="0.25">
      <c r="A1068" s="131" t="s">
        <v>737</v>
      </c>
      <c r="B1068" s="131" t="s">
        <v>738</v>
      </c>
      <c r="C1068" s="131">
        <v>1067</v>
      </c>
      <c r="D1068" s="115" t="str">
        <f t="shared" si="48"/>
        <v>https://flora.naturestore.com.tw/product/P1067</v>
      </c>
      <c r="E1068" s="115" t="str">
        <f t="shared" si="49"/>
        <v>銳葉山黃麻</v>
      </c>
      <c r="F1068" s="114" t="str">
        <f t="shared" si="50"/>
        <v>P1067</v>
      </c>
    </row>
    <row r="1069" spans="1:6" x14ac:dyDescent="0.25">
      <c r="A1069" s="131" t="s">
        <v>6996</v>
      </c>
      <c r="B1069" s="131" t="s">
        <v>6997</v>
      </c>
      <c r="C1069" s="131">
        <v>1068</v>
      </c>
      <c r="D1069" s="115" t="str">
        <f t="shared" si="48"/>
        <v>https://flora.naturestore.com.tw/product/P1068</v>
      </c>
      <c r="E1069" s="115" t="str">
        <f t="shared" si="49"/>
        <v>阿里山榆</v>
      </c>
      <c r="F1069" s="114" t="str">
        <f t="shared" si="50"/>
        <v>P1068</v>
      </c>
    </row>
    <row r="1070" spans="1:6" x14ac:dyDescent="0.25">
      <c r="A1070" s="131" t="s">
        <v>4746</v>
      </c>
      <c r="B1070" s="131" t="s">
        <v>3313</v>
      </c>
      <c r="C1070" s="131">
        <v>1069</v>
      </c>
      <c r="D1070" s="115" t="str">
        <f t="shared" si="48"/>
        <v>https://flora.naturestore.com.tw/product/P1069</v>
      </c>
      <c r="E1070" s="115" t="str">
        <f t="shared" si="49"/>
        <v>水麻</v>
      </c>
      <c r="F1070" s="114" t="str">
        <f t="shared" si="50"/>
        <v>P1069</v>
      </c>
    </row>
    <row r="1071" spans="1:6" x14ac:dyDescent="0.25">
      <c r="A1071" s="131" t="s">
        <v>1155</v>
      </c>
      <c r="B1071" s="131" t="s">
        <v>3702</v>
      </c>
      <c r="C1071" s="131">
        <v>1070</v>
      </c>
      <c r="D1071" s="115" t="str">
        <f t="shared" si="48"/>
        <v>https://flora.naturestore.com.tw/product/P1070</v>
      </c>
      <c r="E1071" s="115" t="str">
        <f t="shared" si="49"/>
        <v>咬人狗</v>
      </c>
      <c r="F1071" s="114" t="str">
        <f t="shared" si="50"/>
        <v>P1070</v>
      </c>
    </row>
    <row r="1072" spans="1:6" x14ac:dyDescent="0.25">
      <c r="A1072" s="131" t="s">
        <v>4671</v>
      </c>
      <c r="B1072" s="131" t="s">
        <v>5668</v>
      </c>
      <c r="C1072" s="131">
        <v>1071</v>
      </c>
      <c r="D1072" s="115" t="str">
        <f t="shared" si="48"/>
        <v>https://flora.naturestore.com.tw/product/P1071</v>
      </c>
      <c r="E1072" s="115" t="str">
        <f t="shared" si="49"/>
        <v>山埔姜</v>
      </c>
      <c r="F1072" s="114" t="str">
        <f t="shared" si="50"/>
        <v>P1071</v>
      </c>
    </row>
    <row r="1073" spans="1:6" x14ac:dyDescent="0.25">
      <c r="A1073" s="131" t="s">
        <v>2620</v>
      </c>
      <c r="B1073" s="131" t="s">
        <v>2621</v>
      </c>
      <c r="C1073" s="131">
        <v>1072</v>
      </c>
      <c r="D1073" s="115" t="str">
        <f t="shared" si="48"/>
        <v>https://flora.naturestore.com.tw/product/P1072</v>
      </c>
      <c r="E1073" s="115" t="str">
        <f t="shared" si="49"/>
        <v>川上氏槭</v>
      </c>
      <c r="F1073" s="114" t="str">
        <f t="shared" si="50"/>
        <v>P1072</v>
      </c>
    </row>
    <row r="1074" spans="1:6" x14ac:dyDescent="0.25">
      <c r="A1074" s="131" t="s">
        <v>3303</v>
      </c>
      <c r="B1074" s="131" t="s">
        <v>5669</v>
      </c>
      <c r="C1074" s="131">
        <v>1073</v>
      </c>
      <c r="D1074" s="115" t="str">
        <f t="shared" si="48"/>
        <v>https://flora.naturestore.com.tw/product/P1073</v>
      </c>
      <c r="E1074" s="115" t="str">
        <f t="shared" si="49"/>
        <v>水冬哥</v>
      </c>
      <c r="F1074" s="114" t="str">
        <f t="shared" si="50"/>
        <v>P1073</v>
      </c>
    </row>
    <row r="1075" spans="1:6" x14ac:dyDescent="0.25">
      <c r="A1075" s="131" t="s">
        <v>1733</v>
      </c>
      <c r="B1075" s="131" t="s">
        <v>5670</v>
      </c>
      <c r="C1075" s="131">
        <v>1074</v>
      </c>
      <c r="D1075" s="115" t="str">
        <f t="shared" si="48"/>
        <v>https://flora.naturestore.com.tw/product/P1074</v>
      </c>
      <c r="E1075" s="115" t="str">
        <f t="shared" si="49"/>
        <v>蘿芙木</v>
      </c>
      <c r="F1075" s="114" t="str">
        <f t="shared" si="50"/>
        <v>P1074</v>
      </c>
    </row>
    <row r="1076" spans="1:6" x14ac:dyDescent="0.25">
      <c r="A1076" s="131" t="s">
        <v>4682</v>
      </c>
      <c r="B1076" s="131" t="s">
        <v>2618</v>
      </c>
      <c r="C1076" s="131">
        <v>1075</v>
      </c>
      <c r="D1076" s="115" t="str">
        <f t="shared" si="48"/>
        <v>https://flora.naturestore.com.tw/product/P1075</v>
      </c>
      <c r="E1076" s="115" t="str">
        <f t="shared" si="49"/>
        <v>山蘇花</v>
      </c>
      <c r="F1076" s="114" t="str">
        <f t="shared" si="50"/>
        <v>P1075</v>
      </c>
    </row>
    <row r="1077" spans="1:6" x14ac:dyDescent="0.25">
      <c r="A1077" s="131" t="s">
        <v>2934</v>
      </c>
      <c r="B1077" s="131" t="s">
        <v>2935</v>
      </c>
      <c r="C1077" s="131">
        <v>1076</v>
      </c>
      <c r="D1077" s="115" t="str">
        <f t="shared" si="48"/>
        <v>https://flora.naturestore.com.tw/product/P1076</v>
      </c>
      <c r="E1077" s="115" t="str">
        <f t="shared" si="49"/>
        <v>台灣刺柏</v>
      </c>
      <c r="F1077" s="114" t="str">
        <f t="shared" si="50"/>
        <v>P1076</v>
      </c>
    </row>
    <row r="1078" spans="1:6" x14ac:dyDescent="0.25">
      <c r="A1078" s="131" t="s">
        <v>1014</v>
      </c>
      <c r="B1078" s="131" t="s">
        <v>5671</v>
      </c>
      <c r="C1078" s="131">
        <v>1077</v>
      </c>
      <c r="D1078" s="115" t="str">
        <f t="shared" si="48"/>
        <v>https://flora.naturestore.com.tw/product/P1077</v>
      </c>
      <c r="E1078" s="115" t="str">
        <f t="shared" si="49"/>
        <v>西施花</v>
      </c>
      <c r="F1078" s="114" t="str">
        <f t="shared" si="50"/>
        <v>P1077</v>
      </c>
    </row>
    <row r="1079" spans="1:6" x14ac:dyDescent="0.25">
      <c r="A1079" s="131" t="s">
        <v>4619</v>
      </c>
      <c r="B1079" s="131" t="s">
        <v>2535</v>
      </c>
      <c r="C1079" s="131">
        <v>1078</v>
      </c>
      <c r="D1079" s="115" t="str">
        <f t="shared" si="48"/>
        <v>https://flora.naturestore.com.tw/product/P1078</v>
      </c>
      <c r="E1079" s="115" t="str">
        <f t="shared" si="49"/>
        <v>土蜜樹</v>
      </c>
      <c r="F1079" s="114" t="str">
        <f t="shared" si="50"/>
        <v>P1078</v>
      </c>
    </row>
    <row r="1080" spans="1:6" x14ac:dyDescent="0.25">
      <c r="A1080" s="131" t="s">
        <v>4325</v>
      </c>
      <c r="B1080" s="131" t="s">
        <v>4326</v>
      </c>
      <c r="C1080" s="131">
        <v>1079</v>
      </c>
      <c r="D1080" s="115" t="str">
        <f t="shared" si="48"/>
        <v>https://flora.naturestore.com.tw/product/P1079</v>
      </c>
      <c r="E1080" s="115" t="str">
        <f t="shared" si="49"/>
        <v>裏白巴豆</v>
      </c>
      <c r="F1080" s="114" t="str">
        <f t="shared" si="50"/>
        <v>P1079</v>
      </c>
    </row>
    <row r="1081" spans="1:6" x14ac:dyDescent="0.25">
      <c r="A1081" s="131" t="s">
        <v>4618</v>
      </c>
      <c r="B1081" s="131" t="s">
        <v>2534</v>
      </c>
      <c r="C1081" s="131">
        <v>1080</v>
      </c>
      <c r="D1081" s="115" t="str">
        <f t="shared" si="48"/>
        <v>https://flora.naturestore.com.tw/product/P1080</v>
      </c>
      <c r="E1081" s="115" t="str">
        <f t="shared" si="49"/>
        <v>土沉香</v>
      </c>
      <c r="F1081" s="114" t="str">
        <f t="shared" si="50"/>
        <v>P1080</v>
      </c>
    </row>
    <row r="1082" spans="1:6" x14ac:dyDescent="0.25">
      <c r="A1082" s="131" t="s">
        <v>3254</v>
      </c>
      <c r="B1082" s="131" t="s">
        <v>5672</v>
      </c>
      <c r="C1082" s="131">
        <v>1081</v>
      </c>
      <c r="D1082" s="115" t="str">
        <f t="shared" si="48"/>
        <v>https://flora.naturestore.com.tw/product/P1081</v>
      </c>
      <c r="E1082" s="115" t="str">
        <f t="shared" si="49"/>
        <v>長尾尖葉櫧</v>
      </c>
      <c r="F1082" s="114" t="str">
        <f t="shared" si="50"/>
        <v>P1081</v>
      </c>
    </row>
    <row r="1083" spans="1:6" x14ac:dyDescent="0.25">
      <c r="A1083" s="131" t="s">
        <v>3482</v>
      </c>
      <c r="B1083" s="131" t="s">
        <v>5673</v>
      </c>
      <c r="C1083" s="131">
        <v>1082</v>
      </c>
      <c r="D1083" s="115" t="str">
        <f t="shared" si="48"/>
        <v>https://flora.naturestore.com.tw/product/P1082</v>
      </c>
      <c r="E1083" s="115" t="str">
        <f t="shared" si="49"/>
        <v>印度苦櫧</v>
      </c>
      <c r="F1083" s="114" t="str">
        <f t="shared" si="50"/>
        <v>P1082</v>
      </c>
    </row>
    <row r="1084" spans="1:6" x14ac:dyDescent="0.25">
      <c r="A1084" s="131" t="s">
        <v>5674</v>
      </c>
      <c r="B1084" s="131" t="s">
        <v>5675</v>
      </c>
      <c r="C1084" s="131">
        <v>1083</v>
      </c>
      <c r="D1084" s="115" t="str">
        <f t="shared" si="48"/>
        <v>https://flora.naturestore.com.tw/product/P1083</v>
      </c>
      <c r="E1084" s="115" t="str">
        <f t="shared" si="49"/>
        <v>台灣苦櫧</v>
      </c>
      <c r="F1084" s="114" t="str">
        <f t="shared" si="50"/>
        <v>P1083</v>
      </c>
    </row>
    <row r="1085" spans="1:6" x14ac:dyDescent="0.25">
      <c r="A1085" s="131" t="s">
        <v>1295</v>
      </c>
      <c r="B1085" s="131" t="s">
        <v>5676</v>
      </c>
      <c r="C1085" s="131">
        <v>1084</v>
      </c>
      <c r="D1085" s="115" t="str">
        <f t="shared" si="48"/>
        <v>https://flora.naturestore.com.tw/product/P1084</v>
      </c>
      <c r="E1085" s="115" t="str">
        <f t="shared" si="49"/>
        <v>狹葉櫟</v>
      </c>
      <c r="F1085" s="114" t="str">
        <f t="shared" si="50"/>
        <v>P1084</v>
      </c>
    </row>
    <row r="1086" spans="1:6" x14ac:dyDescent="0.25">
      <c r="A1086" s="131" t="s">
        <v>6998</v>
      </c>
      <c r="B1086" s="131" t="s">
        <v>6999</v>
      </c>
      <c r="C1086" s="131">
        <v>1085</v>
      </c>
      <c r="D1086" s="115" t="str">
        <f t="shared" si="48"/>
        <v>https://flora.naturestore.com.tw/product/P1085</v>
      </c>
      <c r="E1086" s="115" t="str">
        <f t="shared" si="49"/>
        <v>杏葉石櫟</v>
      </c>
      <c r="F1086" s="114" t="str">
        <f t="shared" si="50"/>
        <v>P1085</v>
      </c>
    </row>
    <row r="1087" spans="1:6" x14ac:dyDescent="0.25">
      <c r="A1087" s="131" t="s">
        <v>2567</v>
      </c>
      <c r="B1087" s="131" t="s">
        <v>5677</v>
      </c>
      <c r="C1087" s="131">
        <v>1086</v>
      </c>
      <c r="D1087" s="115" t="str">
        <f t="shared" si="48"/>
        <v>https://flora.naturestore.com.tw/product/P1086</v>
      </c>
      <c r="E1087" s="115" t="str">
        <f t="shared" si="49"/>
        <v>大葉石櫟</v>
      </c>
      <c r="F1087" s="114" t="str">
        <f t="shared" si="50"/>
        <v>P1086</v>
      </c>
    </row>
    <row r="1088" spans="1:6" x14ac:dyDescent="0.25">
      <c r="A1088" s="131" t="s">
        <v>4670</v>
      </c>
      <c r="B1088" s="131" t="s">
        <v>5678</v>
      </c>
      <c r="C1088" s="131">
        <v>1087</v>
      </c>
      <c r="D1088" s="115" t="str">
        <f t="shared" si="48"/>
        <v>https://flora.naturestore.com.tw/product/P1087</v>
      </c>
      <c r="E1088" s="115" t="str">
        <f t="shared" si="49"/>
        <v>山胡椒</v>
      </c>
      <c r="F1088" s="114" t="str">
        <f t="shared" si="50"/>
        <v>P1087</v>
      </c>
    </row>
    <row r="1089" spans="1:6" x14ac:dyDescent="0.25">
      <c r="A1089" s="131" t="s">
        <v>4197</v>
      </c>
      <c r="B1089" s="131" t="s">
        <v>5679</v>
      </c>
      <c r="C1089" s="131">
        <v>1088</v>
      </c>
      <c r="D1089" s="115" t="str">
        <f t="shared" si="48"/>
        <v>https://flora.naturestore.com.tw/product/P1088</v>
      </c>
      <c r="E1089" s="115" t="str">
        <f t="shared" si="49"/>
        <v>黃肉樹</v>
      </c>
      <c r="F1089" s="114" t="str">
        <f t="shared" si="50"/>
        <v>P1088</v>
      </c>
    </row>
    <row r="1090" spans="1:6" x14ac:dyDescent="0.25">
      <c r="A1090" s="131" t="s">
        <v>2637</v>
      </c>
      <c r="B1090" s="131" t="s">
        <v>5680</v>
      </c>
      <c r="C1090" s="131">
        <v>1089</v>
      </c>
      <c r="D1090" s="115" t="str">
        <f t="shared" si="48"/>
        <v>https://flora.naturestore.com.tw/product/P1089</v>
      </c>
      <c r="E1090" s="115" t="str">
        <f t="shared" si="49"/>
        <v>天仙果</v>
      </c>
      <c r="F1090" s="114" t="str">
        <f t="shared" si="50"/>
        <v>P1089</v>
      </c>
    </row>
    <row r="1091" spans="1:6" x14ac:dyDescent="0.25">
      <c r="A1091" s="131" t="s">
        <v>3360</v>
      </c>
      <c r="B1091" s="131" t="s">
        <v>5681</v>
      </c>
      <c r="C1091" s="131">
        <v>1090</v>
      </c>
      <c r="D1091" s="115" t="str">
        <f t="shared" ref="D1091:D1154" si="51">"https://flora.naturestore.com.tw/product/"&amp;F1091</f>
        <v>https://flora.naturestore.com.tw/product/P1090</v>
      </c>
      <c r="E1091" s="115" t="str">
        <f t="shared" ref="E1091:E1154" si="52" xml:space="preserve"> HYPERLINK(D1091,A1091)</f>
        <v>台灣矢竹</v>
      </c>
      <c r="F1091" s="114" t="str">
        <f t="shared" ref="F1091:F1154" si="53">"P"&amp;TEXT(C1091,"0000")</f>
        <v>P1090</v>
      </c>
    </row>
    <row r="1092" spans="1:6" x14ac:dyDescent="0.25">
      <c r="A1092" s="131" t="s">
        <v>1096</v>
      </c>
      <c r="B1092" s="131" t="s">
        <v>5682</v>
      </c>
      <c r="C1092" s="131">
        <v>1091</v>
      </c>
      <c r="D1092" s="115" t="str">
        <f t="shared" si="51"/>
        <v>https://flora.naturestore.com.tw/product/P1091</v>
      </c>
      <c r="E1092" s="115" t="str">
        <f t="shared" si="52"/>
        <v>芥蘭</v>
      </c>
      <c r="F1092" s="114" t="str">
        <f t="shared" si="53"/>
        <v>P1091</v>
      </c>
    </row>
    <row r="1093" spans="1:6" x14ac:dyDescent="0.25">
      <c r="A1093" s="131" t="s">
        <v>4775</v>
      </c>
      <c r="B1093" s="131" t="s">
        <v>5683</v>
      </c>
      <c r="C1093" s="131">
        <v>1092</v>
      </c>
      <c r="D1093" s="115" t="str">
        <f t="shared" si="51"/>
        <v>https://flora.naturestore.com.tw/product/P1092</v>
      </c>
      <c r="E1093" s="115" t="str">
        <f t="shared" si="52"/>
        <v>包心白菜</v>
      </c>
      <c r="F1093" s="114" t="str">
        <f t="shared" si="53"/>
        <v>P1092</v>
      </c>
    </row>
    <row r="1094" spans="1:6" x14ac:dyDescent="0.25">
      <c r="A1094" s="131" t="s">
        <v>4814</v>
      </c>
      <c r="B1094" s="131" t="s">
        <v>5684</v>
      </c>
      <c r="C1094" s="131">
        <v>1093</v>
      </c>
      <c r="D1094" s="115" t="str">
        <f t="shared" si="51"/>
        <v>https://flora.naturestore.com.tw/product/P1093</v>
      </c>
      <c r="E1094" s="115" t="str">
        <f t="shared" si="52"/>
        <v>台灣蒲公英</v>
      </c>
      <c r="F1094" s="114" t="str">
        <f t="shared" si="53"/>
        <v>P1093</v>
      </c>
    </row>
    <row r="1095" spans="1:6" x14ac:dyDescent="0.25">
      <c r="A1095" s="131" t="s">
        <v>7000</v>
      </c>
      <c r="B1095" s="131" t="s">
        <v>7001</v>
      </c>
      <c r="C1095" s="131">
        <v>1094</v>
      </c>
      <c r="D1095" s="115" t="str">
        <f t="shared" si="51"/>
        <v>https://flora.naturestore.com.tw/product/P1094</v>
      </c>
      <c r="E1095" s="115" t="str">
        <f t="shared" si="52"/>
        <v>小林投</v>
      </c>
      <c r="F1095" s="114" t="str">
        <f t="shared" si="53"/>
        <v>P1094</v>
      </c>
    </row>
    <row r="1096" spans="1:6" x14ac:dyDescent="0.25">
      <c r="A1096" s="131" t="s">
        <v>1666</v>
      </c>
      <c r="B1096" s="131" t="s">
        <v>4501</v>
      </c>
      <c r="C1096" s="131">
        <v>1095</v>
      </c>
      <c r="D1096" s="115" t="str">
        <f t="shared" si="51"/>
        <v>https://flora.naturestore.com.tw/product/P1095</v>
      </c>
      <c r="E1096" s="115" t="str">
        <f t="shared" si="52"/>
        <v>薑荷花</v>
      </c>
      <c r="F1096" s="114" t="str">
        <f t="shared" si="53"/>
        <v>P1095</v>
      </c>
    </row>
    <row r="1097" spans="1:6" x14ac:dyDescent="0.25">
      <c r="A1097" s="131" t="s">
        <v>4714</v>
      </c>
      <c r="B1097" s="131" t="s">
        <v>2665</v>
      </c>
      <c r="C1097" s="131">
        <v>1096</v>
      </c>
      <c r="D1097" s="115" t="str">
        <f t="shared" si="51"/>
        <v>https://flora.naturestore.com.tw/product/P1096</v>
      </c>
      <c r="E1097" s="115" t="str">
        <f t="shared" si="52"/>
        <v>日本石竹</v>
      </c>
      <c r="F1097" s="114" t="str">
        <f t="shared" si="53"/>
        <v>P1096</v>
      </c>
    </row>
    <row r="1098" spans="1:6" x14ac:dyDescent="0.25">
      <c r="A1098" s="131" t="s">
        <v>1015</v>
      </c>
      <c r="B1098" s="131" t="s">
        <v>5685</v>
      </c>
      <c r="C1098" s="131">
        <v>1097</v>
      </c>
      <c r="D1098" s="115" t="str">
        <f t="shared" si="51"/>
        <v>https://flora.naturestore.com.tw/product/P1097</v>
      </c>
      <c r="E1098" s="115" t="str">
        <f t="shared" si="52"/>
        <v>西洋石竹</v>
      </c>
      <c r="F1098" s="114" t="str">
        <f t="shared" si="53"/>
        <v>P1097</v>
      </c>
    </row>
    <row r="1099" spans="1:6" x14ac:dyDescent="0.25">
      <c r="A1099" s="131" t="s">
        <v>1204</v>
      </c>
      <c r="B1099" s="131" t="s">
        <v>5686</v>
      </c>
      <c r="C1099" s="131">
        <v>1098</v>
      </c>
      <c r="D1099" s="115" t="str">
        <f t="shared" si="51"/>
        <v>https://flora.naturestore.com.tw/product/P1098</v>
      </c>
      <c r="E1099" s="115" t="str">
        <f t="shared" si="52"/>
        <v>紅柄菾菜</v>
      </c>
      <c r="F1099" s="114" t="str">
        <f t="shared" si="53"/>
        <v>P1098</v>
      </c>
    </row>
    <row r="1100" spans="1:6" x14ac:dyDescent="0.25">
      <c r="A1100" s="131" t="s">
        <v>1570</v>
      </c>
      <c r="B1100" s="131" t="s">
        <v>4347</v>
      </c>
      <c r="C1100" s="131">
        <v>1099</v>
      </c>
      <c r="D1100" s="115" t="str">
        <f t="shared" si="51"/>
        <v>https://flora.naturestore.com.tw/product/P1099</v>
      </c>
      <c r="E1100" s="115" t="str">
        <f t="shared" si="52"/>
        <v>翠菊</v>
      </c>
      <c r="F1100" s="114" t="str">
        <f t="shared" si="53"/>
        <v>P1099</v>
      </c>
    </row>
    <row r="1101" spans="1:6" x14ac:dyDescent="0.25">
      <c r="A1101" s="131" t="s">
        <v>4843</v>
      </c>
      <c r="B1101" s="131" t="s">
        <v>3447</v>
      </c>
      <c r="C1101" s="131">
        <v>1100</v>
      </c>
      <c r="D1101" s="115" t="str">
        <f t="shared" si="51"/>
        <v>https://flora.naturestore.com.tw/product/P1100</v>
      </c>
      <c r="E1101" s="115" t="str">
        <f t="shared" si="52"/>
        <v>白晶菊</v>
      </c>
      <c r="F1101" s="114" t="str">
        <f t="shared" si="53"/>
        <v>P1100</v>
      </c>
    </row>
    <row r="1102" spans="1:6" x14ac:dyDescent="0.25">
      <c r="A1102" s="131" t="s">
        <v>7002</v>
      </c>
      <c r="B1102" s="131" t="s">
        <v>7003</v>
      </c>
      <c r="C1102" s="131">
        <v>1101</v>
      </c>
      <c r="D1102" s="115" t="str">
        <f t="shared" si="51"/>
        <v>https://flora.naturestore.com.tw/product/P1101</v>
      </c>
      <c r="E1102" s="115" t="str">
        <f t="shared" si="52"/>
        <v>黃晶菊</v>
      </c>
      <c r="F1102" s="114" t="str">
        <f t="shared" si="53"/>
        <v>P1101</v>
      </c>
    </row>
    <row r="1103" spans="1:6" x14ac:dyDescent="0.25">
      <c r="A1103" s="131" t="s">
        <v>1094</v>
      </c>
      <c r="B1103" s="131" t="s">
        <v>3204</v>
      </c>
      <c r="C1103" s="131">
        <v>1102</v>
      </c>
      <c r="D1103" s="115" t="str">
        <f t="shared" si="51"/>
        <v>https://flora.naturestore.com.tw/product/P1102</v>
      </c>
      <c r="E1103" s="115" t="str">
        <f t="shared" si="52"/>
        <v>花環菊</v>
      </c>
      <c r="F1103" s="114" t="str">
        <f t="shared" si="53"/>
        <v>P1102</v>
      </c>
    </row>
    <row r="1104" spans="1:6" x14ac:dyDescent="0.25">
      <c r="A1104" s="131" t="s">
        <v>2467</v>
      </c>
      <c r="B1104" s="131" t="s">
        <v>5687</v>
      </c>
      <c r="C1104" s="131">
        <v>1103</v>
      </c>
      <c r="D1104" s="115" t="str">
        <f t="shared" si="51"/>
        <v>https://flora.naturestore.com.tw/product/P1103</v>
      </c>
      <c r="E1104" s="115" t="str">
        <f t="shared" si="52"/>
        <v>印度金鈕扣</v>
      </c>
      <c r="F1104" s="114" t="str">
        <f t="shared" si="53"/>
        <v>P1103</v>
      </c>
    </row>
    <row r="1105" spans="1:6" x14ac:dyDescent="0.25">
      <c r="A1105" s="131" t="s">
        <v>7004</v>
      </c>
      <c r="B1105" s="131" t="s">
        <v>7005</v>
      </c>
      <c r="C1105" s="131">
        <v>1104</v>
      </c>
      <c r="D1105" s="115" t="str">
        <f t="shared" si="51"/>
        <v>https://flora.naturestore.com.tw/product/P1104</v>
      </c>
      <c r="E1105" s="115" t="str">
        <f t="shared" si="52"/>
        <v>墨西哥向日葵</v>
      </c>
      <c r="F1105" s="114" t="str">
        <f t="shared" si="53"/>
        <v>P1104</v>
      </c>
    </row>
    <row r="1106" spans="1:6" x14ac:dyDescent="0.25">
      <c r="A1106" s="131" t="s">
        <v>7006</v>
      </c>
      <c r="B1106" s="131" t="s">
        <v>7007</v>
      </c>
      <c r="C1106" s="131">
        <v>1105</v>
      </c>
      <c r="D1106" s="115" t="str">
        <f t="shared" si="51"/>
        <v>https://flora.naturestore.com.tw/product/P1105</v>
      </c>
      <c r="E1106" s="115" t="str">
        <f t="shared" si="52"/>
        <v>山衛菊</v>
      </c>
      <c r="F1106" s="114" t="str">
        <f t="shared" si="53"/>
        <v>P1105</v>
      </c>
    </row>
    <row r="1107" spans="1:6" x14ac:dyDescent="0.25">
      <c r="A1107" s="131" t="s">
        <v>7008</v>
      </c>
      <c r="B1107" s="131" t="s">
        <v>7009</v>
      </c>
      <c r="C1107" s="131">
        <v>1106</v>
      </c>
      <c r="D1107" s="115" t="str">
        <f t="shared" si="51"/>
        <v>https://flora.naturestore.com.tw/product/P1106</v>
      </c>
      <c r="E1107" s="115" t="str">
        <f t="shared" si="52"/>
        <v>涼菊</v>
      </c>
      <c r="F1107" s="114" t="str">
        <f t="shared" si="53"/>
        <v>P1106</v>
      </c>
    </row>
    <row r="1108" spans="1:6" x14ac:dyDescent="0.25">
      <c r="A1108" s="131" t="s">
        <v>1252</v>
      </c>
      <c r="B1108" s="131" t="s">
        <v>5688</v>
      </c>
      <c r="C1108" s="131">
        <v>1107</v>
      </c>
      <c r="D1108" s="115" t="str">
        <f t="shared" si="51"/>
        <v>https://flora.naturestore.com.tw/product/P1107</v>
      </c>
      <c r="E1108" s="115" t="str">
        <f t="shared" si="52"/>
        <v>香豌豆</v>
      </c>
      <c r="F1108" s="114" t="str">
        <f t="shared" si="53"/>
        <v>P1107</v>
      </c>
    </row>
    <row r="1109" spans="1:6" x14ac:dyDescent="0.25">
      <c r="A1109" s="131" t="s">
        <v>1200</v>
      </c>
      <c r="B1109" s="131" t="s">
        <v>5689</v>
      </c>
      <c r="C1109" s="131">
        <v>1108</v>
      </c>
      <c r="D1109" s="115" t="str">
        <f t="shared" si="51"/>
        <v>https://flora.naturestore.com.tw/product/P1108</v>
      </c>
      <c r="E1109" s="115" t="str">
        <f t="shared" si="52"/>
        <v>紅花鼠尾草</v>
      </c>
      <c r="F1109" s="114" t="str">
        <f t="shared" si="53"/>
        <v>P1108</v>
      </c>
    </row>
    <row r="1110" spans="1:6" x14ac:dyDescent="0.25">
      <c r="A1110" s="131" t="s">
        <v>7010</v>
      </c>
      <c r="B1110" s="130" t="s">
        <v>4945</v>
      </c>
      <c r="C1110" s="131">
        <v>1109</v>
      </c>
      <c r="D1110" s="115" t="str">
        <f t="shared" si="51"/>
        <v>https://flora.naturestore.com.tw/product/P1109</v>
      </c>
      <c r="E1110" s="115" t="str">
        <f t="shared" si="52"/>
        <v>貝殼花</v>
      </c>
      <c r="F1110" s="114" t="str">
        <f t="shared" si="53"/>
        <v>P1109</v>
      </c>
    </row>
    <row r="1111" spans="1:6" x14ac:dyDescent="0.25">
      <c r="A1111" s="131" t="s">
        <v>1179</v>
      </c>
      <c r="B1111" s="131" t="s">
        <v>5690</v>
      </c>
      <c r="C1111" s="131">
        <v>1110</v>
      </c>
      <c r="D1111" s="115" t="str">
        <f t="shared" si="51"/>
        <v>https://flora.naturestore.com.tw/product/P1110</v>
      </c>
      <c r="E1111" s="115" t="str">
        <f t="shared" si="52"/>
        <v>洛神葵</v>
      </c>
      <c r="F1111" s="114" t="str">
        <f t="shared" si="53"/>
        <v>P1110</v>
      </c>
    </row>
    <row r="1112" spans="1:6" x14ac:dyDescent="0.25">
      <c r="A1112" s="131" t="s">
        <v>4777</v>
      </c>
      <c r="B1112" s="131" t="s">
        <v>3345</v>
      </c>
      <c r="C1112" s="131">
        <v>1111</v>
      </c>
      <c r="D1112" s="115" t="str">
        <f t="shared" si="51"/>
        <v>https://flora.naturestore.com.tw/product/P1111</v>
      </c>
      <c r="E1112" s="115" t="str">
        <f t="shared" si="52"/>
        <v>古代稀</v>
      </c>
      <c r="F1112" s="114" t="str">
        <f t="shared" si="53"/>
        <v>P1111</v>
      </c>
    </row>
    <row r="1113" spans="1:6" x14ac:dyDescent="0.25">
      <c r="A1113" s="131" t="s">
        <v>4685</v>
      </c>
      <c r="B1113" s="131" t="s">
        <v>5691</v>
      </c>
      <c r="C1113" s="131">
        <v>1112</v>
      </c>
      <c r="D1113" s="115" t="str">
        <f t="shared" si="51"/>
        <v>https://flora.naturestore.com.tw/product/P1112</v>
      </c>
      <c r="E1113" s="115" t="str">
        <f t="shared" si="52"/>
        <v>不凋花</v>
      </c>
      <c r="F1113" s="114" t="str">
        <f t="shared" si="53"/>
        <v>P1112</v>
      </c>
    </row>
    <row r="1114" spans="1:6" x14ac:dyDescent="0.25">
      <c r="A1114" s="131" t="s">
        <v>1018</v>
      </c>
      <c r="B1114" s="131" t="s">
        <v>5692</v>
      </c>
      <c r="C1114" s="131">
        <v>1113</v>
      </c>
      <c r="D1114" s="115" t="str">
        <f t="shared" si="51"/>
        <v>https://flora.naturestore.com.tw/product/P1113</v>
      </c>
      <c r="E1114" s="115" t="str">
        <f t="shared" si="52"/>
        <v>西洋櫻草</v>
      </c>
      <c r="F1114" s="114" t="str">
        <f t="shared" si="53"/>
        <v>P1113</v>
      </c>
    </row>
    <row r="1115" spans="1:6" x14ac:dyDescent="0.25">
      <c r="A1115" s="131" t="s">
        <v>174</v>
      </c>
      <c r="B1115" s="131" t="s">
        <v>175</v>
      </c>
      <c r="C1115" s="131">
        <v>1114</v>
      </c>
      <c r="D1115" s="115" t="str">
        <f t="shared" si="51"/>
        <v>https://flora.naturestore.com.tw/product/P1114</v>
      </c>
      <c r="E1115" s="115" t="str">
        <f t="shared" si="52"/>
        <v>飛燕草</v>
      </c>
      <c r="F1115" s="114" t="str">
        <f t="shared" si="53"/>
        <v>P1114</v>
      </c>
    </row>
    <row r="1116" spans="1:6" x14ac:dyDescent="0.25">
      <c r="A1116" s="131" t="s">
        <v>732</v>
      </c>
      <c r="B1116" s="131" t="s">
        <v>733</v>
      </c>
      <c r="C1116" s="131">
        <v>1115</v>
      </c>
      <c r="D1116" s="115" t="str">
        <f t="shared" si="51"/>
        <v>https://flora.naturestore.com.tw/product/P1115</v>
      </c>
      <c r="E1116" s="115" t="str">
        <f t="shared" si="52"/>
        <v>蝴蝶花</v>
      </c>
      <c r="F1116" s="114" t="str">
        <f t="shared" si="53"/>
        <v>P1115</v>
      </c>
    </row>
    <row r="1117" spans="1:6" x14ac:dyDescent="0.25">
      <c r="A1117" s="131" t="s">
        <v>72</v>
      </c>
      <c r="B1117" s="131" t="s">
        <v>73</v>
      </c>
      <c r="C1117" s="131">
        <v>1116</v>
      </c>
      <c r="D1117" s="115" t="str">
        <f t="shared" si="51"/>
        <v>https://flora.naturestore.com.tw/product/P1116</v>
      </c>
      <c r="E1117" s="115" t="str">
        <f t="shared" si="52"/>
        <v>柳穿魚</v>
      </c>
      <c r="F1117" s="114" t="str">
        <f t="shared" si="53"/>
        <v>P1116</v>
      </c>
    </row>
    <row r="1118" spans="1:6" x14ac:dyDescent="0.25">
      <c r="A1118" s="131" t="s">
        <v>7011</v>
      </c>
      <c r="B1118" s="131" t="s">
        <v>7012</v>
      </c>
      <c r="C1118" s="131">
        <v>1117</v>
      </c>
      <c r="D1118" s="115" t="str">
        <f t="shared" si="51"/>
        <v>https://flora.naturestore.com.tw/product/P1117</v>
      </c>
      <c r="E1118" s="115" t="str">
        <f t="shared" si="52"/>
        <v>觀賞蛋茄</v>
      </c>
      <c r="F1118" s="114" t="str">
        <f t="shared" si="53"/>
        <v>P1117</v>
      </c>
    </row>
    <row r="1119" spans="1:6" x14ac:dyDescent="0.25">
      <c r="A1119" s="131" t="s">
        <v>4168</v>
      </c>
      <c r="B1119" s="131" t="s">
        <v>5693</v>
      </c>
      <c r="C1119" s="131">
        <v>1118</v>
      </c>
      <c r="D1119" s="115" t="str">
        <f t="shared" si="51"/>
        <v>https://flora.naturestore.com.tw/product/P1118</v>
      </c>
      <c r="E1119" s="115" t="str">
        <f t="shared" si="52"/>
        <v>菰</v>
      </c>
      <c r="F1119" s="114" t="str">
        <f t="shared" si="53"/>
        <v>P1118</v>
      </c>
    </row>
    <row r="1120" spans="1:6" x14ac:dyDescent="0.25">
      <c r="A1120" s="131" t="s">
        <v>1312</v>
      </c>
      <c r="B1120" s="131" t="s">
        <v>3924</v>
      </c>
      <c r="C1120" s="131">
        <v>1119</v>
      </c>
      <c r="D1120" s="115" t="str">
        <f t="shared" si="51"/>
        <v>https://flora.naturestore.com.tw/product/P1119</v>
      </c>
      <c r="E1120" s="115" t="str">
        <f t="shared" si="52"/>
        <v>茴香</v>
      </c>
      <c r="F1120" s="114" t="str">
        <f t="shared" si="53"/>
        <v>P1119</v>
      </c>
    </row>
    <row r="1121" spans="1:6" x14ac:dyDescent="0.25">
      <c r="A1121" s="131" t="s">
        <v>4225</v>
      </c>
      <c r="B1121" s="131" t="s">
        <v>5694</v>
      </c>
      <c r="C1121" s="131">
        <v>1120</v>
      </c>
      <c r="D1121" s="115" t="str">
        <f t="shared" si="51"/>
        <v>https://flora.naturestore.com.tw/product/P1120</v>
      </c>
      <c r="E1121" s="115" t="str">
        <f t="shared" si="52"/>
        <v>黃秋葵</v>
      </c>
      <c r="F1121" s="114" t="str">
        <f t="shared" si="53"/>
        <v>P1120</v>
      </c>
    </row>
    <row r="1122" spans="1:6" x14ac:dyDescent="0.25">
      <c r="A1122" s="131" t="s">
        <v>4312</v>
      </c>
      <c r="B1122" s="131" t="s">
        <v>4313</v>
      </c>
      <c r="C1122" s="131">
        <v>1121</v>
      </c>
      <c r="D1122" s="115" t="str">
        <f t="shared" si="51"/>
        <v>https://flora.naturestore.com.tw/product/P1121</v>
      </c>
      <c r="E1122" s="115" t="str">
        <f t="shared" si="52"/>
        <v>落花生</v>
      </c>
      <c r="F1122" s="114" t="str">
        <f t="shared" si="53"/>
        <v>P1121</v>
      </c>
    </row>
    <row r="1123" spans="1:6" x14ac:dyDescent="0.25">
      <c r="A1123" s="131" t="s">
        <v>1606</v>
      </c>
      <c r="B1123" s="131" t="s">
        <v>713</v>
      </c>
      <c r="C1123" s="131">
        <v>1122</v>
      </c>
      <c r="D1123" s="115" t="str">
        <f t="shared" si="51"/>
        <v>https://flora.naturestore.com.tw/product/P1122</v>
      </c>
      <c r="E1123" s="115" t="str">
        <f t="shared" si="52"/>
        <v>稻</v>
      </c>
      <c r="F1123" s="114" t="str">
        <f t="shared" si="53"/>
        <v>P1122</v>
      </c>
    </row>
    <row r="1124" spans="1:6" x14ac:dyDescent="0.25">
      <c r="A1124" s="131" t="s">
        <v>4829</v>
      </c>
      <c r="B1124" s="131" t="s">
        <v>3402</v>
      </c>
      <c r="C1124" s="131">
        <v>1123</v>
      </c>
      <c r="D1124" s="115" t="str">
        <f t="shared" si="51"/>
        <v>https://flora.naturestore.com.tw/product/P1123</v>
      </c>
      <c r="E1124" s="115" t="str">
        <f t="shared" si="52"/>
        <v>甘蔗</v>
      </c>
      <c r="F1124" s="114" t="str">
        <f t="shared" si="53"/>
        <v>P1123</v>
      </c>
    </row>
    <row r="1125" spans="1:6" x14ac:dyDescent="0.25">
      <c r="A1125" s="131" t="s">
        <v>2468</v>
      </c>
      <c r="B1125" s="131" t="s">
        <v>5695</v>
      </c>
      <c r="C1125" s="131">
        <v>1124</v>
      </c>
      <c r="D1125" s="115" t="str">
        <f t="shared" si="51"/>
        <v>https://flora.naturestore.com.tw/product/P1124</v>
      </c>
      <c r="E1125" s="115" t="str">
        <f t="shared" si="52"/>
        <v>艾</v>
      </c>
      <c r="F1125" s="114" t="str">
        <f t="shared" si="53"/>
        <v>P1124</v>
      </c>
    </row>
    <row r="1126" spans="1:6" x14ac:dyDescent="0.25">
      <c r="A1126" s="131" t="s">
        <v>1080</v>
      </c>
      <c r="B1126" s="131" t="s">
        <v>3177</v>
      </c>
      <c r="C1126" s="131">
        <v>1125</v>
      </c>
      <c r="D1126" s="115" t="str">
        <f t="shared" si="51"/>
        <v>https://flora.naturestore.com.tw/product/P1125</v>
      </c>
      <c r="E1126" s="115" t="str">
        <f t="shared" si="52"/>
        <v>油菊</v>
      </c>
      <c r="F1126" s="114" t="str">
        <f t="shared" si="53"/>
        <v>P1125</v>
      </c>
    </row>
    <row r="1127" spans="1:6" x14ac:dyDescent="0.25">
      <c r="A1127" s="131" t="s">
        <v>1156</v>
      </c>
      <c r="B1127" s="131" t="s">
        <v>3703</v>
      </c>
      <c r="C1127" s="131">
        <v>1126</v>
      </c>
      <c r="D1127" s="115" t="str">
        <f t="shared" si="51"/>
        <v>https://flora.naturestore.com.tw/product/P1126</v>
      </c>
      <c r="E1127" s="115" t="str">
        <f t="shared" si="52"/>
        <v>咬人貓</v>
      </c>
      <c r="F1127" s="114" t="str">
        <f t="shared" si="53"/>
        <v>P1126</v>
      </c>
    </row>
    <row r="1128" spans="1:6" x14ac:dyDescent="0.25">
      <c r="A1128" s="131" t="s">
        <v>1688</v>
      </c>
      <c r="B1128" s="131" t="s">
        <v>5696</v>
      </c>
      <c r="C1128" s="131">
        <v>1127</v>
      </c>
      <c r="D1128" s="115" t="str">
        <f t="shared" si="51"/>
        <v>https://flora.naturestore.com.tw/product/P1127</v>
      </c>
      <c r="E1128" s="115" t="str">
        <f t="shared" si="52"/>
        <v>雞兒腸</v>
      </c>
      <c r="F1128" s="114" t="str">
        <f t="shared" si="53"/>
        <v>P1127</v>
      </c>
    </row>
    <row r="1129" spans="1:6" x14ac:dyDescent="0.25">
      <c r="A1129" s="131" t="s">
        <v>1372</v>
      </c>
      <c r="B1129" s="131" t="s">
        <v>4022</v>
      </c>
      <c r="C1129" s="131">
        <v>1128</v>
      </c>
      <c r="D1129" s="115" t="str">
        <f t="shared" si="51"/>
        <v>https://flora.naturestore.com.tw/product/P1128</v>
      </c>
      <c r="E1129" s="115" t="str">
        <f t="shared" si="52"/>
        <v>袋鼠花</v>
      </c>
      <c r="F1129" s="114" t="str">
        <f t="shared" si="53"/>
        <v>P1128</v>
      </c>
    </row>
    <row r="1130" spans="1:6" x14ac:dyDescent="0.25">
      <c r="A1130" s="131" t="s">
        <v>5697</v>
      </c>
      <c r="B1130" s="131" t="s">
        <v>5698</v>
      </c>
      <c r="C1130" s="131">
        <v>1129</v>
      </c>
      <c r="D1130" s="115" t="str">
        <f t="shared" si="51"/>
        <v>https://flora.naturestore.com.tw/product/P1129</v>
      </c>
      <c r="E1130" s="115" t="str">
        <f t="shared" si="52"/>
        <v>喜蔭花</v>
      </c>
      <c r="F1130" s="114" t="str">
        <f t="shared" si="53"/>
        <v>P1129</v>
      </c>
    </row>
    <row r="1131" spans="1:6" x14ac:dyDescent="0.25">
      <c r="A1131" s="131" t="s">
        <v>5699</v>
      </c>
      <c r="B1131" s="131" t="s">
        <v>2533</v>
      </c>
      <c r="C1131" s="131">
        <v>1130</v>
      </c>
      <c r="D1131" s="115" t="str">
        <f t="shared" si="51"/>
        <v>https://flora.naturestore.com.tw/product/P1130</v>
      </c>
      <c r="E1131" s="115" t="str">
        <f t="shared" si="52"/>
        <v>口紅花</v>
      </c>
      <c r="F1131" s="114" t="str">
        <f t="shared" si="53"/>
        <v>P1130</v>
      </c>
    </row>
    <row r="1132" spans="1:6" x14ac:dyDescent="0.25">
      <c r="A1132" s="131" t="s">
        <v>7013</v>
      </c>
      <c r="B1132" s="131" t="s">
        <v>7014</v>
      </c>
      <c r="C1132" s="131">
        <v>1131</v>
      </c>
      <c r="D1132" s="115" t="str">
        <f t="shared" si="51"/>
        <v>https://flora.naturestore.com.tw/product/P1131</v>
      </c>
      <c r="E1132" s="115" t="str">
        <f t="shared" si="52"/>
        <v>鯨魚花</v>
      </c>
      <c r="F1132" s="114" t="str">
        <f t="shared" si="53"/>
        <v>P1131</v>
      </c>
    </row>
    <row r="1133" spans="1:6" x14ac:dyDescent="0.25">
      <c r="A1133" s="131" t="s">
        <v>1571</v>
      </c>
      <c r="B1133" s="131" t="s">
        <v>4349</v>
      </c>
      <c r="C1133" s="131">
        <v>1132</v>
      </c>
      <c r="D1133" s="115" t="str">
        <f t="shared" si="51"/>
        <v>https://flora.naturestore.com.tw/product/P1132</v>
      </c>
      <c r="E1133" s="115" t="str">
        <f t="shared" si="52"/>
        <v>翠蝶花</v>
      </c>
      <c r="F1133" s="114" t="str">
        <f t="shared" si="53"/>
        <v>P1132</v>
      </c>
    </row>
    <row r="1134" spans="1:6" x14ac:dyDescent="0.25">
      <c r="A1134" s="131" t="s">
        <v>7015</v>
      </c>
      <c r="B1134" s="131" t="s">
        <v>7016</v>
      </c>
      <c r="C1134" s="131">
        <v>1133</v>
      </c>
      <c r="D1134" s="115" t="str">
        <f t="shared" si="51"/>
        <v>https://flora.naturestore.com.tw/product/P1133</v>
      </c>
      <c r="E1134" s="115" t="str">
        <f t="shared" si="52"/>
        <v>紅葉槿</v>
      </c>
      <c r="F1134" s="114" t="str">
        <f t="shared" si="53"/>
        <v>P1133</v>
      </c>
    </row>
    <row r="1135" spans="1:6" x14ac:dyDescent="0.25">
      <c r="A1135" s="131" t="s">
        <v>3529</v>
      </c>
      <c r="B1135" s="131" t="s">
        <v>3530</v>
      </c>
      <c r="C1135" s="131">
        <v>1134</v>
      </c>
      <c r="D1135" s="115" t="str">
        <f t="shared" si="51"/>
        <v>https://flora.naturestore.com.tw/product/P1134</v>
      </c>
      <c r="E1135" s="115" t="str">
        <f t="shared" si="52"/>
        <v>佛手瓜</v>
      </c>
      <c r="F1135" s="114" t="str">
        <f t="shared" si="53"/>
        <v>P1134</v>
      </c>
    </row>
    <row r="1136" spans="1:6" x14ac:dyDescent="0.25">
      <c r="A1136" s="131" t="s">
        <v>7017</v>
      </c>
      <c r="B1136" s="131" t="s">
        <v>7018</v>
      </c>
      <c r="C1136" s="131">
        <v>1135</v>
      </c>
      <c r="D1136" s="115" t="str">
        <f t="shared" si="51"/>
        <v>https://flora.naturestore.com.tw/product/P1135</v>
      </c>
      <c r="E1136" s="115" t="str">
        <f t="shared" si="52"/>
        <v>歐洲甜櫻桃</v>
      </c>
      <c r="F1136" s="114" t="str">
        <f t="shared" si="53"/>
        <v>P1135</v>
      </c>
    </row>
    <row r="1137" spans="1:6" x14ac:dyDescent="0.25">
      <c r="A1137" s="131" t="s">
        <v>1331</v>
      </c>
      <c r="B1137" s="131" t="s">
        <v>5700</v>
      </c>
      <c r="C1137" s="131">
        <v>1136</v>
      </c>
      <c r="D1137" s="115" t="str">
        <f t="shared" si="51"/>
        <v>https://flora.naturestore.com.tw/product/P1136</v>
      </c>
      <c r="E1137" s="115" t="str">
        <f t="shared" si="52"/>
        <v>馬藍</v>
      </c>
      <c r="F1137" s="114" t="str">
        <f t="shared" si="53"/>
        <v>P1136</v>
      </c>
    </row>
    <row r="1138" spans="1:6" x14ac:dyDescent="0.25">
      <c r="A1138" s="131" t="s">
        <v>4686</v>
      </c>
      <c r="B1138" s="131" t="s">
        <v>5701</v>
      </c>
      <c r="C1138" s="131">
        <v>1137</v>
      </c>
      <c r="D1138" s="115" t="str">
        <f t="shared" si="51"/>
        <v>https://flora.naturestore.com.tw/product/P1137</v>
      </c>
      <c r="E1138" s="115" t="str">
        <f t="shared" si="52"/>
        <v>五指茄</v>
      </c>
      <c r="F1138" s="114" t="str">
        <f t="shared" si="53"/>
        <v>P1137</v>
      </c>
    </row>
    <row r="1139" spans="1:6" x14ac:dyDescent="0.25">
      <c r="A1139" s="131" t="s">
        <v>7019</v>
      </c>
      <c r="B1139" s="131" t="s">
        <v>7020</v>
      </c>
      <c r="C1139" s="131">
        <v>1138</v>
      </c>
      <c r="D1139" s="115" t="str">
        <f t="shared" si="51"/>
        <v>https://flora.naturestore.com.tw/product/P1138</v>
      </c>
      <c r="E1139" s="115" t="str">
        <f t="shared" si="52"/>
        <v>檀香</v>
      </c>
      <c r="F1139" s="114" t="str">
        <f t="shared" si="53"/>
        <v>P1138</v>
      </c>
    </row>
    <row r="1140" spans="1:6" x14ac:dyDescent="0.25">
      <c r="A1140" s="131" t="s">
        <v>3218</v>
      </c>
      <c r="B1140" s="131" t="s">
        <v>3219</v>
      </c>
      <c r="C1140" s="131">
        <v>1139</v>
      </c>
      <c r="D1140" s="115" t="str">
        <f t="shared" si="51"/>
        <v>https://flora.naturestore.com.tw/product/P1139</v>
      </c>
      <c r="E1140" s="115" t="str">
        <f t="shared" si="52"/>
        <v>金盃藤</v>
      </c>
      <c r="F1140" s="114" t="str">
        <f t="shared" si="53"/>
        <v>P1139</v>
      </c>
    </row>
    <row r="1141" spans="1:6" x14ac:dyDescent="0.25">
      <c r="A1141" s="131" t="s">
        <v>4873</v>
      </c>
      <c r="B1141" s="131" t="s">
        <v>5702</v>
      </c>
      <c r="C1141" s="131">
        <v>1140</v>
      </c>
      <c r="D1141" s="115" t="str">
        <f t="shared" si="51"/>
        <v>https://flora.naturestore.com.tw/product/P1140</v>
      </c>
      <c r="E1141" s="115" t="str">
        <f t="shared" si="52"/>
        <v>扛香藤</v>
      </c>
      <c r="F1141" s="114" t="str">
        <f t="shared" si="53"/>
        <v>P1140</v>
      </c>
    </row>
    <row r="1142" spans="1:6" x14ac:dyDescent="0.25">
      <c r="A1142" s="131" t="s">
        <v>3381</v>
      </c>
      <c r="B1142" s="131" t="s">
        <v>5703</v>
      </c>
      <c r="C1142" s="131">
        <v>1141</v>
      </c>
      <c r="D1142" s="115" t="str">
        <f t="shared" si="51"/>
        <v>https://flora.naturestore.com.tw/product/P1141</v>
      </c>
      <c r="E1142" s="115" t="str">
        <f t="shared" si="52"/>
        <v>台灣魚藤</v>
      </c>
      <c r="F1142" s="114" t="str">
        <f t="shared" si="53"/>
        <v>P1141</v>
      </c>
    </row>
    <row r="1143" spans="1:6" x14ac:dyDescent="0.25">
      <c r="A1143" s="131" t="s">
        <v>7021</v>
      </c>
      <c r="B1143" s="131" t="s">
        <v>7022</v>
      </c>
      <c r="C1143" s="131">
        <v>1142</v>
      </c>
      <c r="D1143" s="115" t="str">
        <f t="shared" si="51"/>
        <v>https://flora.naturestore.com.tw/product/P1142</v>
      </c>
      <c r="E1143" s="115" t="str">
        <f t="shared" si="52"/>
        <v>樹棉</v>
      </c>
      <c r="F1143" s="114" t="str">
        <f t="shared" si="53"/>
        <v>P1142</v>
      </c>
    </row>
    <row r="1144" spans="1:6" x14ac:dyDescent="0.25">
      <c r="A1144" s="131" t="s">
        <v>1227</v>
      </c>
      <c r="B1144" s="131" t="s">
        <v>3828</v>
      </c>
      <c r="C1144" s="131">
        <v>1143</v>
      </c>
      <c r="D1144" s="115" t="str">
        <f t="shared" si="51"/>
        <v>https://flora.naturestore.com.tw/product/P1143</v>
      </c>
      <c r="E1144" s="115" t="str">
        <f t="shared" si="52"/>
        <v>苧麻</v>
      </c>
      <c r="F1144" s="114" t="str">
        <f t="shared" si="53"/>
        <v>P1143</v>
      </c>
    </row>
    <row r="1145" spans="1:6" x14ac:dyDescent="0.25">
      <c r="A1145" s="131" t="s">
        <v>1126</v>
      </c>
      <c r="B1145" s="131" t="s">
        <v>3271</v>
      </c>
      <c r="C1145" s="131">
        <v>1144</v>
      </c>
      <c r="D1145" s="115" t="str">
        <f t="shared" si="51"/>
        <v>https://flora.naturestore.com.tw/product/P1144</v>
      </c>
      <c r="E1145" s="115" t="str">
        <f t="shared" si="52"/>
        <v>長葉苧麻</v>
      </c>
      <c r="F1145" s="114" t="str">
        <f t="shared" si="53"/>
        <v>P1144</v>
      </c>
    </row>
    <row r="1146" spans="1:6" x14ac:dyDescent="0.25">
      <c r="A1146" s="131" t="s">
        <v>761</v>
      </c>
      <c r="B1146" s="131" t="s">
        <v>5704</v>
      </c>
      <c r="C1146" s="131">
        <v>1145</v>
      </c>
      <c r="D1146" s="115" t="str">
        <f t="shared" si="51"/>
        <v>https://flora.naturestore.com.tw/product/P1145</v>
      </c>
      <c r="E1146" s="115" t="str">
        <f t="shared" si="52"/>
        <v>澳洲胡桃</v>
      </c>
      <c r="F1146" s="114" t="str">
        <f t="shared" si="53"/>
        <v>P1145</v>
      </c>
    </row>
    <row r="1147" spans="1:6" x14ac:dyDescent="0.25">
      <c r="A1147" s="131" t="s">
        <v>7023</v>
      </c>
      <c r="B1147" s="131" t="s">
        <v>7024</v>
      </c>
      <c r="C1147" s="131">
        <v>1146</v>
      </c>
      <c r="D1147" s="115" t="str">
        <f t="shared" si="51"/>
        <v>https://flora.naturestore.com.tw/product/P1146</v>
      </c>
      <c r="E1147" s="115" t="str">
        <f t="shared" si="52"/>
        <v>宿根滿天星</v>
      </c>
      <c r="F1147" s="114" t="str">
        <f t="shared" si="53"/>
        <v>P1146</v>
      </c>
    </row>
    <row r="1148" spans="1:6" x14ac:dyDescent="0.25">
      <c r="A1148" s="131" t="s">
        <v>1749</v>
      </c>
      <c r="B1148" s="131" t="s">
        <v>5705</v>
      </c>
      <c r="C1148" s="131">
        <v>1147</v>
      </c>
      <c r="D1148" s="115" t="str">
        <f t="shared" si="51"/>
        <v>https://flora.naturestore.com.tw/product/P1147</v>
      </c>
      <c r="E1148" s="115" t="str">
        <f t="shared" si="52"/>
        <v>南嶺蕘花</v>
      </c>
      <c r="F1148" s="114" t="str">
        <f t="shared" si="53"/>
        <v>P1147</v>
      </c>
    </row>
    <row r="1149" spans="1:6" x14ac:dyDescent="0.25">
      <c r="A1149" s="131" t="s">
        <v>1685</v>
      </c>
      <c r="B1149" s="131" t="s">
        <v>5706</v>
      </c>
      <c r="C1149" s="131">
        <v>1148</v>
      </c>
      <c r="D1149" s="115" t="str">
        <f t="shared" si="51"/>
        <v>https://flora.naturestore.com.tw/product/P1148</v>
      </c>
      <c r="E1149" s="115" t="str">
        <f t="shared" si="52"/>
        <v>雙輪瓜</v>
      </c>
      <c r="F1149" s="114" t="str">
        <f t="shared" si="53"/>
        <v>P1148</v>
      </c>
    </row>
    <row r="1150" spans="1:6" x14ac:dyDescent="0.25">
      <c r="A1150" s="131" t="s">
        <v>4332</v>
      </c>
      <c r="B1150" s="131" t="s">
        <v>5707</v>
      </c>
      <c r="C1150" s="131">
        <v>1149</v>
      </c>
      <c r="D1150" s="115" t="str">
        <f t="shared" si="51"/>
        <v>https://flora.naturestore.com.tw/product/P1149</v>
      </c>
      <c r="E1150" s="115" t="str">
        <f t="shared" si="52"/>
        <v>漢氏山葡萄</v>
      </c>
      <c r="F1150" s="114" t="str">
        <f t="shared" si="53"/>
        <v>P1149</v>
      </c>
    </row>
    <row r="1151" spans="1:6" x14ac:dyDescent="0.25">
      <c r="A1151" s="131" t="s">
        <v>3144</v>
      </c>
      <c r="B1151" s="131" t="s">
        <v>5708</v>
      </c>
      <c r="C1151" s="131">
        <v>1150</v>
      </c>
      <c r="D1151" s="115" t="str">
        <f t="shared" si="51"/>
        <v>https://flora.naturestore.com.tw/product/P1150</v>
      </c>
      <c r="E1151" s="115" t="str">
        <f t="shared" si="52"/>
        <v>刺茄</v>
      </c>
      <c r="F1151" s="114" t="str">
        <f t="shared" si="53"/>
        <v>P1150</v>
      </c>
    </row>
    <row r="1152" spans="1:6" x14ac:dyDescent="0.25">
      <c r="A1152" s="131" t="s">
        <v>1291</v>
      </c>
      <c r="B1152" s="131" t="s">
        <v>5709</v>
      </c>
      <c r="C1152" s="131">
        <v>1151</v>
      </c>
      <c r="D1152" s="115" t="str">
        <f t="shared" si="51"/>
        <v>https://flora.naturestore.com.tw/product/P1151</v>
      </c>
      <c r="E1152" s="115" t="str">
        <f t="shared" si="52"/>
        <v>烏面馬</v>
      </c>
      <c r="F1152" s="114" t="str">
        <f t="shared" si="53"/>
        <v>P1151</v>
      </c>
    </row>
    <row r="1153" spans="1:6" x14ac:dyDescent="0.25">
      <c r="A1153" s="131" t="s">
        <v>4605</v>
      </c>
      <c r="B1153" s="131" t="s">
        <v>2692</v>
      </c>
      <c r="C1153" s="131">
        <v>1152</v>
      </c>
      <c r="D1153" s="115" t="str">
        <f t="shared" si="51"/>
        <v>https://flora.naturestore.com.tw/product/P1152</v>
      </c>
      <c r="E1153" s="115" t="str">
        <f t="shared" si="52"/>
        <v>三白草</v>
      </c>
      <c r="F1153" s="114" t="str">
        <f t="shared" si="53"/>
        <v>P1152</v>
      </c>
    </row>
    <row r="1154" spans="1:6" x14ac:dyDescent="0.25">
      <c r="A1154" s="131" t="s">
        <v>1378</v>
      </c>
      <c r="B1154" s="131" t="s">
        <v>4028</v>
      </c>
      <c r="C1154" s="131">
        <v>1153</v>
      </c>
      <c r="D1154" s="115" t="str">
        <f t="shared" si="51"/>
        <v>https://flora.naturestore.com.tw/product/P1153</v>
      </c>
      <c r="E1154" s="115" t="str">
        <f t="shared" si="52"/>
        <v>野牽牛</v>
      </c>
      <c r="F1154" s="114" t="str">
        <f t="shared" si="53"/>
        <v>P1153</v>
      </c>
    </row>
    <row r="1155" spans="1:6" x14ac:dyDescent="0.25">
      <c r="A1155" s="131" t="s">
        <v>3501</v>
      </c>
      <c r="B1155" s="131" t="s">
        <v>5710</v>
      </c>
      <c r="C1155" s="131">
        <v>1154</v>
      </c>
      <c r="D1155" s="115" t="str">
        <f t="shared" ref="D1155:D1218" si="54">"https://flora.naturestore.com.tw/product/"&amp;F1155</f>
        <v>https://flora.naturestore.com.tw/product/P1154</v>
      </c>
      <c r="E1155" s="115" t="str">
        <f t="shared" ref="E1155:E1218" si="55" xml:space="preserve"> HYPERLINK(D1155,A1155)</f>
        <v>尖尾姑婆芋</v>
      </c>
      <c r="F1155" s="114" t="str">
        <f t="shared" ref="F1155:F1218" si="56">"P"&amp;TEXT(C1155,"0000")</f>
        <v>P1154</v>
      </c>
    </row>
    <row r="1156" spans="1:6" x14ac:dyDescent="0.25">
      <c r="A1156" s="131" t="s">
        <v>5711</v>
      </c>
      <c r="B1156" s="131" t="s">
        <v>5712</v>
      </c>
      <c r="C1156" s="131">
        <v>1155</v>
      </c>
      <c r="D1156" s="115" t="str">
        <f t="shared" si="54"/>
        <v>https://flora.naturestore.com.tw/product/P1155</v>
      </c>
      <c r="E1156" s="115" t="str">
        <f t="shared" si="55"/>
        <v>絨葉閉鞘薑</v>
      </c>
      <c r="F1156" s="114" t="str">
        <f t="shared" si="56"/>
        <v>P1155</v>
      </c>
    </row>
    <row r="1157" spans="1:6" x14ac:dyDescent="0.25">
      <c r="A1157" s="131" t="s">
        <v>7025</v>
      </c>
      <c r="B1157" s="131" t="s">
        <v>7026</v>
      </c>
      <c r="C1157" s="131">
        <v>1156</v>
      </c>
      <c r="D1157" s="115" t="str">
        <f t="shared" si="54"/>
        <v>https://flora.naturestore.com.tw/product/P1156</v>
      </c>
      <c r="E1157" s="115" t="str">
        <f t="shared" si="55"/>
        <v>紅花曼陀羅</v>
      </c>
      <c r="F1157" s="114" t="str">
        <f t="shared" si="56"/>
        <v>P1156</v>
      </c>
    </row>
    <row r="1158" spans="1:6" x14ac:dyDescent="0.25">
      <c r="A1158" s="131" t="s">
        <v>1238</v>
      </c>
      <c r="B1158" s="131" t="s">
        <v>5713</v>
      </c>
      <c r="C1158" s="131">
        <v>1157</v>
      </c>
      <c r="D1158" s="115" t="str">
        <f t="shared" si="54"/>
        <v>https://flora.naturestore.com.tw/product/P1157</v>
      </c>
      <c r="E1158" s="115" t="str">
        <f t="shared" si="55"/>
        <v>風信子</v>
      </c>
      <c r="F1158" s="114" t="str">
        <f t="shared" si="56"/>
        <v>P1157</v>
      </c>
    </row>
    <row r="1159" spans="1:6" x14ac:dyDescent="0.25">
      <c r="A1159" s="131" t="s">
        <v>615</v>
      </c>
      <c r="B1159" s="131" t="s">
        <v>5714</v>
      </c>
      <c r="C1159" s="131">
        <v>1158</v>
      </c>
      <c r="D1159" s="115" t="str">
        <f t="shared" si="54"/>
        <v>https://flora.naturestore.com.tw/product/P1158</v>
      </c>
      <c r="E1159" s="115" t="str">
        <f t="shared" si="55"/>
        <v>痲瘋樹</v>
      </c>
      <c r="F1159" s="114" t="str">
        <f t="shared" si="56"/>
        <v>P1158</v>
      </c>
    </row>
    <row r="1160" spans="1:6" x14ac:dyDescent="0.25">
      <c r="A1160" s="131" t="s">
        <v>1650</v>
      </c>
      <c r="B1160" s="131" t="s">
        <v>5715</v>
      </c>
      <c r="C1160" s="131">
        <v>1159</v>
      </c>
      <c r="D1160" s="115" t="str">
        <f t="shared" si="54"/>
        <v>https://flora.naturestore.com.tw/product/P1159</v>
      </c>
      <c r="E1160" s="115" t="str">
        <f t="shared" si="55"/>
        <v>龍骨木</v>
      </c>
      <c r="F1160" s="114" t="str">
        <f t="shared" si="56"/>
        <v>P1159</v>
      </c>
    </row>
    <row r="1161" spans="1:6" x14ac:dyDescent="0.25">
      <c r="A1161" s="131" t="s">
        <v>7027</v>
      </c>
      <c r="B1161" s="131" t="s">
        <v>7028</v>
      </c>
      <c r="C1161" s="131">
        <v>1160</v>
      </c>
      <c r="D1161" s="115" t="str">
        <f t="shared" si="54"/>
        <v>https://flora.naturestore.com.tw/product/P1160</v>
      </c>
      <c r="E1161" s="115" t="str">
        <f t="shared" si="55"/>
        <v>石蒜</v>
      </c>
      <c r="F1161" s="114" t="str">
        <f t="shared" si="56"/>
        <v>P1160</v>
      </c>
    </row>
    <row r="1162" spans="1:6" x14ac:dyDescent="0.25">
      <c r="A1162" s="131" t="s">
        <v>7029</v>
      </c>
      <c r="B1162" s="131" t="s">
        <v>7030</v>
      </c>
      <c r="C1162" s="131">
        <v>1161</v>
      </c>
      <c r="D1162" s="115" t="str">
        <f t="shared" si="54"/>
        <v>https://flora.naturestore.com.tw/product/P1161</v>
      </c>
      <c r="E1162" s="115" t="str">
        <f t="shared" si="55"/>
        <v>胡椒</v>
      </c>
      <c r="F1162" s="114" t="str">
        <f t="shared" si="56"/>
        <v>P1161</v>
      </c>
    </row>
    <row r="1163" spans="1:6" x14ac:dyDescent="0.25">
      <c r="A1163" s="131" t="s">
        <v>7031</v>
      </c>
      <c r="B1163" s="131" t="s">
        <v>7032</v>
      </c>
      <c r="C1163" s="131">
        <v>1162</v>
      </c>
      <c r="D1163" s="115" t="str">
        <f t="shared" si="54"/>
        <v>https://flora.naturestore.com.tw/product/P1162</v>
      </c>
      <c r="E1163" s="115" t="str">
        <f t="shared" si="55"/>
        <v>紫菀</v>
      </c>
      <c r="F1163" s="114" t="str">
        <f t="shared" si="56"/>
        <v>P1162</v>
      </c>
    </row>
    <row r="1164" spans="1:6" x14ac:dyDescent="0.25">
      <c r="A1164" s="131" t="s">
        <v>7033</v>
      </c>
      <c r="B1164" s="131" t="s">
        <v>7034</v>
      </c>
      <c r="C1164" s="131">
        <v>1163</v>
      </c>
      <c r="D1164" s="115" t="str">
        <f t="shared" si="54"/>
        <v>https://flora.naturestore.com.tw/product/P1163</v>
      </c>
      <c r="E1164" s="115" t="str">
        <f t="shared" si="55"/>
        <v>紅楓</v>
      </c>
      <c r="F1164" s="114" t="str">
        <f t="shared" si="56"/>
        <v>P1163</v>
      </c>
    </row>
    <row r="1165" spans="1:6" x14ac:dyDescent="0.25">
      <c r="A1165" s="131" t="s">
        <v>1023</v>
      </c>
      <c r="B1165" s="131" t="s">
        <v>3089</v>
      </c>
      <c r="C1165" s="131">
        <v>1164</v>
      </c>
      <c r="D1165" s="115" t="str">
        <f t="shared" si="54"/>
        <v>https://flora.naturestore.com.tw/product/P1164</v>
      </c>
      <c r="E1165" s="115" t="str">
        <f t="shared" si="55"/>
        <v>佛州蘇鐵</v>
      </c>
      <c r="F1165" s="114" t="str">
        <f t="shared" si="56"/>
        <v>P1164</v>
      </c>
    </row>
    <row r="1166" spans="1:6" x14ac:dyDescent="0.25">
      <c r="A1166" s="131" t="s">
        <v>7035</v>
      </c>
      <c r="B1166" s="131" t="s">
        <v>7036</v>
      </c>
      <c r="C1166" s="131">
        <v>1165</v>
      </c>
      <c r="D1166" s="115" t="str">
        <f t="shared" si="54"/>
        <v>https://flora.naturestore.com.tw/product/P1165</v>
      </c>
      <c r="E1166" s="115" t="str">
        <f t="shared" si="55"/>
        <v>西洋柏</v>
      </c>
      <c r="F1166" s="114" t="str">
        <f t="shared" si="56"/>
        <v>P1165</v>
      </c>
    </row>
    <row r="1167" spans="1:6" x14ac:dyDescent="0.25">
      <c r="A1167" s="131" t="s">
        <v>698</v>
      </c>
      <c r="B1167" s="131" t="s">
        <v>699</v>
      </c>
      <c r="C1167" s="131">
        <v>1166</v>
      </c>
      <c r="D1167" s="115" t="str">
        <f t="shared" si="54"/>
        <v>https://flora.naturestore.com.tw/product/P1166</v>
      </c>
      <c r="E1167" s="115" t="str">
        <f t="shared" si="55"/>
        <v>廣葉南洋杉</v>
      </c>
      <c r="F1167" s="114" t="str">
        <f t="shared" si="56"/>
        <v>P1166</v>
      </c>
    </row>
    <row r="1168" spans="1:6" x14ac:dyDescent="0.25">
      <c r="A1168" s="131" t="s">
        <v>4665</v>
      </c>
      <c r="B1168" s="131" t="s">
        <v>5716</v>
      </c>
      <c r="C1168" s="131">
        <v>1167</v>
      </c>
      <c r="D1168" s="115" t="str">
        <f t="shared" si="54"/>
        <v>https://flora.naturestore.com.tw/product/P1167</v>
      </c>
      <c r="E1168" s="115" t="str">
        <f t="shared" si="55"/>
        <v>山刺番荔枝</v>
      </c>
      <c r="F1168" s="114" t="str">
        <f t="shared" si="56"/>
        <v>P1167</v>
      </c>
    </row>
    <row r="1169" spans="1:6" x14ac:dyDescent="0.25">
      <c r="A1169" s="131" t="s">
        <v>4727</v>
      </c>
      <c r="B1169" s="131" t="s">
        <v>3282</v>
      </c>
      <c r="C1169" s="131">
        <v>1168</v>
      </c>
      <c r="D1169" s="115" t="str">
        <f t="shared" si="54"/>
        <v>https://flora.naturestore.com.tw/product/P1168</v>
      </c>
      <c r="E1169" s="115" t="str">
        <f t="shared" si="55"/>
        <v>木梡樹</v>
      </c>
      <c r="F1169" s="114" t="str">
        <f t="shared" si="56"/>
        <v>P1168</v>
      </c>
    </row>
    <row r="1170" spans="1:6" x14ac:dyDescent="0.25">
      <c r="A1170" s="131" t="s">
        <v>4630</v>
      </c>
      <c r="B1170" s="131" t="s">
        <v>5717</v>
      </c>
      <c r="C1170" s="131">
        <v>1169</v>
      </c>
      <c r="D1170" s="115" t="str">
        <f t="shared" si="54"/>
        <v>https://flora.naturestore.com.tw/product/P1169</v>
      </c>
      <c r="E1170" s="115" t="str">
        <f t="shared" si="55"/>
        <v>大花黃槐</v>
      </c>
      <c r="F1170" s="114" t="str">
        <f t="shared" si="56"/>
        <v>P1169</v>
      </c>
    </row>
    <row r="1171" spans="1:6" x14ac:dyDescent="0.25">
      <c r="A1171" s="131" t="s">
        <v>7037</v>
      </c>
      <c r="B1171" s="131" t="s">
        <v>7038</v>
      </c>
      <c r="C1171" s="131">
        <v>1170</v>
      </c>
      <c r="D1171" s="115" t="str">
        <f t="shared" si="54"/>
        <v>https://flora.naturestore.com.tw/product/P1170</v>
      </c>
      <c r="E1171" s="115" t="str">
        <f t="shared" si="55"/>
        <v>無憂樹</v>
      </c>
      <c r="F1171" s="114" t="str">
        <f t="shared" si="56"/>
        <v>P1170</v>
      </c>
    </row>
    <row r="1172" spans="1:6" x14ac:dyDescent="0.25">
      <c r="A1172" s="131" t="s">
        <v>7039</v>
      </c>
      <c r="B1172" s="130" t="s">
        <v>4945</v>
      </c>
      <c r="C1172" s="131">
        <v>1171</v>
      </c>
      <c r="D1172" s="115" t="str">
        <f t="shared" si="54"/>
        <v>https://flora.naturestore.com.tw/product/P1171</v>
      </c>
      <c r="E1172" s="115" t="str">
        <f t="shared" si="55"/>
        <v>蝙蝠刺桐</v>
      </c>
      <c r="F1172" s="114" t="str">
        <f t="shared" si="56"/>
        <v>P1171</v>
      </c>
    </row>
    <row r="1173" spans="1:6" x14ac:dyDescent="0.25">
      <c r="A1173" s="131" t="s">
        <v>654</v>
      </c>
      <c r="B1173" s="130" t="s">
        <v>4945</v>
      </c>
      <c r="C1173" s="131">
        <v>1172</v>
      </c>
      <c r="D1173" s="115" t="str">
        <f t="shared" si="54"/>
        <v>https://flora.naturestore.com.tw/product/P1172</v>
      </c>
      <c r="E1173" s="115" t="str">
        <f t="shared" si="55"/>
        <v>熊掌木</v>
      </c>
      <c r="F1173" s="114" t="str">
        <f t="shared" si="56"/>
        <v>P1172</v>
      </c>
    </row>
    <row r="1174" spans="1:6" x14ac:dyDescent="0.25">
      <c r="A1174" s="131" t="s">
        <v>7040</v>
      </c>
      <c r="B1174" s="131" t="s">
        <v>7041</v>
      </c>
      <c r="C1174" s="131">
        <v>1173</v>
      </c>
      <c r="D1174" s="115" t="str">
        <f t="shared" si="54"/>
        <v>https://flora.naturestore.com.tw/product/P1173</v>
      </c>
      <c r="E1174" s="115" t="str">
        <f t="shared" si="55"/>
        <v>三角栲</v>
      </c>
      <c r="F1174" s="114" t="str">
        <f t="shared" si="56"/>
        <v>P1173</v>
      </c>
    </row>
    <row r="1175" spans="1:6" x14ac:dyDescent="0.25">
      <c r="A1175" s="131" t="s">
        <v>1254</v>
      </c>
      <c r="B1175" s="131" t="s">
        <v>1693</v>
      </c>
      <c r="C1175" s="131">
        <v>1174</v>
      </c>
      <c r="D1175" s="115" t="str">
        <f t="shared" si="54"/>
        <v>https://flora.naturestore.com.tw/product/P1174</v>
      </c>
      <c r="E1175" s="115" t="str">
        <f t="shared" si="55"/>
        <v>香鴨腳木</v>
      </c>
      <c r="F1175" s="114" t="str">
        <f t="shared" si="56"/>
        <v>P1174</v>
      </c>
    </row>
    <row r="1176" spans="1:6" x14ac:dyDescent="0.25">
      <c r="A1176" s="131" t="s">
        <v>3111</v>
      </c>
      <c r="B1176" s="131" t="s">
        <v>3112</v>
      </c>
      <c r="C1176" s="131">
        <v>1175</v>
      </c>
      <c r="D1176" s="115" t="str">
        <f t="shared" si="54"/>
        <v>https://flora.naturestore.com.tw/product/P1175</v>
      </c>
      <c r="E1176" s="115" t="str">
        <f t="shared" si="55"/>
        <v>秀柱花</v>
      </c>
      <c r="F1176" s="114" t="str">
        <f t="shared" si="56"/>
        <v>P1175</v>
      </c>
    </row>
    <row r="1177" spans="1:6" x14ac:dyDescent="0.25">
      <c r="A1177" s="131" t="s">
        <v>770</v>
      </c>
      <c r="B1177" s="131" t="s">
        <v>771</v>
      </c>
      <c r="C1177" s="131">
        <v>1176</v>
      </c>
      <c r="D1177" s="115" t="str">
        <f t="shared" si="54"/>
        <v>https://flora.naturestore.com.tw/product/P1176</v>
      </c>
      <c r="E1177" s="115" t="str">
        <f t="shared" si="55"/>
        <v>貓柳</v>
      </c>
      <c r="F1177" s="114" t="str">
        <f t="shared" si="56"/>
        <v>P1176</v>
      </c>
    </row>
    <row r="1178" spans="1:6" x14ac:dyDescent="0.25">
      <c r="A1178" s="131" t="s">
        <v>4715</v>
      </c>
      <c r="B1178" s="131" t="s">
        <v>2666</v>
      </c>
      <c r="C1178" s="131">
        <v>1177</v>
      </c>
      <c r="D1178" s="115" t="str">
        <f t="shared" si="54"/>
        <v>https://flora.naturestore.com.tw/product/P1177</v>
      </c>
      <c r="E1178" s="115" t="str">
        <f t="shared" si="55"/>
        <v>日本板栗</v>
      </c>
      <c r="F1178" s="114" t="str">
        <f t="shared" si="56"/>
        <v>P1177</v>
      </c>
    </row>
    <row r="1179" spans="1:6" x14ac:dyDescent="0.25">
      <c r="A1179" s="131" t="s">
        <v>4654</v>
      </c>
      <c r="B1179" s="131" t="s">
        <v>2788</v>
      </c>
      <c r="C1179" s="131">
        <v>1178</v>
      </c>
      <c r="D1179" s="115" t="str">
        <f t="shared" si="54"/>
        <v>https://flora.naturestore.com.tw/product/P1178</v>
      </c>
      <c r="E1179" s="115" t="str">
        <f t="shared" si="55"/>
        <v>小葉朴</v>
      </c>
      <c r="F1179" s="114" t="str">
        <f t="shared" si="56"/>
        <v>P1178</v>
      </c>
    </row>
    <row r="1180" spans="1:6" x14ac:dyDescent="0.25">
      <c r="A1180" s="131" t="s">
        <v>7042</v>
      </c>
      <c r="B1180" s="130" t="s">
        <v>4945</v>
      </c>
      <c r="C1180" s="131">
        <v>1179</v>
      </c>
      <c r="D1180" s="115" t="str">
        <f t="shared" si="54"/>
        <v>https://flora.naturestore.com.tw/product/P1179</v>
      </c>
      <c r="E1180" s="115" t="str">
        <f t="shared" si="55"/>
        <v>美國榆</v>
      </c>
      <c r="F1180" s="114" t="str">
        <f t="shared" si="56"/>
        <v>P1179</v>
      </c>
    </row>
    <row r="1181" spans="1:6" x14ac:dyDescent="0.25">
      <c r="A1181" s="131" t="s">
        <v>3153</v>
      </c>
      <c r="B1181" s="131" t="s">
        <v>3154</v>
      </c>
      <c r="C1181" s="131">
        <v>1180</v>
      </c>
      <c r="D1181" s="115" t="str">
        <f t="shared" si="54"/>
        <v>https://flora.naturestore.com.tw/product/P1180</v>
      </c>
      <c r="E1181" s="115" t="str">
        <f t="shared" si="55"/>
        <v>孟加拉榕</v>
      </c>
      <c r="F1181" s="114" t="str">
        <f t="shared" si="56"/>
        <v>P1180</v>
      </c>
    </row>
    <row r="1182" spans="1:6" x14ac:dyDescent="0.25">
      <c r="A1182" s="131" t="s">
        <v>5718</v>
      </c>
      <c r="B1182" s="131" t="s">
        <v>5719</v>
      </c>
      <c r="C1182" s="131">
        <v>1181</v>
      </c>
      <c r="D1182" s="115" t="str">
        <f t="shared" si="54"/>
        <v>https://flora.naturestore.com.tw/product/P1181</v>
      </c>
      <c r="E1182" s="115" t="str">
        <f t="shared" si="55"/>
        <v>囊葉榕</v>
      </c>
      <c r="F1182" s="114" t="str">
        <f t="shared" si="56"/>
        <v>P1181</v>
      </c>
    </row>
    <row r="1183" spans="1:6" x14ac:dyDescent="0.25">
      <c r="A1183" s="131" t="s">
        <v>5720</v>
      </c>
      <c r="B1183" s="131" t="s">
        <v>5721</v>
      </c>
      <c r="C1183" s="131">
        <v>1182</v>
      </c>
      <c r="D1183" s="115" t="str">
        <f t="shared" si="54"/>
        <v>https://flora.naturestore.com.tw/product/P1182</v>
      </c>
      <c r="E1183" s="115" t="str">
        <f t="shared" si="55"/>
        <v>密梭倫樹</v>
      </c>
      <c r="F1183" s="114" t="str">
        <f t="shared" si="56"/>
        <v>P1182</v>
      </c>
    </row>
    <row r="1184" spans="1:6" x14ac:dyDescent="0.25">
      <c r="A1184" s="131" t="s">
        <v>7043</v>
      </c>
      <c r="B1184" s="131" t="s">
        <v>7044</v>
      </c>
      <c r="C1184" s="131">
        <v>1183</v>
      </c>
      <c r="D1184" s="115" t="str">
        <f t="shared" si="54"/>
        <v>https://flora.naturestore.com.tw/product/P1183</v>
      </c>
      <c r="E1184" s="115" t="str">
        <f t="shared" si="55"/>
        <v>大赦婆榕</v>
      </c>
      <c r="F1184" s="114" t="str">
        <f t="shared" si="56"/>
        <v>P1183</v>
      </c>
    </row>
    <row r="1185" spans="1:6" x14ac:dyDescent="0.25">
      <c r="A1185" s="131" t="s">
        <v>5722</v>
      </c>
      <c r="B1185" s="131" t="s">
        <v>2695</v>
      </c>
      <c r="C1185" s="131">
        <v>1184</v>
      </c>
      <c r="D1185" s="115" t="str">
        <f t="shared" si="54"/>
        <v>https://flora.naturestore.com.tw/product/P1184</v>
      </c>
      <c r="E1185" s="115" t="str">
        <f t="shared" si="55"/>
        <v>三角榕</v>
      </c>
      <c r="F1185" s="114" t="str">
        <f t="shared" si="56"/>
        <v>P1184</v>
      </c>
    </row>
    <row r="1186" spans="1:6" x14ac:dyDescent="0.25">
      <c r="A1186" s="131" t="s">
        <v>1262</v>
      </c>
      <c r="B1186" s="131" t="s">
        <v>3869</v>
      </c>
      <c r="C1186" s="131">
        <v>1185</v>
      </c>
      <c r="D1186" s="115" t="str">
        <f t="shared" si="54"/>
        <v>https://flora.naturestore.com.tw/product/P1185</v>
      </c>
      <c r="E1186" s="115" t="str">
        <f t="shared" si="55"/>
        <v>庫氏大風子</v>
      </c>
      <c r="F1186" s="114" t="str">
        <f t="shared" si="56"/>
        <v>P1185</v>
      </c>
    </row>
    <row r="1187" spans="1:6" x14ac:dyDescent="0.25">
      <c r="A1187" s="131" t="s">
        <v>7045</v>
      </c>
      <c r="B1187" s="130" t="s">
        <v>4945</v>
      </c>
      <c r="C1187" s="131">
        <v>1186</v>
      </c>
      <c r="D1187" s="115" t="str">
        <f t="shared" si="54"/>
        <v>https://flora.naturestore.com.tw/product/P1186</v>
      </c>
      <c r="E1187" s="115" t="str">
        <f t="shared" si="55"/>
        <v>衛氏大風子</v>
      </c>
      <c r="F1187" s="114" t="str">
        <f t="shared" si="56"/>
        <v>P1186</v>
      </c>
    </row>
    <row r="1188" spans="1:6" x14ac:dyDescent="0.25">
      <c r="A1188" s="131" t="s">
        <v>1202</v>
      </c>
      <c r="B1188" s="131" t="s">
        <v>3777</v>
      </c>
      <c r="C1188" s="131">
        <v>1187</v>
      </c>
      <c r="D1188" s="115" t="str">
        <f t="shared" si="54"/>
        <v>https://flora.naturestore.com.tw/product/P1187</v>
      </c>
      <c r="E1188" s="115" t="str">
        <f t="shared" si="55"/>
        <v>紅花銀樺</v>
      </c>
      <c r="F1188" s="114" t="str">
        <f t="shared" si="56"/>
        <v>P1187</v>
      </c>
    </row>
    <row r="1189" spans="1:6" x14ac:dyDescent="0.25">
      <c r="A1189" s="131" t="s">
        <v>3161</v>
      </c>
      <c r="B1189" s="131" t="s">
        <v>3162</v>
      </c>
      <c r="C1189" s="131">
        <v>1188</v>
      </c>
      <c r="D1189" s="115" t="str">
        <f t="shared" si="54"/>
        <v>https://flora.naturestore.com.tw/product/P1188</v>
      </c>
      <c r="E1189" s="115" t="str">
        <f t="shared" si="55"/>
        <v>昂天蓮</v>
      </c>
      <c r="F1189" s="114" t="str">
        <f t="shared" si="56"/>
        <v>P1188</v>
      </c>
    </row>
    <row r="1190" spans="1:6" x14ac:dyDescent="0.25">
      <c r="A1190" s="131" t="s">
        <v>1604</v>
      </c>
      <c r="B1190" s="131" t="s">
        <v>5723</v>
      </c>
      <c r="C1190" s="131">
        <v>1189</v>
      </c>
      <c r="D1190" s="115" t="str">
        <f t="shared" si="54"/>
        <v>https://flora.naturestore.com.tw/product/P1189</v>
      </c>
      <c r="E1190" s="115" t="str">
        <f t="shared" si="55"/>
        <v>槭葉蘋婆</v>
      </c>
      <c r="F1190" s="114" t="str">
        <f t="shared" si="56"/>
        <v>P1189</v>
      </c>
    </row>
    <row r="1191" spans="1:6" x14ac:dyDescent="0.25">
      <c r="A1191" s="131" t="s">
        <v>1250</v>
      </c>
      <c r="B1191" s="131" t="s">
        <v>5724</v>
      </c>
      <c r="C1191" s="131">
        <v>1190</v>
      </c>
      <c r="D1191" s="115" t="str">
        <f t="shared" si="54"/>
        <v>https://flora.naturestore.com.tw/product/P1190</v>
      </c>
      <c r="E1191" s="115" t="str">
        <f t="shared" si="55"/>
        <v>香葵</v>
      </c>
      <c r="F1191" s="114" t="str">
        <f t="shared" si="56"/>
        <v>P1190</v>
      </c>
    </row>
    <row r="1192" spans="1:6" x14ac:dyDescent="0.25">
      <c r="A1192" s="131" t="s">
        <v>2469</v>
      </c>
      <c r="B1192" s="131" t="s">
        <v>5725</v>
      </c>
      <c r="C1192" s="131">
        <v>1191</v>
      </c>
      <c r="D1192" s="115" t="str">
        <f t="shared" si="54"/>
        <v>https://flora.naturestore.com.tw/product/P1191</v>
      </c>
      <c r="E1192" s="115" t="str">
        <f t="shared" si="55"/>
        <v>東方古柯</v>
      </c>
      <c r="F1192" s="114" t="str">
        <f t="shared" si="56"/>
        <v>P1191</v>
      </c>
    </row>
    <row r="1193" spans="1:6" x14ac:dyDescent="0.25">
      <c r="A1193" s="131" t="s">
        <v>1060</v>
      </c>
      <c r="B1193" s="131" t="s">
        <v>3568</v>
      </c>
      <c r="C1193" s="131">
        <v>1192</v>
      </c>
      <c r="D1193" s="115" t="str">
        <f t="shared" si="54"/>
        <v>https://flora.naturestore.com.tw/product/P1192</v>
      </c>
      <c r="E1193" s="115" t="str">
        <f t="shared" si="55"/>
        <v>披針葉饅頭果</v>
      </c>
      <c r="F1193" s="114" t="str">
        <f t="shared" si="56"/>
        <v>P1192</v>
      </c>
    </row>
    <row r="1194" spans="1:6" x14ac:dyDescent="0.25">
      <c r="A1194" s="131" t="s">
        <v>1540</v>
      </c>
      <c r="B1194" s="131" t="s">
        <v>4318</v>
      </c>
      <c r="C1194" s="131">
        <v>1193</v>
      </c>
      <c r="D1194" s="115" t="str">
        <f t="shared" si="54"/>
        <v>https://flora.naturestore.com.tw/product/P1193</v>
      </c>
      <c r="E1194" s="115" t="str">
        <f t="shared" si="55"/>
        <v>蜈蚣珊瑚</v>
      </c>
      <c r="F1194" s="114" t="str">
        <f t="shared" si="56"/>
        <v>P1193</v>
      </c>
    </row>
    <row r="1195" spans="1:6" x14ac:dyDescent="0.25">
      <c r="A1195" s="131" t="s">
        <v>7046</v>
      </c>
      <c r="B1195" s="131" t="s">
        <v>7047</v>
      </c>
      <c r="C1195" s="131">
        <v>1194</v>
      </c>
      <c r="D1195" s="115" t="str">
        <f t="shared" si="54"/>
        <v>https://flora.naturestore.com.tw/product/P1194</v>
      </c>
      <c r="E1195" s="115" t="str">
        <f t="shared" si="55"/>
        <v>雪梨藍桉</v>
      </c>
      <c r="F1195" s="114" t="str">
        <f t="shared" si="56"/>
        <v>P1194</v>
      </c>
    </row>
    <row r="1196" spans="1:6" x14ac:dyDescent="0.25">
      <c r="A1196" s="131" t="s">
        <v>5726</v>
      </c>
      <c r="B1196" s="131" t="s">
        <v>5727</v>
      </c>
      <c r="C1196" s="131">
        <v>1195</v>
      </c>
      <c r="D1196" s="115" t="str">
        <f t="shared" si="54"/>
        <v>https://flora.naturestore.com.tw/product/P1195</v>
      </c>
      <c r="E1196" s="115" t="str">
        <f t="shared" si="55"/>
        <v>費翹</v>
      </c>
      <c r="F1196" s="114" t="str">
        <f t="shared" si="56"/>
        <v>P1195</v>
      </c>
    </row>
    <row r="1197" spans="1:6" x14ac:dyDescent="0.25">
      <c r="A1197" s="131" t="s">
        <v>1398</v>
      </c>
      <c r="B1197" s="131" t="s">
        <v>4043</v>
      </c>
      <c r="C1197" s="131">
        <v>1196</v>
      </c>
      <c r="D1197" s="115" t="str">
        <f t="shared" si="54"/>
        <v>https://flora.naturestore.com.tw/product/P1196</v>
      </c>
      <c r="E1197" s="115" t="str">
        <f t="shared" si="55"/>
        <v>單子蒲桃</v>
      </c>
      <c r="F1197" s="114" t="str">
        <f t="shared" si="56"/>
        <v>P1196</v>
      </c>
    </row>
    <row r="1198" spans="1:6" x14ac:dyDescent="0.25">
      <c r="A1198" s="131" t="s">
        <v>128</v>
      </c>
      <c r="B1198" s="131" t="s">
        <v>129</v>
      </c>
      <c r="C1198" s="131">
        <v>1197</v>
      </c>
      <c r="D1198" s="115" t="str">
        <f t="shared" si="54"/>
        <v>https://flora.naturestore.com.tw/product/P1197</v>
      </c>
      <c r="E1198" s="115" t="str">
        <f t="shared" si="55"/>
        <v>紅膠木</v>
      </c>
      <c r="F1198" s="114" t="str">
        <f t="shared" si="56"/>
        <v>P1197</v>
      </c>
    </row>
    <row r="1199" spans="1:6" x14ac:dyDescent="0.25">
      <c r="A1199" s="131" t="s">
        <v>1530</v>
      </c>
      <c r="B1199" s="131" t="s">
        <v>5728</v>
      </c>
      <c r="C1199" s="131">
        <v>1198</v>
      </c>
      <c r="D1199" s="115" t="str">
        <f t="shared" si="54"/>
        <v>https://flora.naturestore.com.tw/product/P1198</v>
      </c>
      <c r="E1199" s="115" t="str">
        <f t="shared" si="55"/>
        <v>蒂牡花</v>
      </c>
      <c r="F1199" s="114" t="str">
        <f t="shared" si="56"/>
        <v>P1198</v>
      </c>
    </row>
    <row r="1200" spans="1:6" x14ac:dyDescent="0.25">
      <c r="A1200" s="131" t="s">
        <v>7048</v>
      </c>
      <c r="B1200" s="131" t="s">
        <v>7049</v>
      </c>
      <c r="C1200" s="131">
        <v>1199</v>
      </c>
      <c r="D1200" s="115" t="str">
        <f t="shared" si="54"/>
        <v>https://flora.naturestore.com.tw/product/P1199</v>
      </c>
      <c r="E1200" s="115" t="str">
        <f t="shared" si="55"/>
        <v>菱葉衛矛</v>
      </c>
      <c r="F1200" s="114" t="str">
        <f t="shared" si="56"/>
        <v>P1199</v>
      </c>
    </row>
    <row r="1201" spans="1:6" x14ac:dyDescent="0.25">
      <c r="A1201" s="131" t="s">
        <v>1704</v>
      </c>
      <c r="B1201" s="131" t="s">
        <v>5729</v>
      </c>
      <c r="C1201" s="131">
        <v>1200</v>
      </c>
      <c r="D1201" s="115" t="str">
        <f t="shared" si="54"/>
        <v>https://flora.naturestore.com.tw/product/P1200</v>
      </c>
      <c r="E1201" s="115" t="str">
        <f t="shared" si="55"/>
        <v>藤胡頹子</v>
      </c>
      <c r="F1201" s="114" t="str">
        <f t="shared" si="56"/>
        <v>P1200</v>
      </c>
    </row>
    <row r="1202" spans="1:6" x14ac:dyDescent="0.25">
      <c r="A1202" s="131" t="s">
        <v>5730</v>
      </c>
      <c r="B1202" s="131" t="s">
        <v>5731</v>
      </c>
      <c r="C1202" s="131">
        <v>1201</v>
      </c>
      <c r="D1202" s="115" t="str">
        <f t="shared" si="54"/>
        <v>https://flora.naturestore.com.tw/product/P1201</v>
      </c>
      <c r="E1202" s="115" t="str">
        <f t="shared" si="55"/>
        <v>玉山木薑子</v>
      </c>
      <c r="F1202" s="114" t="str">
        <f t="shared" si="56"/>
        <v>P1201</v>
      </c>
    </row>
    <row r="1203" spans="1:6" x14ac:dyDescent="0.25">
      <c r="A1203" s="131" t="s">
        <v>7050</v>
      </c>
      <c r="B1203" s="131" t="s">
        <v>7051</v>
      </c>
      <c r="C1203" s="131">
        <v>1202</v>
      </c>
      <c r="D1203" s="115" t="str">
        <f t="shared" si="54"/>
        <v>https://flora.naturestore.com.tw/product/P1202</v>
      </c>
      <c r="E1203" s="115" t="str">
        <f t="shared" si="55"/>
        <v>屏東木薑子</v>
      </c>
      <c r="F1203" s="114" t="str">
        <f t="shared" si="56"/>
        <v>P1202</v>
      </c>
    </row>
    <row r="1204" spans="1:6" x14ac:dyDescent="0.25">
      <c r="A1204" s="131" t="s">
        <v>5732</v>
      </c>
      <c r="B1204" s="131" t="s">
        <v>5733</v>
      </c>
      <c r="C1204" s="131">
        <v>1203</v>
      </c>
      <c r="D1204" s="115" t="str">
        <f t="shared" si="54"/>
        <v>https://flora.naturestore.com.tw/product/P1203</v>
      </c>
      <c r="E1204" s="115" t="str">
        <f t="shared" si="55"/>
        <v>銳脈木薑子</v>
      </c>
      <c r="F1204" s="114" t="str">
        <f t="shared" si="56"/>
        <v>P1203</v>
      </c>
    </row>
    <row r="1205" spans="1:6" x14ac:dyDescent="0.25">
      <c r="A1205" s="131" t="s">
        <v>4693</v>
      </c>
      <c r="B1205" s="131" t="s">
        <v>5734</v>
      </c>
      <c r="C1205" s="131">
        <v>1204</v>
      </c>
      <c r="D1205" s="115" t="str">
        <f t="shared" si="54"/>
        <v>https://flora.naturestore.com.tw/product/P1204</v>
      </c>
      <c r="E1205" s="115" t="str">
        <f t="shared" si="55"/>
        <v>天台烏藥</v>
      </c>
      <c r="F1205" s="114" t="str">
        <f t="shared" si="56"/>
        <v>P1204</v>
      </c>
    </row>
    <row r="1206" spans="1:6" x14ac:dyDescent="0.25">
      <c r="A1206" s="131" t="s">
        <v>7052</v>
      </c>
      <c r="B1206" s="130" t="s">
        <v>4945</v>
      </c>
      <c r="C1206" s="131">
        <v>1205</v>
      </c>
      <c r="D1206" s="115" t="str">
        <f t="shared" si="54"/>
        <v>https://flora.naturestore.com.tw/product/P1205</v>
      </c>
      <c r="E1206" s="115" t="str">
        <f t="shared" si="55"/>
        <v>白新木薑子</v>
      </c>
      <c r="F1206" s="114" t="str">
        <f t="shared" si="56"/>
        <v>P1205</v>
      </c>
    </row>
    <row r="1207" spans="1:6" x14ac:dyDescent="0.25">
      <c r="A1207" s="131" t="s">
        <v>5735</v>
      </c>
      <c r="B1207" s="130" t="s">
        <v>4945</v>
      </c>
      <c r="C1207" s="131">
        <v>1206</v>
      </c>
      <c r="D1207" s="115" t="str">
        <f t="shared" si="54"/>
        <v>https://flora.naturestore.com.tw/product/P1206</v>
      </c>
      <c r="E1207" s="115" t="str">
        <f t="shared" si="55"/>
        <v>變葉新木薑子</v>
      </c>
      <c r="F1207" s="114" t="str">
        <f t="shared" si="56"/>
        <v>P1206</v>
      </c>
    </row>
    <row r="1208" spans="1:6" x14ac:dyDescent="0.25">
      <c r="A1208" s="131" t="s">
        <v>350</v>
      </c>
      <c r="B1208" s="131" t="s">
        <v>351</v>
      </c>
      <c r="C1208" s="131">
        <v>1207</v>
      </c>
      <c r="D1208" s="115" t="str">
        <f t="shared" si="54"/>
        <v>https://flora.naturestore.com.tw/product/P1207</v>
      </c>
      <c r="E1208" s="115" t="str">
        <f t="shared" si="55"/>
        <v>疏脈赤楠</v>
      </c>
      <c r="F1208" s="114" t="str">
        <f t="shared" si="56"/>
        <v>P1207</v>
      </c>
    </row>
    <row r="1209" spans="1:6" x14ac:dyDescent="0.25">
      <c r="A1209" s="131" t="s">
        <v>133</v>
      </c>
      <c r="B1209" s="131" t="s">
        <v>5736</v>
      </c>
      <c r="C1209" s="131">
        <v>1208</v>
      </c>
      <c r="D1209" s="115" t="str">
        <f t="shared" si="54"/>
        <v>https://flora.naturestore.com.tw/product/P1208</v>
      </c>
      <c r="E1209" s="115" t="str">
        <f t="shared" si="55"/>
        <v>紅頭李欖</v>
      </c>
      <c r="F1209" s="114" t="str">
        <f t="shared" si="56"/>
        <v>P1208</v>
      </c>
    </row>
    <row r="1210" spans="1:6" x14ac:dyDescent="0.25">
      <c r="A1210" s="131" t="s">
        <v>7053</v>
      </c>
      <c r="B1210" s="131" t="s">
        <v>7054</v>
      </c>
      <c r="C1210" s="131">
        <v>1209</v>
      </c>
      <c r="D1210" s="115" t="str">
        <f t="shared" si="54"/>
        <v>https://flora.naturestore.com.tw/product/P1209</v>
      </c>
      <c r="E1210" s="115" t="str">
        <f t="shared" si="55"/>
        <v>短柱山茶</v>
      </c>
      <c r="F1210" s="114" t="str">
        <f t="shared" si="56"/>
        <v>P1209</v>
      </c>
    </row>
    <row r="1211" spans="1:6" x14ac:dyDescent="0.25">
      <c r="A1211" s="131" t="s">
        <v>5737</v>
      </c>
      <c r="B1211" s="131" t="s">
        <v>5738</v>
      </c>
      <c r="C1211" s="131">
        <v>1210</v>
      </c>
      <c r="D1211" s="115" t="str">
        <f t="shared" si="54"/>
        <v>https://flora.naturestore.com.tw/product/P1210</v>
      </c>
      <c r="E1211" s="115" t="str">
        <f t="shared" si="55"/>
        <v>紅花鐵刀木</v>
      </c>
      <c r="F1211" s="114" t="str">
        <f t="shared" si="56"/>
        <v>P1210</v>
      </c>
    </row>
    <row r="1212" spans="1:6" x14ac:dyDescent="0.25">
      <c r="A1212" s="131" t="s">
        <v>1099</v>
      </c>
      <c r="B1212" s="131" t="s">
        <v>5739</v>
      </c>
      <c r="C1212" s="131">
        <v>1211</v>
      </c>
      <c r="D1212" s="115" t="str">
        <f t="shared" si="54"/>
        <v>https://flora.naturestore.com.tw/product/P1211</v>
      </c>
      <c r="E1212" s="115" t="str">
        <f t="shared" si="55"/>
        <v>虎葛</v>
      </c>
      <c r="F1212" s="114" t="str">
        <f t="shared" si="56"/>
        <v>P1211</v>
      </c>
    </row>
    <row r="1213" spans="1:6" x14ac:dyDescent="0.25">
      <c r="A1213" s="131" t="s">
        <v>1643</v>
      </c>
      <c r="B1213" s="131" t="s">
        <v>4471</v>
      </c>
      <c r="C1213" s="131">
        <v>1212</v>
      </c>
      <c r="D1213" s="115" t="str">
        <f t="shared" si="54"/>
        <v>https://flora.naturestore.com.tw/product/P1212</v>
      </c>
      <c r="E1213" s="115" t="str">
        <f t="shared" si="55"/>
        <v>錦葉葡萄</v>
      </c>
      <c r="F1213" s="114" t="str">
        <f t="shared" si="56"/>
        <v>P1212</v>
      </c>
    </row>
    <row r="1214" spans="1:6" x14ac:dyDescent="0.25">
      <c r="A1214" s="131" t="s">
        <v>1452</v>
      </c>
      <c r="B1214" s="131" t="s">
        <v>4170</v>
      </c>
      <c r="C1214" s="131">
        <v>1213</v>
      </c>
      <c r="D1214" s="115" t="str">
        <f t="shared" si="54"/>
        <v>https://flora.naturestore.com.tw/product/P1213</v>
      </c>
      <c r="E1214" s="115" t="str">
        <f t="shared" si="55"/>
        <v>菲律賓火筒樹</v>
      </c>
      <c r="F1214" s="114" t="str">
        <f t="shared" si="56"/>
        <v>P1213</v>
      </c>
    </row>
    <row r="1215" spans="1:6" x14ac:dyDescent="0.25">
      <c r="A1215" s="131" t="s">
        <v>7055</v>
      </c>
      <c r="B1215" s="131" t="s">
        <v>7056</v>
      </c>
      <c r="C1215" s="131">
        <v>1214</v>
      </c>
      <c r="D1215" s="115" t="str">
        <f t="shared" si="54"/>
        <v>https://flora.naturestore.com.tw/product/P1214</v>
      </c>
      <c r="E1215" s="115" t="str">
        <f t="shared" si="55"/>
        <v>菱葉藤</v>
      </c>
      <c r="F1215" s="114" t="str">
        <f t="shared" si="56"/>
        <v>P1214</v>
      </c>
    </row>
    <row r="1216" spans="1:6" x14ac:dyDescent="0.25">
      <c r="A1216" s="131" t="s">
        <v>5740</v>
      </c>
      <c r="B1216" s="131" t="s">
        <v>5741</v>
      </c>
      <c r="C1216" s="131">
        <v>1215</v>
      </c>
      <c r="D1216" s="115" t="str">
        <f t="shared" si="54"/>
        <v>https://flora.naturestore.com.tw/product/P1215</v>
      </c>
      <c r="E1216" s="115" t="str">
        <f t="shared" si="55"/>
        <v>大葉春不老</v>
      </c>
      <c r="F1216" s="114" t="str">
        <f t="shared" si="56"/>
        <v>P1215</v>
      </c>
    </row>
    <row r="1217" spans="1:6" x14ac:dyDescent="0.25">
      <c r="A1217" s="131" t="s">
        <v>61</v>
      </c>
      <c r="B1217" s="131" t="s">
        <v>62</v>
      </c>
      <c r="C1217" s="131">
        <v>1216</v>
      </c>
      <c r="D1217" s="115" t="str">
        <f t="shared" si="54"/>
        <v>https://flora.naturestore.com.tw/product/P1216</v>
      </c>
      <c r="E1217" s="115" t="str">
        <f t="shared" si="55"/>
        <v>星蘋果</v>
      </c>
      <c r="F1217" s="114" t="str">
        <f t="shared" si="56"/>
        <v>P1216</v>
      </c>
    </row>
    <row r="1218" spans="1:6" x14ac:dyDescent="0.25">
      <c r="A1218" s="131" t="s">
        <v>1684</v>
      </c>
      <c r="B1218" s="131" t="s">
        <v>5742</v>
      </c>
      <c r="C1218" s="131">
        <v>1217</v>
      </c>
      <c r="D1218" s="115" t="str">
        <f t="shared" si="54"/>
        <v>https://flora.naturestore.com.tw/product/P1217</v>
      </c>
      <c r="E1218" s="115" t="str">
        <f t="shared" si="55"/>
        <v>雙面刺</v>
      </c>
      <c r="F1218" s="114" t="str">
        <f t="shared" si="56"/>
        <v>P1217</v>
      </c>
    </row>
    <row r="1219" spans="1:6" x14ac:dyDescent="0.25">
      <c r="A1219" s="131" t="s">
        <v>7057</v>
      </c>
      <c r="B1219" s="131" t="s">
        <v>7058</v>
      </c>
      <c r="C1219" s="131">
        <v>1218</v>
      </c>
      <c r="D1219" s="115" t="str">
        <f t="shared" ref="D1219:D1282" si="57">"https://flora.naturestore.com.tw/product/"&amp;F1219</f>
        <v>https://flora.naturestore.com.tw/product/P1218</v>
      </c>
      <c r="E1219" s="115" t="str">
        <f t="shared" ref="E1219:E1282" si="58" xml:space="preserve"> HYPERLINK(D1219,A1219)</f>
        <v>木胡瓜</v>
      </c>
      <c r="F1219" s="114" t="str">
        <f t="shared" ref="F1219:F1282" si="59">"P"&amp;TEXT(C1219,"0000")</f>
        <v>P1218</v>
      </c>
    </row>
    <row r="1220" spans="1:6" x14ac:dyDescent="0.25">
      <c r="A1220" s="131" t="s">
        <v>4644</v>
      </c>
      <c r="B1220" s="131" t="s">
        <v>2580</v>
      </c>
      <c r="C1220" s="131">
        <v>1219</v>
      </c>
      <c r="D1220" s="115" t="str">
        <f t="shared" si="57"/>
        <v>https://flora.naturestore.com.tw/product/P1219</v>
      </c>
      <c r="E1220" s="115" t="str">
        <f t="shared" si="58"/>
        <v>大錦蘭</v>
      </c>
      <c r="F1220" s="114" t="str">
        <f t="shared" si="59"/>
        <v>P1219</v>
      </c>
    </row>
    <row r="1221" spans="1:6" x14ac:dyDescent="0.25">
      <c r="A1221" s="131" t="s">
        <v>1300</v>
      </c>
      <c r="B1221" s="131" t="s">
        <v>3908</v>
      </c>
      <c r="C1221" s="131">
        <v>1220</v>
      </c>
      <c r="D1221" s="115" t="str">
        <f t="shared" si="57"/>
        <v>https://flora.naturestore.com.tw/product/P1220</v>
      </c>
      <c r="E1221" s="115" t="str">
        <f t="shared" si="58"/>
        <v>粉黃夾竹桃</v>
      </c>
      <c r="F1221" s="114" t="str">
        <f t="shared" si="59"/>
        <v>P1220</v>
      </c>
    </row>
    <row r="1222" spans="1:6" x14ac:dyDescent="0.25">
      <c r="A1222" s="131" t="s">
        <v>1333</v>
      </c>
      <c r="B1222" s="131" t="s">
        <v>3942</v>
      </c>
      <c r="C1222" s="131">
        <v>1221</v>
      </c>
      <c r="D1222" s="115" t="str">
        <f t="shared" si="57"/>
        <v>https://flora.naturestore.com.tw/product/P1221</v>
      </c>
      <c r="E1222" s="115" t="str">
        <f t="shared" si="58"/>
        <v>桉葉藤</v>
      </c>
      <c r="F1222" s="114" t="str">
        <f t="shared" si="59"/>
        <v>P1221</v>
      </c>
    </row>
    <row r="1223" spans="1:6" x14ac:dyDescent="0.25">
      <c r="A1223" s="131" t="s">
        <v>1301</v>
      </c>
      <c r="B1223" s="131" t="s">
        <v>3912</v>
      </c>
      <c r="C1223" s="131">
        <v>1222</v>
      </c>
      <c r="D1223" s="115" t="str">
        <f t="shared" si="57"/>
        <v>https://flora.naturestore.com.tw/product/P1222</v>
      </c>
      <c r="E1223" s="115" t="str">
        <f t="shared" si="58"/>
        <v>粉萼花</v>
      </c>
      <c r="F1223" s="114" t="str">
        <f t="shared" si="59"/>
        <v>P1222</v>
      </c>
    </row>
    <row r="1224" spans="1:6" x14ac:dyDescent="0.25">
      <c r="A1224" s="131" t="s">
        <v>1010</v>
      </c>
      <c r="B1224" s="131" t="s">
        <v>5743</v>
      </c>
      <c r="C1224" s="131">
        <v>1223</v>
      </c>
      <c r="D1224" s="115" t="str">
        <f t="shared" si="57"/>
        <v>https://flora.naturestore.com.tw/product/P1223</v>
      </c>
      <c r="E1224" s="115" t="str">
        <f t="shared" si="58"/>
        <v>血萼花</v>
      </c>
      <c r="F1224" s="114" t="str">
        <f t="shared" si="59"/>
        <v>P1223</v>
      </c>
    </row>
    <row r="1225" spans="1:6" x14ac:dyDescent="0.25">
      <c r="A1225" s="131" t="s">
        <v>1388</v>
      </c>
      <c r="B1225" s="131" t="s">
        <v>4035</v>
      </c>
      <c r="C1225" s="131">
        <v>1224</v>
      </c>
      <c r="D1225" s="115" t="str">
        <f t="shared" si="57"/>
        <v>https://flora.naturestore.com.tw/product/P1224</v>
      </c>
      <c r="E1225" s="115" t="str">
        <f t="shared" si="58"/>
        <v>雪萼花</v>
      </c>
      <c r="F1225" s="114" t="str">
        <f t="shared" si="59"/>
        <v>P1224</v>
      </c>
    </row>
    <row r="1226" spans="1:6" x14ac:dyDescent="0.25">
      <c r="A1226" s="131" t="s">
        <v>7059</v>
      </c>
      <c r="B1226" s="130" t="s">
        <v>4945</v>
      </c>
      <c r="C1226" s="131">
        <v>1225</v>
      </c>
      <c r="D1226" s="115" t="str">
        <f t="shared" si="57"/>
        <v>https://flora.naturestore.com.tw/product/P1225</v>
      </c>
      <c r="E1226" s="115" t="str">
        <f t="shared" si="58"/>
        <v>連理藤</v>
      </c>
      <c r="F1226" s="114" t="str">
        <f t="shared" si="59"/>
        <v>P1225</v>
      </c>
    </row>
    <row r="1227" spans="1:6" x14ac:dyDescent="0.25">
      <c r="A1227" s="131" t="s">
        <v>7060</v>
      </c>
      <c r="B1227" s="130" t="s">
        <v>4945</v>
      </c>
      <c r="C1227" s="131">
        <v>1226</v>
      </c>
      <c r="D1227" s="115" t="str">
        <f t="shared" si="57"/>
        <v>https://flora.naturestore.com.tw/product/P1226</v>
      </c>
      <c r="E1227" s="115" t="str">
        <f t="shared" si="58"/>
        <v>貓爪藤</v>
      </c>
      <c r="F1227" s="114" t="str">
        <f t="shared" si="59"/>
        <v>P1226</v>
      </c>
    </row>
    <row r="1228" spans="1:6" x14ac:dyDescent="0.25">
      <c r="A1228" s="131" t="s">
        <v>897</v>
      </c>
      <c r="B1228" s="130" t="s">
        <v>4945</v>
      </c>
      <c r="C1228" s="131">
        <v>1227</v>
      </c>
      <c r="D1228" s="115" t="str">
        <f t="shared" si="57"/>
        <v>https://flora.naturestore.com.tw/product/P1227</v>
      </c>
      <c r="E1228" s="115" t="str">
        <f t="shared" si="58"/>
        <v>蠟燭木</v>
      </c>
      <c r="F1228" s="114" t="str">
        <f t="shared" si="59"/>
        <v>P1227</v>
      </c>
    </row>
    <row r="1229" spans="1:6" x14ac:dyDescent="0.25">
      <c r="A1229" s="131" t="s">
        <v>895</v>
      </c>
      <c r="B1229" s="131" t="s">
        <v>896</v>
      </c>
      <c r="C1229" s="131">
        <v>1228</v>
      </c>
      <c r="D1229" s="115" t="str">
        <f t="shared" si="57"/>
        <v>https://flora.naturestore.com.tw/product/P1228</v>
      </c>
      <c r="E1229" s="115" t="str">
        <f t="shared" si="58"/>
        <v>蠟瓜樹</v>
      </c>
      <c r="F1229" s="114" t="str">
        <f t="shared" si="59"/>
        <v>P1228</v>
      </c>
    </row>
    <row r="1230" spans="1:6" x14ac:dyDescent="0.25">
      <c r="A1230" s="131" t="s">
        <v>4690</v>
      </c>
      <c r="B1230" s="131" t="s">
        <v>5744</v>
      </c>
      <c r="C1230" s="131">
        <v>1229</v>
      </c>
      <c r="D1230" s="115" t="str">
        <f t="shared" si="57"/>
        <v>https://flora.naturestore.com.tw/product/P1229</v>
      </c>
      <c r="E1230" s="115" t="str">
        <f t="shared" si="58"/>
        <v>化石樹</v>
      </c>
      <c r="F1230" s="114" t="str">
        <f t="shared" si="59"/>
        <v>P1229</v>
      </c>
    </row>
    <row r="1231" spans="1:6" x14ac:dyDescent="0.25">
      <c r="A1231" s="131" t="s">
        <v>4809</v>
      </c>
      <c r="B1231" s="131" t="s">
        <v>3383</v>
      </c>
      <c r="C1231" s="131">
        <v>1230</v>
      </c>
      <c r="D1231" s="115" t="str">
        <f t="shared" si="57"/>
        <v>https://flora.naturestore.com.tw/product/P1230</v>
      </c>
      <c r="E1231" s="115" t="str">
        <f t="shared" si="58"/>
        <v>台灣萍蓬草</v>
      </c>
      <c r="F1231" s="114" t="str">
        <f t="shared" si="59"/>
        <v>P1230</v>
      </c>
    </row>
    <row r="1232" spans="1:6" x14ac:dyDescent="0.25">
      <c r="A1232" s="131" t="s">
        <v>4653</v>
      </c>
      <c r="B1232" s="131" t="s">
        <v>2597</v>
      </c>
      <c r="C1232" s="131">
        <v>1231</v>
      </c>
      <c r="D1232" s="115" t="str">
        <f t="shared" si="57"/>
        <v>https://flora.naturestore.com.tw/product/P1231</v>
      </c>
      <c r="E1232" s="115" t="str">
        <f t="shared" si="58"/>
        <v>小葉王蓮</v>
      </c>
      <c r="F1232" s="114" t="str">
        <f t="shared" si="59"/>
        <v>P1231</v>
      </c>
    </row>
    <row r="1233" spans="1:6" x14ac:dyDescent="0.25">
      <c r="A1233" s="131" t="s">
        <v>3346</v>
      </c>
      <c r="B1233" s="131" t="s">
        <v>5745</v>
      </c>
      <c r="C1233" s="131">
        <v>1232</v>
      </c>
      <c r="D1233" s="115" t="str">
        <f t="shared" si="57"/>
        <v>https://flora.naturestore.com.tw/product/P1232</v>
      </c>
      <c r="E1233" s="115" t="str">
        <f t="shared" si="58"/>
        <v>台北草</v>
      </c>
      <c r="F1233" s="114" t="str">
        <f t="shared" si="59"/>
        <v>P1232</v>
      </c>
    </row>
    <row r="1234" spans="1:6" x14ac:dyDescent="0.25">
      <c r="A1234" s="131" t="s">
        <v>4612</v>
      </c>
      <c r="B1234" s="131" t="s">
        <v>5746</v>
      </c>
      <c r="C1234" s="131">
        <v>1233</v>
      </c>
      <c r="D1234" s="115" t="str">
        <f t="shared" si="57"/>
        <v>https://flora.naturestore.com.tw/product/P1233</v>
      </c>
      <c r="E1234" s="115" t="str">
        <f t="shared" si="58"/>
        <v>千金藤</v>
      </c>
      <c r="F1234" s="114" t="str">
        <f t="shared" si="59"/>
        <v>P1233</v>
      </c>
    </row>
    <row r="1235" spans="1:6" x14ac:dyDescent="0.25">
      <c r="A1235" s="131" t="s">
        <v>1293</v>
      </c>
      <c r="B1235" s="131" t="s">
        <v>5747</v>
      </c>
      <c r="C1235" s="131">
        <v>1234</v>
      </c>
      <c r="D1235" s="115" t="str">
        <f t="shared" si="57"/>
        <v>https://flora.naturestore.com.tw/product/P1234</v>
      </c>
      <c r="E1235" s="115" t="str">
        <f t="shared" si="58"/>
        <v>狹葉十大功勞</v>
      </c>
      <c r="F1235" s="114" t="str">
        <f t="shared" si="59"/>
        <v>P1234</v>
      </c>
    </row>
    <row r="1236" spans="1:6" x14ac:dyDescent="0.25">
      <c r="A1236" s="131" t="s">
        <v>1518</v>
      </c>
      <c r="B1236" s="131" t="s">
        <v>5748</v>
      </c>
      <c r="C1236" s="131">
        <v>1235</v>
      </c>
      <c r="D1236" s="115" t="str">
        <f t="shared" si="57"/>
        <v>https://flora.naturestore.com.tw/product/P1235</v>
      </c>
      <c r="E1236" s="115" t="str">
        <f t="shared" si="58"/>
        <v>煙斗花藤</v>
      </c>
      <c r="F1236" s="114" t="str">
        <f t="shared" si="59"/>
        <v>P1235</v>
      </c>
    </row>
    <row r="1237" spans="1:6" x14ac:dyDescent="0.25">
      <c r="A1237" s="131" t="s">
        <v>4827</v>
      </c>
      <c r="B1237" s="131" t="s">
        <v>5749</v>
      </c>
      <c r="C1237" s="131">
        <v>1236</v>
      </c>
      <c r="D1237" s="115" t="str">
        <f t="shared" si="57"/>
        <v>https://flora.naturestore.com.tw/product/P1236</v>
      </c>
      <c r="E1237" s="115" t="str">
        <f t="shared" si="58"/>
        <v>瓜葉馬兜鈴</v>
      </c>
      <c r="F1237" s="114" t="str">
        <f t="shared" si="59"/>
        <v>P1236</v>
      </c>
    </row>
    <row r="1238" spans="1:6" x14ac:dyDescent="0.25">
      <c r="A1238" s="131" t="s">
        <v>1415</v>
      </c>
      <c r="B1238" s="131" t="s">
        <v>450</v>
      </c>
      <c r="C1238" s="131">
        <v>1237</v>
      </c>
      <c r="D1238" s="115" t="str">
        <f t="shared" si="57"/>
        <v>https://flora.naturestore.com.tw/product/P1237</v>
      </c>
      <c r="E1238" s="115" t="str">
        <f t="shared" si="58"/>
        <v>港口馬兜鈴</v>
      </c>
      <c r="F1238" s="114" t="str">
        <f t="shared" si="59"/>
        <v>P1237</v>
      </c>
    </row>
    <row r="1239" spans="1:6" x14ac:dyDescent="0.25">
      <c r="A1239" s="131" t="s">
        <v>2470</v>
      </c>
      <c r="B1239" s="131" t="s">
        <v>2570</v>
      </c>
      <c r="C1239" s="131">
        <v>1238</v>
      </c>
      <c r="D1239" s="115" t="str">
        <f t="shared" si="57"/>
        <v>https://flora.naturestore.com.tw/product/P1238</v>
      </c>
      <c r="E1239" s="115" t="str">
        <f t="shared" si="58"/>
        <v>大葉馬兜鈴</v>
      </c>
      <c r="F1239" s="114" t="str">
        <f t="shared" si="59"/>
        <v>P1238</v>
      </c>
    </row>
    <row r="1240" spans="1:6" x14ac:dyDescent="0.25">
      <c r="A1240" s="131" t="s">
        <v>2471</v>
      </c>
      <c r="B1240" s="131" t="s">
        <v>5750</v>
      </c>
      <c r="C1240" s="131">
        <v>1239</v>
      </c>
      <c r="D1240" s="115" t="str">
        <f t="shared" si="57"/>
        <v>https://flora.naturestore.com.tw/product/P1239</v>
      </c>
      <c r="E1240" s="115" t="str">
        <f t="shared" si="58"/>
        <v>異葉馬兜鈴</v>
      </c>
      <c r="F1240" s="114" t="str">
        <f t="shared" si="59"/>
        <v>P1239</v>
      </c>
    </row>
    <row r="1241" spans="1:6" x14ac:dyDescent="0.25">
      <c r="A1241" s="131" t="s">
        <v>2472</v>
      </c>
      <c r="B1241" s="131" t="s">
        <v>5751</v>
      </c>
      <c r="C1241" s="131">
        <v>1240</v>
      </c>
      <c r="D1241" s="115" t="str">
        <f t="shared" si="57"/>
        <v>https://flora.naturestore.com.tw/product/P1240</v>
      </c>
      <c r="E1241" s="115" t="str">
        <f t="shared" si="58"/>
        <v>台灣菱</v>
      </c>
      <c r="F1241" s="114" t="str">
        <f t="shared" si="59"/>
        <v>P1240</v>
      </c>
    </row>
    <row r="1242" spans="1:6" x14ac:dyDescent="0.25">
      <c r="A1242" s="131" t="s">
        <v>1172</v>
      </c>
      <c r="B1242" s="131" t="s">
        <v>5752</v>
      </c>
      <c r="C1242" s="131">
        <v>1241</v>
      </c>
      <c r="D1242" s="115" t="str">
        <f t="shared" si="57"/>
        <v>https://flora.naturestore.com.tw/product/P1241</v>
      </c>
      <c r="E1242" s="115" t="str">
        <f t="shared" si="58"/>
        <v>洋吊鐘</v>
      </c>
      <c r="F1242" s="114" t="str">
        <f t="shared" si="59"/>
        <v>P1241</v>
      </c>
    </row>
    <row r="1243" spans="1:6" x14ac:dyDescent="0.25">
      <c r="A1243" s="131" t="s">
        <v>4764</v>
      </c>
      <c r="B1243" s="131" t="s">
        <v>5753</v>
      </c>
      <c r="C1243" s="131">
        <v>1242</v>
      </c>
      <c r="D1243" s="115" t="str">
        <f t="shared" si="57"/>
        <v>https://flora.naturestore.com.tw/product/P1242</v>
      </c>
      <c r="E1243" s="115" t="str">
        <f t="shared" si="58"/>
        <v>王爺葵</v>
      </c>
      <c r="F1243" s="114" t="str">
        <f t="shared" si="59"/>
        <v>P1242</v>
      </c>
    </row>
    <row r="1244" spans="1:6" x14ac:dyDescent="0.25">
      <c r="A1244" s="131" t="s">
        <v>1623</v>
      </c>
      <c r="B1244" s="131" t="s">
        <v>5754</v>
      </c>
      <c r="C1244" s="131">
        <v>1243</v>
      </c>
      <c r="D1244" s="115" t="str">
        <f t="shared" si="57"/>
        <v>https://flora.naturestore.com.tw/product/P1243</v>
      </c>
      <c r="E1244" s="115" t="str">
        <f t="shared" si="58"/>
        <v>銳葉牽牛</v>
      </c>
      <c r="F1244" s="114" t="str">
        <f t="shared" si="59"/>
        <v>P1243</v>
      </c>
    </row>
    <row r="1245" spans="1:6" x14ac:dyDescent="0.25">
      <c r="A1245" s="131" t="s">
        <v>4642</v>
      </c>
      <c r="B1245" s="131" t="s">
        <v>2576</v>
      </c>
      <c r="C1245" s="131">
        <v>1244</v>
      </c>
      <c r="D1245" s="115" t="str">
        <f t="shared" si="57"/>
        <v>https://flora.naturestore.com.tw/product/P1244</v>
      </c>
      <c r="E1245" s="115" t="str">
        <f t="shared" si="58"/>
        <v>大萼旋花</v>
      </c>
      <c r="F1245" s="114" t="str">
        <f t="shared" si="59"/>
        <v>P1244</v>
      </c>
    </row>
    <row r="1246" spans="1:6" x14ac:dyDescent="0.25">
      <c r="A1246" s="131" t="s">
        <v>4838</v>
      </c>
      <c r="B1246" s="131" t="s">
        <v>5755</v>
      </c>
      <c r="C1246" s="131">
        <v>1245</v>
      </c>
      <c r="D1246" s="115" t="str">
        <f t="shared" si="57"/>
        <v>https://flora.naturestore.com.tw/product/P1245</v>
      </c>
      <c r="E1246" s="115" t="str">
        <f t="shared" si="58"/>
        <v>白珊瑚</v>
      </c>
      <c r="F1246" s="114" t="str">
        <f t="shared" si="59"/>
        <v>P1245</v>
      </c>
    </row>
    <row r="1247" spans="1:6" x14ac:dyDescent="0.25">
      <c r="A1247" s="131" t="s">
        <v>560</v>
      </c>
      <c r="B1247" s="130" t="s">
        <v>4945</v>
      </c>
      <c r="C1247" s="131">
        <v>1246</v>
      </c>
      <c r="D1247" s="115" t="str">
        <f t="shared" si="57"/>
        <v>https://flora.naturestore.com.tw/product/P1246</v>
      </c>
      <c r="E1247" s="115" t="str">
        <f t="shared" si="58"/>
        <v>黃鳥尾花</v>
      </c>
      <c r="F1247" s="114" t="str">
        <f t="shared" si="59"/>
        <v>P1246</v>
      </c>
    </row>
    <row r="1248" spans="1:6" x14ac:dyDescent="0.25">
      <c r="A1248" s="131" t="s">
        <v>1218</v>
      </c>
      <c r="B1248" s="131" t="s">
        <v>5756</v>
      </c>
      <c r="C1248" s="131">
        <v>1247</v>
      </c>
      <c r="D1248" s="115" t="str">
        <f t="shared" si="57"/>
        <v>https://flora.naturestore.com.tw/product/P1247</v>
      </c>
      <c r="E1248" s="115" t="str">
        <f t="shared" si="58"/>
        <v>紅點草</v>
      </c>
      <c r="F1248" s="114" t="str">
        <f t="shared" si="59"/>
        <v>P1247</v>
      </c>
    </row>
    <row r="1249" spans="1:6" x14ac:dyDescent="0.25">
      <c r="A1249" s="131" t="s">
        <v>1437</v>
      </c>
      <c r="B1249" s="131" t="s">
        <v>4151</v>
      </c>
      <c r="C1249" s="131">
        <v>1248</v>
      </c>
      <c r="D1249" s="115" t="str">
        <f t="shared" si="57"/>
        <v>https://flora.naturestore.com.tw/product/P1248</v>
      </c>
      <c r="E1249" s="115" t="str">
        <f t="shared" si="58"/>
        <v>紫葉擬美花</v>
      </c>
      <c r="F1249" s="114" t="str">
        <f t="shared" si="59"/>
        <v>P1248</v>
      </c>
    </row>
    <row r="1250" spans="1:6" x14ac:dyDescent="0.25">
      <c r="A1250" s="131" t="s">
        <v>4631</v>
      </c>
      <c r="B1250" s="131" t="s">
        <v>2554</v>
      </c>
      <c r="C1250" s="131">
        <v>1249</v>
      </c>
      <c r="D1250" s="115" t="str">
        <f t="shared" si="57"/>
        <v>https://flora.naturestore.com.tw/product/P1249</v>
      </c>
      <c r="E1250" s="115" t="str">
        <f t="shared" si="58"/>
        <v>大花蘆莉</v>
      </c>
      <c r="F1250" s="114" t="str">
        <f t="shared" si="59"/>
        <v>P1249</v>
      </c>
    </row>
    <row r="1251" spans="1:6" x14ac:dyDescent="0.25">
      <c r="A1251" s="131" t="s">
        <v>4652</v>
      </c>
      <c r="B1251" s="131" t="s">
        <v>2587</v>
      </c>
      <c r="C1251" s="131">
        <v>1250</v>
      </c>
      <c r="D1251" s="115" t="str">
        <f t="shared" si="57"/>
        <v>https://flora.naturestore.com.tw/product/P1250</v>
      </c>
      <c r="E1251" s="115" t="str">
        <f t="shared" si="58"/>
        <v>小紅楓</v>
      </c>
      <c r="F1251" s="114" t="str">
        <f t="shared" si="59"/>
        <v>P1250</v>
      </c>
    </row>
    <row r="1252" spans="1:6" x14ac:dyDescent="0.25">
      <c r="A1252" s="131" t="s">
        <v>7061</v>
      </c>
      <c r="B1252" s="131" t="s">
        <v>7062</v>
      </c>
      <c r="C1252" s="131">
        <v>1251</v>
      </c>
      <c r="D1252" s="115" t="str">
        <f t="shared" si="57"/>
        <v>https://flora.naturestore.com.tw/product/P1251</v>
      </c>
      <c r="E1252" s="115" t="str">
        <f t="shared" si="58"/>
        <v>美國鵝掌楸</v>
      </c>
      <c r="F1252" s="114" t="str">
        <f t="shared" si="59"/>
        <v>P1251</v>
      </c>
    </row>
    <row r="1253" spans="1:6" x14ac:dyDescent="0.25">
      <c r="A1253" s="131" t="s">
        <v>1501</v>
      </c>
      <c r="B1253" s="131" t="s">
        <v>4261</v>
      </c>
      <c r="C1253" s="131">
        <v>1252</v>
      </c>
      <c r="D1253" s="115" t="str">
        <f t="shared" si="57"/>
        <v>https://flora.naturestore.com.tw/product/P1252</v>
      </c>
      <c r="E1253" s="115" t="str">
        <f t="shared" si="58"/>
        <v>圓滑番荔枝</v>
      </c>
      <c r="F1253" s="114" t="str">
        <f t="shared" si="59"/>
        <v>P1252</v>
      </c>
    </row>
    <row r="1254" spans="1:6" x14ac:dyDescent="0.25">
      <c r="A1254" s="131" t="s">
        <v>7063</v>
      </c>
      <c r="B1254" s="130" t="s">
        <v>4945</v>
      </c>
      <c r="C1254" s="131">
        <v>1253</v>
      </c>
      <c r="D1254" s="115" t="str">
        <f t="shared" si="57"/>
        <v>https://flora.naturestore.com.tw/product/P1253</v>
      </c>
      <c r="E1254" s="115" t="str">
        <f t="shared" si="58"/>
        <v>紅梅</v>
      </c>
      <c r="F1254" s="114" t="str">
        <f t="shared" si="59"/>
        <v>P1253</v>
      </c>
    </row>
    <row r="1255" spans="1:6" x14ac:dyDescent="0.25">
      <c r="A1255" s="131" t="s">
        <v>7064</v>
      </c>
      <c r="B1255" s="130" t="s">
        <v>4945</v>
      </c>
      <c r="C1255" s="131">
        <v>1254</v>
      </c>
      <c r="D1255" s="115" t="str">
        <f t="shared" si="57"/>
        <v>https://flora.naturestore.com.tw/product/P1254</v>
      </c>
      <c r="E1255" s="115" t="str">
        <f t="shared" si="58"/>
        <v>大葉羊蹄甲</v>
      </c>
      <c r="F1255" s="114" t="str">
        <f t="shared" si="59"/>
        <v>P1254</v>
      </c>
    </row>
    <row r="1256" spans="1:6" x14ac:dyDescent="0.25">
      <c r="A1256" s="131" t="s">
        <v>7065</v>
      </c>
      <c r="B1256" s="130" t="s">
        <v>4945</v>
      </c>
      <c r="C1256" s="131">
        <v>1255</v>
      </c>
      <c r="D1256" s="115" t="str">
        <f t="shared" si="57"/>
        <v>https://flora.naturestore.com.tw/product/P1255</v>
      </c>
      <c r="E1256" s="115" t="str">
        <f t="shared" si="58"/>
        <v>複總望江南</v>
      </c>
      <c r="F1256" s="114" t="str">
        <f t="shared" si="59"/>
        <v>P1255</v>
      </c>
    </row>
    <row r="1257" spans="1:6" x14ac:dyDescent="0.25">
      <c r="A1257" s="131" t="s">
        <v>7066</v>
      </c>
      <c r="B1257" s="131" t="s">
        <v>7067</v>
      </c>
      <c r="C1257" s="131">
        <v>1256</v>
      </c>
      <c r="D1257" s="115" t="str">
        <f t="shared" si="57"/>
        <v>https://flora.naturestore.com.tw/product/P1256</v>
      </c>
      <c r="E1257" s="115" t="str">
        <f t="shared" si="58"/>
        <v>麗錐美合歡</v>
      </c>
      <c r="F1257" s="114" t="str">
        <f t="shared" si="59"/>
        <v>P1256</v>
      </c>
    </row>
    <row r="1258" spans="1:6" x14ac:dyDescent="0.25">
      <c r="A1258" s="131" t="s">
        <v>1194</v>
      </c>
      <c r="B1258" s="131" t="s">
        <v>5757</v>
      </c>
      <c r="C1258" s="131">
        <v>1257</v>
      </c>
      <c r="D1258" s="115" t="str">
        <f t="shared" si="57"/>
        <v>https://flora.naturestore.com.tw/product/P1257</v>
      </c>
      <c r="E1258" s="115" t="str">
        <f t="shared" si="58"/>
        <v>紅皮</v>
      </c>
      <c r="F1258" s="114" t="str">
        <f t="shared" si="59"/>
        <v>P1257</v>
      </c>
    </row>
    <row r="1259" spans="1:6" x14ac:dyDescent="0.25">
      <c r="A1259" s="131" t="s">
        <v>795</v>
      </c>
      <c r="B1259" s="131" t="s">
        <v>5758</v>
      </c>
      <c r="C1259" s="131">
        <v>1258</v>
      </c>
      <c r="D1259" s="115" t="str">
        <f t="shared" si="57"/>
        <v>https://flora.naturestore.com.tw/product/P1258</v>
      </c>
      <c r="E1259" s="115" t="str">
        <f t="shared" si="58"/>
        <v>優曇華</v>
      </c>
      <c r="F1259" s="114" t="str">
        <f t="shared" si="59"/>
        <v>P1258</v>
      </c>
    </row>
    <row r="1260" spans="1:6" x14ac:dyDescent="0.25">
      <c r="A1260" s="131" t="s">
        <v>7068</v>
      </c>
      <c r="B1260" s="131" t="s">
        <v>7069</v>
      </c>
      <c r="C1260" s="131">
        <v>1259</v>
      </c>
      <c r="D1260" s="115" t="str">
        <f t="shared" si="57"/>
        <v>https://flora.naturestore.com.tw/product/P1259</v>
      </c>
      <c r="E1260" s="115" t="str">
        <f t="shared" si="58"/>
        <v>菫色西番蓮</v>
      </c>
      <c r="F1260" s="114" t="str">
        <f t="shared" si="59"/>
        <v>P1259</v>
      </c>
    </row>
    <row r="1261" spans="1:6" x14ac:dyDescent="0.25">
      <c r="A1261" s="131" t="s">
        <v>4836</v>
      </c>
      <c r="B1261" s="131" t="s">
        <v>3420</v>
      </c>
      <c r="C1261" s="131">
        <v>1260</v>
      </c>
      <c r="D1261" s="115" t="str">
        <f t="shared" si="57"/>
        <v>https://flora.naturestore.com.tw/product/P1260</v>
      </c>
      <c r="E1261" s="115" t="str">
        <f t="shared" si="58"/>
        <v>白花美人樹</v>
      </c>
      <c r="F1261" s="114" t="str">
        <f t="shared" si="59"/>
        <v>P1260</v>
      </c>
    </row>
    <row r="1262" spans="1:6" x14ac:dyDescent="0.25">
      <c r="A1262" s="131" t="s">
        <v>4703</v>
      </c>
      <c r="B1262" s="131" t="s">
        <v>2839</v>
      </c>
      <c r="C1262" s="131">
        <v>1261</v>
      </c>
      <c r="D1262" s="115" t="str">
        <f t="shared" si="57"/>
        <v>https://flora.naturestore.com.tw/product/P1261</v>
      </c>
      <c r="E1262" s="115" t="str">
        <f t="shared" si="58"/>
        <v>巴西橡膠樹</v>
      </c>
      <c r="F1262" s="114" t="str">
        <f t="shared" si="59"/>
        <v>P1261</v>
      </c>
    </row>
    <row r="1263" spans="1:6" x14ac:dyDescent="0.25">
      <c r="A1263" s="131" t="s">
        <v>7070</v>
      </c>
      <c r="B1263" s="131" t="s">
        <v>7071</v>
      </c>
      <c r="C1263" s="131">
        <v>1262</v>
      </c>
      <c r="D1263" s="115" t="str">
        <f t="shared" si="57"/>
        <v>https://flora.naturestore.com.tw/product/P1262</v>
      </c>
      <c r="E1263" s="115" t="str">
        <f t="shared" si="58"/>
        <v>油柑</v>
      </c>
      <c r="F1263" s="114" t="str">
        <f t="shared" si="59"/>
        <v>P1262</v>
      </c>
    </row>
    <row r="1264" spans="1:6" x14ac:dyDescent="0.25">
      <c r="A1264" s="131" t="s">
        <v>4823</v>
      </c>
      <c r="B1264" s="131" t="s">
        <v>5759</v>
      </c>
      <c r="C1264" s="131">
        <v>1263</v>
      </c>
      <c r="D1264" s="115" t="str">
        <f t="shared" si="57"/>
        <v>https://flora.naturestore.com.tw/product/P1263</v>
      </c>
      <c r="E1264" s="115" t="str">
        <f t="shared" si="58"/>
        <v>平戶杜鵑</v>
      </c>
      <c r="F1264" s="114" t="str">
        <f t="shared" si="59"/>
        <v>P1263</v>
      </c>
    </row>
    <row r="1265" spans="1:6" x14ac:dyDescent="0.25">
      <c r="A1265" s="131" t="s">
        <v>1016</v>
      </c>
      <c r="B1265" s="131" t="s">
        <v>5760</v>
      </c>
      <c r="C1265" s="131">
        <v>1264</v>
      </c>
      <c r="D1265" s="115" t="str">
        <f t="shared" si="57"/>
        <v>https://flora.naturestore.com.tw/product/P1264</v>
      </c>
      <c r="E1265" s="115" t="str">
        <f t="shared" si="58"/>
        <v>西洋杜鵑</v>
      </c>
      <c r="F1265" s="114" t="str">
        <f t="shared" si="59"/>
        <v>P1264</v>
      </c>
    </row>
    <row r="1266" spans="1:6" x14ac:dyDescent="0.25">
      <c r="A1266" s="131" t="s">
        <v>4611</v>
      </c>
      <c r="B1266" s="131" t="s">
        <v>2703</v>
      </c>
      <c r="C1266" s="131">
        <v>1265</v>
      </c>
      <c r="D1266" s="115" t="str">
        <f t="shared" si="57"/>
        <v>https://flora.naturestore.com.tw/product/P1265</v>
      </c>
      <c r="E1266" s="115" t="str">
        <f t="shared" si="58"/>
        <v>久留米杜鵑</v>
      </c>
      <c r="F1266" s="114" t="str">
        <f t="shared" si="59"/>
        <v>P1265</v>
      </c>
    </row>
    <row r="1267" spans="1:6" x14ac:dyDescent="0.25">
      <c r="A1267" s="131" t="s">
        <v>1297</v>
      </c>
      <c r="B1267" s="131" t="s">
        <v>5761</v>
      </c>
      <c r="C1267" s="131">
        <v>1266</v>
      </c>
      <c r="D1267" s="115" t="str">
        <f t="shared" si="57"/>
        <v>https://flora.naturestore.com.tw/product/P1266</v>
      </c>
      <c r="E1267" s="115" t="str">
        <f t="shared" si="58"/>
        <v>皋月杜鵑</v>
      </c>
      <c r="F1267" s="114" t="str">
        <f t="shared" si="59"/>
        <v>P1266</v>
      </c>
    </row>
    <row r="1268" spans="1:6" x14ac:dyDescent="0.25">
      <c r="A1268" s="131" t="s">
        <v>1146</v>
      </c>
      <c r="B1268" s="131" t="s">
        <v>19</v>
      </c>
      <c r="C1268" s="131">
        <v>1267</v>
      </c>
      <c r="D1268" s="115" t="str">
        <f t="shared" si="57"/>
        <v>https://flora.naturestore.com.tw/product/P1267</v>
      </c>
      <c r="E1268" s="115" t="str">
        <f t="shared" si="58"/>
        <v>非洲霸王樹</v>
      </c>
      <c r="F1268" s="114" t="str">
        <f t="shared" si="59"/>
        <v>P1267</v>
      </c>
    </row>
    <row r="1269" spans="1:6" x14ac:dyDescent="0.25">
      <c r="A1269" s="131" t="s">
        <v>1142</v>
      </c>
      <c r="B1269" s="131" t="s">
        <v>5762</v>
      </c>
      <c r="C1269" s="131">
        <v>1268</v>
      </c>
      <c r="D1269" s="115" t="str">
        <f t="shared" si="57"/>
        <v>https://flora.naturestore.com.tw/product/P1268</v>
      </c>
      <c r="E1269" s="115" t="str">
        <f t="shared" si="58"/>
        <v>非洲茉莉</v>
      </c>
      <c r="F1269" s="114" t="str">
        <f t="shared" si="59"/>
        <v>P1268</v>
      </c>
    </row>
    <row r="1270" spans="1:6" x14ac:dyDescent="0.25">
      <c r="A1270" s="131" t="s">
        <v>1336</v>
      </c>
      <c r="B1270" s="131" t="s">
        <v>3945</v>
      </c>
      <c r="C1270" s="131">
        <v>1269</v>
      </c>
      <c r="D1270" s="115" t="str">
        <f t="shared" si="57"/>
        <v>https://flora.naturestore.com.tw/product/P1269</v>
      </c>
      <c r="E1270" s="115" t="str">
        <f t="shared" si="58"/>
        <v>假杜鵑</v>
      </c>
      <c r="F1270" s="114" t="str">
        <f t="shared" si="59"/>
        <v>P1269</v>
      </c>
    </row>
    <row r="1271" spans="1:6" x14ac:dyDescent="0.25">
      <c r="A1271" s="131" t="s">
        <v>4502</v>
      </c>
      <c r="B1271" s="131" t="s">
        <v>5763</v>
      </c>
      <c r="C1271" s="131">
        <v>1270</v>
      </c>
      <c r="D1271" s="115" t="str">
        <f t="shared" si="57"/>
        <v>https://flora.naturestore.com.tw/product/P1270</v>
      </c>
      <c r="E1271" s="115" t="str">
        <f t="shared" si="58"/>
        <v>薑黃</v>
      </c>
      <c r="F1271" s="114" t="str">
        <f t="shared" si="59"/>
        <v>P1270</v>
      </c>
    </row>
    <row r="1272" spans="1:6" x14ac:dyDescent="0.25">
      <c r="A1272" s="131" t="s">
        <v>1083</v>
      </c>
      <c r="B1272" s="131" t="s">
        <v>3589</v>
      </c>
      <c r="C1272" s="131">
        <v>1271</v>
      </c>
      <c r="D1272" s="115" t="str">
        <f t="shared" si="57"/>
        <v>https://flora.naturestore.com.tw/product/P1271</v>
      </c>
      <c r="E1272" s="115" t="str">
        <f t="shared" si="58"/>
        <v>油點木</v>
      </c>
      <c r="F1272" s="114" t="str">
        <f t="shared" si="59"/>
        <v>P1271</v>
      </c>
    </row>
    <row r="1273" spans="1:6" x14ac:dyDescent="0.25">
      <c r="A1273" s="131" t="s">
        <v>1411</v>
      </c>
      <c r="B1273" s="131" t="s">
        <v>4103</v>
      </c>
      <c r="C1273" s="131">
        <v>1272</v>
      </c>
      <c r="D1273" s="115" t="str">
        <f t="shared" si="57"/>
        <v>https://flora.naturestore.com.tw/product/P1272</v>
      </c>
      <c r="E1273" s="115" t="str">
        <f t="shared" si="58"/>
        <v>棒葉虎尾蘭</v>
      </c>
      <c r="F1273" s="114" t="str">
        <f t="shared" si="59"/>
        <v>P1272</v>
      </c>
    </row>
    <row r="1274" spans="1:6" x14ac:dyDescent="0.25">
      <c r="A1274" s="131" t="s">
        <v>4847</v>
      </c>
      <c r="B1274" s="131" t="s">
        <v>3467</v>
      </c>
      <c r="C1274" s="131">
        <v>1273</v>
      </c>
      <c r="D1274" s="115" t="str">
        <f t="shared" si="57"/>
        <v>https://flora.naturestore.com.tw/product/P1273</v>
      </c>
      <c r="E1274" s="115" t="str">
        <f t="shared" si="58"/>
        <v>石筆虎尾蘭</v>
      </c>
      <c r="F1274" s="114" t="str">
        <f t="shared" si="59"/>
        <v>P1273</v>
      </c>
    </row>
    <row r="1275" spans="1:6" x14ac:dyDescent="0.25">
      <c r="A1275" s="131" t="s">
        <v>1491</v>
      </c>
      <c r="B1275" s="131" t="s">
        <v>5764</v>
      </c>
      <c r="C1275" s="131">
        <v>1274</v>
      </c>
      <c r="D1275" s="115" t="str">
        <f t="shared" si="57"/>
        <v>https://flora.naturestore.com.tw/product/P1274</v>
      </c>
      <c r="E1275" s="115" t="str">
        <f t="shared" si="58"/>
        <v>黃藤</v>
      </c>
      <c r="F1275" s="114" t="str">
        <f t="shared" si="59"/>
        <v>P1274</v>
      </c>
    </row>
    <row r="1276" spans="1:6" x14ac:dyDescent="0.25">
      <c r="A1276" s="131" t="s">
        <v>2473</v>
      </c>
      <c r="B1276" s="131" t="s">
        <v>3358</v>
      </c>
      <c r="C1276" s="131">
        <v>1275</v>
      </c>
      <c r="D1276" s="115" t="str">
        <f t="shared" si="57"/>
        <v>https://flora.naturestore.com.tw/product/P1275</v>
      </c>
      <c r="E1276" s="115" t="str">
        <f t="shared" si="58"/>
        <v>台灣水藤</v>
      </c>
      <c r="F1276" s="114" t="str">
        <f t="shared" si="59"/>
        <v>P1275</v>
      </c>
    </row>
    <row r="1277" spans="1:6" x14ac:dyDescent="0.25">
      <c r="A1277" s="131" t="s">
        <v>7072</v>
      </c>
      <c r="B1277" s="131" t="s">
        <v>7073</v>
      </c>
      <c r="C1277" s="131">
        <v>1276</v>
      </c>
      <c r="D1277" s="115" t="str">
        <f t="shared" si="57"/>
        <v>https://flora.naturestore.com.tw/product/P1276</v>
      </c>
      <c r="E1277" s="115" t="str">
        <f t="shared" si="58"/>
        <v>大葉椰子</v>
      </c>
      <c r="F1277" s="114" t="str">
        <f t="shared" si="59"/>
        <v>P1276</v>
      </c>
    </row>
    <row r="1278" spans="1:6" x14ac:dyDescent="0.25">
      <c r="A1278" s="131" t="s">
        <v>4855</v>
      </c>
      <c r="B1278" s="131" t="s">
        <v>3484</v>
      </c>
      <c r="C1278" s="131">
        <v>1277</v>
      </c>
      <c r="D1278" s="115" t="str">
        <f t="shared" si="57"/>
        <v>https://flora.naturestore.com.tw/product/P1277</v>
      </c>
      <c r="E1278" s="115" t="str">
        <f t="shared" si="58"/>
        <v>印度海棗</v>
      </c>
      <c r="F1278" s="114" t="str">
        <f t="shared" si="59"/>
        <v>P1277</v>
      </c>
    </row>
    <row r="1279" spans="1:6" x14ac:dyDescent="0.25">
      <c r="A1279" s="131" t="s">
        <v>1059</v>
      </c>
      <c r="B1279" s="131" t="s">
        <v>3564</v>
      </c>
      <c r="C1279" s="131">
        <v>1278</v>
      </c>
      <c r="D1279" s="115" t="str">
        <f t="shared" si="57"/>
        <v>https://flora.naturestore.com.tw/product/P1278</v>
      </c>
      <c r="E1279" s="115" t="str">
        <f t="shared" si="58"/>
        <v>岩海棗</v>
      </c>
      <c r="F1279" s="114" t="str">
        <f t="shared" si="59"/>
        <v>P1278</v>
      </c>
    </row>
    <row r="1280" spans="1:6" x14ac:dyDescent="0.25">
      <c r="A1280" s="131" t="s">
        <v>1638</v>
      </c>
      <c r="B1280" s="131" t="s">
        <v>4461</v>
      </c>
      <c r="C1280" s="131">
        <v>1279</v>
      </c>
      <c r="D1280" s="115" t="str">
        <f t="shared" si="57"/>
        <v>https://flora.naturestore.com.tw/product/P1279</v>
      </c>
      <c r="E1280" s="115" t="str">
        <f t="shared" si="58"/>
        <v>錫蘭海棗</v>
      </c>
      <c r="F1280" s="114" t="str">
        <f t="shared" si="59"/>
        <v>P1279</v>
      </c>
    </row>
    <row r="1281" spans="1:6" x14ac:dyDescent="0.25">
      <c r="A1281" s="131" t="s">
        <v>3059</v>
      </c>
      <c r="B1281" s="131" t="s">
        <v>3060</v>
      </c>
      <c r="C1281" s="131">
        <v>1280</v>
      </c>
      <c r="D1281" s="115" t="str">
        <f t="shared" si="57"/>
        <v>https://flora.naturestore.com.tw/product/P1280</v>
      </c>
      <c r="E1281" s="115" t="str">
        <f t="shared" si="58"/>
        <v>百慕達熊掌櫚</v>
      </c>
      <c r="F1281" s="114" t="str">
        <f t="shared" si="59"/>
        <v>P1280</v>
      </c>
    </row>
    <row r="1282" spans="1:6" x14ac:dyDescent="0.25">
      <c r="A1282" s="131" t="s">
        <v>7074</v>
      </c>
      <c r="B1282" s="131" t="s">
        <v>7075</v>
      </c>
      <c r="C1282" s="131">
        <v>1281</v>
      </c>
      <c r="D1282" s="115" t="str">
        <f t="shared" si="57"/>
        <v>https://flora.naturestore.com.tw/product/P1281</v>
      </c>
      <c r="E1282" s="115" t="str">
        <f t="shared" si="58"/>
        <v>小笠原露兜樹</v>
      </c>
      <c r="F1282" s="114" t="str">
        <f t="shared" si="59"/>
        <v>P1281</v>
      </c>
    </row>
    <row r="1283" spans="1:6" x14ac:dyDescent="0.25">
      <c r="A1283" s="131" t="s">
        <v>7076</v>
      </c>
      <c r="B1283" s="131" t="s">
        <v>7077</v>
      </c>
      <c r="C1283" s="131">
        <v>1282</v>
      </c>
      <c r="D1283" s="115" t="str">
        <f t="shared" ref="D1283:D1346" si="60">"https://flora.naturestore.com.tw/product/"&amp;F1283</f>
        <v>https://flora.naturestore.com.tw/product/P1282</v>
      </c>
      <c r="E1283" s="115" t="str">
        <f t="shared" ref="E1283:E1346" si="61" xml:space="preserve"> HYPERLINK(D1283,A1283)</f>
        <v>山德露兜樹</v>
      </c>
      <c r="F1283" s="114" t="str">
        <f t="shared" ref="F1283:F1346" si="62">"P"&amp;TEXT(C1283,"0000")</f>
        <v>P1282</v>
      </c>
    </row>
    <row r="1284" spans="1:6" x14ac:dyDescent="0.25">
      <c r="A1284" s="131" t="s">
        <v>2474</v>
      </c>
      <c r="B1284" s="131" t="s">
        <v>5765</v>
      </c>
      <c r="C1284" s="131">
        <v>1283</v>
      </c>
      <c r="D1284" s="115" t="str">
        <f t="shared" si="60"/>
        <v>https://flora.naturestore.com.tw/product/P1283</v>
      </c>
      <c r="E1284" s="115" t="str">
        <f t="shared" si="61"/>
        <v>船子草</v>
      </c>
      <c r="F1284" s="114" t="str">
        <f t="shared" si="62"/>
        <v>P1283</v>
      </c>
    </row>
    <row r="1285" spans="1:6" x14ac:dyDescent="0.25">
      <c r="A1285" s="131" t="s">
        <v>621</v>
      </c>
      <c r="B1285" s="131" t="s">
        <v>622</v>
      </c>
      <c r="C1285" s="131">
        <v>1284</v>
      </c>
      <c r="D1285" s="115" t="str">
        <f t="shared" si="60"/>
        <v>https://flora.naturestore.com.tw/product/P1284</v>
      </c>
      <c r="E1285" s="115" t="str">
        <f t="shared" si="61"/>
        <v>稚子竹</v>
      </c>
      <c r="F1285" s="114" t="str">
        <f t="shared" si="62"/>
        <v>P1284</v>
      </c>
    </row>
    <row r="1286" spans="1:6" x14ac:dyDescent="0.25">
      <c r="A1286" s="131" t="s">
        <v>4710</v>
      </c>
      <c r="B1286" s="131" t="s">
        <v>5766</v>
      </c>
      <c r="C1286" s="131">
        <v>1285</v>
      </c>
      <c r="D1286" s="115" t="str">
        <f t="shared" si="60"/>
        <v>https://flora.naturestore.com.tw/product/P1285</v>
      </c>
      <c r="E1286" s="115" t="str">
        <f t="shared" si="61"/>
        <v>方竹</v>
      </c>
      <c r="F1286" s="114" t="str">
        <f t="shared" si="62"/>
        <v>P1285</v>
      </c>
    </row>
    <row r="1287" spans="1:6" x14ac:dyDescent="0.25">
      <c r="A1287" s="131" t="s">
        <v>308</v>
      </c>
      <c r="B1287" s="131" t="s">
        <v>309</v>
      </c>
      <c r="C1287" s="131">
        <v>1286</v>
      </c>
      <c r="D1287" s="115" t="str">
        <f t="shared" si="60"/>
        <v>https://flora.naturestore.com.tw/product/P1286</v>
      </c>
      <c r="E1287" s="115" t="str">
        <f t="shared" si="61"/>
        <v>崗姬竹</v>
      </c>
      <c r="F1287" s="114" t="str">
        <f t="shared" si="62"/>
        <v>P1286</v>
      </c>
    </row>
    <row r="1288" spans="1:6" x14ac:dyDescent="0.25">
      <c r="A1288" s="131" t="s">
        <v>1257</v>
      </c>
      <c r="B1288" s="131" t="s">
        <v>3864</v>
      </c>
      <c r="C1288" s="131">
        <v>1287</v>
      </c>
      <c r="D1288" s="115" t="str">
        <f t="shared" si="60"/>
        <v>https://flora.naturestore.com.tw/product/P1287</v>
      </c>
      <c r="E1288" s="115" t="str">
        <f t="shared" si="61"/>
        <v>唐竹</v>
      </c>
      <c r="F1288" s="114" t="str">
        <f t="shared" si="62"/>
        <v>P1287</v>
      </c>
    </row>
    <row r="1289" spans="1:6" x14ac:dyDescent="0.25">
      <c r="A1289" s="131" t="s">
        <v>2970</v>
      </c>
      <c r="B1289" s="131" t="s">
        <v>5767</v>
      </c>
      <c r="C1289" s="131">
        <v>1288</v>
      </c>
      <c r="D1289" s="115" t="str">
        <f t="shared" si="60"/>
        <v>https://flora.naturestore.com.tw/product/P1288</v>
      </c>
      <c r="E1289" s="115" t="str">
        <f t="shared" si="61"/>
        <v>布袋竹</v>
      </c>
      <c r="F1289" s="114" t="str">
        <f t="shared" si="62"/>
        <v>P1288</v>
      </c>
    </row>
    <row r="1290" spans="1:6" x14ac:dyDescent="0.25">
      <c r="A1290" s="131" t="s">
        <v>786</v>
      </c>
      <c r="B1290" s="131" t="s">
        <v>787</v>
      </c>
      <c r="C1290" s="131">
        <v>1289</v>
      </c>
      <c r="D1290" s="115" t="str">
        <f t="shared" si="60"/>
        <v>https://flora.naturestore.com.tw/product/P1289</v>
      </c>
      <c r="E1290" s="115" t="str">
        <f t="shared" si="61"/>
        <v>龜甲竹</v>
      </c>
      <c r="F1290" s="114" t="str">
        <f t="shared" si="62"/>
        <v>P1289</v>
      </c>
    </row>
    <row r="1291" spans="1:6" x14ac:dyDescent="0.25">
      <c r="A1291" s="131" t="s">
        <v>4596</v>
      </c>
      <c r="B1291" s="131" t="s">
        <v>2686</v>
      </c>
      <c r="C1291" s="131">
        <v>1290</v>
      </c>
      <c r="D1291" s="115" t="str">
        <f t="shared" si="60"/>
        <v>https://flora.naturestore.com.tw/product/P1290</v>
      </c>
      <c r="E1291" s="115" t="str">
        <f t="shared" si="61"/>
        <v>七弦竹</v>
      </c>
      <c r="F1291" s="114" t="str">
        <f t="shared" si="62"/>
        <v>P1290</v>
      </c>
    </row>
    <row r="1292" spans="1:6" x14ac:dyDescent="0.25">
      <c r="A1292" s="131" t="s">
        <v>1598</v>
      </c>
      <c r="B1292" s="131" t="s">
        <v>701</v>
      </c>
      <c r="C1292" s="131">
        <v>1291</v>
      </c>
      <c r="D1292" s="115" t="str">
        <f t="shared" si="60"/>
        <v>https://flora.naturestore.com.tw/product/P1291</v>
      </c>
      <c r="E1292" s="115" t="str">
        <f t="shared" si="61"/>
        <v>摩鹿加合歡</v>
      </c>
      <c r="F1292" s="114" t="str">
        <f t="shared" si="62"/>
        <v>P1291</v>
      </c>
    </row>
    <row r="1293" spans="1:6" x14ac:dyDescent="0.25">
      <c r="A1293" s="131" t="s">
        <v>4597</v>
      </c>
      <c r="B1293" s="131" t="s">
        <v>5768</v>
      </c>
      <c r="C1293" s="131">
        <v>1292</v>
      </c>
      <c r="D1293" s="115" t="str">
        <f t="shared" si="60"/>
        <v>https://flora.naturestore.com.tw/product/P1292</v>
      </c>
      <c r="E1293" s="115" t="str">
        <f t="shared" si="61"/>
        <v>七葉蘭</v>
      </c>
      <c r="F1293" s="114" t="str">
        <f t="shared" si="62"/>
        <v>P1292</v>
      </c>
    </row>
    <row r="1294" spans="1:6" x14ac:dyDescent="0.25">
      <c r="A1294" s="131" t="s">
        <v>7078</v>
      </c>
      <c r="B1294" s="131" t="s">
        <v>7079</v>
      </c>
      <c r="C1294" s="131">
        <v>1293</v>
      </c>
      <c r="D1294" s="115" t="str">
        <f t="shared" si="60"/>
        <v>https://flora.naturestore.com.tw/product/P1293</v>
      </c>
      <c r="E1294" s="115" t="str">
        <f t="shared" si="61"/>
        <v>白孔雀</v>
      </c>
      <c r="F1294" s="114" t="str">
        <f t="shared" si="62"/>
        <v>P1293</v>
      </c>
    </row>
    <row r="1295" spans="1:6" x14ac:dyDescent="0.25">
      <c r="A1295" s="131" t="s">
        <v>4717</v>
      </c>
      <c r="B1295" s="131" t="s">
        <v>5769</v>
      </c>
      <c r="C1295" s="131">
        <v>1294</v>
      </c>
      <c r="D1295" s="115" t="str">
        <f t="shared" si="60"/>
        <v>https://flora.naturestore.com.tw/product/P1294</v>
      </c>
      <c r="E1295" s="115" t="str">
        <f t="shared" si="61"/>
        <v>日本鳶尾</v>
      </c>
      <c r="F1295" s="114" t="str">
        <f t="shared" si="62"/>
        <v>P1294</v>
      </c>
    </row>
    <row r="1296" spans="1:6" x14ac:dyDescent="0.25">
      <c r="A1296" s="131" t="s">
        <v>1006</v>
      </c>
      <c r="B1296" s="131" t="s">
        <v>3518</v>
      </c>
      <c r="C1296" s="131">
        <v>1295</v>
      </c>
      <c r="D1296" s="115" t="str">
        <f t="shared" si="60"/>
        <v>https://flora.naturestore.com.tw/product/P1295</v>
      </c>
      <c r="E1296" s="115" t="str">
        <f t="shared" si="61"/>
        <v>羽裂美女櫻</v>
      </c>
      <c r="F1296" s="114" t="str">
        <f t="shared" si="62"/>
        <v>P1295</v>
      </c>
    </row>
    <row r="1297" spans="1:6" x14ac:dyDescent="0.25">
      <c r="A1297" s="131" t="s">
        <v>1461</v>
      </c>
      <c r="B1297" s="131" t="s">
        <v>4181</v>
      </c>
      <c r="C1297" s="131">
        <v>1296</v>
      </c>
      <c r="D1297" s="115" t="str">
        <f t="shared" si="60"/>
        <v>https://flora.naturestore.com.tw/product/P1296</v>
      </c>
      <c r="E1297" s="115" t="str">
        <f t="shared" si="61"/>
        <v>裂葉美女櫻</v>
      </c>
      <c r="F1297" s="114" t="str">
        <f t="shared" si="62"/>
        <v>P1296</v>
      </c>
    </row>
    <row r="1298" spans="1:6" x14ac:dyDescent="0.25">
      <c r="A1298" s="131" t="s">
        <v>1707</v>
      </c>
      <c r="B1298" s="131" t="s">
        <v>5770</v>
      </c>
      <c r="C1298" s="131">
        <v>1297</v>
      </c>
      <c r="D1298" s="115" t="str">
        <f t="shared" si="60"/>
        <v>https://flora.naturestore.com.tw/product/P1297</v>
      </c>
      <c r="E1298" s="115" t="str">
        <f t="shared" si="61"/>
        <v>麒麟菊</v>
      </c>
      <c r="F1298" s="114" t="str">
        <f t="shared" si="62"/>
        <v>P1297</v>
      </c>
    </row>
    <row r="1299" spans="1:6" x14ac:dyDescent="0.25">
      <c r="A1299" s="131" t="s">
        <v>2475</v>
      </c>
      <c r="B1299" s="131" t="s">
        <v>3668</v>
      </c>
      <c r="C1299" s="131">
        <v>1298</v>
      </c>
      <c r="D1299" s="115" t="str">
        <f t="shared" si="60"/>
        <v>https://flora.naturestore.com.tw/product/P1298</v>
      </c>
      <c r="E1299" s="115" t="str">
        <f t="shared" si="61"/>
        <v>阿里山十大功勞</v>
      </c>
      <c r="F1299" s="114" t="str">
        <f t="shared" si="62"/>
        <v>P1298</v>
      </c>
    </row>
    <row r="1300" spans="1:6" x14ac:dyDescent="0.25">
      <c r="A1300" s="131" t="s">
        <v>1588</v>
      </c>
      <c r="B1300" s="131" t="s">
        <v>4402</v>
      </c>
      <c r="C1300" s="131">
        <v>1299</v>
      </c>
      <c r="D1300" s="115" t="str">
        <f t="shared" si="60"/>
        <v>https://flora.naturestore.com.tw/product/P1299</v>
      </c>
      <c r="E1300" s="115" t="str">
        <f t="shared" si="61"/>
        <v>銀邊翠</v>
      </c>
      <c r="F1300" s="114" t="str">
        <f t="shared" si="62"/>
        <v>P1299</v>
      </c>
    </row>
    <row r="1301" spans="1:6" x14ac:dyDescent="0.25">
      <c r="A1301" s="131" t="s">
        <v>1242</v>
      </c>
      <c r="B1301" s="131" t="s">
        <v>3847</v>
      </c>
      <c r="C1301" s="131">
        <v>1300</v>
      </c>
      <c r="D1301" s="115" t="str">
        <f t="shared" si="60"/>
        <v>https://flora.naturestore.com.tw/product/P1300</v>
      </c>
      <c r="E1301" s="115" t="str">
        <f t="shared" si="61"/>
        <v>飛機草</v>
      </c>
      <c r="F1301" s="114" t="str">
        <f t="shared" si="62"/>
        <v>P1300</v>
      </c>
    </row>
    <row r="1302" spans="1:6" x14ac:dyDescent="0.25">
      <c r="A1302" s="131" t="s">
        <v>1680</v>
      </c>
      <c r="B1302" s="131" t="s">
        <v>5771</v>
      </c>
      <c r="C1302" s="131">
        <v>1301</v>
      </c>
      <c r="D1302" s="115" t="str">
        <f t="shared" si="60"/>
        <v>https://flora.naturestore.com.tw/product/P1301</v>
      </c>
      <c r="E1302" s="115" t="str">
        <f t="shared" si="61"/>
        <v>薰衣草</v>
      </c>
      <c r="F1302" s="114" t="str">
        <f t="shared" si="62"/>
        <v>P1301</v>
      </c>
    </row>
    <row r="1303" spans="1:6" x14ac:dyDescent="0.25">
      <c r="A1303" s="131" t="s">
        <v>7080</v>
      </c>
      <c r="B1303" s="131" t="s">
        <v>7081</v>
      </c>
      <c r="C1303" s="131">
        <v>1302</v>
      </c>
      <c r="D1303" s="115" t="str">
        <f t="shared" si="60"/>
        <v>https://flora.naturestore.com.tw/product/P1302</v>
      </c>
      <c r="E1303" s="115" t="str">
        <f t="shared" si="61"/>
        <v>大葉武竹</v>
      </c>
      <c r="F1303" s="114" t="str">
        <f t="shared" si="62"/>
        <v>P1302</v>
      </c>
    </row>
    <row r="1304" spans="1:6" x14ac:dyDescent="0.25">
      <c r="A1304" s="131" t="s">
        <v>1391</v>
      </c>
      <c r="B1304" s="131" t="s">
        <v>5772</v>
      </c>
      <c r="C1304" s="131">
        <v>1303</v>
      </c>
      <c r="D1304" s="115" t="str">
        <f t="shared" si="60"/>
        <v>https://flora.naturestore.com.tw/product/P1303</v>
      </c>
      <c r="E1304" s="115" t="str">
        <f t="shared" si="61"/>
        <v>魚尾蕨</v>
      </c>
      <c r="F1304" s="114" t="str">
        <f t="shared" si="62"/>
        <v>P1303</v>
      </c>
    </row>
    <row r="1305" spans="1:6" x14ac:dyDescent="0.25">
      <c r="A1305" s="131" t="s">
        <v>1556</v>
      </c>
      <c r="B1305" s="131" t="s">
        <v>650</v>
      </c>
      <c r="C1305" s="131">
        <v>1304</v>
      </c>
      <c r="D1305" s="115" t="str">
        <f t="shared" si="60"/>
        <v>https://flora.naturestore.com.tw/product/P1304</v>
      </c>
      <c r="E1305" s="115" t="str">
        <f t="shared" si="61"/>
        <v>槐葉蘋</v>
      </c>
      <c r="F1305" s="114" t="str">
        <f t="shared" si="62"/>
        <v>P1304</v>
      </c>
    </row>
    <row r="1306" spans="1:6" x14ac:dyDescent="0.25">
      <c r="A1306" s="131" t="s">
        <v>4854</v>
      </c>
      <c r="B1306" s="131" t="s">
        <v>3034</v>
      </c>
      <c r="C1306" s="131">
        <v>1305</v>
      </c>
      <c r="D1306" s="115" t="str">
        <f t="shared" si="60"/>
        <v>https://flora.naturestore.com.tw/product/P1305</v>
      </c>
      <c r="E1306" s="115" t="str">
        <f t="shared" si="61"/>
        <v>光耀藤</v>
      </c>
      <c r="F1306" s="114" t="str">
        <f t="shared" si="62"/>
        <v>P1305</v>
      </c>
    </row>
    <row r="1307" spans="1:6" x14ac:dyDescent="0.25">
      <c r="A1307" s="131" t="s">
        <v>7082</v>
      </c>
      <c r="B1307" s="131" t="s">
        <v>7083</v>
      </c>
      <c r="C1307" s="131">
        <v>1306</v>
      </c>
      <c r="D1307" s="115" t="str">
        <f t="shared" si="60"/>
        <v>https://flora.naturestore.com.tw/product/P1306</v>
      </c>
      <c r="E1307" s="115" t="str">
        <f t="shared" si="61"/>
        <v>南燭</v>
      </c>
      <c r="F1307" s="114" t="str">
        <f t="shared" si="62"/>
        <v>P1306</v>
      </c>
    </row>
    <row r="1308" spans="1:6" x14ac:dyDescent="0.25">
      <c r="A1308" s="131" t="s">
        <v>2476</v>
      </c>
      <c r="B1308" s="131" t="s">
        <v>5773</v>
      </c>
      <c r="C1308" s="131">
        <v>1307</v>
      </c>
      <c r="D1308" s="115" t="str">
        <f t="shared" si="60"/>
        <v>https://flora.naturestore.com.tw/product/P1307</v>
      </c>
      <c r="E1308" s="115" t="str">
        <f t="shared" si="61"/>
        <v>萬年松</v>
      </c>
      <c r="F1308" s="114" t="str">
        <f t="shared" si="62"/>
        <v>P1307</v>
      </c>
    </row>
    <row r="1309" spans="1:6" x14ac:dyDescent="0.25">
      <c r="A1309" s="131" t="s">
        <v>1287</v>
      </c>
      <c r="B1309" s="131" t="s">
        <v>221</v>
      </c>
      <c r="C1309" s="131">
        <v>1308</v>
      </c>
      <c r="D1309" s="115" t="str">
        <f t="shared" si="60"/>
        <v>https://flora.naturestore.com.tw/product/P1308</v>
      </c>
      <c r="E1309" s="115" t="str">
        <f t="shared" si="61"/>
        <v>烏毛蕨</v>
      </c>
      <c r="F1309" s="114" t="str">
        <f t="shared" si="62"/>
        <v>P1308</v>
      </c>
    </row>
    <row r="1310" spans="1:6" x14ac:dyDescent="0.25">
      <c r="A1310" s="131" t="s">
        <v>4333</v>
      </c>
      <c r="B1310" s="131" t="s">
        <v>5774</v>
      </c>
      <c r="C1310" s="131">
        <v>1309</v>
      </c>
      <c r="D1310" s="115" t="str">
        <f t="shared" si="60"/>
        <v>https://flora.naturestore.com.tw/product/P1309</v>
      </c>
      <c r="E1310" s="115" t="str">
        <f t="shared" si="61"/>
        <v>滿江紅</v>
      </c>
      <c r="F1310" s="114" t="str">
        <f t="shared" si="62"/>
        <v>P1309</v>
      </c>
    </row>
    <row r="1311" spans="1:6" x14ac:dyDescent="0.25">
      <c r="A1311" s="131" t="s">
        <v>1195</v>
      </c>
      <c r="B1311" s="131" t="s">
        <v>3767</v>
      </c>
      <c r="C1311" s="131">
        <v>1310</v>
      </c>
      <c r="D1311" s="115" t="str">
        <f t="shared" si="60"/>
        <v>https://flora.naturestore.com.tw/product/P1310</v>
      </c>
      <c r="E1311" s="115" t="str">
        <f t="shared" si="61"/>
        <v>紅尾鐵莧</v>
      </c>
      <c r="F1311" s="114" t="str">
        <f t="shared" si="62"/>
        <v>P1310</v>
      </c>
    </row>
    <row r="1312" spans="1:6" x14ac:dyDescent="0.25">
      <c r="A1312" s="131" t="s">
        <v>1132</v>
      </c>
      <c r="B1312" s="131" t="s">
        <v>3669</v>
      </c>
      <c r="C1312" s="131">
        <v>1311</v>
      </c>
      <c r="D1312" s="115" t="str">
        <f t="shared" si="60"/>
        <v>https://flora.naturestore.com.tw/product/P1311</v>
      </c>
      <c r="E1312" s="115" t="str">
        <f t="shared" si="61"/>
        <v>阿里山櫻</v>
      </c>
      <c r="F1312" s="114" t="str">
        <f t="shared" si="62"/>
        <v>P1311</v>
      </c>
    </row>
    <row r="1313" spans="1:6" x14ac:dyDescent="0.25">
      <c r="A1313" s="131" t="s">
        <v>415</v>
      </c>
      <c r="B1313" s="131" t="s">
        <v>416</v>
      </c>
      <c r="C1313" s="131">
        <v>1312</v>
      </c>
      <c r="D1313" s="115" t="str">
        <f t="shared" si="60"/>
        <v>https://flora.naturestore.com.tw/product/P1312</v>
      </c>
      <c r="E1313" s="115" t="str">
        <f t="shared" si="61"/>
        <v>富士櫻</v>
      </c>
      <c r="F1313" s="114" t="str">
        <f t="shared" si="62"/>
        <v>P1312</v>
      </c>
    </row>
    <row r="1314" spans="1:6" x14ac:dyDescent="0.25">
      <c r="A1314" s="131" t="s">
        <v>7084</v>
      </c>
      <c r="B1314" s="131" t="s">
        <v>7085</v>
      </c>
      <c r="C1314" s="131">
        <v>1313</v>
      </c>
      <c r="D1314" s="115" t="str">
        <f t="shared" si="60"/>
        <v>https://flora.naturestore.com.tw/product/P1313</v>
      </c>
      <c r="E1314" s="115" t="str">
        <f t="shared" si="61"/>
        <v>日本山櫻</v>
      </c>
      <c r="F1314" s="114" t="str">
        <f t="shared" si="62"/>
        <v>P1313</v>
      </c>
    </row>
    <row r="1315" spans="1:6" x14ac:dyDescent="0.25">
      <c r="A1315" s="131" t="s">
        <v>2733</v>
      </c>
      <c r="B1315" s="131" t="s">
        <v>2734</v>
      </c>
      <c r="C1315" s="131">
        <v>1314</v>
      </c>
      <c r="D1315" s="115" t="str">
        <f t="shared" si="60"/>
        <v>https://flora.naturestore.com.tw/product/P1314</v>
      </c>
      <c r="E1315" s="115" t="str">
        <f t="shared" si="61"/>
        <v>大島櫻</v>
      </c>
      <c r="F1315" s="114" t="str">
        <f t="shared" si="62"/>
        <v>P1314</v>
      </c>
    </row>
    <row r="1316" spans="1:6" x14ac:dyDescent="0.25">
      <c r="A1316" s="131" t="s">
        <v>2704</v>
      </c>
      <c r="B1316" s="131" t="s">
        <v>2705</v>
      </c>
      <c r="C1316" s="131">
        <v>1315</v>
      </c>
      <c r="D1316" s="115" t="str">
        <f t="shared" si="60"/>
        <v>https://flora.naturestore.com.tw/product/P1315</v>
      </c>
      <c r="E1316" s="115" t="str">
        <f t="shared" si="61"/>
        <v>千島櫻</v>
      </c>
      <c r="F1316" s="114" t="str">
        <f t="shared" si="62"/>
        <v>P1315</v>
      </c>
    </row>
    <row r="1317" spans="1:6" x14ac:dyDescent="0.25">
      <c r="A1317" s="131" t="s">
        <v>4862</v>
      </c>
      <c r="B1317" s="131" t="s">
        <v>5775</v>
      </c>
      <c r="C1317" s="131">
        <v>1316</v>
      </c>
      <c r="D1317" s="115" t="str">
        <f t="shared" si="60"/>
        <v>https://flora.naturestore.com.tw/product/P1316</v>
      </c>
      <c r="E1317" s="115" t="str">
        <f t="shared" si="61"/>
        <v>吉野櫻</v>
      </c>
      <c r="F1317" s="114" t="str">
        <f t="shared" si="62"/>
        <v>P1316</v>
      </c>
    </row>
    <row r="1318" spans="1:6" x14ac:dyDescent="0.25">
      <c r="A1318" s="131" t="s">
        <v>4602</v>
      </c>
      <c r="B1318" s="131" t="s">
        <v>2515</v>
      </c>
      <c r="C1318" s="131">
        <v>1317</v>
      </c>
      <c r="D1318" s="115" t="str">
        <f t="shared" si="60"/>
        <v>https://flora.naturestore.com.tw/product/P1317</v>
      </c>
      <c r="E1318" s="115" t="str">
        <f t="shared" si="61"/>
        <v>八重櫻</v>
      </c>
      <c r="F1318" s="114" t="str">
        <f t="shared" si="62"/>
        <v>P1317</v>
      </c>
    </row>
    <row r="1319" spans="1:6" x14ac:dyDescent="0.25">
      <c r="A1319" s="131" t="s">
        <v>868</v>
      </c>
      <c r="B1319" s="130" t="s">
        <v>4945</v>
      </c>
      <c r="C1319" s="131">
        <v>1318</v>
      </c>
      <c r="D1319" s="115" t="str">
        <f t="shared" si="60"/>
        <v>https://flora.naturestore.com.tw/product/P1318</v>
      </c>
      <c r="E1319" s="115" t="str">
        <f t="shared" si="61"/>
        <v>關山櫻</v>
      </c>
      <c r="F1319" s="114" t="str">
        <f t="shared" si="62"/>
        <v>P1318</v>
      </c>
    </row>
    <row r="1320" spans="1:6" x14ac:dyDescent="0.25">
      <c r="A1320" s="131" t="s">
        <v>1559</v>
      </c>
      <c r="B1320" s="131" t="s">
        <v>4334</v>
      </c>
      <c r="C1320" s="131">
        <v>1319</v>
      </c>
      <c r="D1320" s="115" t="str">
        <f t="shared" si="60"/>
        <v>https://flora.naturestore.com.tw/product/P1319</v>
      </c>
      <c r="E1320" s="115" t="str">
        <f t="shared" si="61"/>
        <v>碧桃</v>
      </c>
      <c r="F1320" s="114" t="str">
        <f t="shared" si="62"/>
        <v>P1319</v>
      </c>
    </row>
    <row r="1321" spans="1:6" x14ac:dyDescent="0.25">
      <c r="A1321" s="131" t="s">
        <v>3050</v>
      </c>
      <c r="B1321" s="131" t="s">
        <v>3051</v>
      </c>
      <c r="C1321" s="131">
        <v>1320</v>
      </c>
      <c r="D1321" s="115" t="str">
        <f t="shared" si="60"/>
        <v>https://flora.naturestore.com.tw/product/P1320</v>
      </c>
      <c r="E1321" s="115" t="str">
        <f t="shared" si="61"/>
        <v>安南漆</v>
      </c>
      <c r="F1321" s="114" t="str">
        <f t="shared" si="62"/>
        <v>P1320</v>
      </c>
    </row>
    <row r="1322" spans="1:6" x14ac:dyDescent="0.25">
      <c r="A1322" s="131" t="s">
        <v>1723</v>
      </c>
      <c r="B1322" s="131" t="s">
        <v>4565</v>
      </c>
      <c r="C1322" s="131">
        <v>1321</v>
      </c>
      <c r="D1322" s="115" t="str">
        <f t="shared" si="60"/>
        <v>https://flora.naturestore.com.tw/product/P1321</v>
      </c>
      <c r="E1322" s="115" t="str">
        <f t="shared" si="61"/>
        <v>蘭嶼裸實</v>
      </c>
      <c r="F1322" s="114" t="str">
        <f t="shared" si="62"/>
        <v>P1321</v>
      </c>
    </row>
    <row r="1323" spans="1:6" x14ac:dyDescent="0.25">
      <c r="A1323" s="131" t="s">
        <v>7086</v>
      </c>
      <c r="B1323" s="131" t="s">
        <v>7087</v>
      </c>
      <c r="C1323" s="131">
        <v>1322</v>
      </c>
      <c r="D1323" s="115" t="str">
        <f t="shared" si="60"/>
        <v>https://flora.naturestore.com.tw/product/P1322</v>
      </c>
      <c r="E1323" s="115" t="str">
        <f t="shared" si="61"/>
        <v>琉球矢竹</v>
      </c>
      <c r="F1323" s="114" t="str">
        <f t="shared" si="62"/>
        <v>P1322</v>
      </c>
    </row>
    <row r="1324" spans="1:6" x14ac:dyDescent="0.25">
      <c r="A1324" s="131" t="s">
        <v>409</v>
      </c>
      <c r="B1324" s="130" t="s">
        <v>4945</v>
      </c>
      <c r="C1324" s="131">
        <v>1323</v>
      </c>
      <c r="D1324" s="115" t="str">
        <f t="shared" si="60"/>
        <v>https://flora.naturestore.com.tw/product/P1323</v>
      </c>
      <c r="E1324" s="115" t="str">
        <f t="shared" si="61"/>
        <v>傅園榕</v>
      </c>
      <c r="F1324" s="114" t="str">
        <f t="shared" si="62"/>
        <v>P1323</v>
      </c>
    </row>
    <row r="1325" spans="1:6" x14ac:dyDescent="0.25">
      <c r="A1325" s="131" t="s">
        <v>597</v>
      </c>
      <c r="B1325" s="131" t="s">
        <v>598</v>
      </c>
      <c r="C1325" s="131">
        <v>1324</v>
      </c>
      <c r="D1325" s="115" t="str">
        <f t="shared" si="60"/>
        <v>https://flora.naturestore.com.tw/product/P1324</v>
      </c>
      <c r="E1325" s="115" t="str">
        <f t="shared" si="61"/>
        <v>幹花榕</v>
      </c>
      <c r="F1325" s="114" t="str">
        <f t="shared" si="62"/>
        <v>P1324</v>
      </c>
    </row>
    <row r="1326" spans="1:6" x14ac:dyDescent="0.25">
      <c r="A1326" s="131" t="s">
        <v>1552</v>
      </c>
      <c r="B1326" s="131" t="s">
        <v>4329</v>
      </c>
      <c r="C1326" s="131">
        <v>1325</v>
      </c>
      <c r="D1326" s="115" t="str">
        <f t="shared" si="60"/>
        <v>https://flora.naturestore.com.tw/product/P1325</v>
      </c>
      <c r="E1326" s="115" t="str">
        <f t="shared" si="61"/>
        <v>嘉寶果</v>
      </c>
      <c r="F1326" s="114" t="str">
        <f t="shared" si="62"/>
        <v>P1325</v>
      </c>
    </row>
    <row r="1327" spans="1:6" x14ac:dyDescent="0.25">
      <c r="A1327" s="131" t="s">
        <v>1471</v>
      </c>
      <c r="B1327" s="131" t="s">
        <v>5776</v>
      </c>
      <c r="C1327" s="131">
        <v>1326</v>
      </c>
      <c r="D1327" s="115" t="str">
        <f t="shared" si="60"/>
        <v>https://flora.naturestore.com.tw/product/P1326</v>
      </c>
      <c r="E1327" s="115" t="str">
        <f t="shared" si="61"/>
        <v>黃皮</v>
      </c>
      <c r="F1327" s="114" t="str">
        <f t="shared" si="62"/>
        <v>P1326</v>
      </c>
    </row>
    <row r="1328" spans="1:6" x14ac:dyDescent="0.25">
      <c r="A1328" s="131" t="s">
        <v>4743</v>
      </c>
      <c r="B1328" s="131" t="s">
        <v>3310</v>
      </c>
      <c r="C1328" s="131">
        <v>1327</v>
      </c>
      <c r="D1328" s="115" t="str">
        <f t="shared" si="60"/>
        <v>https://flora.naturestore.com.tw/product/P1327</v>
      </c>
      <c r="E1328" s="115" t="str">
        <f t="shared" si="61"/>
        <v>水金英</v>
      </c>
      <c r="F1328" s="114" t="str">
        <f t="shared" si="62"/>
        <v>P1327</v>
      </c>
    </row>
    <row r="1329" spans="1:6" x14ac:dyDescent="0.25">
      <c r="A1329" s="131" t="s">
        <v>4615</v>
      </c>
      <c r="B1329" s="131" t="s">
        <v>5777</v>
      </c>
      <c r="C1329" s="131">
        <v>1328</v>
      </c>
      <c r="D1329" s="115" t="str">
        <f t="shared" si="60"/>
        <v>https://flora.naturestore.com.tw/product/P1328</v>
      </c>
      <c r="E1329" s="115" t="str">
        <f t="shared" si="61"/>
        <v>土丁桂</v>
      </c>
      <c r="F1329" s="114" t="str">
        <f t="shared" si="62"/>
        <v>P1328</v>
      </c>
    </row>
    <row r="1330" spans="1:6" x14ac:dyDescent="0.25">
      <c r="A1330" s="131" t="s">
        <v>1458</v>
      </c>
      <c r="B1330" s="131" t="s">
        <v>5778</v>
      </c>
      <c r="C1330" s="131">
        <v>1329</v>
      </c>
      <c r="D1330" s="115" t="str">
        <f t="shared" si="60"/>
        <v>https://flora.naturestore.com.tw/product/P1329</v>
      </c>
      <c r="E1330" s="115" t="str">
        <f t="shared" si="61"/>
        <v>菊花木</v>
      </c>
      <c r="F1330" s="114" t="str">
        <f t="shared" si="62"/>
        <v>P1329</v>
      </c>
    </row>
    <row r="1331" spans="1:6" x14ac:dyDescent="0.25">
      <c r="A1331" s="131" t="s">
        <v>3860</v>
      </c>
      <c r="B1331" s="131" t="s">
        <v>5779</v>
      </c>
      <c r="C1331" s="131">
        <v>1330</v>
      </c>
      <c r="D1331" s="115" t="str">
        <f t="shared" si="60"/>
        <v>https://flora.naturestore.com.tw/product/P1330</v>
      </c>
      <c r="E1331" s="115" t="str">
        <f t="shared" si="61"/>
        <v>倒卵葉冬青</v>
      </c>
      <c r="F1331" s="114" t="str">
        <f t="shared" si="62"/>
        <v>P1330</v>
      </c>
    </row>
    <row r="1332" spans="1:6" x14ac:dyDescent="0.25">
      <c r="A1332" s="131" t="s">
        <v>1271</v>
      </c>
      <c r="B1332" s="131" t="s">
        <v>3877</v>
      </c>
      <c r="C1332" s="131">
        <v>1331</v>
      </c>
      <c r="D1332" s="115" t="str">
        <f t="shared" si="60"/>
        <v>https://flora.naturestore.com.tw/product/P1331</v>
      </c>
      <c r="E1332" s="115" t="str">
        <f t="shared" si="61"/>
        <v>栗豆樹</v>
      </c>
      <c r="F1332" s="114" t="str">
        <f t="shared" si="62"/>
        <v>P1331</v>
      </c>
    </row>
    <row r="1333" spans="1:6" x14ac:dyDescent="0.25">
      <c r="A1333" s="131" t="s">
        <v>1215</v>
      </c>
      <c r="B1333" s="131" t="s">
        <v>5780</v>
      </c>
      <c r="C1333" s="131">
        <v>1332</v>
      </c>
      <c r="D1333" s="115" t="str">
        <f t="shared" si="60"/>
        <v>https://flora.naturestore.com.tw/product/P1332</v>
      </c>
      <c r="E1333" s="115" t="str">
        <f t="shared" si="61"/>
        <v>紅龍果</v>
      </c>
      <c r="F1333" s="114" t="str">
        <f t="shared" si="62"/>
        <v>P1332</v>
      </c>
    </row>
    <row r="1334" spans="1:6" x14ac:dyDescent="0.25">
      <c r="A1334" s="131" t="s">
        <v>1118</v>
      </c>
      <c r="B1334" s="131" t="s">
        <v>3649</v>
      </c>
      <c r="C1334" s="131">
        <v>1333</v>
      </c>
      <c r="D1334" s="115" t="str">
        <f t="shared" si="60"/>
        <v>https://flora.naturestore.com.tw/product/P1333</v>
      </c>
      <c r="E1334" s="115" t="str">
        <f t="shared" si="61"/>
        <v>金錢樹</v>
      </c>
      <c r="F1334" s="114" t="str">
        <f t="shared" si="62"/>
        <v>P1333</v>
      </c>
    </row>
    <row r="1335" spans="1:6" x14ac:dyDescent="0.25">
      <c r="A1335" s="131" t="s">
        <v>7088</v>
      </c>
      <c r="B1335" s="131" t="s">
        <v>7089</v>
      </c>
      <c r="C1335" s="131">
        <v>1334</v>
      </c>
      <c r="D1335" s="115" t="str">
        <f t="shared" si="60"/>
        <v>https://flora.naturestore.com.tw/product/P1334</v>
      </c>
      <c r="E1335" s="115" t="str">
        <f t="shared" si="61"/>
        <v>象草</v>
      </c>
      <c r="F1335" s="114" t="str">
        <f t="shared" si="62"/>
        <v>P1334</v>
      </c>
    </row>
    <row r="1336" spans="1:6" x14ac:dyDescent="0.25">
      <c r="A1336" s="131" t="s">
        <v>1052</v>
      </c>
      <c r="B1336" s="131" t="s">
        <v>3149</v>
      </c>
      <c r="C1336" s="131">
        <v>1335</v>
      </c>
      <c r="D1336" s="115" t="str">
        <f t="shared" si="60"/>
        <v>https://flora.naturestore.com.tw/product/P1335</v>
      </c>
      <c r="E1336" s="115" t="str">
        <f t="shared" si="61"/>
        <v>到手香</v>
      </c>
      <c r="F1336" s="114" t="str">
        <f t="shared" si="62"/>
        <v>P1335</v>
      </c>
    </row>
    <row r="1337" spans="1:6" x14ac:dyDescent="0.25">
      <c r="A1337" s="131" t="s">
        <v>4739</v>
      </c>
      <c r="B1337" s="131" t="s">
        <v>2860</v>
      </c>
      <c r="C1337" s="131">
        <v>1336</v>
      </c>
      <c r="D1337" s="115" t="str">
        <f t="shared" si="60"/>
        <v>https://flora.naturestore.com.tw/product/P1336</v>
      </c>
      <c r="E1337" s="115" t="str">
        <f t="shared" si="61"/>
        <v>毛蝦蟆草</v>
      </c>
      <c r="F1337" s="114" t="str">
        <f t="shared" si="62"/>
        <v>P1336</v>
      </c>
    </row>
    <row r="1338" spans="1:6" x14ac:dyDescent="0.25">
      <c r="A1338" s="131" t="s">
        <v>1317</v>
      </c>
      <c r="B1338" s="131" t="s">
        <v>5781</v>
      </c>
      <c r="C1338" s="131">
        <v>1337</v>
      </c>
      <c r="D1338" s="115" t="str">
        <f t="shared" si="60"/>
        <v>https://flora.naturestore.com.tw/product/P1337</v>
      </c>
      <c r="E1338" s="115" t="str">
        <f t="shared" si="61"/>
        <v>迷迭香</v>
      </c>
      <c r="F1338" s="114" t="str">
        <f t="shared" si="62"/>
        <v>P1337</v>
      </c>
    </row>
    <row r="1339" spans="1:6" x14ac:dyDescent="0.25">
      <c r="A1339" s="131" t="s">
        <v>4760</v>
      </c>
      <c r="B1339" s="131" t="s">
        <v>3336</v>
      </c>
      <c r="C1339" s="131">
        <v>1338</v>
      </c>
      <c r="D1339" s="115" t="str">
        <f t="shared" si="60"/>
        <v>https://flora.naturestore.com.tw/product/P1338</v>
      </c>
      <c r="E1339" s="115" t="str">
        <f t="shared" si="61"/>
        <v>牛心梨</v>
      </c>
      <c r="F1339" s="114" t="str">
        <f t="shared" si="62"/>
        <v>P1338</v>
      </c>
    </row>
    <row r="1340" spans="1:6" x14ac:dyDescent="0.25">
      <c r="A1340" s="131" t="s">
        <v>4799</v>
      </c>
      <c r="B1340" s="131" t="s">
        <v>3372</v>
      </c>
      <c r="C1340" s="131">
        <v>1339</v>
      </c>
      <c r="D1340" s="115" t="str">
        <f t="shared" si="60"/>
        <v>https://flora.naturestore.com.tw/product/P1339</v>
      </c>
      <c r="E1340" s="115" t="str">
        <f t="shared" si="61"/>
        <v>台灣胡頹子</v>
      </c>
      <c r="F1340" s="114" t="str">
        <f t="shared" si="62"/>
        <v>P1339</v>
      </c>
    </row>
    <row r="1341" spans="1:6" x14ac:dyDescent="0.25">
      <c r="A1341" s="131" t="s">
        <v>1620</v>
      </c>
      <c r="B1341" s="131" t="s">
        <v>5782</v>
      </c>
      <c r="C1341" s="131">
        <v>1340</v>
      </c>
      <c r="D1341" s="115" t="str">
        <f t="shared" si="60"/>
        <v>https://flora.naturestore.com.tw/product/P1340</v>
      </c>
      <c r="E1341" s="115" t="str">
        <f t="shared" si="61"/>
        <v>鄧氏胡頹子</v>
      </c>
      <c r="F1341" s="114" t="str">
        <f t="shared" si="62"/>
        <v>P1340</v>
      </c>
    </row>
    <row r="1342" spans="1:6" x14ac:dyDescent="0.25">
      <c r="A1342" s="131" t="s">
        <v>365</v>
      </c>
      <c r="B1342" s="131" t="s">
        <v>366</v>
      </c>
      <c r="C1342" s="131">
        <v>1341</v>
      </c>
      <c r="D1342" s="115" t="str">
        <f t="shared" si="60"/>
        <v>https://flora.naturestore.com.tw/product/P1341</v>
      </c>
      <c r="E1342" s="115" t="str">
        <f t="shared" si="61"/>
        <v>細葉蚊母樹</v>
      </c>
      <c r="F1342" s="114" t="str">
        <f t="shared" si="62"/>
        <v>P1341</v>
      </c>
    </row>
    <row r="1343" spans="1:6" x14ac:dyDescent="0.25">
      <c r="A1343" s="131" t="s">
        <v>1679</v>
      </c>
      <c r="B1343" s="131" t="s">
        <v>4520</v>
      </c>
      <c r="C1343" s="131">
        <v>1342</v>
      </c>
      <c r="D1343" s="115" t="str">
        <f t="shared" si="60"/>
        <v>https://flora.naturestore.com.tw/product/P1342</v>
      </c>
      <c r="E1343" s="115" t="str">
        <f t="shared" si="61"/>
        <v>藍睡蓮</v>
      </c>
      <c r="F1343" s="114" t="str">
        <f t="shared" si="62"/>
        <v>P1342</v>
      </c>
    </row>
    <row r="1344" spans="1:6" x14ac:dyDescent="0.25">
      <c r="A1344" s="131" t="s">
        <v>5783</v>
      </c>
      <c r="B1344" s="130" t="s">
        <v>4945</v>
      </c>
      <c r="C1344" s="131">
        <v>1343</v>
      </c>
      <c r="D1344" s="115" t="str">
        <f t="shared" si="60"/>
        <v>https://flora.naturestore.com.tw/product/P1343</v>
      </c>
      <c r="E1344" s="115" t="str">
        <f t="shared" si="61"/>
        <v>袖珍睡蓮</v>
      </c>
      <c r="F1344" s="114" t="str">
        <f t="shared" si="62"/>
        <v>P1343</v>
      </c>
    </row>
    <row r="1345" spans="1:6" x14ac:dyDescent="0.25">
      <c r="A1345" s="131" t="s">
        <v>1626</v>
      </c>
      <c r="B1345" s="131" t="s">
        <v>4444</v>
      </c>
      <c r="C1345" s="131">
        <v>1344</v>
      </c>
      <c r="D1345" s="115" t="str">
        <f t="shared" si="60"/>
        <v>https://flora.naturestore.com.tw/product/P1344</v>
      </c>
      <c r="E1345" s="115" t="str">
        <f t="shared" si="61"/>
        <v>齒葉睡蓮</v>
      </c>
      <c r="F1345" s="114" t="str">
        <f t="shared" si="62"/>
        <v>P1344</v>
      </c>
    </row>
    <row r="1346" spans="1:6" x14ac:dyDescent="0.25">
      <c r="A1346" s="131" t="s">
        <v>565</v>
      </c>
      <c r="B1346" s="131" t="s">
        <v>5784</v>
      </c>
      <c r="C1346" s="131">
        <v>1345</v>
      </c>
      <c r="D1346" s="115" t="str">
        <f t="shared" si="60"/>
        <v>https://flora.naturestore.com.tw/product/P1345</v>
      </c>
      <c r="E1346" s="115" t="str">
        <f t="shared" si="61"/>
        <v>黃睡蓮</v>
      </c>
      <c r="F1346" s="114" t="str">
        <f t="shared" si="62"/>
        <v>P1345</v>
      </c>
    </row>
    <row r="1347" spans="1:6" x14ac:dyDescent="0.25">
      <c r="A1347" s="131" t="s">
        <v>1352</v>
      </c>
      <c r="B1347" s="131" t="s">
        <v>3987</v>
      </c>
      <c r="C1347" s="131">
        <v>1346</v>
      </c>
      <c r="D1347" s="115" t="str">
        <f t="shared" ref="D1347:D1410" si="63">"https://flora.naturestore.com.tw/product/"&amp;F1347</f>
        <v>https://flora.naturestore.com.tw/product/P1346</v>
      </c>
      <c r="E1347" s="115" t="str">
        <f t="shared" ref="E1347:E1410" si="64" xml:space="preserve"> HYPERLINK(D1347,A1347)</f>
        <v>淡紅香睡蓮</v>
      </c>
      <c r="F1347" s="114" t="str">
        <f t="shared" ref="F1347:F1410" si="65">"P"&amp;TEXT(C1347,"0000")</f>
        <v>P1346</v>
      </c>
    </row>
    <row r="1348" spans="1:6" x14ac:dyDescent="0.25">
      <c r="A1348" s="131" t="s">
        <v>1201</v>
      </c>
      <c r="B1348" s="131" t="s">
        <v>3776</v>
      </c>
      <c r="C1348" s="131">
        <v>1347</v>
      </c>
      <c r="D1348" s="115" t="str">
        <f t="shared" si="63"/>
        <v>https://flora.naturestore.com.tw/product/P1347</v>
      </c>
      <c r="E1348" s="115" t="str">
        <f t="shared" si="64"/>
        <v>紅花睡蓮</v>
      </c>
      <c r="F1348" s="114" t="str">
        <f t="shared" si="65"/>
        <v>P1347</v>
      </c>
    </row>
    <row r="1349" spans="1:6" x14ac:dyDescent="0.25">
      <c r="A1349" s="131" t="s">
        <v>4752</v>
      </c>
      <c r="B1349" s="131" t="s">
        <v>3320</v>
      </c>
      <c r="C1349" s="131">
        <v>1348</v>
      </c>
      <c r="D1349" s="115" t="str">
        <f t="shared" si="63"/>
        <v>https://flora.naturestore.com.tw/product/P1348</v>
      </c>
      <c r="E1349" s="115" t="str">
        <f t="shared" si="64"/>
        <v>水蘊草</v>
      </c>
      <c r="F1349" s="114" t="str">
        <f t="shared" si="65"/>
        <v>P1348</v>
      </c>
    </row>
    <row r="1350" spans="1:6" x14ac:dyDescent="0.25">
      <c r="A1350" s="131" t="s">
        <v>5119</v>
      </c>
      <c r="B1350" s="131" t="s">
        <v>5785</v>
      </c>
      <c r="C1350" s="131">
        <v>1349</v>
      </c>
      <c r="D1350" s="115" t="str">
        <f t="shared" si="63"/>
        <v>https://flora.naturestore.com.tw/product/P1349</v>
      </c>
      <c r="E1350" s="115" t="str">
        <f t="shared" si="64"/>
        <v>水王孫</v>
      </c>
      <c r="F1350" s="114" t="str">
        <f t="shared" si="65"/>
        <v>P1349</v>
      </c>
    </row>
    <row r="1351" spans="1:6" x14ac:dyDescent="0.25">
      <c r="A1351" s="131" t="s">
        <v>1573</v>
      </c>
      <c r="B1351" s="131" t="s">
        <v>5786</v>
      </c>
      <c r="C1351" s="131">
        <v>1350</v>
      </c>
      <c r="D1351" s="115" t="str">
        <f t="shared" si="63"/>
        <v>https://flora.naturestore.com.tw/product/P1350</v>
      </c>
      <c r="E1351" s="115" t="str">
        <f t="shared" si="64"/>
        <v>聚藻</v>
      </c>
      <c r="F1351" s="114" t="str">
        <f t="shared" si="65"/>
        <v>P1350</v>
      </c>
    </row>
    <row r="1352" spans="1:6" x14ac:dyDescent="0.25">
      <c r="A1352" s="131" t="s">
        <v>3229</v>
      </c>
      <c r="B1352" s="131" t="s">
        <v>3230</v>
      </c>
      <c r="C1352" s="131">
        <v>1351</v>
      </c>
      <c r="D1352" s="115" t="str">
        <f t="shared" si="63"/>
        <v>https://flora.naturestore.com.tw/product/P1351</v>
      </c>
      <c r="E1352" s="115" t="str">
        <f t="shared" si="64"/>
        <v>金魚藻</v>
      </c>
      <c r="F1352" s="114" t="str">
        <f t="shared" si="65"/>
        <v>P1351</v>
      </c>
    </row>
    <row r="1353" spans="1:6" x14ac:dyDescent="0.25">
      <c r="A1353" s="131" t="s">
        <v>4742</v>
      </c>
      <c r="B1353" s="131" t="s">
        <v>5787</v>
      </c>
      <c r="C1353" s="131">
        <v>1352</v>
      </c>
      <c r="D1353" s="115" t="str">
        <f t="shared" si="63"/>
        <v>https://flora.naturestore.com.tw/product/P1352</v>
      </c>
      <c r="E1353" s="115" t="str">
        <f t="shared" si="64"/>
        <v>水芹菜</v>
      </c>
      <c r="F1353" s="114" t="str">
        <f t="shared" si="65"/>
        <v>P1352</v>
      </c>
    </row>
    <row r="1354" spans="1:6" x14ac:dyDescent="0.25">
      <c r="A1354" s="131" t="s">
        <v>4748</v>
      </c>
      <c r="B1354" s="131" t="s">
        <v>5788</v>
      </c>
      <c r="C1354" s="131">
        <v>1353</v>
      </c>
      <c r="D1354" s="115" t="str">
        <f t="shared" si="63"/>
        <v>https://flora.naturestore.com.tw/product/P1353</v>
      </c>
      <c r="E1354" s="115" t="str">
        <f t="shared" si="64"/>
        <v>水萍</v>
      </c>
      <c r="F1354" s="114" t="str">
        <f t="shared" si="65"/>
        <v>P1353</v>
      </c>
    </row>
    <row r="1355" spans="1:6" x14ac:dyDescent="0.25">
      <c r="A1355" s="131" t="s">
        <v>1138</v>
      </c>
      <c r="B1355" s="131" t="s">
        <v>3678</v>
      </c>
      <c r="C1355" s="131">
        <v>1354</v>
      </c>
      <c r="D1355" s="115" t="str">
        <f t="shared" si="63"/>
        <v>https://flora.naturestore.com.tw/product/P1354</v>
      </c>
      <c r="E1355" s="115" t="str">
        <f t="shared" si="64"/>
        <v>青萍</v>
      </c>
      <c r="F1355" s="114" t="str">
        <f t="shared" si="65"/>
        <v>P1354</v>
      </c>
    </row>
    <row r="1356" spans="1:6" x14ac:dyDescent="0.25">
      <c r="A1356" s="131" t="s">
        <v>7090</v>
      </c>
      <c r="B1356" s="131" t="s">
        <v>7091</v>
      </c>
      <c r="C1356" s="131">
        <v>1355</v>
      </c>
      <c r="D1356" s="115" t="str">
        <f t="shared" si="63"/>
        <v>https://flora.naturestore.com.tw/product/P1355</v>
      </c>
      <c r="E1356" s="115" t="str">
        <f t="shared" si="64"/>
        <v>甜荸薺</v>
      </c>
      <c r="F1356" s="114" t="str">
        <f t="shared" si="65"/>
        <v>P1355</v>
      </c>
    </row>
    <row r="1357" spans="1:6" x14ac:dyDescent="0.25">
      <c r="A1357" s="131" t="s">
        <v>1304</v>
      </c>
      <c r="B1357" s="131" t="s">
        <v>3916</v>
      </c>
      <c r="C1357" s="131">
        <v>1356</v>
      </c>
      <c r="D1357" s="115" t="str">
        <f t="shared" si="63"/>
        <v>https://flora.naturestore.com.tw/product/P1356</v>
      </c>
      <c r="E1357" s="115" t="str">
        <f t="shared" si="64"/>
        <v>紙莎草</v>
      </c>
      <c r="F1357" s="114" t="str">
        <f t="shared" si="65"/>
        <v>P1356</v>
      </c>
    </row>
    <row r="1358" spans="1:6" x14ac:dyDescent="0.25">
      <c r="A1358" s="131" t="s">
        <v>4740</v>
      </c>
      <c r="B1358" s="131" t="s">
        <v>5789</v>
      </c>
      <c r="C1358" s="131">
        <v>1357</v>
      </c>
      <c r="D1358" s="115" t="str">
        <f t="shared" si="63"/>
        <v>https://flora.naturestore.com.tw/product/P1357</v>
      </c>
      <c r="E1358" s="115" t="str">
        <f t="shared" si="64"/>
        <v>水丁香</v>
      </c>
      <c r="F1358" s="114" t="str">
        <f t="shared" si="65"/>
        <v>P1357</v>
      </c>
    </row>
    <row r="1359" spans="1:6" x14ac:dyDescent="0.25">
      <c r="A1359" s="131" t="s">
        <v>1508</v>
      </c>
      <c r="B1359" s="131" t="s">
        <v>4273</v>
      </c>
      <c r="C1359" s="131">
        <v>1358</v>
      </c>
      <c r="D1359" s="115" t="str">
        <f t="shared" si="63"/>
        <v>https://flora.naturestore.com.tw/product/P1358</v>
      </c>
      <c r="E1359" s="115" t="str">
        <f t="shared" si="64"/>
        <v>圓葉澤瀉</v>
      </c>
      <c r="F1359" s="114" t="str">
        <f t="shared" si="65"/>
        <v>P1358</v>
      </c>
    </row>
    <row r="1360" spans="1:6" x14ac:dyDescent="0.25">
      <c r="A1360" s="131" t="s">
        <v>274</v>
      </c>
      <c r="B1360" s="131" t="s">
        <v>275</v>
      </c>
      <c r="C1360" s="131">
        <v>1359</v>
      </c>
      <c r="D1360" s="115" t="str">
        <f t="shared" si="63"/>
        <v>https://flora.naturestore.com.tw/product/P1359</v>
      </c>
      <c r="E1360" s="115" t="str">
        <f t="shared" si="64"/>
        <v>馬藻</v>
      </c>
      <c r="F1360" s="114" t="str">
        <f t="shared" si="65"/>
        <v>P1359</v>
      </c>
    </row>
    <row r="1361" spans="1:6" x14ac:dyDescent="0.25">
      <c r="A1361" s="131" t="s">
        <v>1364</v>
      </c>
      <c r="B1361" s="131" t="s">
        <v>376</v>
      </c>
      <c r="C1361" s="131">
        <v>1360</v>
      </c>
      <c r="D1361" s="115" t="str">
        <f t="shared" si="63"/>
        <v>https://flora.naturestore.com.tw/product/P1360</v>
      </c>
      <c r="E1361" s="115" t="str">
        <f t="shared" si="64"/>
        <v>荸薺</v>
      </c>
      <c r="F1361" s="114" t="str">
        <f t="shared" si="65"/>
        <v>P1360</v>
      </c>
    </row>
    <row r="1362" spans="1:6" x14ac:dyDescent="0.25">
      <c r="A1362" s="131" t="s">
        <v>2477</v>
      </c>
      <c r="B1362" s="131" t="s">
        <v>5790</v>
      </c>
      <c r="C1362" s="131">
        <v>1361</v>
      </c>
      <c r="D1362" s="115" t="str">
        <f t="shared" si="63"/>
        <v>https://flora.naturestore.com.tw/product/P1361</v>
      </c>
      <c r="E1362" s="115" t="str">
        <f t="shared" si="64"/>
        <v>薊</v>
      </c>
      <c r="F1362" s="114" t="str">
        <f t="shared" si="65"/>
        <v>P1361</v>
      </c>
    </row>
    <row r="1363" spans="1:6" x14ac:dyDescent="0.25">
      <c r="A1363" s="131" t="s">
        <v>289</v>
      </c>
      <c r="B1363" s="131" t="s">
        <v>290</v>
      </c>
      <c r="C1363" s="131">
        <v>1362</v>
      </c>
      <c r="D1363" s="115" t="str">
        <f t="shared" si="63"/>
        <v>https://flora.naturestore.com.tw/product/P1362</v>
      </c>
      <c r="E1363" s="115" t="str">
        <f t="shared" si="64"/>
        <v>茯苓菜</v>
      </c>
      <c r="F1363" s="114" t="str">
        <f t="shared" si="65"/>
        <v>P1362</v>
      </c>
    </row>
    <row r="1364" spans="1:6" x14ac:dyDescent="0.25">
      <c r="A1364" s="131" t="s">
        <v>1548</v>
      </c>
      <c r="B1364" s="131" t="s">
        <v>5791</v>
      </c>
      <c r="C1364" s="131">
        <v>1363</v>
      </c>
      <c r="D1364" s="115" t="str">
        <f t="shared" si="63"/>
        <v>https://flora.naturestore.com.tw/product/P1363</v>
      </c>
      <c r="E1364" s="115" t="str">
        <f t="shared" si="64"/>
        <v>鼠麴草</v>
      </c>
      <c r="F1364" s="114" t="str">
        <f t="shared" si="65"/>
        <v>P1363</v>
      </c>
    </row>
    <row r="1365" spans="1:6" x14ac:dyDescent="0.25">
      <c r="A1365" s="131" t="s">
        <v>1549</v>
      </c>
      <c r="B1365" s="131" t="s">
        <v>644</v>
      </c>
      <c r="C1365" s="131">
        <v>1364</v>
      </c>
      <c r="D1365" s="115" t="str">
        <f t="shared" si="63"/>
        <v>https://flora.naturestore.com.tw/product/P1364</v>
      </c>
      <c r="E1365" s="115" t="str">
        <f t="shared" si="64"/>
        <v>鼠麴舅</v>
      </c>
      <c r="F1365" s="114" t="str">
        <f t="shared" si="65"/>
        <v>P1364</v>
      </c>
    </row>
    <row r="1366" spans="1:6" x14ac:dyDescent="0.25">
      <c r="A1366" s="131" t="s">
        <v>1335</v>
      </c>
      <c r="B1366" s="131" t="s">
        <v>292</v>
      </c>
      <c r="C1366" s="131">
        <v>1365</v>
      </c>
      <c r="D1366" s="115" t="str">
        <f t="shared" si="63"/>
        <v>https://flora.naturestore.com.tw/product/P1365</v>
      </c>
      <c r="E1366" s="115" t="str">
        <f t="shared" si="64"/>
        <v>假吐金菊</v>
      </c>
      <c r="F1366" s="114" t="str">
        <f t="shared" si="65"/>
        <v>P1365</v>
      </c>
    </row>
    <row r="1367" spans="1:6" x14ac:dyDescent="0.25">
      <c r="A1367" s="131" t="s">
        <v>2478</v>
      </c>
      <c r="B1367" s="131" t="s">
        <v>5792</v>
      </c>
      <c r="C1367" s="131">
        <v>1366</v>
      </c>
      <c r="D1367" s="115" t="str">
        <f t="shared" si="63"/>
        <v>https://flora.naturestore.com.tw/product/P1366</v>
      </c>
      <c r="E1367" s="115" t="str">
        <f t="shared" si="64"/>
        <v>苦滇菜</v>
      </c>
      <c r="F1367" s="114" t="str">
        <f t="shared" si="65"/>
        <v>P1366</v>
      </c>
    </row>
    <row r="1368" spans="1:6" x14ac:dyDescent="0.25">
      <c r="A1368" s="131" t="s">
        <v>2479</v>
      </c>
      <c r="B1368" s="131" t="s">
        <v>5793</v>
      </c>
      <c r="C1368" s="131">
        <v>1367</v>
      </c>
      <c r="D1368" s="115" t="str">
        <f t="shared" si="63"/>
        <v>https://flora.naturestore.com.tw/product/P1367</v>
      </c>
      <c r="E1368" s="115" t="str">
        <f t="shared" si="64"/>
        <v>蒼耳</v>
      </c>
      <c r="F1368" s="114" t="str">
        <f t="shared" si="65"/>
        <v>P1367</v>
      </c>
    </row>
    <row r="1369" spans="1:6" x14ac:dyDescent="0.25">
      <c r="A1369" s="131" t="s">
        <v>7092</v>
      </c>
      <c r="B1369" s="131" t="s">
        <v>7093</v>
      </c>
      <c r="C1369" s="131">
        <v>1368</v>
      </c>
      <c r="D1369" s="115" t="str">
        <f t="shared" si="63"/>
        <v>https://flora.naturestore.com.tw/product/P1368</v>
      </c>
      <c r="E1369" s="115" t="str">
        <f t="shared" si="64"/>
        <v>巨葉車前草</v>
      </c>
      <c r="F1369" s="114" t="str">
        <f t="shared" si="65"/>
        <v>P1368</v>
      </c>
    </row>
    <row r="1370" spans="1:6" x14ac:dyDescent="0.25">
      <c r="A1370" s="131" t="s">
        <v>1659</v>
      </c>
      <c r="B1370" s="131" t="s">
        <v>5794</v>
      </c>
      <c r="C1370" s="131">
        <v>1369</v>
      </c>
      <c r="D1370" s="115" t="str">
        <f t="shared" si="63"/>
        <v>https://flora.naturestore.com.tw/product/P1369</v>
      </c>
      <c r="E1370" s="115" t="str">
        <f t="shared" si="64"/>
        <v>爵床</v>
      </c>
      <c r="F1370" s="114" t="str">
        <f t="shared" si="65"/>
        <v>P1369</v>
      </c>
    </row>
    <row r="1371" spans="1:6" x14ac:dyDescent="0.25">
      <c r="A1371" s="131" t="s">
        <v>4770</v>
      </c>
      <c r="B1371" s="131" t="s">
        <v>2891</v>
      </c>
      <c r="C1371" s="131">
        <v>1370</v>
      </c>
      <c r="D1371" s="115" t="str">
        <f t="shared" si="63"/>
        <v>https://flora.naturestore.com.tw/product/P1370</v>
      </c>
      <c r="E1371" s="115" t="str">
        <f t="shared" si="64"/>
        <v>仙草</v>
      </c>
      <c r="F1371" s="114" t="str">
        <f t="shared" si="65"/>
        <v>P1370</v>
      </c>
    </row>
    <row r="1372" spans="1:6" x14ac:dyDescent="0.25">
      <c r="A1372" s="131" t="s">
        <v>7094</v>
      </c>
      <c r="B1372" s="131" t="s">
        <v>7095</v>
      </c>
      <c r="C1372" s="131">
        <v>1371</v>
      </c>
      <c r="D1372" s="115" t="str">
        <f t="shared" si="63"/>
        <v>https://flora.naturestore.com.tw/product/P1371</v>
      </c>
      <c r="E1372" s="115" t="str">
        <f t="shared" si="64"/>
        <v>光風輪</v>
      </c>
      <c r="F1372" s="114" t="str">
        <f t="shared" si="65"/>
        <v>P1371</v>
      </c>
    </row>
    <row r="1373" spans="1:6" x14ac:dyDescent="0.25">
      <c r="A1373" s="131" t="s">
        <v>1375</v>
      </c>
      <c r="B1373" s="131" t="s">
        <v>4024</v>
      </c>
      <c r="C1373" s="131">
        <v>1372</v>
      </c>
      <c r="D1373" s="115" t="str">
        <f t="shared" si="63"/>
        <v>https://flora.naturestore.com.tw/product/P1372</v>
      </c>
      <c r="E1373" s="115" t="str">
        <f t="shared" si="64"/>
        <v>通泉草</v>
      </c>
      <c r="F1373" s="114" t="str">
        <f t="shared" si="65"/>
        <v>P1372</v>
      </c>
    </row>
    <row r="1374" spans="1:6" x14ac:dyDescent="0.25">
      <c r="A1374" s="131" t="s">
        <v>5795</v>
      </c>
      <c r="B1374" s="131" t="s">
        <v>5796</v>
      </c>
      <c r="C1374" s="131">
        <v>1373</v>
      </c>
      <c r="D1374" s="115" t="str">
        <f t="shared" si="63"/>
        <v>https://flora.naturestore.com.tw/product/P1373</v>
      </c>
      <c r="E1374" s="115" t="str">
        <f t="shared" si="64"/>
        <v>藍豬耳</v>
      </c>
      <c r="F1374" s="114" t="str">
        <f t="shared" si="65"/>
        <v>P1373</v>
      </c>
    </row>
    <row r="1375" spans="1:6" x14ac:dyDescent="0.25">
      <c r="A1375" s="131" t="s">
        <v>4696</v>
      </c>
      <c r="B1375" s="131" t="s">
        <v>5797</v>
      </c>
      <c r="C1375" s="131">
        <v>1374</v>
      </c>
      <c r="D1375" s="115" t="str">
        <f t="shared" si="63"/>
        <v>https://flora.naturestore.com.tw/product/P1374</v>
      </c>
      <c r="E1375" s="115" t="str">
        <f t="shared" si="64"/>
        <v>天胡荽</v>
      </c>
      <c r="F1375" s="114" t="str">
        <f t="shared" si="65"/>
        <v>P1374</v>
      </c>
    </row>
    <row r="1376" spans="1:6" x14ac:dyDescent="0.25">
      <c r="A1376" s="131" t="s">
        <v>4772</v>
      </c>
      <c r="B1376" s="131" t="s">
        <v>5798</v>
      </c>
      <c r="C1376" s="131">
        <v>1375</v>
      </c>
      <c r="D1376" s="115" t="str">
        <f t="shared" si="63"/>
        <v>https://flora.naturestore.com.tw/product/P1375</v>
      </c>
      <c r="E1376" s="115" t="str">
        <f t="shared" si="64"/>
        <v>冬葵子</v>
      </c>
      <c r="F1376" s="114" t="str">
        <f t="shared" si="65"/>
        <v>P1375</v>
      </c>
    </row>
    <row r="1377" spans="1:6" x14ac:dyDescent="0.25">
      <c r="A1377" s="131" t="s">
        <v>2480</v>
      </c>
      <c r="B1377" s="131" t="s">
        <v>5799</v>
      </c>
      <c r="C1377" s="131">
        <v>1376</v>
      </c>
      <c r="D1377" s="115" t="str">
        <f t="shared" si="63"/>
        <v>https://flora.naturestore.com.tw/product/P1376</v>
      </c>
      <c r="E1377" s="115" t="str">
        <f t="shared" si="64"/>
        <v>葶藶</v>
      </c>
      <c r="F1377" s="114" t="str">
        <f t="shared" si="65"/>
        <v>P1376</v>
      </c>
    </row>
    <row r="1378" spans="1:6" x14ac:dyDescent="0.25">
      <c r="A1378" s="131" t="s">
        <v>1670</v>
      </c>
      <c r="B1378" s="131" t="s">
        <v>5800</v>
      </c>
      <c r="C1378" s="131">
        <v>1377</v>
      </c>
      <c r="D1378" s="115" t="str">
        <f t="shared" si="63"/>
        <v>https://flora.naturestore.com.tw/product/P1377</v>
      </c>
      <c r="E1378" s="115" t="str">
        <f t="shared" si="64"/>
        <v>蕺菜</v>
      </c>
      <c r="F1378" s="114" t="str">
        <f t="shared" si="65"/>
        <v>P1377</v>
      </c>
    </row>
    <row r="1379" spans="1:6" x14ac:dyDescent="0.25">
      <c r="A1379" s="131" t="s">
        <v>4725</v>
      </c>
      <c r="B1379" s="131" t="s">
        <v>5801</v>
      </c>
      <c r="C1379" s="131">
        <v>1378</v>
      </c>
      <c r="D1379" s="115" t="str">
        <f t="shared" si="63"/>
        <v>https://flora.naturestore.com.tw/product/P1378</v>
      </c>
      <c r="E1379" s="115" t="str">
        <f t="shared" si="64"/>
        <v>木防己</v>
      </c>
      <c r="F1379" s="114" t="str">
        <f t="shared" si="65"/>
        <v>P1378</v>
      </c>
    </row>
    <row r="1380" spans="1:6" x14ac:dyDescent="0.25">
      <c r="A1380" s="131" t="s">
        <v>7096</v>
      </c>
      <c r="B1380" s="131" t="s">
        <v>7097</v>
      </c>
      <c r="C1380" s="131">
        <v>1379</v>
      </c>
      <c r="D1380" s="115" t="str">
        <f t="shared" si="63"/>
        <v>https://flora.naturestore.com.tw/product/P1379</v>
      </c>
      <c r="E1380" s="115" t="str">
        <f t="shared" si="64"/>
        <v>毛茛</v>
      </c>
      <c r="F1380" s="114" t="str">
        <f t="shared" si="65"/>
        <v>P1379</v>
      </c>
    </row>
    <row r="1381" spans="1:6" x14ac:dyDescent="0.25">
      <c r="A1381" s="131" t="s">
        <v>623</v>
      </c>
      <c r="B1381" s="131" t="s">
        <v>624</v>
      </c>
      <c r="C1381" s="131">
        <v>1380</v>
      </c>
      <c r="D1381" s="115" t="str">
        <f t="shared" si="63"/>
        <v>https://flora.naturestore.com.tw/product/P1380</v>
      </c>
      <c r="E1381" s="115" t="str">
        <f t="shared" si="64"/>
        <v>節節花</v>
      </c>
      <c r="F1381" s="114" t="str">
        <f t="shared" si="65"/>
        <v>P1380</v>
      </c>
    </row>
    <row r="1382" spans="1:6" x14ac:dyDescent="0.25">
      <c r="A1382" s="131" t="s">
        <v>2605</v>
      </c>
      <c r="B1382" s="131" t="s">
        <v>5802</v>
      </c>
      <c r="C1382" s="131">
        <v>1381</v>
      </c>
      <c r="D1382" s="115" t="str">
        <f t="shared" si="63"/>
        <v>https://flora.naturestore.com.tw/product/P1381</v>
      </c>
      <c r="E1382" s="115" t="str">
        <f t="shared" si="64"/>
        <v>小葉藜</v>
      </c>
      <c r="F1382" s="114" t="str">
        <f t="shared" si="65"/>
        <v>P1381</v>
      </c>
    </row>
    <row r="1383" spans="1:6" x14ac:dyDescent="0.25">
      <c r="A1383" s="131" t="s">
        <v>1306</v>
      </c>
      <c r="B1383" s="131" t="s">
        <v>256</v>
      </c>
      <c r="C1383" s="131">
        <v>1382</v>
      </c>
      <c r="D1383" s="115" t="str">
        <f t="shared" si="63"/>
        <v>https://flora.naturestore.com.tw/product/P1382</v>
      </c>
      <c r="E1383" s="115" t="str">
        <f t="shared" si="64"/>
        <v>臭杏</v>
      </c>
      <c r="F1383" s="114" t="str">
        <f t="shared" si="65"/>
        <v>P1382</v>
      </c>
    </row>
    <row r="1384" spans="1:6" x14ac:dyDescent="0.25">
      <c r="A1384" s="131" t="s">
        <v>4019</v>
      </c>
      <c r="B1384" s="131" t="s">
        <v>5803</v>
      </c>
      <c r="C1384" s="131">
        <v>1383</v>
      </c>
      <c r="D1384" s="115" t="str">
        <f t="shared" si="63"/>
        <v>https://flora.naturestore.com.tw/product/P1383</v>
      </c>
      <c r="E1384" s="115" t="str">
        <f t="shared" si="64"/>
        <v>荷蓮豆草</v>
      </c>
      <c r="F1384" s="114" t="str">
        <f t="shared" si="65"/>
        <v>P1383</v>
      </c>
    </row>
    <row r="1385" spans="1:6" x14ac:dyDescent="0.25">
      <c r="A1385" s="131" t="s">
        <v>3150</v>
      </c>
      <c r="B1385" s="131" t="s">
        <v>5804</v>
      </c>
      <c r="C1385" s="131">
        <v>1384</v>
      </c>
      <c r="D1385" s="115" t="str">
        <f t="shared" si="63"/>
        <v>https://flora.naturestore.com.tw/product/P1384</v>
      </c>
      <c r="E1385" s="115" t="str">
        <f t="shared" si="64"/>
        <v>卷耳</v>
      </c>
      <c r="F1385" s="114" t="str">
        <f t="shared" si="65"/>
        <v>P1384</v>
      </c>
    </row>
    <row r="1386" spans="1:6" x14ac:dyDescent="0.25">
      <c r="A1386" s="131" t="s">
        <v>1568</v>
      </c>
      <c r="B1386" s="131" t="s">
        <v>5805</v>
      </c>
      <c r="C1386" s="131">
        <v>1385</v>
      </c>
      <c r="D1386" s="115" t="str">
        <f t="shared" si="63"/>
        <v>https://flora.naturestore.com.tw/product/P1385</v>
      </c>
      <c r="E1386" s="115" t="str">
        <f t="shared" si="64"/>
        <v>綬草</v>
      </c>
      <c r="F1386" s="114" t="str">
        <f t="shared" si="65"/>
        <v>P1385</v>
      </c>
    </row>
    <row r="1387" spans="1:6" x14ac:dyDescent="0.25">
      <c r="A1387" s="131" t="s">
        <v>7098</v>
      </c>
      <c r="B1387" s="130" t="s">
        <v>4945</v>
      </c>
      <c r="C1387" s="131">
        <v>1386</v>
      </c>
      <c r="D1387" s="115" t="str">
        <f t="shared" si="63"/>
        <v>https://flora.naturestore.com.tw/product/P1386</v>
      </c>
      <c r="E1387" s="115" t="str">
        <f t="shared" si="64"/>
        <v>早熟禾</v>
      </c>
      <c r="F1387" s="114" t="str">
        <f t="shared" si="65"/>
        <v>P1386</v>
      </c>
    </row>
    <row r="1388" spans="1:6" x14ac:dyDescent="0.25">
      <c r="A1388" s="131" t="s">
        <v>7099</v>
      </c>
      <c r="B1388" s="130" t="s">
        <v>4945</v>
      </c>
      <c r="C1388" s="131">
        <v>1387</v>
      </c>
      <c r="D1388" s="115" t="str">
        <f t="shared" si="63"/>
        <v>https://flora.naturestore.com.tw/product/P1387</v>
      </c>
      <c r="E1388" s="115" t="str">
        <f t="shared" si="64"/>
        <v>看麥娘</v>
      </c>
      <c r="F1388" s="114" t="str">
        <f t="shared" si="65"/>
        <v>P1387</v>
      </c>
    </row>
    <row r="1389" spans="1:6" x14ac:dyDescent="0.25">
      <c r="A1389" s="131" t="s">
        <v>1246</v>
      </c>
      <c r="B1389" s="131" t="s">
        <v>5806</v>
      </c>
      <c r="C1389" s="131">
        <v>1388</v>
      </c>
      <c r="D1389" s="115" t="str">
        <f t="shared" si="63"/>
        <v>https://flora.naturestore.com.tw/product/P1388</v>
      </c>
      <c r="E1389" s="115" t="str">
        <f t="shared" si="64"/>
        <v>香附子</v>
      </c>
      <c r="F1389" s="114" t="str">
        <f t="shared" si="65"/>
        <v>P1388</v>
      </c>
    </row>
    <row r="1390" spans="1:6" x14ac:dyDescent="0.25">
      <c r="A1390" s="131" t="s">
        <v>1408</v>
      </c>
      <c r="B1390" s="131" t="s">
        <v>4101</v>
      </c>
      <c r="C1390" s="131">
        <v>1389</v>
      </c>
      <c r="D1390" s="115" t="str">
        <f t="shared" si="63"/>
        <v>https://flora.naturestore.com.tw/product/P1389</v>
      </c>
      <c r="E1390" s="115" t="str">
        <f t="shared" si="64"/>
        <v>棕葉狗尾草</v>
      </c>
      <c r="F1390" s="114" t="str">
        <f t="shared" si="65"/>
        <v>P1389</v>
      </c>
    </row>
    <row r="1391" spans="1:6" x14ac:dyDescent="0.25">
      <c r="A1391" s="131" t="s">
        <v>1645</v>
      </c>
      <c r="B1391" s="131" t="s">
        <v>5807</v>
      </c>
      <c r="C1391" s="131">
        <v>1390</v>
      </c>
      <c r="D1391" s="115" t="str">
        <f t="shared" si="63"/>
        <v>https://flora.naturestore.com.tw/product/P1390</v>
      </c>
      <c r="E1391" s="115" t="str">
        <f t="shared" si="64"/>
        <v>鴨舌草</v>
      </c>
      <c r="F1391" s="114" t="str">
        <f t="shared" si="65"/>
        <v>P1390</v>
      </c>
    </row>
    <row r="1392" spans="1:6" x14ac:dyDescent="0.25">
      <c r="A1392" s="131" t="s">
        <v>7100</v>
      </c>
      <c r="B1392" s="131" t="s">
        <v>7101</v>
      </c>
      <c r="C1392" s="131">
        <v>1391</v>
      </c>
      <c r="D1392" s="115" t="str">
        <f t="shared" si="63"/>
        <v>https://flora.naturestore.com.tw/product/P1391</v>
      </c>
      <c r="E1392" s="115" t="str">
        <f t="shared" si="64"/>
        <v>水竹葉</v>
      </c>
      <c r="F1392" s="114" t="str">
        <f t="shared" si="65"/>
        <v>P1391</v>
      </c>
    </row>
    <row r="1393" spans="1:6" x14ac:dyDescent="0.25">
      <c r="A1393" s="131" t="s">
        <v>4119</v>
      </c>
      <c r="B1393" s="131" t="s">
        <v>5808</v>
      </c>
      <c r="C1393" s="131">
        <v>1392</v>
      </c>
      <c r="D1393" s="115" t="str">
        <f t="shared" si="63"/>
        <v>https://flora.naturestore.com.tw/product/P1392</v>
      </c>
      <c r="E1393" s="115" t="str">
        <f t="shared" si="64"/>
        <v>短葉水蜈蚣</v>
      </c>
      <c r="F1393" s="114" t="str">
        <f t="shared" si="65"/>
        <v>P1392</v>
      </c>
    </row>
    <row r="1394" spans="1:6" x14ac:dyDescent="0.25">
      <c r="A1394" s="131" t="s">
        <v>3406</v>
      </c>
      <c r="B1394" s="131" t="s">
        <v>5809</v>
      </c>
      <c r="C1394" s="131">
        <v>1393</v>
      </c>
      <c r="D1394" s="115" t="str">
        <f t="shared" si="63"/>
        <v>https://flora.naturestore.com.tw/product/P1393</v>
      </c>
      <c r="E1394" s="115" t="str">
        <f t="shared" si="64"/>
        <v>田字草</v>
      </c>
      <c r="F1394" s="114" t="str">
        <f t="shared" si="65"/>
        <v>P1393</v>
      </c>
    </row>
    <row r="1395" spans="1:6" x14ac:dyDescent="0.25">
      <c r="A1395" s="131" t="s">
        <v>4785</v>
      </c>
      <c r="B1395" s="131" t="s">
        <v>2921</v>
      </c>
      <c r="C1395" s="131">
        <v>1394</v>
      </c>
      <c r="D1395" s="115" t="str">
        <f t="shared" si="63"/>
        <v>https://flora.naturestore.com.tw/product/P1394</v>
      </c>
      <c r="E1395" s="115" t="str">
        <f t="shared" si="64"/>
        <v>台灣木賊</v>
      </c>
      <c r="F1395" s="114" t="str">
        <f t="shared" si="65"/>
        <v>P1394</v>
      </c>
    </row>
    <row r="1396" spans="1:6" x14ac:dyDescent="0.25">
      <c r="A1396" s="131" t="s">
        <v>4815</v>
      </c>
      <c r="B1396" s="131" t="s">
        <v>5810</v>
      </c>
      <c r="C1396" s="131">
        <v>1395</v>
      </c>
      <c r="D1396" s="115" t="str">
        <f t="shared" si="63"/>
        <v>https://flora.naturestore.com.tw/product/P1395</v>
      </c>
      <c r="E1396" s="115" t="str">
        <f t="shared" si="64"/>
        <v>台灣澤蘭</v>
      </c>
      <c r="F1396" s="114" t="str">
        <f t="shared" si="65"/>
        <v>P1395</v>
      </c>
    </row>
    <row r="1397" spans="1:6" x14ac:dyDescent="0.25">
      <c r="A1397" s="131" t="s">
        <v>2481</v>
      </c>
      <c r="B1397" s="131" t="s">
        <v>5811</v>
      </c>
      <c r="C1397" s="131">
        <v>1396</v>
      </c>
      <c r="D1397" s="115" t="str">
        <f t="shared" si="63"/>
        <v>https://flora.naturestore.com.tw/product/P1396</v>
      </c>
      <c r="E1397" s="115" t="str">
        <f t="shared" si="64"/>
        <v>鵝仔草</v>
      </c>
      <c r="F1397" s="114" t="str">
        <f t="shared" si="65"/>
        <v>P1396</v>
      </c>
    </row>
    <row r="1398" spans="1:6" x14ac:dyDescent="0.25">
      <c r="A1398" s="131" t="s">
        <v>2706</v>
      </c>
      <c r="B1398" s="131" t="s">
        <v>5812</v>
      </c>
      <c r="C1398" s="131">
        <v>1397</v>
      </c>
      <c r="D1398" s="115" t="str">
        <f t="shared" si="63"/>
        <v>https://flora.naturestore.com.tw/product/P1397</v>
      </c>
      <c r="E1398" s="115" t="str">
        <f t="shared" si="64"/>
        <v>千根草</v>
      </c>
      <c r="F1398" s="114" t="str">
        <f t="shared" si="65"/>
        <v>P1397</v>
      </c>
    </row>
    <row r="1399" spans="1:6" x14ac:dyDescent="0.25">
      <c r="A1399" s="131" t="s">
        <v>1020</v>
      </c>
      <c r="B1399" s="131" t="s">
        <v>5813</v>
      </c>
      <c r="C1399" s="131">
        <v>1398</v>
      </c>
      <c r="D1399" s="115" t="str">
        <f t="shared" si="63"/>
        <v>https://flora.naturestore.com.tw/product/P1398</v>
      </c>
      <c r="E1399" s="115" t="str">
        <f t="shared" si="64"/>
        <v>串鼻龍</v>
      </c>
      <c r="F1399" s="114" t="str">
        <f t="shared" si="65"/>
        <v>P1398</v>
      </c>
    </row>
    <row r="1400" spans="1:6" x14ac:dyDescent="0.25">
      <c r="A1400" s="131" t="s">
        <v>3052</v>
      </c>
      <c r="B1400" s="131" t="s">
        <v>5814</v>
      </c>
      <c r="C1400" s="131">
        <v>1399</v>
      </c>
      <c r="D1400" s="115" t="str">
        <f t="shared" si="63"/>
        <v>https://flora.naturestore.com.tw/product/P1399</v>
      </c>
      <c r="E1400" s="115" t="str">
        <f t="shared" si="64"/>
        <v>扛板歸</v>
      </c>
      <c r="F1400" s="114" t="str">
        <f t="shared" si="65"/>
        <v>P1399</v>
      </c>
    </row>
    <row r="1401" spans="1:6" x14ac:dyDescent="0.25">
      <c r="A1401" s="131" t="s">
        <v>4762</v>
      </c>
      <c r="B1401" s="131" t="s">
        <v>5815</v>
      </c>
      <c r="C1401" s="131">
        <v>1400</v>
      </c>
      <c r="D1401" s="115" t="str">
        <f t="shared" si="63"/>
        <v>https://flora.naturestore.com.tw/product/P1400</v>
      </c>
      <c r="E1401" s="115" t="str">
        <f t="shared" si="64"/>
        <v>牛筋草</v>
      </c>
      <c r="F1401" s="114" t="str">
        <f t="shared" si="65"/>
        <v>P1400</v>
      </c>
    </row>
    <row r="1402" spans="1:6" x14ac:dyDescent="0.25">
      <c r="A1402" s="131" t="s">
        <v>229</v>
      </c>
      <c r="B1402" s="131" t="s">
        <v>230</v>
      </c>
      <c r="C1402" s="131">
        <v>1401</v>
      </c>
      <c r="D1402" s="115" t="str">
        <f t="shared" si="63"/>
        <v>https://flora.naturestore.com.tw/product/P1401</v>
      </c>
      <c r="E1402" s="115" t="str">
        <f t="shared" si="64"/>
        <v>狼尾草</v>
      </c>
      <c r="F1402" s="114" t="str">
        <f t="shared" si="65"/>
        <v>P1401</v>
      </c>
    </row>
    <row r="1403" spans="1:6" x14ac:dyDescent="0.25">
      <c r="A1403" s="131" t="s">
        <v>341</v>
      </c>
      <c r="B1403" s="131" t="s">
        <v>342</v>
      </c>
      <c r="C1403" s="131">
        <v>1402</v>
      </c>
      <c r="D1403" s="115" t="str">
        <f t="shared" si="63"/>
        <v>https://flora.naturestore.com.tw/product/P1402</v>
      </c>
      <c r="E1403" s="115" t="str">
        <f t="shared" si="64"/>
        <v>甜根子草</v>
      </c>
      <c r="F1403" s="114" t="str">
        <f t="shared" si="65"/>
        <v>P1402</v>
      </c>
    </row>
    <row r="1404" spans="1:6" x14ac:dyDescent="0.25">
      <c r="A1404" s="131" t="s">
        <v>5816</v>
      </c>
      <c r="B1404" s="131" t="s">
        <v>5817</v>
      </c>
      <c r="C1404" s="131">
        <v>1403</v>
      </c>
      <c r="D1404" s="115" t="str">
        <f t="shared" si="63"/>
        <v>https://flora.naturestore.com.tw/product/P1403</v>
      </c>
      <c r="E1404" s="115" t="str">
        <f t="shared" si="64"/>
        <v>圓葉金午時花</v>
      </c>
      <c r="F1404" s="114" t="str">
        <f t="shared" si="65"/>
        <v>P1403</v>
      </c>
    </row>
    <row r="1405" spans="1:6" x14ac:dyDescent="0.25">
      <c r="A1405" s="131" t="s">
        <v>1710</v>
      </c>
      <c r="B1405" s="131" t="s">
        <v>4555</v>
      </c>
      <c r="C1405" s="131">
        <v>1404</v>
      </c>
      <c r="D1405" s="115" t="str">
        <f t="shared" si="63"/>
        <v>https://flora.naturestore.com.tw/product/P1404</v>
      </c>
      <c r="E1405" s="115" t="str">
        <f t="shared" si="64"/>
        <v>蘆葦</v>
      </c>
      <c r="F1405" s="114" t="str">
        <f t="shared" si="65"/>
        <v>P1404</v>
      </c>
    </row>
    <row r="1406" spans="1:6" x14ac:dyDescent="0.25">
      <c r="A1406" s="131" t="s">
        <v>1683</v>
      </c>
      <c r="B1406" s="131" t="s">
        <v>5818</v>
      </c>
      <c r="C1406" s="131">
        <v>1405</v>
      </c>
      <c r="D1406" s="115" t="str">
        <f t="shared" si="63"/>
        <v>https://flora.naturestore.com.tw/product/P1405</v>
      </c>
      <c r="E1406" s="115" t="str">
        <f t="shared" si="64"/>
        <v>雙花蟛蜞菊</v>
      </c>
      <c r="F1406" s="114" t="str">
        <f t="shared" si="65"/>
        <v>P1405</v>
      </c>
    </row>
    <row r="1407" spans="1:6" x14ac:dyDescent="0.25">
      <c r="A1407" s="131" t="s">
        <v>4162</v>
      </c>
      <c r="B1407" s="131" t="s">
        <v>5819</v>
      </c>
      <c r="C1407" s="131">
        <v>1406</v>
      </c>
      <c r="D1407" s="115" t="str">
        <f t="shared" si="63"/>
        <v>https://flora.naturestore.com.tw/product/P1406</v>
      </c>
      <c r="E1407" s="115" t="str">
        <f t="shared" si="64"/>
        <v>華七葉一枝花</v>
      </c>
      <c r="F1407" s="114" t="str">
        <f t="shared" si="65"/>
        <v>P1406</v>
      </c>
    </row>
    <row r="1408" spans="1:6" x14ac:dyDescent="0.25">
      <c r="A1408" s="131" t="s">
        <v>5820</v>
      </c>
      <c r="B1408" s="131" t="s">
        <v>5821</v>
      </c>
      <c r="C1408" s="131">
        <v>1407</v>
      </c>
      <c r="D1408" s="115" t="str">
        <f t="shared" si="63"/>
        <v>https://flora.naturestore.com.tw/product/P1407</v>
      </c>
      <c r="E1408" s="115" t="str">
        <f t="shared" si="64"/>
        <v>狹瓣八仙花</v>
      </c>
      <c r="F1408" s="114" t="str">
        <f t="shared" si="65"/>
        <v>P1407</v>
      </c>
    </row>
    <row r="1409" spans="1:6" x14ac:dyDescent="0.25">
      <c r="A1409" s="131" t="s">
        <v>5822</v>
      </c>
      <c r="B1409" s="131" t="s">
        <v>5823</v>
      </c>
      <c r="C1409" s="131">
        <v>1408</v>
      </c>
      <c r="D1409" s="115" t="str">
        <f t="shared" si="63"/>
        <v>https://flora.naturestore.com.tw/product/P1408</v>
      </c>
      <c r="E1409" s="115" t="str">
        <f t="shared" si="64"/>
        <v>苦蘵</v>
      </c>
      <c r="F1409" s="114" t="str">
        <f t="shared" si="65"/>
        <v>P1408</v>
      </c>
    </row>
    <row r="1410" spans="1:6" x14ac:dyDescent="0.25">
      <c r="A1410" s="131" t="s">
        <v>3362</v>
      </c>
      <c r="B1410" s="131" t="s">
        <v>3363</v>
      </c>
      <c r="C1410" s="131">
        <v>1409</v>
      </c>
      <c r="D1410" s="115" t="str">
        <f t="shared" si="63"/>
        <v>https://flora.naturestore.com.tw/product/P1409</v>
      </c>
      <c r="E1410" s="115" t="str">
        <f t="shared" si="64"/>
        <v>台灣佛甲草</v>
      </c>
      <c r="F1410" s="114" t="str">
        <f t="shared" si="65"/>
        <v>P1409</v>
      </c>
    </row>
    <row r="1411" spans="1:6" x14ac:dyDescent="0.25">
      <c r="A1411" s="131" t="s">
        <v>1330</v>
      </c>
      <c r="B1411" s="131" t="s">
        <v>273</v>
      </c>
      <c r="C1411" s="131">
        <v>1410</v>
      </c>
      <c r="D1411" s="115" t="str">
        <f t="shared" ref="D1411:D1474" si="66">"https://flora.naturestore.com.tw/product/"&amp;F1411</f>
        <v>https://flora.naturestore.com.tw/product/P1410</v>
      </c>
      <c r="E1411" s="115" t="str">
        <f t="shared" ref="E1411:E1474" si="67" xml:space="preserve"> HYPERLINK(D1411,A1411)</f>
        <v>馬蹄金</v>
      </c>
      <c r="F1411" s="114" t="str">
        <f t="shared" ref="F1411:F1474" si="68">"P"&amp;TEXT(C1411,"0000")</f>
        <v>P1410</v>
      </c>
    </row>
    <row r="1412" spans="1:6" x14ac:dyDescent="0.25">
      <c r="A1412" s="130" t="s">
        <v>12664</v>
      </c>
      <c r="B1412" s="131" t="s">
        <v>5824</v>
      </c>
      <c r="C1412" s="131">
        <v>1411</v>
      </c>
      <c r="D1412" s="115" t="str">
        <f t="shared" si="66"/>
        <v>https://flora.naturestore.com.tw/product/P1411</v>
      </c>
      <c r="E1412" s="115" t="str">
        <f t="shared" si="67"/>
        <v>菝葜</v>
      </c>
      <c r="F1412" s="114" t="str">
        <f t="shared" si="68"/>
        <v>P1411</v>
      </c>
    </row>
    <row r="1413" spans="1:6" x14ac:dyDescent="0.25">
      <c r="A1413" s="131" t="s">
        <v>4601</v>
      </c>
      <c r="B1413" s="131" t="s">
        <v>5825</v>
      </c>
      <c r="C1413" s="131">
        <v>1412</v>
      </c>
      <c r="D1413" s="115" t="str">
        <f t="shared" si="66"/>
        <v>https://flora.naturestore.com.tw/product/P1412</v>
      </c>
      <c r="E1413" s="115" t="str">
        <f t="shared" si="67"/>
        <v>八角蓮</v>
      </c>
      <c r="F1413" s="114" t="str">
        <f t="shared" si="68"/>
        <v>P1412</v>
      </c>
    </row>
    <row r="1414" spans="1:6" x14ac:dyDescent="0.25">
      <c r="A1414" s="131" t="s">
        <v>7102</v>
      </c>
      <c r="B1414" s="131" t="s">
        <v>7103</v>
      </c>
      <c r="C1414" s="131">
        <v>1413</v>
      </c>
      <c r="D1414" s="115" t="str">
        <f t="shared" si="66"/>
        <v>https://flora.naturestore.com.tw/product/P1413</v>
      </c>
      <c r="E1414" s="115" t="str">
        <f t="shared" si="67"/>
        <v>蒺藜</v>
      </c>
      <c r="F1414" s="114" t="str">
        <f t="shared" si="68"/>
        <v>P1413</v>
      </c>
    </row>
    <row r="1415" spans="1:6" x14ac:dyDescent="0.25">
      <c r="A1415" s="131" t="s">
        <v>1634</v>
      </c>
      <c r="B1415" s="131" t="s">
        <v>5826</v>
      </c>
      <c r="C1415" s="131">
        <v>1414</v>
      </c>
      <c r="D1415" s="115" t="str">
        <f t="shared" si="66"/>
        <v>https://flora.naturestore.com.tw/product/P1414</v>
      </c>
      <c r="E1415" s="115" t="str">
        <f t="shared" si="67"/>
        <v>燈心草</v>
      </c>
      <c r="F1415" s="114" t="str">
        <f t="shared" si="68"/>
        <v>P1414</v>
      </c>
    </row>
    <row r="1416" spans="1:6" x14ac:dyDescent="0.25">
      <c r="A1416" s="131" t="s">
        <v>2913</v>
      </c>
      <c r="B1416" s="131" t="s">
        <v>2914</v>
      </c>
      <c r="C1416" s="131">
        <v>1415</v>
      </c>
      <c r="D1416" s="115" t="str">
        <f t="shared" si="66"/>
        <v>https://flora.naturestore.com.tw/product/P1415</v>
      </c>
      <c r="E1416" s="115" t="str">
        <f t="shared" si="67"/>
        <v>台灣一葉蘭</v>
      </c>
      <c r="F1416" s="114" t="str">
        <f t="shared" si="68"/>
        <v>P1415</v>
      </c>
    </row>
    <row r="1417" spans="1:6" x14ac:dyDescent="0.25">
      <c r="A1417" s="131" t="s">
        <v>4616</v>
      </c>
      <c r="B1417" s="131" t="s">
        <v>5827</v>
      </c>
      <c r="C1417" s="131">
        <v>1416</v>
      </c>
      <c r="D1417" s="115" t="str">
        <f t="shared" si="66"/>
        <v>https://flora.naturestore.com.tw/product/P1416</v>
      </c>
      <c r="E1417" s="115" t="str">
        <f t="shared" si="67"/>
        <v>土半夏</v>
      </c>
      <c r="F1417" s="114" t="str">
        <f t="shared" si="68"/>
        <v>P1416</v>
      </c>
    </row>
    <row r="1418" spans="1:6" x14ac:dyDescent="0.25">
      <c r="A1418" s="131" t="s">
        <v>4751</v>
      </c>
      <c r="B1418" s="131" t="s">
        <v>5828</v>
      </c>
      <c r="C1418" s="131">
        <v>1417</v>
      </c>
      <c r="D1418" s="115" t="str">
        <f t="shared" si="66"/>
        <v>https://flora.naturestore.com.tw/product/P1417</v>
      </c>
      <c r="E1418" s="115" t="str">
        <f t="shared" si="67"/>
        <v>水鴨腳</v>
      </c>
      <c r="F1418" s="114" t="str">
        <f t="shared" si="68"/>
        <v>P1417</v>
      </c>
    </row>
    <row r="1419" spans="1:6" x14ac:dyDescent="0.25">
      <c r="A1419" s="131" t="s">
        <v>156</v>
      </c>
      <c r="B1419" s="131" t="s">
        <v>5829</v>
      </c>
      <c r="C1419" s="131">
        <v>1418</v>
      </c>
      <c r="D1419" s="115" t="str">
        <f t="shared" si="66"/>
        <v>https://flora.naturestore.com.tw/product/P1418</v>
      </c>
      <c r="E1419" s="115" t="str">
        <f t="shared" si="67"/>
        <v>苦草</v>
      </c>
      <c r="F1419" s="114" t="str">
        <f t="shared" si="68"/>
        <v>P1418</v>
      </c>
    </row>
    <row r="1420" spans="1:6" x14ac:dyDescent="0.25">
      <c r="A1420" s="131" t="s">
        <v>5830</v>
      </c>
      <c r="B1420" s="131" t="s">
        <v>5831</v>
      </c>
      <c r="C1420" s="131">
        <v>1419</v>
      </c>
      <c r="D1420" s="115" t="str">
        <f t="shared" si="66"/>
        <v>https://flora.naturestore.com.tw/product/P1419</v>
      </c>
      <c r="E1420" s="115" t="str">
        <f t="shared" si="67"/>
        <v>野核桃</v>
      </c>
      <c r="F1420" s="114" t="str">
        <f t="shared" si="68"/>
        <v>P1419</v>
      </c>
    </row>
    <row r="1421" spans="1:6" x14ac:dyDescent="0.25">
      <c r="A1421" s="131" t="s">
        <v>3317</v>
      </c>
      <c r="B1421" s="131" t="s">
        <v>5832</v>
      </c>
      <c r="C1421" s="131">
        <v>1420</v>
      </c>
      <c r="D1421" s="115" t="str">
        <f t="shared" si="66"/>
        <v>https://flora.naturestore.com.tw/product/P1420</v>
      </c>
      <c r="E1421" s="115" t="str">
        <f t="shared" si="67"/>
        <v>水燭</v>
      </c>
      <c r="F1421" s="114" t="str">
        <f t="shared" si="68"/>
        <v>P1420</v>
      </c>
    </row>
    <row r="1422" spans="1:6" x14ac:dyDescent="0.25">
      <c r="A1422" s="131" t="s">
        <v>2715</v>
      </c>
      <c r="B1422" s="131" t="s">
        <v>2716</v>
      </c>
      <c r="C1422" s="131">
        <v>1421</v>
      </c>
      <c r="D1422" s="115" t="str">
        <f t="shared" si="66"/>
        <v>https://flora.naturestore.com.tw/product/P1421</v>
      </c>
      <c r="E1422" s="115" t="str">
        <f t="shared" si="67"/>
        <v>大丁黃</v>
      </c>
      <c r="F1422" s="114" t="str">
        <f t="shared" si="68"/>
        <v>P1421</v>
      </c>
    </row>
    <row r="1423" spans="1:6" x14ac:dyDescent="0.25">
      <c r="A1423" s="131" t="s">
        <v>1459</v>
      </c>
      <c r="B1423" s="131" t="s">
        <v>5833</v>
      </c>
      <c r="C1423" s="131">
        <v>1422</v>
      </c>
      <c r="D1423" s="115" t="str">
        <f t="shared" si="66"/>
        <v>https://flora.naturestore.com.tw/product/P1422</v>
      </c>
      <c r="E1423" s="115" t="str">
        <f t="shared" si="67"/>
        <v>菟絲子</v>
      </c>
      <c r="F1423" s="114" t="str">
        <f t="shared" si="68"/>
        <v>P1422</v>
      </c>
    </row>
    <row r="1424" spans="1:6" x14ac:dyDescent="0.25">
      <c r="A1424" s="131" t="s">
        <v>1127</v>
      </c>
      <c r="B1424" s="131" t="s">
        <v>3665</v>
      </c>
      <c r="C1424" s="131">
        <v>1423</v>
      </c>
      <c r="D1424" s="115" t="str">
        <f t="shared" si="66"/>
        <v>https://flora.naturestore.com.tw/product/P1423</v>
      </c>
      <c r="E1424" s="115" t="str">
        <f t="shared" si="67"/>
        <v>長葉腎蕨</v>
      </c>
      <c r="F1424" s="114" t="str">
        <f t="shared" si="68"/>
        <v>P1423</v>
      </c>
    </row>
    <row r="1425" spans="1:6" x14ac:dyDescent="0.25">
      <c r="A1425" s="131" t="s">
        <v>767</v>
      </c>
      <c r="B1425" s="131" t="s">
        <v>5834</v>
      </c>
      <c r="C1425" s="131">
        <v>1424</v>
      </c>
      <c r="D1425" s="115" t="str">
        <f t="shared" si="66"/>
        <v>https://flora.naturestore.com.tw/product/P1424</v>
      </c>
      <c r="E1425" s="115" t="str">
        <f t="shared" si="67"/>
        <v>蕨</v>
      </c>
      <c r="F1425" s="114" t="str">
        <f t="shared" si="68"/>
        <v>P1424</v>
      </c>
    </row>
    <row r="1426" spans="1:6" x14ac:dyDescent="0.25">
      <c r="A1426" s="131" t="s">
        <v>4849</v>
      </c>
      <c r="B1426" s="131" t="s">
        <v>5835</v>
      </c>
      <c r="C1426" s="131">
        <v>1425</v>
      </c>
      <c r="D1426" s="115" t="str">
        <f t="shared" si="66"/>
        <v>https://flora.naturestore.com.tw/product/P1425</v>
      </c>
      <c r="E1426" s="115" t="str">
        <f t="shared" si="67"/>
        <v>石葦</v>
      </c>
      <c r="F1426" s="114" t="str">
        <f t="shared" si="68"/>
        <v>P1425</v>
      </c>
    </row>
    <row r="1427" spans="1:6" x14ac:dyDescent="0.25">
      <c r="A1427" s="131" t="s">
        <v>1544</v>
      </c>
      <c r="B1427" s="131" t="s">
        <v>5836</v>
      </c>
      <c r="C1427" s="131">
        <v>1426</v>
      </c>
      <c r="D1427" s="115" t="str">
        <f t="shared" si="66"/>
        <v>https://flora.naturestore.com.tw/product/P1426</v>
      </c>
      <c r="E1427" s="115" t="str">
        <f t="shared" si="67"/>
        <v>過溝菜蕨</v>
      </c>
      <c r="F1427" s="114" t="str">
        <f t="shared" si="68"/>
        <v>P1426</v>
      </c>
    </row>
    <row r="1428" spans="1:6" x14ac:dyDescent="0.25">
      <c r="A1428" s="131" t="s">
        <v>4647</v>
      </c>
      <c r="B1428" s="131" t="s">
        <v>2761</v>
      </c>
      <c r="C1428" s="131">
        <v>1427</v>
      </c>
      <c r="D1428" s="115" t="str">
        <f t="shared" si="66"/>
        <v>https://flora.naturestore.com.tw/product/P1427</v>
      </c>
      <c r="E1428" s="115" t="str">
        <f t="shared" si="67"/>
        <v>小毛蕨</v>
      </c>
      <c r="F1428" s="114" t="str">
        <f t="shared" si="68"/>
        <v>P1427</v>
      </c>
    </row>
    <row r="1429" spans="1:6" x14ac:dyDescent="0.25">
      <c r="A1429" s="131" t="s">
        <v>1397</v>
      </c>
      <c r="B1429" s="131" t="s">
        <v>4041</v>
      </c>
      <c r="C1429" s="131">
        <v>1428</v>
      </c>
      <c r="D1429" s="115" t="str">
        <f t="shared" si="66"/>
        <v>https://flora.naturestore.com.tw/product/P1428</v>
      </c>
      <c r="E1429" s="115" t="str">
        <f t="shared" si="67"/>
        <v>傅氏鳳尾蕨</v>
      </c>
      <c r="F1429" s="114" t="str">
        <f t="shared" si="68"/>
        <v>P1428</v>
      </c>
    </row>
    <row r="1430" spans="1:6" x14ac:dyDescent="0.25">
      <c r="A1430" s="131" t="s">
        <v>1292</v>
      </c>
      <c r="B1430" s="131" t="s">
        <v>5837</v>
      </c>
      <c r="C1430" s="131">
        <v>1429</v>
      </c>
      <c r="D1430" s="115" t="str">
        <f t="shared" si="66"/>
        <v>https://flora.naturestore.com.tw/product/P1429</v>
      </c>
      <c r="E1430" s="115" t="str">
        <f t="shared" si="67"/>
        <v>烏蕨</v>
      </c>
      <c r="F1430" s="114" t="str">
        <f t="shared" si="68"/>
        <v>P1429</v>
      </c>
    </row>
    <row r="1431" spans="1:6" x14ac:dyDescent="0.25">
      <c r="A1431" s="131" t="s">
        <v>4852</v>
      </c>
      <c r="B1431" s="131" t="s">
        <v>5838</v>
      </c>
      <c r="C1431" s="131">
        <v>1430</v>
      </c>
      <c r="D1431" s="115" t="str">
        <f t="shared" si="66"/>
        <v>https://flora.naturestore.com.tw/product/P1430</v>
      </c>
      <c r="E1431" s="115" t="str">
        <f t="shared" si="67"/>
        <v>伏石蕨</v>
      </c>
      <c r="F1431" s="114" t="str">
        <f t="shared" si="68"/>
        <v>P1430</v>
      </c>
    </row>
    <row r="1432" spans="1:6" x14ac:dyDescent="0.25">
      <c r="A1432" s="131" t="s">
        <v>3371</v>
      </c>
      <c r="B1432" s="131" t="s">
        <v>5839</v>
      </c>
      <c r="C1432" s="131">
        <v>1431</v>
      </c>
      <c r="D1432" s="115" t="str">
        <f t="shared" si="66"/>
        <v>https://flora.naturestore.com.tw/product/P1431</v>
      </c>
      <c r="E1432" s="115" t="str">
        <f t="shared" si="67"/>
        <v>台灣金狗毛蕨</v>
      </c>
      <c r="F1432" s="114" t="str">
        <f t="shared" si="68"/>
        <v>P1431</v>
      </c>
    </row>
    <row r="1433" spans="1:6" x14ac:dyDescent="0.25">
      <c r="A1433" s="131" t="s">
        <v>4750</v>
      </c>
      <c r="B1433" s="131" t="s">
        <v>5840</v>
      </c>
      <c r="C1433" s="131">
        <v>1432</v>
      </c>
      <c r="D1433" s="115" t="str">
        <f t="shared" si="66"/>
        <v>https://flora.naturestore.com.tw/product/P1432</v>
      </c>
      <c r="E1433" s="115" t="str">
        <f t="shared" si="67"/>
        <v>水蕨</v>
      </c>
      <c r="F1433" s="114" t="str">
        <f t="shared" si="68"/>
        <v>P1432</v>
      </c>
    </row>
    <row r="1434" spans="1:6" x14ac:dyDescent="0.25">
      <c r="A1434" s="131" t="s">
        <v>1605</v>
      </c>
      <c r="B1434" s="131" t="s">
        <v>4420</v>
      </c>
      <c r="C1434" s="131">
        <v>1433</v>
      </c>
      <c r="D1434" s="115" t="str">
        <f t="shared" si="66"/>
        <v>https://flora.naturestore.com.tw/product/P1433</v>
      </c>
      <c r="E1434" s="115" t="str">
        <f t="shared" si="67"/>
        <v>皺葉椒草</v>
      </c>
      <c r="F1434" s="114" t="str">
        <f t="shared" si="68"/>
        <v>P1433</v>
      </c>
    </row>
    <row r="1435" spans="1:6" x14ac:dyDescent="0.25">
      <c r="A1435" s="131" t="s">
        <v>1012</v>
      </c>
      <c r="B1435" s="131" t="s">
        <v>3527</v>
      </c>
      <c r="C1435" s="131">
        <v>1434</v>
      </c>
      <c r="D1435" s="115" t="str">
        <f t="shared" si="66"/>
        <v>https://flora.naturestore.com.tw/product/P1434</v>
      </c>
      <c r="E1435" s="115" t="str">
        <f t="shared" si="67"/>
        <v>西瓜皮椒草</v>
      </c>
      <c r="F1435" s="114" t="str">
        <f t="shared" si="68"/>
        <v>P1434</v>
      </c>
    </row>
    <row r="1436" spans="1:6" x14ac:dyDescent="0.25">
      <c r="A1436" s="131" t="s">
        <v>1177</v>
      </c>
      <c r="B1436" s="131" t="s">
        <v>79</v>
      </c>
      <c r="C1436" s="131">
        <v>1435</v>
      </c>
      <c r="D1436" s="115" t="str">
        <f t="shared" si="66"/>
        <v>https://flora.naturestore.com.tw/product/P1435</v>
      </c>
      <c r="E1436" s="115" t="str">
        <f t="shared" si="67"/>
        <v>洋落葵</v>
      </c>
      <c r="F1436" s="114" t="str">
        <f t="shared" si="68"/>
        <v>P1435</v>
      </c>
    </row>
    <row r="1437" spans="1:6" x14ac:dyDescent="0.25">
      <c r="A1437" s="131" t="s">
        <v>2963</v>
      </c>
      <c r="B1437" s="131" t="s">
        <v>5841</v>
      </c>
      <c r="C1437" s="131">
        <v>1436</v>
      </c>
      <c r="D1437" s="115" t="str">
        <f t="shared" si="66"/>
        <v>https://flora.naturestore.com.tw/product/P1436</v>
      </c>
      <c r="E1437" s="115" t="str">
        <f t="shared" si="67"/>
        <v>四照花</v>
      </c>
      <c r="F1437" s="114" t="str">
        <f t="shared" si="68"/>
        <v>P1436</v>
      </c>
    </row>
    <row r="1438" spans="1:6" x14ac:dyDescent="0.25">
      <c r="A1438" s="131" t="s">
        <v>1082</v>
      </c>
      <c r="B1438" s="131" t="s">
        <v>3588</v>
      </c>
      <c r="C1438" s="131">
        <v>1437</v>
      </c>
      <c r="D1438" s="115" t="str">
        <f t="shared" si="66"/>
        <v>https://flora.naturestore.com.tw/product/P1437</v>
      </c>
      <c r="E1438" s="115" t="str">
        <f t="shared" si="67"/>
        <v>油椰子</v>
      </c>
      <c r="F1438" s="114" t="str">
        <f t="shared" si="68"/>
        <v>P1437</v>
      </c>
    </row>
    <row r="1439" spans="1:6" x14ac:dyDescent="0.25">
      <c r="A1439" s="131" t="s">
        <v>2717</v>
      </c>
      <c r="B1439" s="131" t="s">
        <v>5842</v>
      </c>
      <c r="C1439" s="131">
        <v>1438</v>
      </c>
      <c r="D1439" s="115" t="str">
        <f t="shared" si="66"/>
        <v>https://flora.naturestore.com.tw/product/P1438</v>
      </c>
      <c r="E1439" s="115" t="str">
        <f t="shared" si="67"/>
        <v>大山櫻</v>
      </c>
      <c r="F1439" s="114" t="str">
        <f t="shared" si="68"/>
        <v>P1438</v>
      </c>
    </row>
    <row r="1440" spans="1:6" x14ac:dyDescent="0.25">
      <c r="A1440" s="131" t="s">
        <v>7104</v>
      </c>
      <c r="B1440" s="131" t="s">
        <v>7105</v>
      </c>
      <c r="C1440" s="131">
        <v>1439</v>
      </c>
      <c r="D1440" s="115" t="str">
        <f t="shared" si="66"/>
        <v>https://flora.naturestore.com.tw/product/P1439</v>
      </c>
      <c r="E1440" s="115" t="str">
        <f t="shared" si="67"/>
        <v>竹變</v>
      </c>
      <c r="F1440" s="114" t="str">
        <f t="shared" si="68"/>
        <v>P1439</v>
      </c>
    </row>
    <row r="1441" spans="1:6" x14ac:dyDescent="0.25">
      <c r="A1441" s="131" t="s">
        <v>1095</v>
      </c>
      <c r="B1441" s="131" t="s">
        <v>5843</v>
      </c>
      <c r="C1441" s="131">
        <v>1440</v>
      </c>
      <c r="D1441" s="115" t="str">
        <f t="shared" si="66"/>
        <v>https://flora.naturestore.com.tw/product/P1440</v>
      </c>
      <c r="E1441" s="115" t="str">
        <f t="shared" si="67"/>
        <v>芥菜</v>
      </c>
      <c r="F1441" s="114" t="str">
        <f t="shared" si="68"/>
        <v>P1440</v>
      </c>
    </row>
    <row r="1442" spans="1:6" x14ac:dyDescent="0.25">
      <c r="A1442" s="131" t="s">
        <v>1563</v>
      </c>
      <c r="B1442" s="131" t="s">
        <v>4340</v>
      </c>
      <c r="C1442" s="131">
        <v>1441</v>
      </c>
      <c r="D1442" s="115" t="str">
        <f t="shared" si="66"/>
        <v>https://flora.naturestore.com.tw/product/P1441</v>
      </c>
      <c r="E1442" s="115" t="str">
        <f t="shared" si="67"/>
        <v>綠巨人</v>
      </c>
      <c r="F1442" s="114" t="str">
        <f t="shared" si="68"/>
        <v>P1441</v>
      </c>
    </row>
    <row r="1443" spans="1:6" x14ac:dyDescent="0.25">
      <c r="A1443" s="131" t="s">
        <v>3222</v>
      </c>
      <c r="B1443" s="130" t="s">
        <v>4945</v>
      </c>
      <c r="C1443" s="131">
        <v>1442</v>
      </c>
      <c r="D1443" s="115" t="str">
        <f t="shared" si="66"/>
        <v>https://flora.naturestore.com.tw/product/P1442</v>
      </c>
      <c r="E1443" s="115" t="str">
        <f t="shared" si="67"/>
        <v>金娘扶桑</v>
      </c>
      <c r="F1443" s="114" t="str">
        <f t="shared" si="68"/>
        <v>P1442</v>
      </c>
    </row>
    <row r="1444" spans="1:6" x14ac:dyDescent="0.25">
      <c r="A1444" s="131" t="s">
        <v>1268</v>
      </c>
      <c r="B1444" s="131" t="s">
        <v>3876</v>
      </c>
      <c r="C1444" s="131">
        <v>1443</v>
      </c>
      <c r="D1444" s="115" t="str">
        <f t="shared" si="66"/>
        <v>https://flora.naturestore.com.tw/product/P1443</v>
      </c>
      <c r="E1444" s="115" t="str">
        <f t="shared" si="67"/>
        <v>桂葉黃梅</v>
      </c>
      <c r="F1444" s="114" t="str">
        <f t="shared" si="68"/>
        <v>P1443</v>
      </c>
    </row>
    <row r="1445" spans="1:6" x14ac:dyDescent="0.25">
      <c r="A1445" s="131" t="s">
        <v>1750</v>
      </c>
      <c r="B1445" s="131" t="s">
        <v>5844</v>
      </c>
      <c r="C1445" s="131">
        <v>1444</v>
      </c>
      <c r="D1445" s="115" t="str">
        <f t="shared" si="66"/>
        <v>https://flora.naturestore.com.tw/product/P1444</v>
      </c>
      <c r="E1445" s="115" t="str">
        <f t="shared" si="67"/>
        <v>百里香</v>
      </c>
      <c r="F1445" s="114" t="str">
        <f t="shared" si="68"/>
        <v>P1444</v>
      </c>
    </row>
    <row r="1446" spans="1:6" x14ac:dyDescent="0.25">
      <c r="A1446" s="131" t="s">
        <v>2482</v>
      </c>
      <c r="B1446" s="131" t="s">
        <v>5845</v>
      </c>
      <c r="C1446" s="131">
        <v>1445</v>
      </c>
      <c r="D1446" s="115" t="str">
        <f t="shared" si="66"/>
        <v>https://flora.naturestore.com.tw/product/P1445</v>
      </c>
      <c r="E1446" s="115" t="str">
        <f t="shared" si="67"/>
        <v>矮紙莎草</v>
      </c>
      <c r="F1446" s="114" t="str">
        <f t="shared" si="68"/>
        <v>P1445</v>
      </c>
    </row>
    <row r="1447" spans="1:6" x14ac:dyDescent="0.25">
      <c r="A1447" s="131" t="s">
        <v>1751</v>
      </c>
      <c r="B1447" s="131" t="s">
        <v>5846</v>
      </c>
      <c r="C1447" s="131">
        <v>1446</v>
      </c>
      <c r="D1447" s="115" t="str">
        <f t="shared" si="66"/>
        <v>https://flora.naturestore.com.tw/product/P1446</v>
      </c>
      <c r="E1447" s="115" t="str">
        <f t="shared" si="67"/>
        <v>白緣龍舌蘭</v>
      </c>
      <c r="F1447" s="114" t="str">
        <f t="shared" si="68"/>
        <v>P1446</v>
      </c>
    </row>
    <row r="1448" spans="1:6" x14ac:dyDescent="0.25">
      <c r="A1448" s="131" t="s">
        <v>1752</v>
      </c>
      <c r="B1448" s="131" t="s">
        <v>3769</v>
      </c>
      <c r="C1448" s="131">
        <v>1447</v>
      </c>
      <c r="D1448" s="115" t="str">
        <f t="shared" si="66"/>
        <v>https://flora.naturestore.com.tw/product/P1447</v>
      </c>
      <c r="E1448" s="115" t="str">
        <f t="shared" si="67"/>
        <v>紅花玉芙蓉</v>
      </c>
      <c r="F1448" s="114" t="str">
        <f t="shared" si="68"/>
        <v>P1447</v>
      </c>
    </row>
    <row r="1449" spans="1:6" x14ac:dyDescent="0.25">
      <c r="A1449" s="131" t="s">
        <v>1753</v>
      </c>
      <c r="B1449" s="131" t="s">
        <v>3524</v>
      </c>
      <c r="C1449" s="131">
        <v>1448</v>
      </c>
      <c r="D1449" s="115" t="str">
        <f t="shared" si="66"/>
        <v>https://flora.naturestore.com.tw/product/P1448</v>
      </c>
      <c r="E1449" s="115" t="str">
        <f t="shared" si="67"/>
        <v>肉桂</v>
      </c>
      <c r="F1449" s="114" t="str">
        <f t="shared" si="68"/>
        <v>P1448</v>
      </c>
    </row>
    <row r="1450" spans="1:6" x14ac:dyDescent="0.25">
      <c r="A1450" s="131" t="s">
        <v>1754</v>
      </c>
      <c r="B1450" s="131" t="s">
        <v>5847</v>
      </c>
      <c r="C1450" s="131">
        <v>1449</v>
      </c>
      <c r="D1450" s="115" t="str">
        <f t="shared" si="66"/>
        <v>https://flora.naturestore.com.tw/product/P1449</v>
      </c>
      <c r="E1450" s="115" t="str">
        <f t="shared" si="67"/>
        <v>檸檬香蜂草</v>
      </c>
      <c r="F1450" s="114" t="str">
        <f t="shared" si="68"/>
        <v>P1449</v>
      </c>
    </row>
    <row r="1451" spans="1:6" x14ac:dyDescent="0.25">
      <c r="A1451" s="131" t="s">
        <v>3183</v>
      </c>
      <c r="B1451" s="131" t="s">
        <v>3184</v>
      </c>
      <c r="C1451" s="131">
        <v>1450</v>
      </c>
      <c r="D1451" s="115" t="str">
        <f t="shared" si="66"/>
        <v>https://flora.naturestore.com.tw/product/P1450</v>
      </c>
      <c r="E1451" s="115" t="str">
        <f t="shared" si="67"/>
        <v>玫瑰天竺葵</v>
      </c>
      <c r="F1451" s="114" t="str">
        <f t="shared" si="68"/>
        <v>P1450</v>
      </c>
    </row>
    <row r="1452" spans="1:6" x14ac:dyDescent="0.25">
      <c r="A1452" s="131" t="s">
        <v>608</v>
      </c>
      <c r="B1452" s="131" t="s">
        <v>609</v>
      </c>
      <c r="C1452" s="131">
        <v>1451</v>
      </c>
      <c r="D1452" s="115" t="str">
        <f t="shared" si="66"/>
        <v>https://flora.naturestore.com.tw/product/P1451</v>
      </c>
      <c r="E1452" s="115" t="str">
        <f t="shared" si="67"/>
        <v>榆樹</v>
      </c>
      <c r="F1452" s="114" t="str">
        <f t="shared" si="68"/>
        <v>P1451</v>
      </c>
    </row>
    <row r="1453" spans="1:6" x14ac:dyDescent="0.25">
      <c r="A1453" s="131" t="s">
        <v>1755</v>
      </c>
      <c r="B1453" s="131" t="s">
        <v>4323</v>
      </c>
      <c r="C1453" s="131">
        <v>1452</v>
      </c>
      <c r="D1453" s="115" t="str">
        <f t="shared" si="66"/>
        <v>https://flora.naturestore.com.tw/product/P1452</v>
      </c>
      <c r="E1453" s="115" t="str">
        <f t="shared" si="67"/>
        <v>鼠尾草</v>
      </c>
      <c r="F1453" s="114" t="str">
        <f t="shared" si="68"/>
        <v>P1452</v>
      </c>
    </row>
    <row r="1454" spans="1:6" x14ac:dyDescent="0.25">
      <c r="A1454" s="131" t="s">
        <v>1756</v>
      </c>
      <c r="B1454" s="131" t="s">
        <v>5848</v>
      </c>
      <c r="C1454" s="131">
        <v>1453</v>
      </c>
      <c r="D1454" s="115" t="str">
        <f t="shared" si="66"/>
        <v>https://flora.naturestore.com.tw/product/P1453</v>
      </c>
      <c r="E1454" s="115" t="str">
        <f t="shared" si="67"/>
        <v>凍子椰子</v>
      </c>
      <c r="F1454" s="114" t="str">
        <f t="shared" si="68"/>
        <v>P1453</v>
      </c>
    </row>
    <row r="1455" spans="1:6" x14ac:dyDescent="0.25">
      <c r="A1455" s="131" t="s">
        <v>1757</v>
      </c>
      <c r="B1455" s="131" t="s">
        <v>837</v>
      </c>
      <c r="C1455" s="131">
        <v>1454</v>
      </c>
      <c r="D1455" s="115" t="str">
        <f t="shared" si="66"/>
        <v>https://flora.naturestore.com.tw/product/P1454</v>
      </c>
      <c r="E1455" s="115" t="str">
        <f t="shared" si="67"/>
        <v>檸檬香茅</v>
      </c>
      <c r="F1455" s="114" t="str">
        <f t="shared" si="68"/>
        <v>P1454</v>
      </c>
    </row>
    <row r="1456" spans="1:6" x14ac:dyDescent="0.25">
      <c r="A1456" s="131" t="s">
        <v>1758</v>
      </c>
      <c r="B1456" s="131" t="s">
        <v>5849</v>
      </c>
      <c r="C1456" s="131">
        <v>1455</v>
      </c>
      <c r="D1456" s="115" t="str">
        <f t="shared" si="66"/>
        <v>https://flora.naturestore.com.tw/product/P1455</v>
      </c>
      <c r="E1456" s="115" t="str">
        <f t="shared" si="67"/>
        <v>貓鬚草</v>
      </c>
      <c r="F1456" s="114" t="str">
        <f t="shared" si="68"/>
        <v>P1455</v>
      </c>
    </row>
    <row r="1457" spans="1:6" x14ac:dyDescent="0.25">
      <c r="A1457" s="131" t="s">
        <v>2483</v>
      </c>
      <c r="B1457" s="131" t="s">
        <v>5850</v>
      </c>
      <c r="C1457" s="131">
        <v>1456</v>
      </c>
      <c r="D1457" s="115" t="str">
        <f t="shared" si="66"/>
        <v>https://flora.naturestore.com.tw/product/P1456</v>
      </c>
      <c r="E1457" s="115" t="str">
        <f t="shared" si="67"/>
        <v>闊葉麥門冬</v>
      </c>
      <c r="F1457" s="114" t="str">
        <f t="shared" si="68"/>
        <v>P1456</v>
      </c>
    </row>
    <row r="1458" spans="1:6" x14ac:dyDescent="0.25">
      <c r="A1458" s="131" t="s">
        <v>1759</v>
      </c>
      <c r="B1458" s="131" t="s">
        <v>4172</v>
      </c>
      <c r="C1458" s="131">
        <v>1457</v>
      </c>
      <c r="D1458" s="115" t="str">
        <f t="shared" si="66"/>
        <v>https://flora.naturestore.com.tw/product/P1457</v>
      </c>
      <c r="E1458" s="115" t="str">
        <f t="shared" si="67"/>
        <v>菲律賓厚殼桂</v>
      </c>
      <c r="F1458" s="114" t="str">
        <f t="shared" si="68"/>
        <v>P1457</v>
      </c>
    </row>
    <row r="1459" spans="1:6" x14ac:dyDescent="0.25">
      <c r="A1459" s="131" t="s">
        <v>1760</v>
      </c>
      <c r="B1459" s="131" t="s">
        <v>4584</v>
      </c>
      <c r="C1459" s="131">
        <v>1458</v>
      </c>
      <c r="D1459" s="115" t="str">
        <f t="shared" si="66"/>
        <v>https://flora.naturestore.com.tw/product/P1458</v>
      </c>
      <c r="E1459" s="115" t="str">
        <f t="shared" si="67"/>
        <v>欖仁舅</v>
      </c>
      <c r="F1459" s="114" t="str">
        <f t="shared" si="68"/>
        <v>P1458</v>
      </c>
    </row>
    <row r="1460" spans="1:6" x14ac:dyDescent="0.25">
      <c r="A1460" s="131" t="s">
        <v>1761</v>
      </c>
      <c r="B1460" s="131" t="s">
        <v>5851</v>
      </c>
      <c r="C1460" s="131">
        <v>1459</v>
      </c>
      <c r="D1460" s="115" t="str">
        <f t="shared" si="66"/>
        <v>https://flora.naturestore.com.tw/product/P1459</v>
      </c>
      <c r="E1460" s="115" t="str">
        <f t="shared" si="67"/>
        <v>卡鄧伯木</v>
      </c>
      <c r="F1460" s="114" t="str">
        <f t="shared" si="68"/>
        <v>P1459</v>
      </c>
    </row>
    <row r="1461" spans="1:6" x14ac:dyDescent="0.25">
      <c r="A1461" s="131" t="s">
        <v>1762</v>
      </c>
      <c r="B1461" s="131" t="s">
        <v>4556</v>
      </c>
      <c r="C1461" s="131">
        <v>1460</v>
      </c>
      <c r="D1461" s="115" t="str">
        <f t="shared" si="66"/>
        <v>https://flora.naturestore.com.tw/product/P1460</v>
      </c>
      <c r="E1461" s="115" t="str">
        <f t="shared" si="67"/>
        <v>飄香藤</v>
      </c>
      <c r="F1461" s="114" t="str">
        <f t="shared" si="68"/>
        <v>P1460</v>
      </c>
    </row>
    <row r="1462" spans="1:6" x14ac:dyDescent="0.25">
      <c r="A1462" s="131" t="s">
        <v>1763</v>
      </c>
      <c r="B1462" s="131" t="s">
        <v>5852</v>
      </c>
      <c r="C1462" s="131">
        <v>1461</v>
      </c>
      <c r="D1462" s="115" t="str">
        <f t="shared" si="66"/>
        <v>https://flora.naturestore.com.tw/product/P1461</v>
      </c>
      <c r="E1462" s="115" t="str">
        <f t="shared" si="67"/>
        <v>山菊</v>
      </c>
      <c r="F1462" s="114" t="str">
        <f t="shared" si="68"/>
        <v>P1461</v>
      </c>
    </row>
    <row r="1463" spans="1:6" x14ac:dyDescent="0.25">
      <c r="A1463" s="131" t="s">
        <v>1764</v>
      </c>
      <c r="B1463" s="131" t="s">
        <v>3520</v>
      </c>
      <c r="C1463" s="131">
        <v>1462</v>
      </c>
      <c r="D1463" s="115" t="str">
        <f t="shared" si="66"/>
        <v>https://flora.naturestore.com.tw/product/P1462</v>
      </c>
      <c r="E1463" s="115" t="str">
        <f t="shared" si="67"/>
        <v>羽葉薰衣草</v>
      </c>
      <c r="F1463" s="114" t="str">
        <f t="shared" si="68"/>
        <v>P1462</v>
      </c>
    </row>
    <row r="1464" spans="1:6" x14ac:dyDescent="0.25">
      <c r="A1464" s="131" t="s">
        <v>1765</v>
      </c>
      <c r="B1464" s="131" t="s">
        <v>4445</v>
      </c>
      <c r="C1464" s="131">
        <v>1463</v>
      </c>
      <c r="D1464" s="115" t="str">
        <f t="shared" si="66"/>
        <v>https://flora.naturestore.com.tw/product/P1463</v>
      </c>
      <c r="E1464" s="115" t="str">
        <f t="shared" si="67"/>
        <v>齒葉薰衣草</v>
      </c>
      <c r="F1464" s="114" t="str">
        <f t="shared" si="68"/>
        <v>P1463</v>
      </c>
    </row>
    <row r="1465" spans="1:6" x14ac:dyDescent="0.25">
      <c r="A1465" s="131" t="s">
        <v>1766</v>
      </c>
      <c r="B1465" s="131" t="s">
        <v>2718</v>
      </c>
      <c r="C1465" s="131">
        <v>1464</v>
      </c>
      <c r="D1465" s="115" t="str">
        <f t="shared" si="66"/>
        <v>https://flora.naturestore.com.tw/product/P1464</v>
      </c>
      <c r="E1465" s="115" t="str">
        <f t="shared" si="67"/>
        <v>大安水蓑衣</v>
      </c>
      <c r="F1465" s="114" t="str">
        <f t="shared" si="68"/>
        <v>P1464</v>
      </c>
    </row>
    <row r="1466" spans="1:6" x14ac:dyDescent="0.25">
      <c r="A1466" s="131" t="s">
        <v>1767</v>
      </c>
      <c r="B1466" s="131" t="s">
        <v>5853</v>
      </c>
      <c r="C1466" s="131">
        <v>1465</v>
      </c>
      <c r="D1466" s="115" t="str">
        <f t="shared" si="66"/>
        <v>https://flora.naturestore.com.tw/product/P1465</v>
      </c>
      <c r="E1466" s="115" t="str">
        <f t="shared" si="67"/>
        <v>倒地蜈蚣</v>
      </c>
      <c r="F1466" s="114" t="str">
        <f t="shared" si="68"/>
        <v>P1465</v>
      </c>
    </row>
    <row r="1467" spans="1:6" x14ac:dyDescent="0.25">
      <c r="A1467" s="131" t="s">
        <v>5854</v>
      </c>
      <c r="B1467" s="130" t="s">
        <v>4945</v>
      </c>
      <c r="C1467" s="131">
        <v>1466</v>
      </c>
      <c r="D1467" s="115" t="str">
        <f t="shared" si="66"/>
        <v>https://flora.naturestore.com.tw/product/P1466</v>
      </c>
      <c r="E1467" s="115" t="str">
        <f t="shared" si="67"/>
        <v>楓葉天竺葵</v>
      </c>
      <c r="F1467" s="114" t="str">
        <f t="shared" si="68"/>
        <v>P1466</v>
      </c>
    </row>
    <row r="1468" spans="1:6" x14ac:dyDescent="0.25">
      <c r="A1468" s="131" t="s">
        <v>1768</v>
      </c>
      <c r="B1468" s="131" t="s">
        <v>4368</v>
      </c>
      <c r="C1468" s="131">
        <v>1467</v>
      </c>
      <c r="D1468" s="115" t="str">
        <f t="shared" si="66"/>
        <v>https://flora.naturestore.com.tw/product/P1467</v>
      </c>
      <c r="E1468" s="115" t="str">
        <f t="shared" si="67"/>
        <v>辣椒</v>
      </c>
      <c r="F1468" s="114" t="str">
        <f t="shared" si="68"/>
        <v>P1467</v>
      </c>
    </row>
    <row r="1469" spans="1:6" x14ac:dyDescent="0.25">
      <c r="A1469" s="131" t="s">
        <v>2052</v>
      </c>
      <c r="B1469" s="131" t="s">
        <v>171</v>
      </c>
      <c r="C1469" s="131">
        <v>1468</v>
      </c>
      <c r="D1469" s="115" t="str">
        <f t="shared" si="66"/>
        <v>https://flora.naturestore.com.tw/product/P1468</v>
      </c>
      <c r="E1469" s="115" t="str">
        <f t="shared" si="67"/>
        <v>風鈴木</v>
      </c>
      <c r="F1469" s="114" t="str">
        <f t="shared" si="68"/>
        <v>P1468</v>
      </c>
    </row>
    <row r="1470" spans="1:6" x14ac:dyDescent="0.25">
      <c r="A1470" s="131" t="s">
        <v>2053</v>
      </c>
      <c r="B1470" s="131" t="s">
        <v>5855</v>
      </c>
      <c r="C1470" s="131">
        <v>1469</v>
      </c>
      <c r="D1470" s="115" t="str">
        <f t="shared" si="66"/>
        <v>https://flora.naturestore.com.tw/product/P1469</v>
      </c>
      <c r="E1470" s="115" t="str">
        <f t="shared" si="67"/>
        <v>巴西野牡丹</v>
      </c>
      <c r="F1470" s="114" t="str">
        <f t="shared" si="68"/>
        <v>P1469</v>
      </c>
    </row>
    <row r="1471" spans="1:6" x14ac:dyDescent="0.25">
      <c r="A1471" s="131" t="s">
        <v>3849</v>
      </c>
      <c r="B1471" s="131" t="s">
        <v>5856</v>
      </c>
      <c r="C1471" s="131">
        <v>1470</v>
      </c>
      <c r="D1471" s="115" t="str">
        <f t="shared" si="66"/>
        <v>https://flora.naturestore.com.tw/product/P1470</v>
      </c>
      <c r="E1471" s="115" t="str">
        <f t="shared" si="67"/>
        <v>香水合歡</v>
      </c>
      <c r="F1471" s="114" t="str">
        <f t="shared" si="68"/>
        <v>P1470</v>
      </c>
    </row>
    <row r="1472" spans="1:6" x14ac:dyDescent="0.25">
      <c r="A1472" s="131" t="s">
        <v>2054</v>
      </c>
      <c r="B1472" s="131" t="s">
        <v>611</v>
      </c>
      <c r="C1472" s="131">
        <v>1471</v>
      </c>
      <c r="D1472" s="115" t="str">
        <f t="shared" si="66"/>
        <v>https://flora.naturestore.com.tw/product/P1471</v>
      </c>
      <c r="E1472" s="115" t="str">
        <f t="shared" si="67"/>
        <v>煙火樹</v>
      </c>
      <c r="F1472" s="114" t="str">
        <f t="shared" si="68"/>
        <v>P1471</v>
      </c>
    </row>
    <row r="1473" spans="1:6" x14ac:dyDescent="0.25">
      <c r="A1473" s="131" t="s">
        <v>2055</v>
      </c>
      <c r="B1473" s="131" t="s">
        <v>3558</v>
      </c>
      <c r="C1473" s="131">
        <v>1472</v>
      </c>
      <c r="D1473" s="115" t="str">
        <f t="shared" si="66"/>
        <v>https://flora.naturestore.com.tw/product/P1472</v>
      </c>
      <c r="E1473" s="115" t="str">
        <f t="shared" si="67"/>
        <v>刺杜密</v>
      </c>
      <c r="F1473" s="114" t="str">
        <f t="shared" si="68"/>
        <v>P1472</v>
      </c>
    </row>
    <row r="1474" spans="1:6" x14ac:dyDescent="0.25">
      <c r="A1474" s="131" t="s">
        <v>2056</v>
      </c>
      <c r="B1474" s="131" t="s">
        <v>5857</v>
      </c>
      <c r="C1474" s="131">
        <v>1473</v>
      </c>
      <c r="D1474" s="115" t="str">
        <f t="shared" si="66"/>
        <v>https://flora.naturestore.com.tw/product/P1473</v>
      </c>
      <c r="E1474" s="115" t="str">
        <f t="shared" si="67"/>
        <v>乳斑榕</v>
      </c>
      <c r="F1474" s="114" t="str">
        <f t="shared" si="68"/>
        <v>P1473</v>
      </c>
    </row>
    <row r="1475" spans="1:6" x14ac:dyDescent="0.25">
      <c r="A1475" s="131" t="s">
        <v>3126</v>
      </c>
      <c r="B1475" s="131" t="s">
        <v>3127</v>
      </c>
      <c r="C1475" s="131">
        <v>1474</v>
      </c>
      <c r="D1475" s="115" t="str">
        <f t="shared" ref="D1475:D1538" si="69">"https://flora.naturestore.com.tw/product/"&amp;F1475</f>
        <v>https://flora.naturestore.com.tw/product/P1474</v>
      </c>
      <c r="E1475" s="115" t="str">
        <f t="shared" ref="E1475:E1538" si="70" xml:space="preserve"> HYPERLINK(D1475,A1475)</f>
        <v>赤桉</v>
      </c>
      <c r="F1475" s="114" t="str">
        <f t="shared" ref="F1475:F1538" si="71">"P"&amp;TEXT(C1475,"0000")</f>
        <v>P1474</v>
      </c>
    </row>
    <row r="1476" spans="1:6" x14ac:dyDescent="0.25">
      <c r="A1476" s="131" t="s">
        <v>2057</v>
      </c>
      <c r="B1476" s="131" t="s">
        <v>680</v>
      </c>
      <c r="C1476" s="131">
        <v>1475</v>
      </c>
      <c r="D1476" s="115" t="str">
        <f t="shared" si="69"/>
        <v>https://flora.naturestore.com.tw/product/P1475</v>
      </c>
      <c r="E1476" s="115" t="str">
        <f t="shared" si="70"/>
        <v>銀姬小蠟</v>
      </c>
      <c r="F1476" s="114" t="str">
        <f t="shared" si="71"/>
        <v>P1475</v>
      </c>
    </row>
    <row r="1477" spans="1:6" x14ac:dyDescent="0.25">
      <c r="A1477" s="131" t="s">
        <v>2058</v>
      </c>
      <c r="B1477" s="131" t="s">
        <v>4424</v>
      </c>
      <c r="C1477" s="131">
        <v>1476</v>
      </c>
      <c r="D1477" s="115" t="str">
        <f t="shared" si="69"/>
        <v>https://flora.naturestore.com.tw/product/P1476</v>
      </c>
      <c r="E1477" s="115" t="str">
        <f t="shared" si="70"/>
        <v>蔓性野牡丹</v>
      </c>
      <c r="F1477" s="114" t="str">
        <f t="shared" si="71"/>
        <v>P1476</v>
      </c>
    </row>
    <row r="1478" spans="1:6" x14ac:dyDescent="0.25">
      <c r="A1478" s="131" t="s">
        <v>2059</v>
      </c>
      <c r="B1478" s="131" t="s">
        <v>3519</v>
      </c>
      <c r="C1478" s="131">
        <v>1477</v>
      </c>
      <c r="D1478" s="115" t="str">
        <f t="shared" si="69"/>
        <v>https://flora.naturestore.com.tw/product/P1477</v>
      </c>
      <c r="E1478" s="115" t="str">
        <f t="shared" si="70"/>
        <v>羽葉蔓綠絨</v>
      </c>
      <c r="F1478" s="114" t="str">
        <f t="shared" si="71"/>
        <v>P1477</v>
      </c>
    </row>
    <row r="1479" spans="1:6" x14ac:dyDescent="0.25">
      <c r="A1479" s="131" t="s">
        <v>2060</v>
      </c>
      <c r="B1479" s="131" t="s">
        <v>3438</v>
      </c>
      <c r="C1479" s="131">
        <v>1478</v>
      </c>
      <c r="D1479" s="115" t="str">
        <f t="shared" si="69"/>
        <v>https://flora.naturestore.com.tw/product/P1478</v>
      </c>
      <c r="E1479" s="115" t="str">
        <f t="shared" si="70"/>
        <v>雪花木</v>
      </c>
      <c r="F1479" s="114" t="str">
        <f t="shared" si="71"/>
        <v>P1478</v>
      </c>
    </row>
    <row r="1480" spans="1:6" x14ac:dyDescent="0.25">
      <c r="A1480" s="131" t="s">
        <v>2061</v>
      </c>
      <c r="B1480" s="131" t="s">
        <v>4223</v>
      </c>
      <c r="C1480" s="131">
        <v>1479</v>
      </c>
      <c r="D1480" s="115" t="str">
        <f t="shared" si="69"/>
        <v>https://flora.naturestore.com.tw/product/P1479</v>
      </c>
      <c r="E1480" s="115" t="str">
        <f t="shared" si="70"/>
        <v>黃金露花</v>
      </c>
      <c r="F1480" s="114" t="str">
        <f t="shared" si="71"/>
        <v>P1479</v>
      </c>
    </row>
    <row r="1481" spans="1:6" x14ac:dyDescent="0.25">
      <c r="A1481" s="131" t="s">
        <v>2062</v>
      </c>
      <c r="B1481" s="131" t="s">
        <v>3977</v>
      </c>
      <c r="C1481" s="131">
        <v>1480</v>
      </c>
      <c r="D1481" s="115" t="str">
        <f t="shared" si="69"/>
        <v>https://flora.naturestore.com.tw/product/P1480</v>
      </c>
      <c r="E1481" s="115" t="str">
        <f t="shared" si="70"/>
        <v>情人菊</v>
      </c>
      <c r="F1481" s="114" t="str">
        <f t="shared" si="71"/>
        <v>P1480</v>
      </c>
    </row>
    <row r="1482" spans="1:6" x14ac:dyDescent="0.25">
      <c r="A1482" s="131" t="s">
        <v>7106</v>
      </c>
      <c r="B1482" s="131" t="s">
        <v>7107</v>
      </c>
      <c r="C1482" s="131">
        <v>1481</v>
      </c>
      <c r="D1482" s="115" t="str">
        <f t="shared" si="69"/>
        <v>https://flora.naturestore.com.tw/product/P1481</v>
      </c>
      <c r="E1482" s="115" t="str">
        <f t="shared" si="70"/>
        <v>甘藍椰子</v>
      </c>
      <c r="F1482" s="114" t="str">
        <f t="shared" si="71"/>
        <v>P1481</v>
      </c>
    </row>
    <row r="1483" spans="1:6" x14ac:dyDescent="0.25">
      <c r="A1483" s="131" t="s">
        <v>2063</v>
      </c>
      <c r="B1483" s="131" t="s">
        <v>3626</v>
      </c>
      <c r="C1483" s="131">
        <v>1482</v>
      </c>
      <c r="D1483" s="115" t="str">
        <f t="shared" si="69"/>
        <v>https://flora.naturestore.com.tw/product/P1482</v>
      </c>
      <c r="E1483" s="115" t="str">
        <f t="shared" si="70"/>
        <v>金香藤</v>
      </c>
      <c r="F1483" s="114" t="str">
        <f t="shared" si="71"/>
        <v>P1482</v>
      </c>
    </row>
    <row r="1484" spans="1:6" x14ac:dyDescent="0.25">
      <c r="A1484" s="131" t="s">
        <v>7108</v>
      </c>
      <c r="B1484" s="131" t="s">
        <v>7109</v>
      </c>
      <c r="C1484" s="131">
        <v>1483</v>
      </c>
      <c r="D1484" s="115" t="str">
        <f t="shared" si="69"/>
        <v>https://flora.naturestore.com.tw/product/P1483</v>
      </c>
      <c r="E1484" s="115" t="str">
        <f t="shared" si="70"/>
        <v>艷撲花</v>
      </c>
      <c r="F1484" s="114" t="str">
        <f t="shared" si="71"/>
        <v>P1483</v>
      </c>
    </row>
    <row r="1485" spans="1:6" x14ac:dyDescent="0.25">
      <c r="A1485" s="131" t="s">
        <v>2064</v>
      </c>
      <c r="B1485" s="131" t="s">
        <v>4478</v>
      </c>
      <c r="C1485" s="131">
        <v>1484</v>
      </c>
      <c r="D1485" s="115" t="str">
        <f t="shared" si="69"/>
        <v>https://flora.naturestore.com.tw/product/P1484</v>
      </c>
      <c r="E1485" s="115" t="str">
        <f t="shared" si="70"/>
        <v>錦葉欖仁</v>
      </c>
      <c r="F1485" s="114" t="str">
        <f t="shared" si="71"/>
        <v>P1484</v>
      </c>
    </row>
    <row r="1486" spans="1:6" x14ac:dyDescent="0.25">
      <c r="A1486" s="131" t="s">
        <v>2065</v>
      </c>
      <c r="B1486" s="131" t="s">
        <v>5858</v>
      </c>
      <c r="C1486" s="131">
        <v>1485</v>
      </c>
      <c r="D1486" s="115" t="str">
        <f t="shared" si="69"/>
        <v>https://flora.naturestore.com.tw/product/P1485</v>
      </c>
      <c r="E1486" s="115" t="str">
        <f t="shared" si="70"/>
        <v>狐尾椰子</v>
      </c>
      <c r="F1486" s="114" t="str">
        <f t="shared" si="71"/>
        <v>P1485</v>
      </c>
    </row>
    <row r="1487" spans="1:6" x14ac:dyDescent="0.25">
      <c r="A1487" s="131" t="s">
        <v>2066</v>
      </c>
      <c r="B1487" s="131" t="s">
        <v>5859</v>
      </c>
      <c r="C1487" s="131">
        <v>1486</v>
      </c>
      <c r="D1487" s="115" t="str">
        <f t="shared" si="69"/>
        <v>https://flora.naturestore.com.tw/product/P1486</v>
      </c>
      <c r="E1487" s="115" t="str">
        <f t="shared" si="70"/>
        <v>翠蘆莉</v>
      </c>
      <c r="F1487" s="114" t="str">
        <f t="shared" si="71"/>
        <v>P1486</v>
      </c>
    </row>
    <row r="1488" spans="1:6" x14ac:dyDescent="0.25">
      <c r="A1488" s="131" t="s">
        <v>2067</v>
      </c>
      <c r="B1488" s="131" t="s">
        <v>4153</v>
      </c>
      <c r="C1488" s="131">
        <v>1487</v>
      </c>
      <c r="D1488" s="115" t="str">
        <f t="shared" si="69"/>
        <v>https://flora.naturestore.com.tw/product/P1487</v>
      </c>
      <c r="E1488" s="115" t="str">
        <f t="shared" si="70"/>
        <v>紫嬌花</v>
      </c>
      <c r="F1488" s="114" t="str">
        <f t="shared" si="71"/>
        <v>P1487</v>
      </c>
    </row>
    <row r="1489" spans="1:6" x14ac:dyDescent="0.25">
      <c r="A1489" s="131" t="s">
        <v>2068</v>
      </c>
      <c r="B1489" s="131" t="s">
        <v>3783</v>
      </c>
      <c r="C1489" s="131">
        <v>1488</v>
      </c>
      <c r="D1489" s="115" t="str">
        <f t="shared" si="69"/>
        <v>https://flora.naturestore.com.tw/product/P1488</v>
      </c>
      <c r="E1489" s="115" t="str">
        <f t="shared" si="70"/>
        <v>紅雀珊瑚</v>
      </c>
      <c r="F1489" s="114" t="str">
        <f t="shared" si="71"/>
        <v>P1488</v>
      </c>
    </row>
    <row r="1490" spans="1:6" x14ac:dyDescent="0.25">
      <c r="A1490" s="131" t="s">
        <v>7110</v>
      </c>
      <c r="B1490" s="130" t="s">
        <v>4945</v>
      </c>
      <c r="C1490" s="131">
        <v>1489</v>
      </c>
      <c r="D1490" s="115" t="str">
        <f t="shared" si="69"/>
        <v>https://flora.naturestore.com.tw/product/P1489</v>
      </c>
      <c r="E1490" s="115" t="str">
        <f t="shared" si="70"/>
        <v>三角龍舌蘭</v>
      </c>
      <c r="F1490" s="114" t="str">
        <f t="shared" si="71"/>
        <v>P1489</v>
      </c>
    </row>
    <row r="1491" spans="1:6" x14ac:dyDescent="0.25">
      <c r="A1491" s="131" t="s">
        <v>2069</v>
      </c>
      <c r="B1491" s="131" t="s">
        <v>4243</v>
      </c>
      <c r="C1491" s="131">
        <v>1490</v>
      </c>
      <c r="D1491" s="115" t="str">
        <f t="shared" si="69"/>
        <v>https://flora.naturestore.com.tw/product/P1490</v>
      </c>
      <c r="E1491" s="115" t="str">
        <f t="shared" si="70"/>
        <v>黃邊虎尾蘭</v>
      </c>
      <c r="F1491" s="114" t="str">
        <f t="shared" si="71"/>
        <v>P1490</v>
      </c>
    </row>
    <row r="1492" spans="1:6" x14ac:dyDescent="0.25">
      <c r="A1492" s="131" t="s">
        <v>2070</v>
      </c>
      <c r="B1492" s="131" t="s">
        <v>2629</v>
      </c>
      <c r="C1492" s="131">
        <v>1491</v>
      </c>
      <c r="D1492" s="115" t="str">
        <f t="shared" si="69"/>
        <v>https://flora.naturestore.com.tw/product/P1491</v>
      </c>
      <c r="E1492" s="115" t="str">
        <f t="shared" si="70"/>
        <v>五彩千年木</v>
      </c>
      <c r="F1492" s="114" t="str">
        <f t="shared" si="71"/>
        <v>P1491</v>
      </c>
    </row>
    <row r="1493" spans="1:6" x14ac:dyDescent="0.25">
      <c r="A1493" s="131" t="s">
        <v>2071</v>
      </c>
      <c r="B1493" s="131" t="s">
        <v>3532</v>
      </c>
      <c r="C1493" s="131">
        <v>1492</v>
      </c>
      <c r="D1493" s="115" t="str">
        <f t="shared" si="69"/>
        <v>https://flora.naturestore.com.tw/product/P1492</v>
      </c>
      <c r="E1493" s="115" t="str">
        <f t="shared" si="70"/>
        <v>佛州星點木</v>
      </c>
      <c r="F1493" s="114" t="str">
        <f t="shared" si="71"/>
        <v>P1492</v>
      </c>
    </row>
    <row r="1494" spans="1:6" x14ac:dyDescent="0.25">
      <c r="A1494" s="131" t="s">
        <v>2072</v>
      </c>
      <c r="B1494" s="131" t="s">
        <v>4233</v>
      </c>
      <c r="C1494" s="131">
        <v>1493</v>
      </c>
      <c r="D1494" s="115" t="str">
        <f t="shared" si="69"/>
        <v>https://flora.naturestore.com.tw/product/P1493</v>
      </c>
      <c r="E1494" s="115" t="str">
        <f t="shared" si="70"/>
        <v>黃道星點木</v>
      </c>
      <c r="F1494" s="114" t="str">
        <f t="shared" si="71"/>
        <v>P1493</v>
      </c>
    </row>
    <row r="1495" spans="1:6" x14ac:dyDescent="0.25">
      <c r="A1495" s="131" t="s">
        <v>2073</v>
      </c>
      <c r="B1495" s="131" t="s">
        <v>3029</v>
      </c>
      <c r="C1495" s="131">
        <v>1494</v>
      </c>
      <c r="D1495" s="115" t="str">
        <f t="shared" si="69"/>
        <v>https://flora.naturestore.com.tw/product/P1494</v>
      </c>
      <c r="E1495" s="115" t="str">
        <f t="shared" si="70"/>
        <v>立葉蔓綠絨</v>
      </c>
      <c r="F1495" s="114" t="str">
        <f t="shared" si="71"/>
        <v>P1494</v>
      </c>
    </row>
    <row r="1496" spans="1:6" x14ac:dyDescent="0.25">
      <c r="A1496" s="131" t="s">
        <v>2074</v>
      </c>
      <c r="B1496" s="131" t="s">
        <v>3572</v>
      </c>
      <c r="C1496" s="131">
        <v>1495</v>
      </c>
      <c r="D1496" s="115" t="str">
        <f t="shared" si="69"/>
        <v>https://flora.naturestore.com.tw/product/P1495</v>
      </c>
      <c r="E1496" s="115" t="str">
        <f t="shared" si="70"/>
        <v>明脈蔓綠絨</v>
      </c>
      <c r="F1496" s="114" t="str">
        <f t="shared" si="71"/>
        <v>P1495</v>
      </c>
    </row>
    <row r="1497" spans="1:6" x14ac:dyDescent="0.25">
      <c r="A1497" s="131" t="s">
        <v>2075</v>
      </c>
      <c r="B1497" s="131" t="s">
        <v>5860</v>
      </c>
      <c r="C1497" s="131">
        <v>1496</v>
      </c>
      <c r="D1497" s="115" t="str">
        <f t="shared" si="69"/>
        <v>https://flora.naturestore.com.tw/product/P1496</v>
      </c>
      <c r="E1497" s="115" t="str">
        <f t="shared" si="70"/>
        <v>卵葉鵝掌藤</v>
      </c>
      <c r="F1497" s="114" t="str">
        <f t="shared" si="71"/>
        <v>P1496</v>
      </c>
    </row>
    <row r="1498" spans="1:6" x14ac:dyDescent="0.25">
      <c r="A1498" s="131" t="s">
        <v>2076</v>
      </c>
      <c r="B1498" s="131" t="s">
        <v>2589</v>
      </c>
      <c r="C1498" s="131">
        <v>1497</v>
      </c>
      <c r="D1498" s="115" t="str">
        <f t="shared" si="69"/>
        <v>https://flora.naturestore.com.tw/product/P1497</v>
      </c>
      <c r="E1498" s="115" t="str">
        <f t="shared" si="70"/>
        <v>小蚌蘭</v>
      </c>
      <c r="F1498" s="114" t="str">
        <f t="shared" si="71"/>
        <v>P1497</v>
      </c>
    </row>
    <row r="1499" spans="1:6" x14ac:dyDescent="0.25">
      <c r="A1499" s="131" t="s">
        <v>2077</v>
      </c>
      <c r="B1499" s="131" t="s">
        <v>3590</v>
      </c>
      <c r="C1499" s="131">
        <v>1498</v>
      </c>
      <c r="D1499" s="115" t="str">
        <f t="shared" si="69"/>
        <v>https://flora.naturestore.com.tw/product/P1498</v>
      </c>
      <c r="E1499" s="115" t="str">
        <f t="shared" si="70"/>
        <v>沿階草</v>
      </c>
      <c r="F1499" s="114" t="str">
        <f t="shared" si="71"/>
        <v>P1498</v>
      </c>
    </row>
    <row r="1500" spans="1:6" x14ac:dyDescent="0.25">
      <c r="A1500" s="131" t="s">
        <v>2078</v>
      </c>
      <c r="B1500" s="131" t="s">
        <v>4079</v>
      </c>
      <c r="C1500" s="131">
        <v>1499</v>
      </c>
      <c r="D1500" s="115" t="str">
        <f t="shared" si="69"/>
        <v>https://flora.naturestore.com.tw/product/P1499</v>
      </c>
      <c r="E1500" s="115" t="str">
        <f t="shared" si="70"/>
        <v>斑葉垂榕</v>
      </c>
      <c r="F1500" s="114" t="str">
        <f t="shared" si="71"/>
        <v>P1499</v>
      </c>
    </row>
    <row r="1501" spans="1:6" x14ac:dyDescent="0.25">
      <c r="A1501" s="131" t="s">
        <v>2079</v>
      </c>
      <c r="B1501" s="131" t="s">
        <v>4214</v>
      </c>
      <c r="C1501" s="131">
        <v>1500</v>
      </c>
      <c r="D1501" s="115" t="str">
        <f t="shared" si="69"/>
        <v>https://flora.naturestore.com.tw/product/P1500</v>
      </c>
      <c r="E1501" s="115" t="str">
        <f t="shared" si="70"/>
        <v>黃金側柏</v>
      </c>
      <c r="F1501" s="114" t="str">
        <f t="shared" si="71"/>
        <v>P1500</v>
      </c>
    </row>
    <row r="1502" spans="1:6" x14ac:dyDescent="0.25">
      <c r="A1502" s="131" t="s">
        <v>2484</v>
      </c>
      <c r="B1502" s="131" t="s">
        <v>3441</v>
      </c>
      <c r="C1502" s="131">
        <v>1501</v>
      </c>
      <c r="D1502" s="115" t="str">
        <f t="shared" si="69"/>
        <v>https://flora.naturestore.com.tw/product/P1501</v>
      </c>
      <c r="E1502" s="115" t="str">
        <f t="shared" si="70"/>
        <v>白雪福祿桐</v>
      </c>
      <c r="F1502" s="114" t="str">
        <f t="shared" si="71"/>
        <v>P1501</v>
      </c>
    </row>
    <row r="1503" spans="1:6" x14ac:dyDescent="0.25">
      <c r="A1503" s="131" t="s">
        <v>2485</v>
      </c>
      <c r="B1503" s="131" t="s">
        <v>4231</v>
      </c>
      <c r="C1503" s="131">
        <v>1502</v>
      </c>
      <c r="D1503" s="115" t="str">
        <f t="shared" si="69"/>
        <v>https://flora.naturestore.com.tw/product/P1502</v>
      </c>
      <c r="E1503" s="115" t="str">
        <f t="shared" si="70"/>
        <v>黃斑福祿桐</v>
      </c>
      <c r="F1503" s="114" t="str">
        <f t="shared" si="71"/>
        <v>P1502</v>
      </c>
    </row>
    <row r="1504" spans="1:6" x14ac:dyDescent="0.25">
      <c r="A1504" s="131" t="s">
        <v>3978</v>
      </c>
      <c r="B1504" s="131" t="s">
        <v>3979</v>
      </c>
      <c r="C1504" s="131">
        <v>1503</v>
      </c>
      <c r="D1504" s="115" t="str">
        <f t="shared" si="69"/>
        <v>https://flora.naturestore.com.tw/product/P1503</v>
      </c>
      <c r="E1504" s="115" t="str">
        <f t="shared" si="70"/>
        <v>捲葉福祿桐</v>
      </c>
      <c r="F1504" s="114" t="str">
        <f t="shared" si="71"/>
        <v>P1503</v>
      </c>
    </row>
    <row r="1505" spans="1:6" x14ac:dyDescent="0.25">
      <c r="A1505" s="131" t="s">
        <v>2486</v>
      </c>
      <c r="B1505" s="131" t="s">
        <v>362</v>
      </c>
      <c r="C1505" s="131">
        <v>1504</v>
      </c>
      <c r="D1505" s="115" t="str">
        <f t="shared" si="69"/>
        <v>https://flora.naturestore.com.tw/product/P1504</v>
      </c>
      <c r="E1505" s="115" t="str">
        <f t="shared" si="70"/>
        <v>細裂福祿桐</v>
      </c>
      <c r="F1505" s="114" t="str">
        <f t="shared" si="71"/>
        <v>P1504</v>
      </c>
    </row>
    <row r="1506" spans="1:6" x14ac:dyDescent="0.25">
      <c r="A1506" s="131" t="s">
        <v>2080</v>
      </c>
      <c r="B1506" s="131" t="s">
        <v>4341</v>
      </c>
      <c r="C1506" s="131">
        <v>1505</v>
      </c>
      <c r="D1506" s="115" t="str">
        <f t="shared" si="69"/>
        <v>https://flora.naturestore.com.tw/product/P1505</v>
      </c>
      <c r="E1506" s="115" t="str">
        <f t="shared" si="70"/>
        <v>綠葉福祿桐</v>
      </c>
      <c r="F1506" s="114" t="str">
        <f t="shared" si="71"/>
        <v>P1505</v>
      </c>
    </row>
    <row r="1507" spans="1:6" x14ac:dyDescent="0.25">
      <c r="A1507" s="131" t="s">
        <v>2487</v>
      </c>
      <c r="B1507" s="131" t="s">
        <v>5861</v>
      </c>
      <c r="C1507" s="131">
        <v>1506</v>
      </c>
      <c r="D1507" s="115" t="str">
        <f t="shared" si="69"/>
        <v>https://flora.naturestore.com.tw/product/P1506</v>
      </c>
      <c r="E1507" s="115" t="str">
        <f t="shared" si="70"/>
        <v>芹葉福祿桐</v>
      </c>
      <c r="F1507" s="114" t="str">
        <f t="shared" si="71"/>
        <v>P1506</v>
      </c>
    </row>
    <row r="1508" spans="1:6" x14ac:dyDescent="0.25">
      <c r="A1508" s="131" t="s">
        <v>2081</v>
      </c>
      <c r="B1508" s="131" t="s">
        <v>4415</v>
      </c>
      <c r="C1508" s="131">
        <v>1507</v>
      </c>
      <c r="D1508" s="115" t="str">
        <f t="shared" si="69"/>
        <v>https://flora.naturestore.com.tw/product/P1507</v>
      </c>
      <c r="E1508" s="115" t="str">
        <f t="shared" si="70"/>
        <v>撒金鐵莧</v>
      </c>
      <c r="F1508" s="114" t="str">
        <f t="shared" si="71"/>
        <v>P1507</v>
      </c>
    </row>
    <row r="1509" spans="1:6" x14ac:dyDescent="0.25">
      <c r="A1509" s="131" t="s">
        <v>916</v>
      </c>
      <c r="B1509" s="130" t="s">
        <v>4945</v>
      </c>
      <c r="C1509" s="131">
        <v>1508</v>
      </c>
      <c r="D1509" s="115" t="str">
        <f t="shared" si="69"/>
        <v>https://flora.naturestore.com.tw/product/P1508</v>
      </c>
      <c r="E1509" s="115" t="str">
        <f t="shared" si="70"/>
        <v>鑲邊鐵莧</v>
      </c>
      <c r="F1509" s="114" t="str">
        <f t="shared" si="71"/>
        <v>P1508</v>
      </c>
    </row>
    <row r="1510" spans="1:6" x14ac:dyDescent="0.25">
      <c r="A1510" s="131" t="s">
        <v>51</v>
      </c>
      <c r="B1510" s="131" t="s">
        <v>5862</v>
      </c>
      <c r="C1510" s="131">
        <v>1509</v>
      </c>
      <c r="D1510" s="115" t="str">
        <f t="shared" si="69"/>
        <v>https://flora.naturestore.com.tw/product/P1509</v>
      </c>
      <c r="E1510" s="115" t="str">
        <f t="shared" si="70"/>
        <v>指甲花</v>
      </c>
      <c r="F1510" s="114" t="str">
        <f t="shared" si="71"/>
        <v>P1509</v>
      </c>
    </row>
    <row r="1511" spans="1:6" x14ac:dyDescent="0.25">
      <c r="A1511" s="131" t="s">
        <v>2082</v>
      </c>
      <c r="B1511" s="131" t="s">
        <v>5863</v>
      </c>
      <c r="C1511" s="131">
        <v>1510</v>
      </c>
      <c r="D1511" s="115" t="str">
        <f t="shared" si="69"/>
        <v>https://flora.naturestore.com.tw/product/P1510</v>
      </c>
      <c r="E1511" s="115" t="str">
        <f t="shared" si="70"/>
        <v>小葉冬青</v>
      </c>
      <c r="F1511" s="114" t="str">
        <f t="shared" si="71"/>
        <v>P1510</v>
      </c>
    </row>
    <row r="1512" spans="1:6" x14ac:dyDescent="0.25">
      <c r="A1512" s="131" t="s">
        <v>2083</v>
      </c>
      <c r="B1512" s="131" t="s">
        <v>3802</v>
      </c>
      <c r="C1512" s="131">
        <v>1511</v>
      </c>
      <c r="D1512" s="115" t="str">
        <f t="shared" si="69"/>
        <v>https://flora.naturestore.com.tw/product/P1511</v>
      </c>
      <c r="E1512" s="115" t="str">
        <f t="shared" si="70"/>
        <v>紅邊鐵莧</v>
      </c>
      <c r="F1512" s="114" t="str">
        <f t="shared" si="71"/>
        <v>P1511</v>
      </c>
    </row>
    <row r="1513" spans="1:6" x14ac:dyDescent="0.25">
      <c r="A1513" s="131" t="s">
        <v>7111</v>
      </c>
      <c r="B1513" s="130" t="s">
        <v>4945</v>
      </c>
      <c r="C1513" s="131">
        <v>1512</v>
      </c>
      <c r="D1513" s="115" t="str">
        <f t="shared" si="69"/>
        <v>https://flora.naturestore.com.tw/product/P1512</v>
      </c>
      <c r="E1513" s="115" t="str">
        <f t="shared" si="70"/>
        <v>凹葉鐵莧</v>
      </c>
      <c r="F1513" s="114" t="str">
        <f t="shared" si="71"/>
        <v>P1512</v>
      </c>
    </row>
    <row r="1514" spans="1:6" x14ac:dyDescent="0.25">
      <c r="A1514" s="131" t="s">
        <v>2084</v>
      </c>
      <c r="B1514" s="131" t="s">
        <v>3278</v>
      </c>
      <c r="C1514" s="131">
        <v>1513</v>
      </c>
      <c r="D1514" s="115" t="str">
        <f t="shared" si="69"/>
        <v>https://flora.naturestore.com.tw/product/P1513</v>
      </c>
      <c r="E1514" s="115" t="str">
        <f t="shared" si="70"/>
        <v>長葉變葉木</v>
      </c>
      <c r="F1514" s="114" t="str">
        <f t="shared" si="71"/>
        <v>P1513</v>
      </c>
    </row>
    <row r="1515" spans="1:6" x14ac:dyDescent="0.25">
      <c r="A1515" s="131" t="s">
        <v>2085</v>
      </c>
      <c r="B1515" s="131" t="s">
        <v>5864</v>
      </c>
      <c r="C1515" s="131">
        <v>1514</v>
      </c>
      <c r="D1515" s="115" t="str">
        <f t="shared" si="69"/>
        <v>https://flora.naturestore.com.tw/product/P1514</v>
      </c>
      <c r="E1515" s="115" t="str">
        <f t="shared" si="70"/>
        <v>螺旋葉變葉木</v>
      </c>
      <c r="F1515" s="114" t="str">
        <f t="shared" si="71"/>
        <v>P1514</v>
      </c>
    </row>
    <row r="1516" spans="1:6" x14ac:dyDescent="0.25">
      <c r="A1516" s="131" t="s">
        <v>2086</v>
      </c>
      <c r="B1516" s="131" t="s">
        <v>419</v>
      </c>
      <c r="C1516" s="131">
        <v>1515</v>
      </c>
      <c r="D1516" s="115" t="str">
        <f t="shared" si="69"/>
        <v>https://flora.naturestore.com.tw/product/P1515</v>
      </c>
      <c r="E1516" s="115" t="str">
        <f t="shared" si="70"/>
        <v>戟葉變葉木</v>
      </c>
      <c r="F1516" s="114" t="str">
        <f t="shared" si="71"/>
        <v>P1515</v>
      </c>
    </row>
    <row r="1517" spans="1:6" x14ac:dyDescent="0.25">
      <c r="A1517" s="131" t="s">
        <v>2087</v>
      </c>
      <c r="B1517" s="131" t="s">
        <v>5865</v>
      </c>
      <c r="C1517" s="131">
        <v>1516</v>
      </c>
      <c r="D1517" s="115" t="str">
        <f t="shared" si="69"/>
        <v>https://flora.naturestore.com.tw/product/P1516</v>
      </c>
      <c r="E1517" s="115" t="str">
        <f t="shared" si="70"/>
        <v>闊葉變葉木</v>
      </c>
      <c r="F1517" s="114" t="str">
        <f t="shared" si="71"/>
        <v>P1516</v>
      </c>
    </row>
    <row r="1518" spans="1:6" x14ac:dyDescent="0.25">
      <c r="A1518" s="131" t="s">
        <v>2088</v>
      </c>
      <c r="B1518" s="131" t="s">
        <v>372</v>
      </c>
      <c r="C1518" s="131">
        <v>1517</v>
      </c>
      <c r="D1518" s="115" t="str">
        <f t="shared" si="69"/>
        <v>https://flora.naturestore.com.tw/product/P1517</v>
      </c>
      <c r="E1518" s="115" t="str">
        <f t="shared" si="70"/>
        <v>細葉變葉木</v>
      </c>
      <c r="F1518" s="114" t="str">
        <f t="shared" si="71"/>
        <v>P1517</v>
      </c>
    </row>
    <row r="1519" spans="1:6" x14ac:dyDescent="0.25">
      <c r="A1519" s="131" t="s">
        <v>2089</v>
      </c>
      <c r="B1519" s="131" t="s">
        <v>3627</v>
      </c>
      <c r="C1519" s="131">
        <v>1518</v>
      </c>
      <c r="D1519" s="115" t="str">
        <f t="shared" si="69"/>
        <v>https://flora.naturestore.com.tw/product/P1518</v>
      </c>
      <c r="E1519" s="115" t="str">
        <f t="shared" si="70"/>
        <v>金脈單藥花</v>
      </c>
      <c r="F1519" s="114" t="str">
        <f t="shared" si="71"/>
        <v>P1518</v>
      </c>
    </row>
    <row r="1520" spans="1:6" x14ac:dyDescent="0.25">
      <c r="A1520" s="131" t="s">
        <v>7112</v>
      </c>
      <c r="B1520" s="130" t="s">
        <v>4945</v>
      </c>
      <c r="C1520" s="131">
        <v>1519</v>
      </c>
      <c r="D1520" s="115" t="str">
        <f t="shared" si="69"/>
        <v>https://flora.naturestore.com.tw/product/P1519</v>
      </c>
      <c r="E1520" s="115" t="str">
        <f t="shared" si="70"/>
        <v>紅垂赫蕉</v>
      </c>
      <c r="F1520" s="114" t="str">
        <f t="shared" si="71"/>
        <v>P1519</v>
      </c>
    </row>
    <row r="1521" spans="1:6" x14ac:dyDescent="0.25">
      <c r="A1521" s="131" t="s">
        <v>2090</v>
      </c>
      <c r="B1521" s="131" t="s">
        <v>5866</v>
      </c>
      <c r="C1521" s="131">
        <v>1520</v>
      </c>
      <c r="D1521" s="115" t="str">
        <f t="shared" si="69"/>
        <v>https://flora.naturestore.com.tw/product/P1520</v>
      </c>
      <c r="E1521" s="115" t="str">
        <f t="shared" si="70"/>
        <v>黃邊龍舌蘭</v>
      </c>
      <c r="F1521" s="114" t="str">
        <f t="shared" si="71"/>
        <v>P1520</v>
      </c>
    </row>
    <row r="1522" spans="1:6" x14ac:dyDescent="0.25">
      <c r="A1522" s="131" t="s">
        <v>2091</v>
      </c>
      <c r="B1522" s="131" t="s">
        <v>5867</v>
      </c>
      <c r="C1522" s="131">
        <v>1521</v>
      </c>
      <c r="D1522" s="115" t="str">
        <f t="shared" si="69"/>
        <v>https://flora.naturestore.com.tw/product/P1521</v>
      </c>
      <c r="E1522" s="115" t="str">
        <f t="shared" si="70"/>
        <v>綠之鈴</v>
      </c>
      <c r="F1522" s="114" t="str">
        <f t="shared" si="71"/>
        <v>P1521</v>
      </c>
    </row>
    <row r="1523" spans="1:6" x14ac:dyDescent="0.25">
      <c r="A1523" s="131" t="s">
        <v>7113</v>
      </c>
      <c r="B1523" s="130" t="s">
        <v>4945</v>
      </c>
      <c r="C1523" s="131">
        <v>1522</v>
      </c>
      <c r="D1523" s="115" t="str">
        <f t="shared" si="69"/>
        <v>https://flora.naturestore.com.tw/product/P1522</v>
      </c>
      <c r="E1523" s="115" t="str">
        <f t="shared" si="70"/>
        <v>小翠雲</v>
      </c>
      <c r="F1523" s="114" t="str">
        <f t="shared" si="71"/>
        <v>P1522</v>
      </c>
    </row>
    <row r="1524" spans="1:6" x14ac:dyDescent="0.25">
      <c r="A1524" s="131" t="s">
        <v>2092</v>
      </c>
      <c r="B1524" s="131" t="s">
        <v>5868</v>
      </c>
      <c r="C1524" s="131">
        <v>1523</v>
      </c>
      <c r="D1524" s="115" t="str">
        <f t="shared" si="69"/>
        <v>https://flora.naturestore.com.tw/product/P1523</v>
      </c>
      <c r="E1524" s="115" t="str">
        <f t="shared" si="70"/>
        <v>翠雲草</v>
      </c>
      <c r="F1524" s="114" t="str">
        <f t="shared" si="71"/>
        <v>P1523</v>
      </c>
    </row>
    <row r="1525" spans="1:6" x14ac:dyDescent="0.25">
      <c r="A1525" s="131" t="s">
        <v>2093</v>
      </c>
      <c r="B1525" s="131" t="s">
        <v>5869</v>
      </c>
      <c r="C1525" s="131">
        <v>1524</v>
      </c>
      <c r="D1525" s="115" t="str">
        <f t="shared" si="69"/>
        <v>https://flora.naturestore.com.tw/product/P1524</v>
      </c>
      <c r="E1525" s="115" t="str">
        <f t="shared" si="70"/>
        <v>赤皮</v>
      </c>
      <c r="F1525" s="114" t="str">
        <f t="shared" si="71"/>
        <v>P1524</v>
      </c>
    </row>
    <row r="1526" spans="1:6" x14ac:dyDescent="0.25">
      <c r="A1526" s="131" t="s">
        <v>7114</v>
      </c>
      <c r="B1526" s="131" t="s">
        <v>7115</v>
      </c>
      <c r="C1526" s="131">
        <v>1525</v>
      </c>
      <c r="D1526" s="115" t="str">
        <f t="shared" si="69"/>
        <v>https://flora.naturestore.com.tw/product/P1525</v>
      </c>
      <c r="E1526" s="115" t="str">
        <f t="shared" si="70"/>
        <v>蒲瓜樹</v>
      </c>
      <c r="F1526" s="114" t="str">
        <f t="shared" si="71"/>
        <v>P1525</v>
      </c>
    </row>
    <row r="1527" spans="1:6" x14ac:dyDescent="0.25">
      <c r="A1527" s="131" t="s">
        <v>3074</v>
      </c>
      <c r="B1527" s="131" t="s">
        <v>3075</v>
      </c>
      <c r="C1527" s="131">
        <v>1526</v>
      </c>
      <c r="D1527" s="115" t="str">
        <f t="shared" si="69"/>
        <v>https://flora.naturestore.com.tw/product/P1526</v>
      </c>
      <c r="E1527" s="115" t="str">
        <f t="shared" si="70"/>
        <v>耳豆樹</v>
      </c>
      <c r="F1527" s="114" t="str">
        <f t="shared" si="71"/>
        <v>P1526</v>
      </c>
    </row>
    <row r="1528" spans="1:6" x14ac:dyDescent="0.25">
      <c r="A1528" s="131" t="s">
        <v>7116</v>
      </c>
      <c r="B1528" s="131" t="s">
        <v>7117</v>
      </c>
      <c r="C1528" s="131">
        <v>1527</v>
      </c>
      <c r="D1528" s="115" t="str">
        <f t="shared" si="69"/>
        <v>https://flora.naturestore.com.tw/product/P1527</v>
      </c>
      <c r="E1528" s="115" t="str">
        <f t="shared" si="70"/>
        <v>細葉桉</v>
      </c>
      <c r="F1528" s="114" t="str">
        <f t="shared" si="71"/>
        <v>P1527</v>
      </c>
    </row>
    <row r="1529" spans="1:6" x14ac:dyDescent="0.25">
      <c r="A1529" s="131" t="s">
        <v>2094</v>
      </c>
      <c r="B1529" s="131" t="s">
        <v>3911</v>
      </c>
      <c r="C1529" s="131">
        <v>1528</v>
      </c>
      <c r="D1529" s="115" t="str">
        <f t="shared" si="69"/>
        <v>https://flora.naturestore.com.tw/product/P1528</v>
      </c>
      <c r="E1529" s="115" t="str">
        <f t="shared" si="70"/>
        <v>粉葉蕨</v>
      </c>
      <c r="F1529" s="114" t="str">
        <f t="shared" si="71"/>
        <v>P1528</v>
      </c>
    </row>
    <row r="1530" spans="1:6" x14ac:dyDescent="0.25">
      <c r="A1530" s="131" t="s">
        <v>2095</v>
      </c>
      <c r="B1530" s="131" t="s">
        <v>5870</v>
      </c>
      <c r="C1530" s="131">
        <v>1529</v>
      </c>
      <c r="D1530" s="115" t="str">
        <f t="shared" si="69"/>
        <v>https://flora.naturestore.com.tw/product/P1529</v>
      </c>
      <c r="E1530" s="115" t="str">
        <f t="shared" si="70"/>
        <v>扇葉鐵線蕨</v>
      </c>
      <c r="F1530" s="114" t="str">
        <f t="shared" si="71"/>
        <v>P1529</v>
      </c>
    </row>
    <row r="1531" spans="1:6" x14ac:dyDescent="0.25">
      <c r="A1531" s="131" t="s">
        <v>2096</v>
      </c>
      <c r="B1531" s="131" t="s">
        <v>4580</v>
      </c>
      <c r="C1531" s="131">
        <v>1530</v>
      </c>
      <c r="D1531" s="115" t="str">
        <f t="shared" si="69"/>
        <v>https://flora.naturestore.com.tw/product/P1530</v>
      </c>
      <c r="E1531" s="115" t="str">
        <f t="shared" si="70"/>
        <v>鱗蓋鳳尾蕨</v>
      </c>
      <c r="F1531" s="114" t="str">
        <f t="shared" si="71"/>
        <v>P1530</v>
      </c>
    </row>
    <row r="1532" spans="1:6" x14ac:dyDescent="0.25">
      <c r="A1532" s="131" t="s">
        <v>2697</v>
      </c>
      <c r="B1532" s="131" t="s">
        <v>5871</v>
      </c>
      <c r="C1532" s="131">
        <v>1531</v>
      </c>
      <c r="D1532" s="115" t="str">
        <f t="shared" si="69"/>
        <v>https://flora.naturestore.com.tw/product/P1531</v>
      </c>
      <c r="E1532" s="115" t="str">
        <f t="shared" si="70"/>
        <v>三葉茀蕨</v>
      </c>
      <c r="F1532" s="114" t="str">
        <f t="shared" si="71"/>
        <v>P1531</v>
      </c>
    </row>
    <row r="1533" spans="1:6" x14ac:dyDescent="0.25">
      <c r="A1533" s="131" t="s">
        <v>2097</v>
      </c>
      <c r="B1533" s="131" t="s">
        <v>5872</v>
      </c>
      <c r="C1533" s="131">
        <v>1532</v>
      </c>
      <c r="D1533" s="115" t="str">
        <f t="shared" si="69"/>
        <v>https://flora.naturestore.com.tw/product/P1532</v>
      </c>
      <c r="E1533" s="115" t="str">
        <f t="shared" si="70"/>
        <v>崖薑蕨</v>
      </c>
      <c r="F1533" s="114" t="str">
        <f t="shared" si="71"/>
        <v>P1532</v>
      </c>
    </row>
    <row r="1534" spans="1:6" x14ac:dyDescent="0.25">
      <c r="A1534" s="131" t="s">
        <v>3949</v>
      </c>
      <c r="B1534" s="131" t="s">
        <v>302</v>
      </c>
      <c r="C1534" s="131">
        <v>1533</v>
      </c>
      <c r="D1534" s="115" t="str">
        <f t="shared" si="69"/>
        <v>https://flora.naturestore.com.tw/product/P1533</v>
      </c>
      <c r="E1534" s="115" t="str">
        <f t="shared" si="70"/>
        <v>密毛毛蕨</v>
      </c>
      <c r="F1534" s="114" t="str">
        <f t="shared" si="71"/>
        <v>P1533</v>
      </c>
    </row>
    <row r="1535" spans="1:6" x14ac:dyDescent="0.25">
      <c r="A1535" s="131" t="s">
        <v>7118</v>
      </c>
      <c r="B1535" s="131" t="s">
        <v>7119</v>
      </c>
      <c r="C1535" s="131">
        <v>1534</v>
      </c>
      <c r="D1535" s="115" t="str">
        <f t="shared" si="69"/>
        <v>https://flora.naturestore.com.tw/product/P1534</v>
      </c>
      <c r="E1535" s="115" t="str">
        <f t="shared" si="70"/>
        <v>台灣毛蕨</v>
      </c>
      <c r="F1535" s="114" t="str">
        <f t="shared" si="71"/>
        <v>P1534</v>
      </c>
    </row>
    <row r="1536" spans="1:6" x14ac:dyDescent="0.25">
      <c r="A1536" s="131" t="s">
        <v>2098</v>
      </c>
      <c r="B1536" s="131" t="s">
        <v>2946</v>
      </c>
      <c r="C1536" s="131">
        <v>1535</v>
      </c>
      <c r="D1536" s="115" t="str">
        <f t="shared" si="69"/>
        <v>https://flora.naturestore.com.tw/product/P1535</v>
      </c>
      <c r="E1536" s="115" t="str">
        <f t="shared" si="70"/>
        <v>海州骨碎補</v>
      </c>
      <c r="F1536" s="114" t="str">
        <f t="shared" si="71"/>
        <v>P1535</v>
      </c>
    </row>
    <row r="1537" spans="1:6" x14ac:dyDescent="0.25">
      <c r="A1537" s="131" t="s">
        <v>2099</v>
      </c>
      <c r="B1537" s="131" t="s">
        <v>3481</v>
      </c>
      <c r="C1537" s="131">
        <v>1536</v>
      </c>
      <c r="D1537" s="115" t="str">
        <f t="shared" si="69"/>
        <v>https://flora.naturestore.com.tw/product/P1536</v>
      </c>
      <c r="E1537" s="115" t="str">
        <f t="shared" si="70"/>
        <v>全緣貫眾蕨</v>
      </c>
      <c r="F1537" s="114" t="str">
        <f t="shared" si="71"/>
        <v>P1536</v>
      </c>
    </row>
    <row r="1538" spans="1:6" x14ac:dyDescent="0.25">
      <c r="A1538" s="131" t="s">
        <v>7120</v>
      </c>
      <c r="B1538" s="130" t="s">
        <v>4945</v>
      </c>
      <c r="C1538" s="131">
        <v>1537</v>
      </c>
      <c r="D1538" s="115" t="str">
        <f t="shared" si="69"/>
        <v>https://flora.naturestore.com.tw/product/P1537</v>
      </c>
      <c r="E1538" s="115" t="str">
        <f t="shared" si="70"/>
        <v>台灣水韭</v>
      </c>
      <c r="F1538" s="114" t="str">
        <f t="shared" si="71"/>
        <v>P1537</v>
      </c>
    </row>
    <row r="1539" spans="1:6" x14ac:dyDescent="0.25">
      <c r="A1539" s="131" t="s">
        <v>2100</v>
      </c>
      <c r="B1539" s="131" t="s">
        <v>3578</v>
      </c>
      <c r="C1539" s="131">
        <v>1538</v>
      </c>
      <c r="D1539" s="115" t="str">
        <f t="shared" ref="D1539:D1602" si="72">"https://flora.naturestore.com.tw/product/"&amp;F1539</f>
        <v>https://flora.naturestore.com.tw/product/P1538</v>
      </c>
      <c r="E1539" s="115" t="str">
        <f t="shared" ref="E1539:E1602" si="73" xml:space="preserve"> HYPERLINK(D1539,A1539)</f>
        <v>松葉蕨</v>
      </c>
      <c r="F1539" s="114" t="str">
        <f t="shared" ref="F1539:F1602" si="74">"P"&amp;TEXT(C1539,"0000")</f>
        <v>P1538</v>
      </c>
    </row>
    <row r="1540" spans="1:6" x14ac:dyDescent="0.25">
      <c r="A1540" s="131" t="s">
        <v>2101</v>
      </c>
      <c r="B1540" s="131" t="s">
        <v>4587</v>
      </c>
      <c r="C1540" s="131">
        <v>1539</v>
      </c>
      <c r="D1540" s="115" t="str">
        <f t="shared" si="72"/>
        <v>https://flora.naturestore.com.tw/product/P1539</v>
      </c>
      <c r="E1540" s="115" t="str">
        <f t="shared" si="73"/>
        <v>觀音座蓮</v>
      </c>
      <c r="F1540" s="114" t="str">
        <f t="shared" si="74"/>
        <v>P1539</v>
      </c>
    </row>
    <row r="1541" spans="1:6" x14ac:dyDescent="0.25">
      <c r="A1541" s="131" t="s">
        <v>2102</v>
      </c>
      <c r="B1541" s="131" t="s">
        <v>3422</v>
      </c>
      <c r="C1541" s="131">
        <v>1540</v>
      </c>
      <c r="D1541" s="115" t="str">
        <f t="shared" si="72"/>
        <v>https://flora.naturestore.com.tw/product/P1540</v>
      </c>
      <c r="E1541" s="115" t="str">
        <f t="shared" si="73"/>
        <v>白花益母草</v>
      </c>
      <c r="F1541" s="114" t="str">
        <f t="shared" si="74"/>
        <v>P1540</v>
      </c>
    </row>
    <row r="1542" spans="1:6" x14ac:dyDescent="0.25">
      <c r="A1542" s="131" t="s">
        <v>2103</v>
      </c>
      <c r="B1542" s="131" t="s">
        <v>5873</v>
      </c>
      <c r="C1542" s="131">
        <v>1541</v>
      </c>
      <c r="D1542" s="115" t="str">
        <f t="shared" si="72"/>
        <v>https://flora.naturestore.com.tw/product/P1541</v>
      </c>
      <c r="E1542" s="115" t="str">
        <f t="shared" si="73"/>
        <v>豆瓣菜</v>
      </c>
      <c r="F1542" s="114" t="str">
        <f t="shared" si="74"/>
        <v>P1541</v>
      </c>
    </row>
    <row r="1543" spans="1:6" x14ac:dyDescent="0.25">
      <c r="A1543" s="131" t="s">
        <v>5874</v>
      </c>
      <c r="B1543" s="131" t="s">
        <v>5875</v>
      </c>
      <c r="C1543" s="131">
        <v>1542</v>
      </c>
      <c r="D1543" s="115" t="str">
        <f t="shared" si="72"/>
        <v>https://flora.naturestore.com.tw/product/P1542</v>
      </c>
      <c r="E1543" s="115" t="str">
        <f t="shared" si="73"/>
        <v>油橄欖</v>
      </c>
      <c r="F1543" s="114" t="str">
        <f t="shared" si="74"/>
        <v>P1542</v>
      </c>
    </row>
    <row r="1544" spans="1:6" x14ac:dyDescent="0.25">
      <c r="A1544" s="131" t="s">
        <v>2104</v>
      </c>
      <c r="B1544" s="131" t="s">
        <v>3920</v>
      </c>
      <c r="C1544" s="131">
        <v>1543</v>
      </c>
      <c r="D1544" s="115" t="str">
        <f t="shared" si="72"/>
        <v>https://flora.naturestore.com.tw/product/P1543</v>
      </c>
      <c r="E1544" s="115" t="str">
        <f t="shared" si="73"/>
        <v>草野氏冬青</v>
      </c>
      <c r="F1544" s="114" t="str">
        <f t="shared" si="74"/>
        <v>P1543</v>
      </c>
    </row>
    <row r="1545" spans="1:6" x14ac:dyDescent="0.25">
      <c r="A1545" s="131" t="s">
        <v>3097</v>
      </c>
      <c r="B1545" s="130" t="s">
        <v>4945</v>
      </c>
      <c r="C1545" s="131">
        <v>1544</v>
      </c>
      <c r="D1545" s="115" t="str">
        <f t="shared" si="72"/>
        <v>https://flora.naturestore.com.tw/product/P1544</v>
      </c>
      <c r="E1545" s="115" t="str">
        <f t="shared" si="73"/>
        <v>呂宋毛蕊木</v>
      </c>
      <c r="F1545" s="114" t="str">
        <f t="shared" si="74"/>
        <v>P1544</v>
      </c>
    </row>
    <row r="1546" spans="1:6" x14ac:dyDescent="0.25">
      <c r="A1546" s="131" t="s">
        <v>2105</v>
      </c>
      <c r="B1546" s="131" t="s">
        <v>4542</v>
      </c>
      <c r="C1546" s="131">
        <v>1545</v>
      </c>
      <c r="D1546" s="115" t="str">
        <f t="shared" si="72"/>
        <v>https://flora.naturestore.com.tw/product/P1545</v>
      </c>
      <c r="E1546" s="115" t="str">
        <f t="shared" si="73"/>
        <v>羅庚果</v>
      </c>
      <c r="F1546" s="114" t="str">
        <f t="shared" si="74"/>
        <v>P1545</v>
      </c>
    </row>
    <row r="1547" spans="1:6" x14ac:dyDescent="0.25">
      <c r="A1547" s="131" t="s">
        <v>7121</v>
      </c>
      <c r="B1547" s="131" t="s">
        <v>7122</v>
      </c>
      <c r="C1547" s="131">
        <v>1546</v>
      </c>
      <c r="D1547" s="115" t="str">
        <f t="shared" si="72"/>
        <v>https://flora.naturestore.com.tw/product/P1546</v>
      </c>
      <c r="E1547" s="115" t="str">
        <f t="shared" si="73"/>
        <v>革葉羊角扭</v>
      </c>
      <c r="F1547" s="114" t="str">
        <f t="shared" si="74"/>
        <v>P1546</v>
      </c>
    </row>
    <row r="1548" spans="1:6" x14ac:dyDescent="0.25">
      <c r="A1548" s="131" t="s">
        <v>884</v>
      </c>
      <c r="B1548" s="131" t="s">
        <v>885</v>
      </c>
      <c r="C1548" s="131">
        <v>1547</v>
      </c>
      <c r="D1548" s="115" t="str">
        <f t="shared" si="72"/>
        <v>https://flora.naturestore.com.tw/product/P1547</v>
      </c>
      <c r="E1548" s="115" t="str">
        <f t="shared" si="73"/>
        <v>蘭嶼山欖</v>
      </c>
      <c r="F1548" s="114" t="str">
        <f t="shared" si="74"/>
        <v>P1547</v>
      </c>
    </row>
    <row r="1549" spans="1:6" x14ac:dyDescent="0.25">
      <c r="A1549" s="131" t="s">
        <v>2106</v>
      </c>
      <c r="B1549" s="131" t="s">
        <v>3053</v>
      </c>
      <c r="C1549" s="131">
        <v>1548</v>
      </c>
      <c r="D1549" s="115" t="str">
        <f t="shared" si="72"/>
        <v>https://flora.naturestore.com.tw/product/P1548</v>
      </c>
      <c r="E1549" s="115" t="str">
        <f t="shared" si="73"/>
        <v>早田氏爵床</v>
      </c>
      <c r="F1549" s="114" t="str">
        <f t="shared" si="74"/>
        <v>P1548</v>
      </c>
    </row>
    <row r="1550" spans="1:6" x14ac:dyDescent="0.25">
      <c r="A1550" s="131" t="s">
        <v>2107</v>
      </c>
      <c r="B1550" s="131" t="s">
        <v>4560</v>
      </c>
      <c r="C1550" s="131">
        <v>1549</v>
      </c>
      <c r="D1550" s="115" t="str">
        <f t="shared" si="72"/>
        <v>https://flora.naturestore.com.tw/product/P1549</v>
      </c>
      <c r="E1550" s="115" t="str">
        <f t="shared" si="73"/>
        <v>蘭嶼竹芋</v>
      </c>
      <c r="F1550" s="114" t="str">
        <f t="shared" si="74"/>
        <v>P1549</v>
      </c>
    </row>
    <row r="1551" spans="1:6" x14ac:dyDescent="0.25">
      <c r="A1551" s="131" t="s">
        <v>2108</v>
      </c>
      <c r="B1551" s="131" t="s">
        <v>4563</v>
      </c>
      <c r="C1551" s="131">
        <v>1550</v>
      </c>
      <c r="D1551" s="115" t="str">
        <f t="shared" si="72"/>
        <v>https://flora.naturestore.com.tw/product/P1550</v>
      </c>
      <c r="E1551" s="115" t="str">
        <f t="shared" si="73"/>
        <v>蘭嶼烏心石</v>
      </c>
      <c r="F1551" s="114" t="str">
        <f t="shared" si="74"/>
        <v>P1550</v>
      </c>
    </row>
    <row r="1552" spans="1:6" x14ac:dyDescent="0.25">
      <c r="A1552" s="131" t="s">
        <v>7123</v>
      </c>
      <c r="B1552" s="131" t="s">
        <v>7124</v>
      </c>
      <c r="C1552" s="131">
        <v>1551</v>
      </c>
      <c r="D1552" s="115" t="str">
        <f t="shared" si="72"/>
        <v>https://flora.naturestore.com.tw/product/P1551</v>
      </c>
      <c r="E1552" s="115" t="str">
        <f t="shared" si="73"/>
        <v>墨西哥鐵樹</v>
      </c>
      <c r="F1552" s="114" t="str">
        <f t="shared" si="74"/>
        <v>P1551</v>
      </c>
    </row>
    <row r="1553" spans="1:6" x14ac:dyDescent="0.25">
      <c r="A1553" s="131" t="s">
        <v>2109</v>
      </c>
      <c r="B1553" s="131" t="s">
        <v>3084</v>
      </c>
      <c r="C1553" s="131">
        <v>1552</v>
      </c>
      <c r="D1553" s="115" t="str">
        <f t="shared" si="72"/>
        <v>https://flora.naturestore.com.tw/product/P1552</v>
      </c>
      <c r="E1553" s="115" t="str">
        <f t="shared" si="73"/>
        <v>西洋蓍草</v>
      </c>
      <c r="F1553" s="114" t="str">
        <f t="shared" si="74"/>
        <v>P1552</v>
      </c>
    </row>
    <row r="1554" spans="1:6" x14ac:dyDescent="0.25">
      <c r="A1554" s="131" t="s">
        <v>2110</v>
      </c>
      <c r="B1554" s="131" t="s">
        <v>2577</v>
      </c>
      <c r="C1554" s="131">
        <v>1553</v>
      </c>
      <c r="D1554" s="115" t="str">
        <f t="shared" si="72"/>
        <v>https://flora.naturestore.com.tw/product/P1553</v>
      </c>
      <c r="E1554" s="115" t="str">
        <f t="shared" si="73"/>
        <v>大蒜</v>
      </c>
      <c r="F1554" s="114" t="str">
        <f t="shared" si="74"/>
        <v>P1553</v>
      </c>
    </row>
    <row r="1555" spans="1:6" x14ac:dyDescent="0.25">
      <c r="A1555" s="131" t="s">
        <v>2111</v>
      </c>
      <c r="B1555" s="131" t="s">
        <v>5876</v>
      </c>
      <c r="C1555" s="131">
        <v>1554</v>
      </c>
      <c r="D1555" s="115" t="str">
        <f t="shared" si="72"/>
        <v>https://flora.naturestore.com.tw/product/P1554</v>
      </c>
      <c r="E1555" s="115" t="str">
        <f t="shared" si="73"/>
        <v>蒔蘿</v>
      </c>
      <c r="F1555" s="114" t="str">
        <f t="shared" si="74"/>
        <v>P1554</v>
      </c>
    </row>
    <row r="1556" spans="1:6" x14ac:dyDescent="0.25">
      <c r="A1556" s="131" t="s">
        <v>2112</v>
      </c>
      <c r="B1556" s="131" t="s">
        <v>5877</v>
      </c>
      <c r="C1556" s="131">
        <v>1555</v>
      </c>
      <c r="D1556" s="115" t="str">
        <f t="shared" si="72"/>
        <v>https://flora.naturestore.com.tw/product/P1555</v>
      </c>
      <c r="E1556" s="115" t="str">
        <f t="shared" si="73"/>
        <v>洋甘菊</v>
      </c>
      <c r="F1556" s="114" t="str">
        <f t="shared" si="74"/>
        <v>P1555</v>
      </c>
    </row>
    <row r="1557" spans="1:6" x14ac:dyDescent="0.25">
      <c r="A1557" s="131" t="s">
        <v>7125</v>
      </c>
      <c r="B1557" s="131" t="s">
        <v>7126</v>
      </c>
      <c r="C1557" s="131">
        <v>1556</v>
      </c>
      <c r="D1557" s="115" t="str">
        <f t="shared" si="72"/>
        <v>https://flora.naturestore.com.tw/product/P1556</v>
      </c>
      <c r="E1557" s="115" t="str">
        <f t="shared" si="73"/>
        <v>苦艾</v>
      </c>
      <c r="F1557" s="114" t="str">
        <f t="shared" si="74"/>
        <v>P1556</v>
      </c>
    </row>
    <row r="1558" spans="1:6" x14ac:dyDescent="0.25">
      <c r="A1558" s="131" t="s">
        <v>2113</v>
      </c>
      <c r="B1558" s="131" t="s">
        <v>3684</v>
      </c>
      <c r="C1558" s="131">
        <v>1557</v>
      </c>
      <c r="D1558" s="115" t="str">
        <f t="shared" si="72"/>
        <v>https://flora.naturestore.com.tw/product/P1557</v>
      </c>
      <c r="E1558" s="115" t="str">
        <f t="shared" si="73"/>
        <v>芫荽</v>
      </c>
      <c r="F1558" s="114" t="str">
        <f t="shared" si="74"/>
        <v>P1557</v>
      </c>
    </row>
    <row r="1559" spans="1:6" x14ac:dyDescent="0.25">
      <c r="A1559" s="131" t="s">
        <v>2114</v>
      </c>
      <c r="B1559" s="131" t="s">
        <v>5878</v>
      </c>
      <c r="C1559" s="131">
        <v>1558</v>
      </c>
      <c r="D1559" s="115" t="str">
        <f t="shared" si="72"/>
        <v>https://flora.naturestore.com.tw/product/P1558</v>
      </c>
      <c r="E1559" s="115" t="str">
        <f t="shared" si="73"/>
        <v>歐芹</v>
      </c>
      <c r="F1559" s="114" t="str">
        <f t="shared" si="74"/>
        <v>P1558</v>
      </c>
    </row>
    <row r="1560" spans="1:6" x14ac:dyDescent="0.25">
      <c r="A1560" s="131" t="s">
        <v>2115</v>
      </c>
      <c r="B1560" s="131" t="s">
        <v>3961</v>
      </c>
      <c r="C1560" s="131">
        <v>1559</v>
      </c>
      <c r="D1560" s="115" t="str">
        <f t="shared" si="72"/>
        <v>https://flora.naturestore.com.tw/product/P1559</v>
      </c>
      <c r="E1560" s="115" t="str">
        <f t="shared" si="73"/>
        <v>康復力</v>
      </c>
      <c r="F1560" s="114" t="str">
        <f t="shared" si="74"/>
        <v>P1559</v>
      </c>
    </row>
    <row r="1561" spans="1:6" x14ac:dyDescent="0.25">
      <c r="A1561" s="131" t="s">
        <v>2116</v>
      </c>
      <c r="B1561" s="131" t="s">
        <v>5879</v>
      </c>
      <c r="C1561" s="131">
        <v>1560</v>
      </c>
      <c r="D1561" s="115" t="str">
        <f t="shared" si="72"/>
        <v>https://flora.naturestore.com.tw/product/P1560</v>
      </c>
      <c r="E1561" s="115" t="str">
        <f t="shared" si="73"/>
        <v>黃麻</v>
      </c>
      <c r="F1561" s="114" t="str">
        <f t="shared" si="74"/>
        <v>P1560</v>
      </c>
    </row>
    <row r="1562" spans="1:6" x14ac:dyDescent="0.25">
      <c r="A1562" s="131" t="s">
        <v>2117</v>
      </c>
      <c r="B1562" s="131" t="s">
        <v>5880</v>
      </c>
      <c r="C1562" s="131">
        <v>1561</v>
      </c>
      <c r="D1562" s="115" t="str">
        <f t="shared" si="72"/>
        <v>https://flora.naturestore.com.tw/product/P1561</v>
      </c>
      <c r="E1562" s="115" t="str">
        <f t="shared" si="73"/>
        <v>石龍芮</v>
      </c>
      <c r="F1562" s="114" t="str">
        <f t="shared" si="74"/>
        <v>P1561</v>
      </c>
    </row>
    <row r="1563" spans="1:6" x14ac:dyDescent="0.25">
      <c r="A1563" s="131" t="s">
        <v>7127</v>
      </c>
      <c r="B1563" s="131" t="s">
        <v>7128</v>
      </c>
      <c r="C1563" s="131">
        <v>1562</v>
      </c>
      <c r="D1563" s="115" t="str">
        <f t="shared" si="72"/>
        <v>https://flora.naturestore.com.tw/product/P1562</v>
      </c>
      <c r="E1563" s="115" t="str">
        <f t="shared" si="73"/>
        <v>金錢草</v>
      </c>
      <c r="F1563" s="114" t="str">
        <f t="shared" si="74"/>
        <v>P1562</v>
      </c>
    </row>
    <row r="1564" spans="1:6" x14ac:dyDescent="0.25">
      <c r="A1564" s="131" t="s">
        <v>2118</v>
      </c>
      <c r="B1564" s="131" t="s">
        <v>249</v>
      </c>
      <c r="C1564" s="131">
        <v>1563</v>
      </c>
      <c r="D1564" s="115" t="str">
        <f t="shared" si="72"/>
        <v>https://flora.naturestore.com.tw/product/P1563</v>
      </c>
      <c r="E1564" s="115" t="str">
        <f t="shared" si="73"/>
        <v>粉綠狐尾藻</v>
      </c>
      <c r="F1564" s="114" t="str">
        <f t="shared" si="74"/>
        <v>P1563</v>
      </c>
    </row>
    <row r="1565" spans="1:6" x14ac:dyDescent="0.25">
      <c r="A1565" s="131" t="s">
        <v>800</v>
      </c>
      <c r="B1565" s="131" t="s">
        <v>801</v>
      </c>
      <c r="C1565" s="131">
        <v>1564</v>
      </c>
      <c r="D1565" s="115" t="str">
        <f t="shared" si="72"/>
        <v>https://flora.naturestore.com.tw/product/P1564</v>
      </c>
      <c r="E1565" s="115" t="str">
        <f t="shared" si="73"/>
        <v>擬紫蘇草</v>
      </c>
      <c r="F1565" s="114" t="str">
        <f t="shared" si="74"/>
        <v>P1564</v>
      </c>
    </row>
    <row r="1566" spans="1:6" x14ac:dyDescent="0.25">
      <c r="A1566" s="131" t="s">
        <v>7129</v>
      </c>
      <c r="B1566" s="131" t="s">
        <v>7130</v>
      </c>
      <c r="C1566" s="131">
        <v>1565</v>
      </c>
      <c r="D1566" s="115" t="str">
        <f t="shared" si="72"/>
        <v>https://flora.naturestore.com.tw/product/P1565</v>
      </c>
      <c r="E1566" s="115" t="str">
        <f t="shared" si="73"/>
        <v>長柄石龍尾</v>
      </c>
      <c r="F1566" s="114" t="str">
        <f t="shared" si="74"/>
        <v>P1565</v>
      </c>
    </row>
    <row r="1567" spans="1:6" x14ac:dyDescent="0.25">
      <c r="A1567" s="131" t="s">
        <v>2119</v>
      </c>
      <c r="B1567" s="131" t="s">
        <v>5881</v>
      </c>
      <c r="C1567" s="131">
        <v>1566</v>
      </c>
      <c r="D1567" s="115" t="str">
        <f t="shared" si="72"/>
        <v>https://flora.naturestore.com.tw/product/P1566</v>
      </c>
      <c r="E1567" s="115" t="str">
        <f t="shared" si="73"/>
        <v>水蓑衣</v>
      </c>
      <c r="F1567" s="114" t="str">
        <f t="shared" si="74"/>
        <v>P1566</v>
      </c>
    </row>
    <row r="1568" spans="1:6" x14ac:dyDescent="0.25">
      <c r="A1568" s="131" t="s">
        <v>2120</v>
      </c>
      <c r="B1568" s="131" t="s">
        <v>4194</v>
      </c>
      <c r="C1568" s="131">
        <v>1567</v>
      </c>
      <c r="D1568" s="115" t="str">
        <f t="shared" si="72"/>
        <v>https://flora.naturestore.com.tw/product/P1567</v>
      </c>
      <c r="E1568" s="115" t="str">
        <f t="shared" si="73"/>
        <v>雲林莞草</v>
      </c>
      <c r="F1568" s="114" t="str">
        <f t="shared" si="74"/>
        <v>P1567</v>
      </c>
    </row>
    <row r="1569" spans="1:6" x14ac:dyDescent="0.25">
      <c r="A1569" s="131" t="s">
        <v>4576</v>
      </c>
      <c r="B1569" s="131" t="s">
        <v>4577</v>
      </c>
      <c r="C1569" s="131">
        <v>1568</v>
      </c>
      <c r="D1569" s="115" t="str">
        <f t="shared" si="72"/>
        <v>https://flora.naturestore.com.tw/product/P1568</v>
      </c>
      <c r="E1569" s="115" t="str">
        <f t="shared" si="73"/>
        <v>彎形藺</v>
      </c>
      <c r="F1569" s="114" t="str">
        <f t="shared" si="74"/>
        <v>P1568</v>
      </c>
    </row>
    <row r="1570" spans="1:6" x14ac:dyDescent="0.25">
      <c r="A1570" s="131" t="s">
        <v>507</v>
      </c>
      <c r="B1570" s="131" t="s">
        <v>508</v>
      </c>
      <c r="C1570" s="131">
        <v>1569</v>
      </c>
      <c r="D1570" s="115" t="str">
        <f t="shared" si="72"/>
        <v>https://flora.naturestore.com.tw/product/P1569</v>
      </c>
      <c r="E1570" s="115" t="str">
        <f t="shared" si="73"/>
        <v>菱</v>
      </c>
      <c r="F1570" s="114" t="str">
        <f t="shared" si="74"/>
        <v>P1569</v>
      </c>
    </row>
    <row r="1571" spans="1:6" x14ac:dyDescent="0.25">
      <c r="A1571" s="131" t="s">
        <v>7131</v>
      </c>
      <c r="B1571" s="131" t="s">
        <v>7132</v>
      </c>
      <c r="C1571" s="131">
        <v>1570</v>
      </c>
      <c r="D1571" s="115" t="str">
        <f t="shared" si="72"/>
        <v>https://flora.naturestore.com.tw/product/P1570</v>
      </c>
      <c r="E1571" s="115" t="str">
        <f t="shared" si="73"/>
        <v>眼子菜</v>
      </c>
      <c r="F1571" s="114" t="str">
        <f t="shared" si="74"/>
        <v>P1570</v>
      </c>
    </row>
    <row r="1572" spans="1:6" x14ac:dyDescent="0.25">
      <c r="A1572" s="131" t="s">
        <v>2121</v>
      </c>
      <c r="B1572" s="131" t="s">
        <v>2672</v>
      </c>
      <c r="C1572" s="131">
        <v>1571</v>
      </c>
      <c r="D1572" s="115" t="str">
        <f t="shared" si="72"/>
        <v>https://flora.naturestore.com.tw/product/P1571</v>
      </c>
      <c r="E1572" s="115" t="str">
        <f t="shared" si="73"/>
        <v>日本滿江紅</v>
      </c>
      <c r="F1572" s="114" t="str">
        <f t="shared" si="74"/>
        <v>P1571</v>
      </c>
    </row>
    <row r="1573" spans="1:6" x14ac:dyDescent="0.25">
      <c r="A1573" s="131" t="s">
        <v>493</v>
      </c>
      <c r="B1573" s="130" t="s">
        <v>4945</v>
      </c>
      <c r="C1573" s="131">
        <v>1572</v>
      </c>
      <c r="D1573" s="115" t="str">
        <f t="shared" si="72"/>
        <v>https://flora.naturestore.com.tw/product/P1572</v>
      </c>
      <c r="E1573" s="115" t="str">
        <f t="shared" si="73"/>
        <v>絲葉狸藻</v>
      </c>
      <c r="F1573" s="114" t="str">
        <f t="shared" si="74"/>
        <v>P1572</v>
      </c>
    </row>
    <row r="1574" spans="1:6" x14ac:dyDescent="0.25">
      <c r="A1574" s="131" t="s">
        <v>7133</v>
      </c>
      <c r="B1574" s="130" t="s">
        <v>4945</v>
      </c>
      <c r="C1574" s="131">
        <v>1573</v>
      </c>
      <c r="D1574" s="115" t="str">
        <f t="shared" si="72"/>
        <v>https://flora.naturestore.com.tw/product/P1573</v>
      </c>
      <c r="E1574" s="115" t="str">
        <f t="shared" si="73"/>
        <v>微齒眼子菜</v>
      </c>
      <c r="F1574" s="114" t="str">
        <f t="shared" si="74"/>
        <v>P1573</v>
      </c>
    </row>
    <row r="1575" spans="1:6" x14ac:dyDescent="0.25">
      <c r="A1575" s="131" t="s">
        <v>2122</v>
      </c>
      <c r="B1575" s="131" t="s">
        <v>5882</v>
      </c>
      <c r="C1575" s="131">
        <v>1574</v>
      </c>
      <c r="D1575" s="115" t="str">
        <f t="shared" si="72"/>
        <v>https://flora.naturestore.com.tw/product/P1574</v>
      </c>
      <c r="E1575" s="115" t="str">
        <f t="shared" si="73"/>
        <v>匙葉眼子菜</v>
      </c>
      <c r="F1575" s="114" t="str">
        <f t="shared" si="74"/>
        <v>P1574</v>
      </c>
    </row>
    <row r="1576" spans="1:6" x14ac:dyDescent="0.25">
      <c r="A1576" s="131" t="s">
        <v>7134</v>
      </c>
      <c r="B1576" s="131" t="s">
        <v>7135</v>
      </c>
      <c r="C1576" s="131">
        <v>1575</v>
      </c>
      <c r="D1576" s="115" t="str">
        <f t="shared" si="72"/>
        <v>https://flora.naturestore.com.tw/product/P1575</v>
      </c>
      <c r="E1576" s="115" t="str">
        <f t="shared" si="73"/>
        <v>小茨藻</v>
      </c>
      <c r="F1576" s="114" t="str">
        <f t="shared" si="74"/>
        <v>P1575</v>
      </c>
    </row>
    <row r="1577" spans="1:6" x14ac:dyDescent="0.25">
      <c r="A1577" s="131" t="s">
        <v>7136</v>
      </c>
      <c r="B1577" s="131" t="s">
        <v>7137</v>
      </c>
      <c r="C1577" s="131">
        <v>1576</v>
      </c>
      <c r="D1577" s="115" t="str">
        <f t="shared" si="72"/>
        <v>https://flora.naturestore.com.tw/product/P1576</v>
      </c>
      <c r="E1577" s="115" t="str">
        <f t="shared" si="73"/>
        <v>瘤果簀藻</v>
      </c>
      <c r="F1577" s="114" t="str">
        <f t="shared" si="74"/>
        <v>P1576</v>
      </c>
    </row>
    <row r="1578" spans="1:6" x14ac:dyDescent="0.25">
      <c r="A1578" s="131" t="s">
        <v>7138</v>
      </c>
      <c r="B1578" s="131" t="s">
        <v>7139</v>
      </c>
      <c r="C1578" s="131">
        <v>1577</v>
      </c>
      <c r="D1578" s="115" t="str">
        <f t="shared" si="72"/>
        <v>https://flora.naturestore.com.tw/product/P1577</v>
      </c>
      <c r="E1578" s="115" t="str">
        <f t="shared" si="73"/>
        <v>台灣簀藻</v>
      </c>
      <c r="F1578" s="114" t="str">
        <f t="shared" si="74"/>
        <v>P1577</v>
      </c>
    </row>
    <row r="1579" spans="1:6" x14ac:dyDescent="0.25">
      <c r="A1579" s="131" t="s">
        <v>7140</v>
      </c>
      <c r="B1579" s="130" t="s">
        <v>4945</v>
      </c>
      <c r="C1579" s="131">
        <v>1578</v>
      </c>
      <c r="D1579" s="115" t="str">
        <f t="shared" si="72"/>
        <v>https://flora.naturestore.com.tw/product/P1578</v>
      </c>
      <c r="E1579" s="115" t="str">
        <f t="shared" si="73"/>
        <v>日本簀藻</v>
      </c>
      <c r="F1579" s="114" t="str">
        <f t="shared" si="74"/>
        <v>P1578</v>
      </c>
    </row>
    <row r="1580" spans="1:6" x14ac:dyDescent="0.25">
      <c r="A1580" s="131" t="s">
        <v>7141</v>
      </c>
      <c r="B1580" s="131" t="s">
        <v>7142</v>
      </c>
      <c r="C1580" s="131">
        <v>1579</v>
      </c>
      <c r="D1580" s="115" t="str">
        <f t="shared" si="72"/>
        <v>https://flora.naturestore.com.tw/product/P1579</v>
      </c>
      <c r="E1580" s="115" t="str">
        <f t="shared" si="73"/>
        <v>美洲苦草</v>
      </c>
      <c r="F1580" s="114" t="str">
        <f t="shared" si="74"/>
        <v>P1579</v>
      </c>
    </row>
    <row r="1581" spans="1:6" x14ac:dyDescent="0.25">
      <c r="A1581" s="131" t="s">
        <v>7143</v>
      </c>
      <c r="B1581" s="131" t="s">
        <v>7144</v>
      </c>
      <c r="C1581" s="131">
        <v>1580</v>
      </c>
      <c r="D1581" s="115" t="str">
        <f t="shared" si="72"/>
        <v>https://flora.naturestore.com.tw/product/P1580</v>
      </c>
      <c r="E1581" s="115" t="str">
        <f t="shared" si="73"/>
        <v>品藻</v>
      </c>
      <c r="F1581" s="114" t="str">
        <f t="shared" si="74"/>
        <v>P1580</v>
      </c>
    </row>
    <row r="1582" spans="1:6" x14ac:dyDescent="0.25">
      <c r="A1582" s="131" t="s">
        <v>3359</v>
      </c>
      <c r="B1582" s="131" t="s">
        <v>5883</v>
      </c>
      <c r="C1582" s="131">
        <v>1581</v>
      </c>
      <c r="D1582" s="115" t="str">
        <f t="shared" si="72"/>
        <v>https://flora.naturestore.com.tw/product/P1581</v>
      </c>
      <c r="E1582" s="115" t="str">
        <f t="shared" si="73"/>
        <v>台灣牛膝</v>
      </c>
      <c r="F1582" s="114" t="str">
        <f t="shared" si="74"/>
        <v>P1581</v>
      </c>
    </row>
    <row r="1583" spans="1:6" x14ac:dyDescent="0.25">
      <c r="A1583" s="130" t="s">
        <v>12665</v>
      </c>
      <c r="B1583" s="131" t="s">
        <v>5884</v>
      </c>
      <c r="C1583" s="131">
        <v>1582</v>
      </c>
      <c r="D1583" s="115" t="str">
        <f t="shared" si="72"/>
        <v>https://flora.naturestore.com.tw/product/P1582</v>
      </c>
      <c r="E1583" s="115" t="str">
        <f t="shared" si="73"/>
        <v>鴨舌癀</v>
      </c>
      <c r="F1583" s="114" t="str">
        <f t="shared" si="74"/>
        <v>P1582</v>
      </c>
    </row>
    <row r="1584" spans="1:6" x14ac:dyDescent="0.25">
      <c r="A1584" s="131" t="s">
        <v>2123</v>
      </c>
      <c r="B1584" s="131" t="s">
        <v>5885</v>
      </c>
      <c r="C1584" s="131">
        <v>1583</v>
      </c>
      <c r="D1584" s="115" t="str">
        <f t="shared" si="72"/>
        <v>https://flora.naturestore.com.tw/product/P1583</v>
      </c>
      <c r="E1584" s="115" t="str">
        <f t="shared" si="73"/>
        <v>蠅翼草</v>
      </c>
      <c r="F1584" s="114" t="str">
        <f t="shared" si="74"/>
        <v>P1583</v>
      </c>
    </row>
    <row r="1585" spans="1:6" x14ac:dyDescent="0.25">
      <c r="A1585" s="131" t="s">
        <v>2124</v>
      </c>
      <c r="B1585" s="131" t="s">
        <v>5886</v>
      </c>
      <c r="C1585" s="131">
        <v>1584</v>
      </c>
      <c r="D1585" s="115" t="str">
        <f t="shared" si="72"/>
        <v>https://flora.naturestore.com.tw/product/P1584</v>
      </c>
      <c r="E1585" s="115" t="str">
        <f t="shared" si="73"/>
        <v>毛馬齒莧</v>
      </c>
      <c r="F1585" s="114" t="str">
        <f t="shared" si="74"/>
        <v>P1584</v>
      </c>
    </row>
    <row r="1586" spans="1:6" x14ac:dyDescent="0.25">
      <c r="A1586" s="131" t="s">
        <v>2125</v>
      </c>
      <c r="B1586" s="131" t="s">
        <v>5887</v>
      </c>
      <c r="C1586" s="131">
        <v>1585</v>
      </c>
      <c r="D1586" s="115" t="str">
        <f t="shared" si="72"/>
        <v>https://flora.naturestore.com.tw/product/P1585</v>
      </c>
      <c r="E1586" s="115" t="str">
        <f t="shared" si="73"/>
        <v>紅果薹</v>
      </c>
      <c r="F1586" s="114" t="str">
        <f t="shared" si="74"/>
        <v>P1585</v>
      </c>
    </row>
    <row r="1587" spans="1:6" x14ac:dyDescent="0.25">
      <c r="A1587" s="131" t="s">
        <v>269</v>
      </c>
      <c r="B1587" s="131" t="s">
        <v>5888</v>
      </c>
      <c r="C1587" s="131">
        <v>1586</v>
      </c>
      <c r="D1587" s="115" t="str">
        <f t="shared" si="72"/>
        <v>https://flora.naturestore.com.tw/product/P1586</v>
      </c>
      <c r="E1587" s="115" t="str">
        <f t="shared" si="73"/>
        <v>馬甲子</v>
      </c>
      <c r="F1587" s="114" t="str">
        <f t="shared" si="74"/>
        <v>P1586</v>
      </c>
    </row>
    <row r="1588" spans="1:6" x14ac:dyDescent="0.25">
      <c r="A1588" s="131" t="s">
        <v>2126</v>
      </c>
      <c r="B1588" s="131" t="s">
        <v>5889</v>
      </c>
      <c r="C1588" s="131">
        <v>1587</v>
      </c>
      <c r="D1588" s="115" t="str">
        <f t="shared" si="72"/>
        <v>https://flora.naturestore.com.tw/product/P1587</v>
      </c>
      <c r="E1588" s="115" t="str">
        <f t="shared" si="73"/>
        <v>假千日紅</v>
      </c>
      <c r="F1588" s="114" t="str">
        <f t="shared" si="74"/>
        <v>P1587</v>
      </c>
    </row>
    <row r="1589" spans="1:6" x14ac:dyDescent="0.25">
      <c r="A1589" s="131" t="s">
        <v>2127</v>
      </c>
      <c r="B1589" s="131" t="s">
        <v>5890</v>
      </c>
      <c r="C1589" s="131">
        <v>1588</v>
      </c>
      <c r="D1589" s="115" t="str">
        <f t="shared" si="72"/>
        <v>https://flora.naturestore.com.tw/product/P1588</v>
      </c>
      <c r="E1589" s="115" t="str">
        <f t="shared" si="73"/>
        <v>普剌特草</v>
      </c>
      <c r="F1589" s="114" t="str">
        <f t="shared" si="74"/>
        <v>P1588</v>
      </c>
    </row>
    <row r="1590" spans="1:6" x14ac:dyDescent="0.25">
      <c r="A1590" s="131" t="s">
        <v>4179</v>
      </c>
      <c r="B1590" s="131" t="s">
        <v>5891</v>
      </c>
      <c r="C1590" s="131">
        <v>1589</v>
      </c>
      <c r="D1590" s="115" t="str">
        <f t="shared" si="72"/>
        <v>https://flora.naturestore.com.tw/product/P1589</v>
      </c>
      <c r="E1590" s="115" t="str">
        <f t="shared" si="73"/>
        <v>菊苣</v>
      </c>
      <c r="F1590" s="114" t="str">
        <f t="shared" si="74"/>
        <v>P1589</v>
      </c>
    </row>
    <row r="1591" spans="1:6" x14ac:dyDescent="0.25">
      <c r="A1591" s="131" t="s">
        <v>2128</v>
      </c>
      <c r="B1591" s="131" t="s">
        <v>5892</v>
      </c>
      <c r="C1591" s="131">
        <v>1590</v>
      </c>
      <c r="D1591" s="115" t="str">
        <f t="shared" si="72"/>
        <v>https://flora.naturestore.com.tw/product/P1590</v>
      </c>
      <c r="E1591" s="115" t="str">
        <f t="shared" si="73"/>
        <v>七層塔</v>
      </c>
      <c r="F1591" s="114" t="str">
        <f t="shared" si="74"/>
        <v>P1590</v>
      </c>
    </row>
    <row r="1592" spans="1:6" x14ac:dyDescent="0.25">
      <c r="A1592" s="131" t="s">
        <v>2129</v>
      </c>
      <c r="B1592" s="131" t="s">
        <v>3925</v>
      </c>
      <c r="C1592" s="131">
        <v>1591</v>
      </c>
      <c r="D1592" s="115" t="str">
        <f t="shared" si="72"/>
        <v>https://flora.naturestore.com.tw/product/P1591</v>
      </c>
      <c r="E1592" s="115" t="str">
        <f t="shared" si="73"/>
        <v>茴藿香</v>
      </c>
      <c r="F1592" s="114" t="str">
        <f t="shared" si="74"/>
        <v>P1591</v>
      </c>
    </row>
    <row r="1593" spans="1:6" x14ac:dyDescent="0.25">
      <c r="A1593" s="131" t="s">
        <v>130</v>
      </c>
      <c r="B1593" s="131" t="s">
        <v>131</v>
      </c>
      <c r="C1593" s="131">
        <v>1592</v>
      </c>
      <c r="D1593" s="115" t="str">
        <f t="shared" si="72"/>
        <v>https://flora.naturestore.com.tw/product/P1592</v>
      </c>
      <c r="E1593" s="115" t="str">
        <f t="shared" si="73"/>
        <v>紅蓼</v>
      </c>
      <c r="F1593" s="114" t="str">
        <f t="shared" si="74"/>
        <v>P1592</v>
      </c>
    </row>
    <row r="1594" spans="1:6" x14ac:dyDescent="0.25">
      <c r="A1594" s="131" t="s">
        <v>203</v>
      </c>
      <c r="B1594" s="131" t="s">
        <v>204</v>
      </c>
      <c r="C1594" s="131">
        <v>1593</v>
      </c>
      <c r="D1594" s="115" t="str">
        <f t="shared" si="72"/>
        <v>https://flora.naturestore.com.tw/product/P1593</v>
      </c>
      <c r="E1594" s="115" t="str">
        <f t="shared" si="73"/>
        <v>宮燈花</v>
      </c>
      <c r="F1594" s="114" t="str">
        <f t="shared" si="74"/>
        <v>P1593</v>
      </c>
    </row>
    <row r="1595" spans="1:6" x14ac:dyDescent="0.25">
      <c r="A1595" s="131" t="s">
        <v>2130</v>
      </c>
      <c r="B1595" s="131" t="s">
        <v>5893</v>
      </c>
      <c r="C1595" s="131">
        <v>1594</v>
      </c>
      <c r="D1595" s="115" t="str">
        <f t="shared" si="72"/>
        <v>https://flora.naturestore.com.tw/product/P1594</v>
      </c>
      <c r="E1595" s="115" t="str">
        <f t="shared" si="73"/>
        <v>艷紅鹿子百合</v>
      </c>
      <c r="F1595" s="114" t="str">
        <f t="shared" si="74"/>
        <v>P1594</v>
      </c>
    </row>
    <row r="1596" spans="1:6" x14ac:dyDescent="0.25">
      <c r="A1596" s="131" t="s">
        <v>2131</v>
      </c>
      <c r="B1596" s="131" t="s">
        <v>2657</v>
      </c>
      <c r="C1596" s="131">
        <v>1595</v>
      </c>
      <c r="D1596" s="115" t="str">
        <f t="shared" si="72"/>
        <v>https://flora.naturestore.com.tw/product/P1595</v>
      </c>
      <c r="E1596" s="115" t="str">
        <f t="shared" si="73"/>
        <v>心葉毬蘭</v>
      </c>
      <c r="F1596" s="114" t="str">
        <f t="shared" si="74"/>
        <v>P1595</v>
      </c>
    </row>
    <row r="1597" spans="1:6" x14ac:dyDescent="0.25">
      <c r="A1597" s="131" t="s">
        <v>2132</v>
      </c>
      <c r="B1597" s="131" t="s">
        <v>3722</v>
      </c>
      <c r="C1597" s="131">
        <v>1596</v>
      </c>
      <c r="D1597" s="115" t="str">
        <f t="shared" si="72"/>
        <v>https://flora.naturestore.com.tw/product/P1596</v>
      </c>
      <c r="E1597" s="115" t="str">
        <f t="shared" si="73"/>
        <v>春峰</v>
      </c>
      <c r="F1597" s="114" t="str">
        <f t="shared" si="74"/>
        <v>P1596</v>
      </c>
    </row>
    <row r="1598" spans="1:6" x14ac:dyDescent="0.25">
      <c r="A1598" s="131" t="s">
        <v>4269</v>
      </c>
      <c r="B1598" s="131" t="s">
        <v>5894</v>
      </c>
      <c r="C1598" s="131">
        <v>1597</v>
      </c>
      <c r="D1598" s="115" t="str">
        <f t="shared" si="72"/>
        <v>https://flora.naturestore.com.tw/product/P1597</v>
      </c>
      <c r="E1598" s="115" t="str">
        <f t="shared" si="73"/>
        <v>圓葉節節菜</v>
      </c>
      <c r="F1598" s="114" t="str">
        <f t="shared" si="74"/>
        <v>P1597</v>
      </c>
    </row>
    <row r="1599" spans="1:6" x14ac:dyDescent="0.25">
      <c r="A1599" s="131" t="s">
        <v>2133</v>
      </c>
      <c r="B1599" s="131" t="s">
        <v>3485</v>
      </c>
      <c r="C1599" s="131">
        <v>1598</v>
      </c>
      <c r="D1599" s="115" t="str">
        <f t="shared" si="72"/>
        <v>https://flora.naturestore.com.tw/product/P1598</v>
      </c>
      <c r="E1599" s="115" t="str">
        <f t="shared" si="73"/>
        <v>印度莕菜</v>
      </c>
      <c r="F1599" s="114" t="str">
        <f t="shared" si="74"/>
        <v>P1598</v>
      </c>
    </row>
    <row r="1600" spans="1:6" x14ac:dyDescent="0.25">
      <c r="A1600" s="131" t="s">
        <v>4404</v>
      </c>
      <c r="B1600" s="131" t="s">
        <v>5895</v>
      </c>
      <c r="C1600" s="131">
        <v>1599</v>
      </c>
      <c r="D1600" s="115" t="str">
        <f t="shared" si="72"/>
        <v>https://flora.naturestore.com.tw/product/P1599</v>
      </c>
      <c r="E1600" s="115" t="str">
        <f t="shared" si="73"/>
        <v>銅錢草</v>
      </c>
      <c r="F1600" s="114" t="str">
        <f t="shared" si="74"/>
        <v>P1599</v>
      </c>
    </row>
    <row r="1601" spans="1:6" x14ac:dyDescent="0.25">
      <c r="A1601" s="131" t="s">
        <v>2134</v>
      </c>
      <c r="B1601" s="131" t="s">
        <v>2529</v>
      </c>
      <c r="C1601" s="131">
        <v>1600</v>
      </c>
      <c r="D1601" s="115" t="str">
        <f t="shared" si="72"/>
        <v>https://flora.naturestore.com.tw/product/P1600</v>
      </c>
      <c r="E1601" s="115" t="str">
        <f t="shared" si="73"/>
        <v>紫芋</v>
      </c>
      <c r="F1601" s="114" t="str">
        <f t="shared" si="74"/>
        <v>P1600</v>
      </c>
    </row>
    <row r="1602" spans="1:6" x14ac:dyDescent="0.25">
      <c r="A1602" s="131" t="s">
        <v>2135</v>
      </c>
      <c r="B1602" s="131" t="s">
        <v>4155</v>
      </c>
      <c r="C1602" s="131">
        <v>1601</v>
      </c>
      <c r="D1602" s="115" t="str">
        <f t="shared" si="72"/>
        <v>https://flora.naturestore.com.tw/product/P1601</v>
      </c>
      <c r="E1602" s="115" t="str">
        <f t="shared" si="73"/>
        <v>紫羅勒</v>
      </c>
      <c r="F1602" s="114" t="str">
        <f t="shared" si="74"/>
        <v>P1601</v>
      </c>
    </row>
    <row r="1603" spans="1:6" x14ac:dyDescent="0.25">
      <c r="A1603" s="131" t="s">
        <v>7145</v>
      </c>
      <c r="B1603" s="131" t="s">
        <v>7146</v>
      </c>
      <c r="C1603" s="131">
        <v>1602</v>
      </c>
      <c r="D1603" s="115" t="str">
        <f t="shared" ref="D1603:D1666" si="75">"https://flora.naturestore.com.tw/product/"&amp;F1603</f>
        <v>https://flora.naturestore.com.tw/product/P1602</v>
      </c>
      <c r="E1603" s="115" t="str">
        <f t="shared" ref="E1603:E1666" si="76" xml:space="preserve"> HYPERLINK(D1603,A1603)</f>
        <v>鳳梨薄荷</v>
      </c>
      <c r="F1603" s="114" t="str">
        <f t="shared" ref="F1603:F1666" si="77">"P"&amp;TEXT(C1603,"0000")</f>
        <v>P1602</v>
      </c>
    </row>
    <row r="1604" spans="1:6" x14ac:dyDescent="0.25">
      <c r="A1604" s="131" t="s">
        <v>2136</v>
      </c>
      <c r="B1604" s="131" t="s">
        <v>5896</v>
      </c>
      <c r="C1604" s="131">
        <v>1603</v>
      </c>
      <c r="D1604" s="115" t="str">
        <f t="shared" si="75"/>
        <v>https://flora.naturestore.com.tw/product/P1603</v>
      </c>
      <c r="E1604" s="115" t="str">
        <f t="shared" si="76"/>
        <v>金錢薄荷</v>
      </c>
      <c r="F1604" s="114" t="str">
        <f t="shared" si="77"/>
        <v>P1603</v>
      </c>
    </row>
    <row r="1605" spans="1:6" x14ac:dyDescent="0.25">
      <c r="A1605" s="131" t="s">
        <v>5897</v>
      </c>
      <c r="B1605" s="131" t="s">
        <v>5898</v>
      </c>
      <c r="C1605" s="131">
        <v>1604</v>
      </c>
      <c r="D1605" s="115" t="str">
        <f t="shared" si="75"/>
        <v>https://flora.naturestore.com.tw/product/P1604</v>
      </c>
      <c r="E1605" s="115" t="str">
        <f t="shared" si="76"/>
        <v>錦皺椒草</v>
      </c>
      <c r="F1605" s="114" t="str">
        <f t="shared" si="77"/>
        <v>P1604</v>
      </c>
    </row>
    <row r="1606" spans="1:6" x14ac:dyDescent="0.25">
      <c r="A1606" s="131" t="s">
        <v>2137</v>
      </c>
      <c r="B1606" s="131" t="s">
        <v>5899</v>
      </c>
      <c r="C1606" s="131">
        <v>1605</v>
      </c>
      <c r="D1606" s="115" t="str">
        <f t="shared" si="75"/>
        <v>https://flora.naturestore.com.tw/product/P1605</v>
      </c>
      <c r="E1606" s="115" t="str">
        <f t="shared" si="76"/>
        <v>風鈴草</v>
      </c>
      <c r="F1606" s="114" t="str">
        <f t="shared" si="77"/>
        <v>P1605</v>
      </c>
    </row>
    <row r="1607" spans="1:6" x14ac:dyDescent="0.25">
      <c r="A1607" s="131" t="s">
        <v>7147</v>
      </c>
      <c r="B1607" s="131" t="s">
        <v>7148</v>
      </c>
      <c r="C1607" s="131">
        <v>1606</v>
      </c>
      <c r="D1607" s="115" t="str">
        <f t="shared" si="75"/>
        <v>https://flora.naturestore.com.tw/product/P1606</v>
      </c>
      <c r="E1607" s="115" t="str">
        <f t="shared" si="76"/>
        <v>瘤莖藤</v>
      </c>
      <c r="F1607" s="114" t="str">
        <f t="shared" si="77"/>
        <v>P1606</v>
      </c>
    </row>
    <row r="1608" spans="1:6" x14ac:dyDescent="0.25">
      <c r="A1608" s="131" t="s">
        <v>2138</v>
      </c>
      <c r="B1608" s="131" t="s">
        <v>5900</v>
      </c>
      <c r="C1608" s="131">
        <v>1607</v>
      </c>
      <c r="D1608" s="115" t="str">
        <f t="shared" si="75"/>
        <v>https://flora.naturestore.com.tw/product/P1607</v>
      </c>
      <c r="E1608" s="115" t="str">
        <f t="shared" si="76"/>
        <v>埃及三葉草</v>
      </c>
      <c r="F1608" s="114" t="str">
        <f t="shared" si="77"/>
        <v>P1607</v>
      </c>
    </row>
    <row r="1609" spans="1:6" x14ac:dyDescent="0.25">
      <c r="A1609" s="131" t="s">
        <v>7149</v>
      </c>
      <c r="B1609" s="131" t="s">
        <v>7150</v>
      </c>
      <c r="C1609" s="131">
        <v>1608</v>
      </c>
      <c r="D1609" s="115" t="str">
        <f t="shared" si="75"/>
        <v>https://flora.naturestore.com.tw/product/P1608</v>
      </c>
      <c r="E1609" s="115" t="str">
        <f t="shared" si="76"/>
        <v>白花鐵富豆</v>
      </c>
      <c r="F1609" s="114" t="str">
        <f t="shared" si="77"/>
        <v>P1608</v>
      </c>
    </row>
    <row r="1610" spans="1:6" x14ac:dyDescent="0.25">
      <c r="A1610" s="131" t="s">
        <v>2139</v>
      </c>
      <c r="B1610" s="131" t="s">
        <v>4417</v>
      </c>
      <c r="C1610" s="131">
        <v>1609</v>
      </c>
      <c r="D1610" s="115" t="str">
        <f t="shared" si="75"/>
        <v>https://flora.naturestore.com.tw/product/P1609</v>
      </c>
      <c r="E1610" s="115" t="str">
        <f t="shared" si="76"/>
        <v>潺槁樹</v>
      </c>
      <c r="F1610" s="114" t="str">
        <f t="shared" si="77"/>
        <v>P1609</v>
      </c>
    </row>
    <row r="1611" spans="1:6" x14ac:dyDescent="0.25">
      <c r="A1611" s="131" t="s">
        <v>2726</v>
      </c>
      <c r="B1611" s="130" t="s">
        <v>4945</v>
      </c>
      <c r="C1611" s="131">
        <v>1610</v>
      </c>
      <c r="D1611" s="115" t="str">
        <f t="shared" si="75"/>
        <v>https://flora.naturestore.com.tw/product/P1610</v>
      </c>
      <c r="E1611" s="115" t="str">
        <f t="shared" si="76"/>
        <v>大花赤楠</v>
      </c>
      <c r="F1611" s="114" t="str">
        <f t="shared" si="77"/>
        <v>P1610</v>
      </c>
    </row>
    <row r="1612" spans="1:6" x14ac:dyDescent="0.25">
      <c r="A1612" s="131" t="s">
        <v>2140</v>
      </c>
      <c r="B1612" s="131" t="s">
        <v>4367</v>
      </c>
      <c r="C1612" s="131">
        <v>1611</v>
      </c>
      <c r="D1612" s="115" t="str">
        <f t="shared" si="75"/>
        <v>https://flora.naturestore.com.tw/product/P1611</v>
      </c>
      <c r="E1612" s="115" t="str">
        <f t="shared" si="76"/>
        <v>辣木</v>
      </c>
      <c r="F1612" s="114" t="str">
        <f t="shared" si="77"/>
        <v>P1611</v>
      </c>
    </row>
    <row r="1613" spans="1:6" x14ac:dyDescent="0.25">
      <c r="A1613" s="131" t="s">
        <v>5901</v>
      </c>
      <c r="B1613" s="131" t="s">
        <v>5902</v>
      </c>
      <c r="C1613" s="131">
        <v>1612</v>
      </c>
      <c r="D1613" s="115" t="str">
        <f t="shared" si="75"/>
        <v>https://flora.naturestore.com.tw/product/P1612</v>
      </c>
      <c r="E1613" s="115" t="str">
        <f t="shared" si="76"/>
        <v>紅秋葵</v>
      </c>
      <c r="F1613" s="114" t="str">
        <f t="shared" si="77"/>
        <v>P1612</v>
      </c>
    </row>
    <row r="1614" spans="1:6" x14ac:dyDescent="0.25">
      <c r="A1614" s="131" t="s">
        <v>825</v>
      </c>
      <c r="B1614" s="131" t="s">
        <v>826</v>
      </c>
      <c r="C1614" s="131">
        <v>1613</v>
      </c>
      <c r="D1614" s="115" t="str">
        <f t="shared" si="75"/>
        <v>https://flora.naturestore.com.tw/product/P1613</v>
      </c>
      <c r="E1614" s="115" t="str">
        <f t="shared" si="76"/>
        <v>薊罌粟</v>
      </c>
      <c r="F1614" s="114" t="str">
        <f t="shared" si="77"/>
        <v>P1613</v>
      </c>
    </row>
    <row r="1615" spans="1:6" x14ac:dyDescent="0.25">
      <c r="A1615" s="131" t="s">
        <v>2141</v>
      </c>
      <c r="B1615" s="131" t="s">
        <v>5903</v>
      </c>
      <c r="C1615" s="131">
        <v>1614</v>
      </c>
      <c r="D1615" s="115" t="str">
        <f t="shared" si="75"/>
        <v>https://flora.naturestore.com.tw/product/P1614</v>
      </c>
      <c r="E1615" s="115" t="str">
        <f t="shared" si="76"/>
        <v>穿心蓮</v>
      </c>
      <c r="F1615" s="114" t="str">
        <f t="shared" si="77"/>
        <v>P1614</v>
      </c>
    </row>
    <row r="1616" spans="1:6" x14ac:dyDescent="0.25">
      <c r="A1616" s="131" t="s">
        <v>7151</v>
      </c>
      <c r="B1616" s="130" t="s">
        <v>4945</v>
      </c>
      <c r="C1616" s="131">
        <v>1615</v>
      </c>
      <c r="D1616" s="115" t="str">
        <f t="shared" si="75"/>
        <v>https://flora.naturestore.com.tw/product/P1615</v>
      </c>
      <c r="E1616" s="115" t="str">
        <f t="shared" si="76"/>
        <v>宜農榕</v>
      </c>
      <c r="F1616" s="114" t="str">
        <f t="shared" si="77"/>
        <v>P1615</v>
      </c>
    </row>
    <row r="1617" spans="1:6" x14ac:dyDescent="0.25">
      <c r="A1617" s="131" t="s">
        <v>2142</v>
      </c>
      <c r="B1617" s="131" t="s">
        <v>4200</v>
      </c>
      <c r="C1617" s="131">
        <v>1616</v>
      </c>
      <c r="D1617" s="115" t="str">
        <f t="shared" si="75"/>
        <v>https://flora.naturestore.com.tw/product/P1616</v>
      </c>
      <c r="E1617" s="115" t="str">
        <f t="shared" si="76"/>
        <v>黃果垂榕</v>
      </c>
      <c r="F1617" s="114" t="str">
        <f t="shared" si="77"/>
        <v>P1616</v>
      </c>
    </row>
    <row r="1618" spans="1:6" x14ac:dyDescent="0.25">
      <c r="A1618" s="131" t="s">
        <v>7152</v>
      </c>
      <c r="B1618" s="130" t="s">
        <v>4945</v>
      </c>
      <c r="C1618" s="131">
        <v>1617</v>
      </c>
      <c r="D1618" s="115" t="str">
        <f t="shared" si="75"/>
        <v>https://flora.naturestore.com.tw/product/P1617</v>
      </c>
      <c r="E1618" s="115" t="str">
        <f t="shared" si="76"/>
        <v>月光垂榕</v>
      </c>
      <c r="F1618" s="114" t="str">
        <f t="shared" si="77"/>
        <v>P1617</v>
      </c>
    </row>
    <row r="1619" spans="1:6" x14ac:dyDescent="0.25">
      <c r="A1619" s="131" t="s">
        <v>2143</v>
      </c>
      <c r="B1619" s="131" t="s">
        <v>3664</v>
      </c>
      <c r="C1619" s="131">
        <v>1618</v>
      </c>
      <c r="D1619" s="115" t="str">
        <f t="shared" si="75"/>
        <v>https://flora.naturestore.com.tw/product/P1618</v>
      </c>
      <c r="E1619" s="115" t="str">
        <f t="shared" si="76"/>
        <v>長葉垂榕</v>
      </c>
      <c r="F1619" s="114" t="str">
        <f t="shared" si="77"/>
        <v>P1618</v>
      </c>
    </row>
    <row r="1620" spans="1:6" x14ac:dyDescent="0.25">
      <c r="A1620" s="131" t="s">
        <v>2144</v>
      </c>
      <c r="B1620" s="131" t="s">
        <v>3796</v>
      </c>
      <c r="C1620" s="131">
        <v>1619</v>
      </c>
      <c r="D1620" s="115" t="str">
        <f t="shared" si="75"/>
        <v>https://flora.naturestore.com.tw/product/P1619</v>
      </c>
      <c r="E1620" s="115" t="str">
        <f t="shared" si="76"/>
        <v>紅緬樹</v>
      </c>
      <c r="F1620" s="114" t="str">
        <f t="shared" si="77"/>
        <v>P1619</v>
      </c>
    </row>
    <row r="1621" spans="1:6" x14ac:dyDescent="0.25">
      <c r="A1621" s="131" t="s">
        <v>2145</v>
      </c>
      <c r="B1621" s="131" t="s">
        <v>4474</v>
      </c>
      <c r="C1621" s="131">
        <v>1620</v>
      </c>
      <c r="D1621" s="115" t="str">
        <f t="shared" si="75"/>
        <v>https://flora.naturestore.com.tw/product/P1620</v>
      </c>
      <c r="E1621" s="115" t="str">
        <f t="shared" si="76"/>
        <v>錦葉緬樹</v>
      </c>
      <c r="F1621" s="114" t="str">
        <f t="shared" si="77"/>
        <v>P1620</v>
      </c>
    </row>
    <row r="1622" spans="1:6" x14ac:dyDescent="0.25">
      <c r="A1622" s="131" t="s">
        <v>2146</v>
      </c>
      <c r="B1622" s="131" t="s">
        <v>4092</v>
      </c>
      <c r="C1622" s="131">
        <v>1621</v>
      </c>
      <c r="D1622" s="115" t="str">
        <f t="shared" si="75"/>
        <v>https://flora.naturestore.com.tw/product/P1621</v>
      </c>
      <c r="E1622" s="115" t="str">
        <f t="shared" si="76"/>
        <v>斑葉緬樹</v>
      </c>
      <c r="F1622" s="114" t="str">
        <f t="shared" si="77"/>
        <v>P1621</v>
      </c>
    </row>
    <row r="1623" spans="1:6" x14ac:dyDescent="0.25">
      <c r="A1623" s="131" t="s">
        <v>2147</v>
      </c>
      <c r="B1623" s="131" t="s">
        <v>3959</v>
      </c>
      <c r="C1623" s="131">
        <v>1622</v>
      </c>
      <c r="D1623" s="115" t="str">
        <f t="shared" si="75"/>
        <v>https://flora.naturestore.com.tw/product/P1622</v>
      </c>
      <c r="E1623" s="115" t="str">
        <f t="shared" si="76"/>
        <v>密葉緬樹</v>
      </c>
      <c r="F1623" s="114" t="str">
        <f t="shared" si="77"/>
        <v>P1622</v>
      </c>
    </row>
    <row r="1624" spans="1:6" x14ac:dyDescent="0.25">
      <c r="A1624" s="131" t="s">
        <v>2148</v>
      </c>
      <c r="B1624" s="131" t="s">
        <v>3656</v>
      </c>
      <c r="C1624" s="131">
        <v>1623</v>
      </c>
      <c r="D1624" s="115" t="str">
        <f t="shared" si="75"/>
        <v>https://flora.naturestore.com.tw/product/P1623</v>
      </c>
      <c r="E1624" s="115" t="str">
        <f t="shared" si="76"/>
        <v>長果桑</v>
      </c>
      <c r="F1624" s="114" t="str">
        <f t="shared" si="77"/>
        <v>P1623</v>
      </c>
    </row>
    <row r="1625" spans="1:6" x14ac:dyDescent="0.25">
      <c r="A1625" s="131" t="s">
        <v>3127</v>
      </c>
      <c r="B1625" s="130" t="s">
        <v>4945</v>
      </c>
      <c r="C1625" s="131">
        <v>1624</v>
      </c>
      <c r="D1625" s="115" t="str">
        <f t="shared" si="75"/>
        <v>https://flora.naturestore.com.tw/product/P1624</v>
      </c>
      <c r="E1625" s="115" t="str">
        <f t="shared" si="76"/>
        <v>玫瑰桉</v>
      </c>
      <c r="F1625" s="114" t="str">
        <f t="shared" si="77"/>
        <v>P1624</v>
      </c>
    </row>
    <row r="1626" spans="1:6" x14ac:dyDescent="0.25">
      <c r="A1626" s="131" t="s">
        <v>2149</v>
      </c>
      <c r="B1626" s="131" t="s">
        <v>5904</v>
      </c>
      <c r="C1626" s="131">
        <v>1625</v>
      </c>
      <c r="D1626" s="115" t="str">
        <f t="shared" si="75"/>
        <v>https://flora.naturestore.com.tw/product/P1625</v>
      </c>
      <c r="E1626" s="115" t="str">
        <f t="shared" si="76"/>
        <v>紫苞舌蘭</v>
      </c>
      <c r="F1626" s="114" t="str">
        <f t="shared" si="77"/>
        <v>P1625</v>
      </c>
    </row>
    <row r="1627" spans="1:6" x14ac:dyDescent="0.25">
      <c r="A1627" s="131" t="s">
        <v>7153</v>
      </c>
      <c r="B1627" s="130" t="s">
        <v>4945</v>
      </c>
      <c r="C1627" s="131">
        <v>1626</v>
      </c>
      <c r="D1627" s="115" t="str">
        <f t="shared" si="75"/>
        <v>https://flora.naturestore.com.tw/product/P1626</v>
      </c>
      <c r="E1627" s="115" t="str">
        <f t="shared" si="76"/>
        <v>粉垂赫蕉</v>
      </c>
      <c r="F1627" s="114" t="str">
        <f t="shared" si="77"/>
        <v>P1626</v>
      </c>
    </row>
    <row r="1628" spans="1:6" x14ac:dyDescent="0.25">
      <c r="A1628" s="131" t="s">
        <v>913</v>
      </c>
      <c r="B1628" s="130" t="s">
        <v>4945</v>
      </c>
      <c r="C1628" s="131">
        <v>1627</v>
      </c>
      <c r="D1628" s="115" t="str">
        <f t="shared" si="75"/>
        <v>https://flora.naturestore.com.tw/product/P1627</v>
      </c>
      <c r="E1628" s="115" t="str">
        <f t="shared" si="76"/>
        <v>艷黃赫蕉</v>
      </c>
      <c r="F1628" s="114" t="str">
        <f t="shared" si="77"/>
        <v>P1627</v>
      </c>
    </row>
    <row r="1629" spans="1:6" x14ac:dyDescent="0.25">
      <c r="A1629" s="131" t="s">
        <v>2877</v>
      </c>
      <c r="B1629" s="130" t="s">
        <v>4945</v>
      </c>
      <c r="C1629" s="131">
        <v>1628</v>
      </c>
      <c r="D1629" s="115" t="str">
        <f t="shared" si="75"/>
        <v>https://flora.naturestore.com.tw/product/P1628</v>
      </c>
      <c r="E1629" s="115" t="str">
        <f t="shared" si="76"/>
        <v>火紅赫蕉</v>
      </c>
      <c r="F1629" s="114" t="str">
        <f t="shared" si="77"/>
        <v>P1628</v>
      </c>
    </row>
    <row r="1630" spans="1:6" x14ac:dyDescent="0.25">
      <c r="A1630" s="131" t="s">
        <v>910</v>
      </c>
      <c r="B1630" s="130" t="s">
        <v>4945</v>
      </c>
      <c r="C1630" s="131">
        <v>1629</v>
      </c>
      <c r="D1630" s="115" t="str">
        <f t="shared" si="75"/>
        <v>https://flora.naturestore.com.tw/product/P1629</v>
      </c>
      <c r="E1630" s="115" t="str">
        <f t="shared" si="76"/>
        <v>艷火赫蕉</v>
      </c>
      <c r="F1630" s="114" t="str">
        <f t="shared" si="77"/>
        <v>P1629</v>
      </c>
    </row>
    <row r="1631" spans="1:6" x14ac:dyDescent="0.25">
      <c r="A1631" s="131" t="s">
        <v>2150</v>
      </c>
      <c r="B1631" s="131" t="s">
        <v>5905</v>
      </c>
      <c r="C1631" s="131">
        <v>1630</v>
      </c>
      <c r="D1631" s="115" t="str">
        <f t="shared" si="75"/>
        <v>https://flora.naturestore.com.tw/product/P1630</v>
      </c>
      <c r="E1631" s="115" t="str">
        <f t="shared" si="76"/>
        <v>線葉美人蕉</v>
      </c>
      <c r="F1631" s="114" t="str">
        <f t="shared" si="77"/>
        <v>P1630</v>
      </c>
    </row>
    <row r="1632" spans="1:6" x14ac:dyDescent="0.25">
      <c r="A1632" s="131" t="s">
        <v>2151</v>
      </c>
      <c r="B1632" s="131" t="s">
        <v>3886</v>
      </c>
      <c r="C1632" s="131">
        <v>1631</v>
      </c>
      <c r="D1632" s="115" t="str">
        <f t="shared" si="75"/>
        <v>https://flora.naturestore.com.tw/product/P1631</v>
      </c>
      <c r="E1632" s="115" t="str">
        <f t="shared" si="76"/>
        <v>海馬齒</v>
      </c>
      <c r="F1632" s="114" t="str">
        <f t="shared" si="77"/>
        <v>P1631</v>
      </c>
    </row>
    <row r="1633" spans="1:6" x14ac:dyDescent="0.25">
      <c r="A1633" s="131" t="s">
        <v>2152</v>
      </c>
      <c r="B1633" s="131" t="s">
        <v>3757</v>
      </c>
      <c r="C1633" s="131">
        <v>1632</v>
      </c>
      <c r="D1633" s="115" t="str">
        <f t="shared" si="75"/>
        <v>https://flora.naturestore.com.tw/product/P1632</v>
      </c>
      <c r="E1633" s="115" t="str">
        <f t="shared" si="76"/>
        <v>皇冠龍舌蘭</v>
      </c>
      <c r="F1633" s="114" t="str">
        <f t="shared" si="77"/>
        <v>P1632</v>
      </c>
    </row>
    <row r="1634" spans="1:6" x14ac:dyDescent="0.25">
      <c r="A1634" s="131" t="s">
        <v>685</v>
      </c>
      <c r="B1634" s="131" t="s">
        <v>686</v>
      </c>
      <c r="C1634" s="131">
        <v>1633</v>
      </c>
      <c r="D1634" s="115" t="str">
        <f t="shared" si="75"/>
        <v>https://flora.naturestore.com.tw/product/P1633</v>
      </c>
      <c r="E1634" s="115" t="str">
        <f t="shared" si="76"/>
        <v>銀道王蘭</v>
      </c>
      <c r="F1634" s="114" t="str">
        <f t="shared" si="77"/>
        <v>P1633</v>
      </c>
    </row>
    <row r="1635" spans="1:6" x14ac:dyDescent="0.25">
      <c r="A1635" s="131" t="s">
        <v>7154</v>
      </c>
      <c r="B1635" s="131" t="s">
        <v>7155</v>
      </c>
      <c r="C1635" s="131">
        <v>1634</v>
      </c>
      <c r="D1635" s="115" t="str">
        <f t="shared" si="75"/>
        <v>https://flora.naturestore.com.tw/product/P1634</v>
      </c>
      <c r="E1635" s="115" t="str">
        <f t="shared" si="76"/>
        <v>絨柄蔓綠絨</v>
      </c>
      <c r="F1635" s="114" t="str">
        <f t="shared" si="77"/>
        <v>P1634</v>
      </c>
    </row>
    <row r="1636" spans="1:6" x14ac:dyDescent="0.25">
      <c r="A1636" s="131" t="s">
        <v>2153</v>
      </c>
      <c r="B1636" s="131" t="s">
        <v>3531</v>
      </c>
      <c r="C1636" s="131">
        <v>1635</v>
      </c>
      <c r="D1636" s="115" t="str">
        <f t="shared" si="75"/>
        <v>https://flora.naturestore.com.tw/product/P1635</v>
      </c>
      <c r="E1636" s="115" t="str">
        <f t="shared" si="76"/>
        <v>佛手蔓綠絨</v>
      </c>
      <c r="F1636" s="114" t="str">
        <f t="shared" si="77"/>
        <v>P1635</v>
      </c>
    </row>
    <row r="1637" spans="1:6" x14ac:dyDescent="0.25">
      <c r="A1637" s="131" t="s">
        <v>7156</v>
      </c>
      <c r="B1637" s="130" t="s">
        <v>4945</v>
      </c>
      <c r="C1637" s="131">
        <v>1636</v>
      </c>
      <c r="D1637" s="115" t="str">
        <f t="shared" si="75"/>
        <v>https://flora.naturestore.com.tw/product/P1636</v>
      </c>
      <c r="E1637" s="115" t="str">
        <f t="shared" si="76"/>
        <v>細斑粗肋草</v>
      </c>
      <c r="F1637" s="114" t="str">
        <f t="shared" si="77"/>
        <v>P1636</v>
      </c>
    </row>
    <row r="1638" spans="1:6" x14ac:dyDescent="0.25">
      <c r="A1638" s="131" t="s">
        <v>4279</v>
      </c>
      <c r="B1638" s="131" t="s">
        <v>4280</v>
      </c>
      <c r="C1638" s="131">
        <v>1637</v>
      </c>
      <c r="D1638" s="115" t="str">
        <f t="shared" si="75"/>
        <v>https://flora.naturestore.com.tw/product/P1637</v>
      </c>
      <c r="E1638" s="115" t="str">
        <f t="shared" si="76"/>
        <v>愛玉粗肋草</v>
      </c>
      <c r="F1638" s="114" t="str">
        <f t="shared" si="77"/>
        <v>P1637</v>
      </c>
    </row>
    <row r="1639" spans="1:6" x14ac:dyDescent="0.25">
      <c r="A1639" s="131" t="s">
        <v>7157</v>
      </c>
      <c r="B1639" s="130" t="s">
        <v>4945</v>
      </c>
      <c r="C1639" s="131">
        <v>1638</v>
      </c>
      <c r="D1639" s="115" t="str">
        <f t="shared" si="75"/>
        <v>https://flora.naturestore.com.tw/product/P1638</v>
      </c>
      <c r="E1639" s="115" t="str">
        <f t="shared" si="76"/>
        <v>雪紋黛粉葉</v>
      </c>
      <c r="F1639" s="114" t="str">
        <f t="shared" si="77"/>
        <v>P1638</v>
      </c>
    </row>
    <row r="1640" spans="1:6" x14ac:dyDescent="0.25">
      <c r="A1640" s="131" t="s">
        <v>2154</v>
      </c>
      <c r="B1640" s="130" t="s">
        <v>4945</v>
      </c>
      <c r="C1640" s="131">
        <v>1639</v>
      </c>
      <c r="D1640" s="115" t="str">
        <f t="shared" si="75"/>
        <v>https://flora.naturestore.com.tw/product/P1639</v>
      </c>
      <c r="E1640" s="115" t="str">
        <f t="shared" si="76"/>
        <v>圓翡翠黛粉葉</v>
      </c>
      <c r="F1640" s="114" t="str">
        <f t="shared" si="77"/>
        <v>P1639</v>
      </c>
    </row>
    <row r="1641" spans="1:6" x14ac:dyDescent="0.25">
      <c r="A1641" s="131" t="s">
        <v>2155</v>
      </c>
      <c r="B1641" s="131" t="s">
        <v>2971</v>
      </c>
      <c r="C1641" s="131">
        <v>1640</v>
      </c>
      <c r="D1641" s="115" t="str">
        <f t="shared" si="75"/>
        <v>https://flora.naturestore.com.tw/product/P1640</v>
      </c>
      <c r="E1641" s="115" t="str">
        <f t="shared" si="76"/>
        <v>母子葉變葉木</v>
      </c>
      <c r="F1641" s="114" t="str">
        <f t="shared" si="77"/>
        <v>P1640</v>
      </c>
    </row>
    <row r="1642" spans="1:6" x14ac:dyDescent="0.25">
      <c r="A1642" s="131" t="s">
        <v>2156</v>
      </c>
      <c r="B1642" s="131" t="s">
        <v>5906</v>
      </c>
      <c r="C1642" s="131">
        <v>1641</v>
      </c>
      <c r="D1642" s="115" t="str">
        <f t="shared" si="75"/>
        <v>https://flora.naturestore.com.tw/product/P1641</v>
      </c>
      <c r="E1642" s="115" t="str">
        <f t="shared" si="76"/>
        <v>紅背竹芋</v>
      </c>
      <c r="F1642" s="114" t="str">
        <f t="shared" si="77"/>
        <v>P1641</v>
      </c>
    </row>
    <row r="1643" spans="1:6" x14ac:dyDescent="0.25">
      <c r="A1643" s="131" t="s">
        <v>7158</v>
      </c>
      <c r="B1643" s="130" t="s">
        <v>4945</v>
      </c>
      <c r="C1643" s="131">
        <v>1642</v>
      </c>
      <c r="D1643" s="115" t="str">
        <f t="shared" si="75"/>
        <v>https://flora.naturestore.com.tw/product/P1642</v>
      </c>
      <c r="E1643" s="115" t="str">
        <f t="shared" si="76"/>
        <v>小銀羽竹芋</v>
      </c>
      <c r="F1643" s="114" t="str">
        <f t="shared" si="77"/>
        <v>P1642</v>
      </c>
    </row>
    <row r="1644" spans="1:6" x14ac:dyDescent="0.25">
      <c r="A1644" s="131" t="s">
        <v>5907</v>
      </c>
      <c r="B1644" s="130" t="s">
        <v>4945</v>
      </c>
      <c r="C1644" s="131">
        <v>1643</v>
      </c>
      <c r="D1644" s="115" t="str">
        <f t="shared" si="75"/>
        <v>https://flora.naturestore.com.tw/product/P1643</v>
      </c>
      <c r="E1644" s="115" t="str">
        <f t="shared" si="76"/>
        <v>油點百合</v>
      </c>
      <c r="F1644" s="114" t="str">
        <f t="shared" si="77"/>
        <v>P1643</v>
      </c>
    </row>
    <row r="1645" spans="1:6" x14ac:dyDescent="0.25">
      <c r="A1645" s="131" t="s">
        <v>2157</v>
      </c>
      <c r="B1645" s="131" t="s">
        <v>5908</v>
      </c>
      <c r="C1645" s="131">
        <v>1644</v>
      </c>
      <c r="D1645" s="115" t="str">
        <f t="shared" si="75"/>
        <v>https://flora.naturestore.com.tw/product/P1644</v>
      </c>
      <c r="E1645" s="115" t="str">
        <f t="shared" si="76"/>
        <v>大紅羽竹芋</v>
      </c>
      <c r="F1645" s="114" t="str">
        <f t="shared" si="77"/>
        <v>P1644</v>
      </c>
    </row>
    <row r="1646" spans="1:6" x14ac:dyDescent="0.25">
      <c r="A1646" s="131" t="s">
        <v>7159</v>
      </c>
      <c r="B1646" s="130" t="s">
        <v>4945</v>
      </c>
      <c r="C1646" s="131">
        <v>1645</v>
      </c>
      <c r="D1646" s="115" t="str">
        <f t="shared" si="75"/>
        <v>https://flora.naturestore.com.tw/product/P1645</v>
      </c>
      <c r="E1646" s="115" t="str">
        <f t="shared" si="76"/>
        <v>紅葉竹芋</v>
      </c>
      <c r="F1646" s="114" t="str">
        <f t="shared" si="77"/>
        <v>P1645</v>
      </c>
    </row>
    <row r="1647" spans="1:6" x14ac:dyDescent="0.25">
      <c r="A1647" s="131" t="s">
        <v>7160</v>
      </c>
      <c r="B1647" s="130" t="s">
        <v>4945</v>
      </c>
      <c r="C1647" s="131">
        <v>1646</v>
      </c>
      <c r="D1647" s="115" t="str">
        <f t="shared" si="75"/>
        <v>https://flora.naturestore.com.tw/product/P1646</v>
      </c>
      <c r="E1647" s="115" t="str">
        <f t="shared" si="76"/>
        <v>紅斑旅蕉</v>
      </c>
      <c r="F1647" s="114" t="str">
        <f t="shared" si="77"/>
        <v>P1646</v>
      </c>
    </row>
    <row r="1648" spans="1:6" x14ac:dyDescent="0.25">
      <c r="A1648" s="131" t="s">
        <v>2158</v>
      </c>
      <c r="B1648" s="131" t="s">
        <v>5909</v>
      </c>
      <c r="C1648" s="131">
        <v>1647</v>
      </c>
      <c r="D1648" s="115" t="str">
        <f t="shared" si="75"/>
        <v>https://flora.naturestore.com.tw/product/P1647</v>
      </c>
      <c r="E1648" s="115" t="str">
        <f t="shared" si="76"/>
        <v>捲葉山蘇花</v>
      </c>
      <c r="F1648" s="114" t="str">
        <f t="shared" si="77"/>
        <v>P1647</v>
      </c>
    </row>
    <row r="1649" spans="1:6" x14ac:dyDescent="0.25">
      <c r="A1649" s="131" t="s">
        <v>574</v>
      </c>
      <c r="B1649" s="131" t="s">
        <v>575</v>
      </c>
      <c r="C1649" s="131">
        <v>1648</v>
      </c>
      <c r="D1649" s="115" t="str">
        <f t="shared" si="75"/>
        <v>https://flora.naturestore.com.tw/product/P1648</v>
      </c>
      <c r="E1649" s="115" t="str">
        <f t="shared" si="76"/>
        <v>黑星紫金牛</v>
      </c>
      <c r="F1649" s="114" t="str">
        <f t="shared" si="77"/>
        <v>P1648</v>
      </c>
    </row>
    <row r="1650" spans="1:6" x14ac:dyDescent="0.25">
      <c r="A1650" s="131" t="s">
        <v>2159</v>
      </c>
      <c r="B1650" s="131" t="s">
        <v>4278</v>
      </c>
      <c r="C1650" s="131">
        <v>1649</v>
      </c>
      <c r="D1650" s="115" t="str">
        <f t="shared" si="75"/>
        <v>https://flora.naturestore.com.tw/product/P1649</v>
      </c>
      <c r="E1650" s="115" t="str">
        <f t="shared" si="76"/>
        <v>愛玉合果芋</v>
      </c>
      <c r="F1650" s="114" t="str">
        <f t="shared" si="77"/>
        <v>P1649</v>
      </c>
    </row>
    <row r="1651" spans="1:6" x14ac:dyDescent="0.25">
      <c r="A1651" s="131" t="s">
        <v>2160</v>
      </c>
      <c r="B1651" s="131" t="s">
        <v>4342</v>
      </c>
      <c r="C1651" s="131">
        <v>1650</v>
      </c>
      <c r="D1651" s="115" t="str">
        <f t="shared" si="75"/>
        <v>https://flora.naturestore.com.tw/product/P1650</v>
      </c>
      <c r="E1651" s="115" t="str">
        <f t="shared" si="76"/>
        <v>綠精靈合果芋</v>
      </c>
      <c r="F1651" s="114" t="str">
        <f t="shared" si="77"/>
        <v>P1650</v>
      </c>
    </row>
    <row r="1652" spans="1:6" x14ac:dyDescent="0.25">
      <c r="A1652" s="131" t="s">
        <v>2161</v>
      </c>
      <c r="B1652" s="131" t="s">
        <v>3899</v>
      </c>
      <c r="C1652" s="131">
        <v>1651</v>
      </c>
      <c r="D1652" s="115" t="str">
        <f t="shared" si="75"/>
        <v>https://flora.naturestore.com.tw/product/P1651</v>
      </c>
      <c r="E1652" s="115" t="str">
        <f t="shared" si="76"/>
        <v>神箭合果芋</v>
      </c>
      <c r="F1652" s="114" t="str">
        <f t="shared" si="77"/>
        <v>P1651</v>
      </c>
    </row>
    <row r="1653" spans="1:6" x14ac:dyDescent="0.25">
      <c r="A1653" s="131" t="s">
        <v>2162</v>
      </c>
      <c r="B1653" s="131" t="s">
        <v>3623</v>
      </c>
      <c r="C1653" s="131">
        <v>1652</v>
      </c>
      <c r="D1653" s="115" t="str">
        <f t="shared" si="75"/>
        <v>https://flora.naturestore.com.tw/product/P1652</v>
      </c>
      <c r="E1653" s="115" t="str">
        <f t="shared" si="76"/>
        <v>金南洋鵝掌藤</v>
      </c>
      <c r="F1653" s="114" t="str">
        <f t="shared" si="77"/>
        <v>P1652</v>
      </c>
    </row>
    <row r="1654" spans="1:6" x14ac:dyDescent="0.25">
      <c r="A1654" s="131" t="s">
        <v>2163</v>
      </c>
      <c r="B1654" s="131" t="s">
        <v>4403</v>
      </c>
      <c r="C1654" s="131">
        <v>1653</v>
      </c>
      <c r="D1654" s="115" t="str">
        <f t="shared" si="75"/>
        <v>https://flora.naturestore.com.tw/product/P1653</v>
      </c>
      <c r="E1654" s="115" t="str">
        <f t="shared" si="76"/>
        <v>銀霧</v>
      </c>
      <c r="F1654" s="114" t="str">
        <f t="shared" si="77"/>
        <v>P1653</v>
      </c>
    </row>
    <row r="1655" spans="1:6" x14ac:dyDescent="0.25">
      <c r="A1655" s="131" t="s">
        <v>2164</v>
      </c>
      <c r="B1655" s="131" t="s">
        <v>3641</v>
      </c>
      <c r="C1655" s="131">
        <v>1654</v>
      </c>
      <c r="D1655" s="115" t="str">
        <f t="shared" si="75"/>
        <v>https://flora.naturestore.com.tw/product/P1654</v>
      </c>
      <c r="E1655" s="115" t="str">
        <f t="shared" si="76"/>
        <v>金葉甘藷</v>
      </c>
      <c r="F1655" s="114" t="str">
        <f t="shared" si="77"/>
        <v>P1654</v>
      </c>
    </row>
    <row r="1656" spans="1:6" x14ac:dyDescent="0.25">
      <c r="A1656" s="131" t="s">
        <v>2165</v>
      </c>
      <c r="B1656" s="131" t="s">
        <v>7161</v>
      </c>
      <c r="C1656" s="131">
        <v>1655</v>
      </c>
      <c r="D1656" s="115" t="str">
        <f t="shared" si="75"/>
        <v>https://flora.naturestore.com.tw/product/P1655</v>
      </c>
      <c r="E1656" s="115" t="str">
        <f t="shared" si="76"/>
        <v>紫葉甘藷</v>
      </c>
      <c r="F1656" s="114" t="str">
        <f t="shared" si="77"/>
        <v>P1655</v>
      </c>
    </row>
    <row r="1657" spans="1:6" x14ac:dyDescent="0.25">
      <c r="A1657" s="131" t="s">
        <v>7162</v>
      </c>
      <c r="B1657" s="130" t="s">
        <v>4945</v>
      </c>
      <c r="C1657" s="131">
        <v>1656</v>
      </c>
      <c r="D1657" s="115" t="str">
        <f t="shared" si="75"/>
        <v>https://flora.naturestore.com.tw/product/P1656</v>
      </c>
      <c r="E1657" s="115" t="str">
        <f t="shared" si="76"/>
        <v>紅旋鐵莧</v>
      </c>
      <c r="F1657" s="114" t="str">
        <f t="shared" si="77"/>
        <v>P1656</v>
      </c>
    </row>
    <row r="1658" spans="1:6" x14ac:dyDescent="0.25">
      <c r="A1658" s="131" t="s">
        <v>2166</v>
      </c>
      <c r="B1658" s="131" t="s">
        <v>4566</v>
      </c>
      <c r="C1658" s="131">
        <v>1657</v>
      </c>
      <c r="D1658" s="115" t="str">
        <f t="shared" si="75"/>
        <v>https://flora.naturestore.com.tw/product/P1657</v>
      </c>
      <c r="E1658" s="115" t="str">
        <f t="shared" si="76"/>
        <v>蘭嶼鐵莧</v>
      </c>
      <c r="F1658" s="114" t="str">
        <f t="shared" si="77"/>
        <v>P1657</v>
      </c>
    </row>
    <row r="1659" spans="1:6" x14ac:dyDescent="0.25">
      <c r="A1659" s="131" t="s">
        <v>2167</v>
      </c>
      <c r="B1659" s="131" t="s">
        <v>4591</v>
      </c>
      <c r="C1659" s="131">
        <v>1658</v>
      </c>
      <c r="D1659" s="115" t="str">
        <f t="shared" si="75"/>
        <v>https://flora.naturestore.com.tw/product/P1658</v>
      </c>
      <c r="E1659" s="115" t="str">
        <f t="shared" si="76"/>
        <v>鑲邊到手香</v>
      </c>
      <c r="F1659" s="114" t="str">
        <f t="shared" si="77"/>
        <v>P1658</v>
      </c>
    </row>
    <row r="1660" spans="1:6" x14ac:dyDescent="0.25">
      <c r="A1660" s="131" t="s">
        <v>5910</v>
      </c>
      <c r="B1660" s="131" t="s">
        <v>5911</v>
      </c>
      <c r="C1660" s="131">
        <v>1659</v>
      </c>
      <c r="D1660" s="115" t="str">
        <f t="shared" si="75"/>
        <v>https://flora.naturestore.com.tw/product/P1659</v>
      </c>
      <c r="E1660" s="115" t="str">
        <f t="shared" si="76"/>
        <v>荷葉椒草</v>
      </c>
      <c r="F1660" s="114" t="str">
        <f t="shared" si="77"/>
        <v>P1659</v>
      </c>
    </row>
    <row r="1661" spans="1:6" x14ac:dyDescent="0.25">
      <c r="A1661" s="131" t="s">
        <v>2168</v>
      </c>
      <c r="B1661" s="131" t="s">
        <v>4244</v>
      </c>
      <c r="C1661" s="131">
        <v>1660</v>
      </c>
      <c r="D1661" s="115" t="str">
        <f t="shared" si="75"/>
        <v>https://flora.naturestore.com.tw/product/P1660</v>
      </c>
      <c r="E1661" s="115" t="str">
        <f t="shared" si="76"/>
        <v>黃邊金露花</v>
      </c>
      <c r="F1661" s="114" t="str">
        <f t="shared" si="77"/>
        <v>P1660</v>
      </c>
    </row>
    <row r="1662" spans="1:6" x14ac:dyDescent="0.25">
      <c r="A1662" s="131" t="s">
        <v>2169</v>
      </c>
      <c r="B1662" s="131" t="s">
        <v>2561</v>
      </c>
      <c r="C1662" s="131">
        <v>1661</v>
      </c>
      <c r="D1662" s="115" t="str">
        <f t="shared" si="75"/>
        <v>https://flora.naturestore.com.tw/product/P1661</v>
      </c>
      <c r="E1662" s="115" t="str">
        <f t="shared" si="76"/>
        <v>大紫蟬</v>
      </c>
      <c r="F1662" s="114" t="str">
        <f t="shared" si="77"/>
        <v>P1661</v>
      </c>
    </row>
    <row r="1663" spans="1:6" x14ac:dyDescent="0.25">
      <c r="A1663" s="131" t="s">
        <v>2170</v>
      </c>
      <c r="B1663" s="131" t="s">
        <v>2690</v>
      </c>
      <c r="C1663" s="131">
        <v>1662</v>
      </c>
      <c r="D1663" s="115" t="str">
        <f t="shared" si="75"/>
        <v>https://flora.naturestore.com.tw/product/P1662</v>
      </c>
      <c r="E1663" s="115" t="str">
        <f t="shared" si="76"/>
        <v>刀豆</v>
      </c>
      <c r="F1663" s="114" t="str">
        <f t="shared" si="77"/>
        <v>P1662</v>
      </c>
    </row>
    <row r="1664" spans="1:6" x14ac:dyDescent="0.25">
      <c r="A1664" s="131" t="s">
        <v>7163</v>
      </c>
      <c r="B1664" s="130" t="s">
        <v>4945</v>
      </c>
      <c r="C1664" s="131">
        <v>1663</v>
      </c>
      <c r="D1664" s="115" t="str">
        <f t="shared" si="75"/>
        <v>https://flora.naturestore.com.tw/product/P1663</v>
      </c>
      <c r="E1664" s="115" t="str">
        <f t="shared" si="76"/>
        <v>密葉冬青</v>
      </c>
      <c r="F1664" s="114" t="str">
        <f t="shared" si="77"/>
        <v>P1663</v>
      </c>
    </row>
    <row r="1665" spans="1:6" x14ac:dyDescent="0.25">
      <c r="A1665" s="131" t="s">
        <v>7164</v>
      </c>
      <c r="B1665" s="130" t="s">
        <v>4945</v>
      </c>
      <c r="C1665" s="131">
        <v>1664</v>
      </c>
      <c r="D1665" s="115" t="str">
        <f t="shared" si="75"/>
        <v>https://flora.naturestore.com.tw/product/P1664</v>
      </c>
      <c r="E1665" s="115" t="str">
        <f t="shared" si="76"/>
        <v>金后冬青</v>
      </c>
      <c r="F1665" s="114" t="str">
        <f t="shared" si="77"/>
        <v>P1664</v>
      </c>
    </row>
    <row r="1666" spans="1:6" x14ac:dyDescent="0.25">
      <c r="A1666" s="131" t="s">
        <v>7165</v>
      </c>
      <c r="B1666" s="131" t="s">
        <v>7166</v>
      </c>
      <c r="C1666" s="131">
        <v>1665</v>
      </c>
      <c r="D1666" s="115" t="str">
        <f t="shared" si="75"/>
        <v>https://flora.naturestore.com.tw/product/P1665</v>
      </c>
      <c r="E1666" s="115" t="str">
        <f t="shared" si="76"/>
        <v>鑲邊紫金牛</v>
      </c>
      <c r="F1666" s="114" t="str">
        <f t="shared" si="77"/>
        <v>P1665</v>
      </c>
    </row>
    <row r="1667" spans="1:6" x14ac:dyDescent="0.25">
      <c r="A1667" s="131" t="s">
        <v>5912</v>
      </c>
      <c r="B1667" s="131" t="s">
        <v>5913</v>
      </c>
      <c r="C1667" s="131">
        <v>1666</v>
      </c>
      <c r="D1667" s="115" t="str">
        <f t="shared" ref="D1667:D1730" si="78">"https://flora.naturestore.com.tw/product/"&amp;F1667</f>
        <v>https://flora.naturestore.com.tw/product/P1666</v>
      </c>
      <c r="E1667" s="115" t="str">
        <f t="shared" ref="E1667:E1730" si="79" xml:space="preserve"> HYPERLINK(D1667,A1667)</f>
        <v>鼠眼木</v>
      </c>
      <c r="F1667" s="114" t="str">
        <f t="shared" ref="F1667:F1730" si="80">"P"&amp;TEXT(C1667,"0000")</f>
        <v>P1666</v>
      </c>
    </row>
    <row r="1668" spans="1:6" x14ac:dyDescent="0.25">
      <c r="A1668" s="131" t="s">
        <v>3104</v>
      </c>
      <c r="B1668" s="130" t="s">
        <v>4945</v>
      </c>
      <c r="C1668" s="131">
        <v>1667</v>
      </c>
      <c r="D1668" s="115" t="str">
        <f t="shared" si="78"/>
        <v>https://flora.naturestore.com.tw/product/P1667</v>
      </c>
      <c r="E1668" s="115" t="str">
        <f t="shared" si="79"/>
        <v>杜仲</v>
      </c>
      <c r="F1668" s="114" t="str">
        <f t="shared" si="80"/>
        <v>P1667</v>
      </c>
    </row>
    <row r="1669" spans="1:6" x14ac:dyDescent="0.25">
      <c r="A1669" s="131" t="s">
        <v>782</v>
      </c>
      <c r="B1669" s="131" t="s">
        <v>783</v>
      </c>
      <c r="C1669" s="131">
        <v>1668</v>
      </c>
      <c r="D1669" s="115" t="str">
        <f t="shared" si="78"/>
        <v>https://flora.naturestore.com.tw/product/P1668</v>
      </c>
      <c r="E1669" s="115" t="str">
        <f t="shared" si="79"/>
        <v>龍爪槐</v>
      </c>
      <c r="F1669" s="114" t="str">
        <f t="shared" si="80"/>
        <v>P1668</v>
      </c>
    </row>
    <row r="1670" spans="1:6" x14ac:dyDescent="0.25">
      <c r="A1670" s="131" t="s">
        <v>2171</v>
      </c>
      <c r="B1670" s="131" t="s">
        <v>4185</v>
      </c>
      <c r="C1670" s="131">
        <v>1669</v>
      </c>
      <c r="D1670" s="115" t="str">
        <f t="shared" si="78"/>
        <v>https://flora.naturestore.com.tw/product/P1669</v>
      </c>
      <c r="E1670" s="115" t="str">
        <f t="shared" si="79"/>
        <v>象腳樹</v>
      </c>
      <c r="F1670" s="114" t="str">
        <f t="shared" si="80"/>
        <v>P1669</v>
      </c>
    </row>
    <row r="1671" spans="1:6" x14ac:dyDescent="0.25">
      <c r="A1671" s="131" t="s">
        <v>7167</v>
      </c>
      <c r="B1671" s="130" t="s">
        <v>4945</v>
      </c>
      <c r="C1671" s="131">
        <v>1670</v>
      </c>
      <c r="D1671" s="115" t="str">
        <f t="shared" si="78"/>
        <v>https://flora.naturestore.com.tw/product/P1670</v>
      </c>
      <c r="E1671" s="115" t="str">
        <f t="shared" si="79"/>
        <v>金亞垂榕</v>
      </c>
      <c r="F1671" s="114" t="str">
        <f t="shared" si="80"/>
        <v>P1670</v>
      </c>
    </row>
    <row r="1672" spans="1:6" x14ac:dyDescent="0.25">
      <c r="A1672" s="131" t="s">
        <v>5914</v>
      </c>
      <c r="B1672" s="131" t="s">
        <v>5915</v>
      </c>
      <c r="C1672" s="131">
        <v>1671</v>
      </c>
      <c r="D1672" s="115" t="str">
        <f t="shared" si="78"/>
        <v>https://flora.naturestore.com.tw/product/P1671</v>
      </c>
      <c r="E1672" s="115" t="str">
        <f t="shared" si="79"/>
        <v>金葉女貞</v>
      </c>
      <c r="F1672" s="114" t="str">
        <f t="shared" si="80"/>
        <v>P1671</v>
      </c>
    </row>
    <row r="1673" spans="1:6" x14ac:dyDescent="0.25">
      <c r="A1673" s="131" t="s">
        <v>2172</v>
      </c>
      <c r="B1673" s="131" t="s">
        <v>3951</v>
      </c>
      <c r="C1673" s="131">
        <v>1672</v>
      </c>
      <c r="D1673" s="115" t="str">
        <f t="shared" si="78"/>
        <v>https://flora.naturestore.com.tw/product/P1672</v>
      </c>
      <c r="E1673" s="115" t="str">
        <f t="shared" si="79"/>
        <v>密葉女貞</v>
      </c>
      <c r="F1673" s="114" t="str">
        <f t="shared" si="80"/>
        <v>P1672</v>
      </c>
    </row>
    <row r="1674" spans="1:6" x14ac:dyDescent="0.25">
      <c r="A1674" s="131" t="s">
        <v>2173</v>
      </c>
      <c r="B1674" s="131" t="s">
        <v>3507</v>
      </c>
      <c r="C1674" s="131">
        <v>1673</v>
      </c>
      <c r="D1674" s="115" t="str">
        <f t="shared" si="78"/>
        <v>https://flora.naturestore.com.tw/product/P1673</v>
      </c>
      <c r="E1674" s="115" t="str">
        <f t="shared" si="79"/>
        <v>池杉</v>
      </c>
      <c r="F1674" s="114" t="str">
        <f t="shared" si="80"/>
        <v>P1673</v>
      </c>
    </row>
    <row r="1675" spans="1:6" x14ac:dyDescent="0.25">
      <c r="A1675" s="131" t="s">
        <v>2174</v>
      </c>
      <c r="B1675" s="131" t="s">
        <v>4042</v>
      </c>
      <c r="C1675" s="131">
        <v>1674</v>
      </c>
      <c r="D1675" s="115" t="str">
        <f t="shared" si="78"/>
        <v>https://flora.naturestore.com.tw/product/P1674</v>
      </c>
      <c r="E1675" s="115" t="str">
        <f t="shared" si="79"/>
        <v>喀什米爾柏</v>
      </c>
      <c r="F1675" s="114" t="str">
        <f t="shared" si="80"/>
        <v>P1674</v>
      </c>
    </row>
    <row r="1676" spans="1:6" x14ac:dyDescent="0.25">
      <c r="A1676" s="131" t="s">
        <v>546</v>
      </c>
      <c r="B1676" s="130" t="s">
        <v>4945</v>
      </c>
      <c r="C1676" s="131">
        <v>1675</v>
      </c>
      <c r="D1676" s="115" t="str">
        <f t="shared" si="78"/>
        <v>https://flora.naturestore.com.tw/product/P1675</v>
      </c>
      <c r="E1676" s="115" t="str">
        <f t="shared" si="79"/>
        <v>黃金竹柏</v>
      </c>
      <c r="F1676" s="114" t="str">
        <f t="shared" si="80"/>
        <v>P1675</v>
      </c>
    </row>
    <row r="1677" spans="1:6" x14ac:dyDescent="0.25">
      <c r="A1677" s="131" t="s">
        <v>185</v>
      </c>
      <c r="B1677" s="131" t="s">
        <v>186</v>
      </c>
      <c r="C1677" s="131">
        <v>1676</v>
      </c>
      <c r="D1677" s="115" t="str">
        <f t="shared" si="78"/>
        <v>https://flora.naturestore.com.tw/product/P1676</v>
      </c>
      <c r="E1677" s="115" t="str">
        <f t="shared" si="79"/>
        <v>香菫</v>
      </c>
      <c r="F1677" s="114" t="str">
        <f t="shared" si="80"/>
        <v>P1676</v>
      </c>
    </row>
    <row r="1678" spans="1:6" x14ac:dyDescent="0.25">
      <c r="A1678" s="131" t="s">
        <v>2175</v>
      </c>
      <c r="B1678" s="131" t="s">
        <v>3315</v>
      </c>
      <c r="C1678" s="131">
        <v>1677</v>
      </c>
      <c r="D1678" s="115" t="str">
        <f t="shared" si="78"/>
        <v>https://flora.naturestore.com.tw/product/P1677</v>
      </c>
      <c r="E1678" s="115" t="str">
        <f t="shared" si="79"/>
        <v>水蓮蕉</v>
      </c>
      <c r="F1678" s="114" t="str">
        <f t="shared" si="80"/>
        <v>P1677</v>
      </c>
    </row>
    <row r="1679" spans="1:6" x14ac:dyDescent="0.25">
      <c r="A1679" s="131" t="s">
        <v>2176</v>
      </c>
      <c r="B1679" s="131" t="s">
        <v>5916</v>
      </c>
      <c r="C1679" s="131">
        <v>1678</v>
      </c>
      <c r="D1679" s="115" t="str">
        <f t="shared" si="78"/>
        <v>https://flora.naturestore.com.tw/product/P1678</v>
      </c>
      <c r="E1679" s="115" t="str">
        <f t="shared" si="79"/>
        <v>紫背錦竹芋</v>
      </c>
      <c r="F1679" s="114" t="str">
        <f t="shared" si="80"/>
        <v>P1678</v>
      </c>
    </row>
    <row r="1680" spans="1:6" x14ac:dyDescent="0.25">
      <c r="A1680" s="131" t="s">
        <v>7168</v>
      </c>
      <c r="B1680" s="131" t="s">
        <v>7169</v>
      </c>
      <c r="C1680" s="131">
        <v>1679</v>
      </c>
      <c r="D1680" s="115" t="str">
        <f t="shared" si="78"/>
        <v>https://flora.naturestore.com.tw/product/P1679</v>
      </c>
      <c r="E1680" s="115" t="str">
        <f t="shared" si="79"/>
        <v>中斑虎尾蘭</v>
      </c>
      <c r="F1680" s="114" t="str">
        <f t="shared" si="80"/>
        <v>P1679</v>
      </c>
    </row>
    <row r="1681" spans="1:6" x14ac:dyDescent="0.25">
      <c r="A1681" s="131" t="s">
        <v>2177</v>
      </c>
      <c r="B1681" s="131" t="s">
        <v>4391</v>
      </c>
      <c r="C1681" s="131">
        <v>1680</v>
      </c>
      <c r="D1681" s="115" t="str">
        <f t="shared" si="78"/>
        <v>https://flora.naturestore.com.tw/product/P1680</v>
      </c>
      <c r="E1681" s="115" t="str">
        <f t="shared" si="79"/>
        <v>銀葉蔓綠絨</v>
      </c>
      <c r="F1681" s="114" t="str">
        <f t="shared" si="80"/>
        <v>P1680</v>
      </c>
    </row>
    <row r="1682" spans="1:6" x14ac:dyDescent="0.25">
      <c r="A1682" s="131" t="s">
        <v>7170</v>
      </c>
      <c r="B1682" s="130" t="s">
        <v>4945</v>
      </c>
      <c r="C1682" s="131">
        <v>1681</v>
      </c>
      <c r="D1682" s="115" t="str">
        <f t="shared" si="78"/>
        <v>https://flora.naturestore.com.tw/product/P1681</v>
      </c>
      <c r="E1682" s="115" t="str">
        <f t="shared" si="79"/>
        <v>月光椒草</v>
      </c>
      <c r="F1682" s="114" t="str">
        <f t="shared" si="80"/>
        <v>P1681</v>
      </c>
    </row>
    <row r="1683" spans="1:6" x14ac:dyDescent="0.25">
      <c r="A1683" s="131" t="s">
        <v>2178</v>
      </c>
      <c r="B1683" s="131" t="s">
        <v>5917</v>
      </c>
      <c r="C1683" s="131">
        <v>1682</v>
      </c>
      <c r="D1683" s="115" t="str">
        <f t="shared" si="78"/>
        <v>https://flora.naturestore.com.tw/product/P1682</v>
      </c>
      <c r="E1683" s="115" t="str">
        <f t="shared" si="79"/>
        <v>蕾絲金露花</v>
      </c>
      <c r="F1683" s="114" t="str">
        <f t="shared" si="80"/>
        <v>P1682</v>
      </c>
    </row>
    <row r="1684" spans="1:6" x14ac:dyDescent="0.25">
      <c r="A1684" s="131" t="s">
        <v>2179</v>
      </c>
      <c r="B1684" s="130" t="s">
        <v>4945</v>
      </c>
      <c r="C1684" s="131">
        <v>1683</v>
      </c>
      <c r="D1684" s="115" t="str">
        <f t="shared" si="78"/>
        <v>https://flora.naturestore.com.tw/product/P1683</v>
      </c>
      <c r="E1684" s="115" t="str">
        <f t="shared" si="79"/>
        <v>麗緬秋海棠</v>
      </c>
      <c r="F1684" s="114" t="str">
        <f t="shared" si="80"/>
        <v>P1683</v>
      </c>
    </row>
    <row r="1685" spans="1:6" x14ac:dyDescent="0.25">
      <c r="A1685" s="131" t="s">
        <v>2180</v>
      </c>
      <c r="B1685" s="131" t="s">
        <v>5918</v>
      </c>
      <c r="C1685" s="131">
        <v>1684</v>
      </c>
      <c r="D1685" s="115" t="str">
        <f t="shared" si="78"/>
        <v>https://flora.naturestore.com.tw/product/P1684</v>
      </c>
      <c r="E1685" s="115" t="str">
        <f t="shared" si="79"/>
        <v>露西娜秋海棠</v>
      </c>
      <c r="F1685" s="114" t="str">
        <f t="shared" si="80"/>
        <v>P1684</v>
      </c>
    </row>
    <row r="1686" spans="1:6" x14ac:dyDescent="0.25">
      <c r="A1686" s="131" t="s">
        <v>2181</v>
      </c>
      <c r="B1686" s="131" t="s">
        <v>5919</v>
      </c>
      <c r="C1686" s="131">
        <v>1685</v>
      </c>
      <c r="D1686" s="115" t="str">
        <f t="shared" si="78"/>
        <v>https://flora.naturestore.com.tw/product/P1685</v>
      </c>
      <c r="E1686" s="115" t="str">
        <f t="shared" si="79"/>
        <v>麗格秋海棠</v>
      </c>
      <c r="F1686" s="114" t="str">
        <f t="shared" si="80"/>
        <v>P1685</v>
      </c>
    </row>
    <row r="1687" spans="1:6" x14ac:dyDescent="0.25">
      <c r="A1687" s="131" t="s">
        <v>2182</v>
      </c>
      <c r="B1687" s="131" t="s">
        <v>3852</v>
      </c>
      <c r="C1687" s="131">
        <v>1686</v>
      </c>
      <c r="D1687" s="115" t="str">
        <f t="shared" si="78"/>
        <v>https://flora.naturestore.com.tw/product/P1686</v>
      </c>
      <c r="E1687" s="115" t="str">
        <f t="shared" si="79"/>
        <v>香水草</v>
      </c>
      <c r="F1687" s="114" t="str">
        <f t="shared" si="80"/>
        <v>P1686</v>
      </c>
    </row>
    <row r="1688" spans="1:6" x14ac:dyDescent="0.25">
      <c r="A1688" s="131" t="s">
        <v>2183</v>
      </c>
      <c r="B1688" s="131" t="s">
        <v>4123</v>
      </c>
      <c r="C1688" s="131">
        <v>1687</v>
      </c>
      <c r="D1688" s="115" t="str">
        <f t="shared" si="78"/>
        <v>https://flora.naturestore.com.tw/product/P1687</v>
      </c>
      <c r="E1688" s="115" t="str">
        <f t="shared" si="79"/>
        <v>絨葉小鳳梨</v>
      </c>
      <c r="F1688" s="114" t="str">
        <f t="shared" si="80"/>
        <v>P1687</v>
      </c>
    </row>
    <row r="1689" spans="1:6" x14ac:dyDescent="0.25">
      <c r="A1689" s="131" t="s">
        <v>2184</v>
      </c>
      <c r="B1689" s="131" t="s">
        <v>4506</v>
      </c>
      <c r="C1689" s="131">
        <v>1688</v>
      </c>
      <c r="D1689" s="115" t="str">
        <f t="shared" si="78"/>
        <v>https://flora.naturestore.com.tw/product/P1688</v>
      </c>
      <c r="E1689" s="115" t="str">
        <f t="shared" si="79"/>
        <v>鮮紅鳳梨</v>
      </c>
      <c r="F1689" s="114" t="str">
        <f t="shared" si="80"/>
        <v>P1688</v>
      </c>
    </row>
    <row r="1690" spans="1:6" x14ac:dyDescent="0.25">
      <c r="A1690" s="131" t="s">
        <v>2185</v>
      </c>
      <c r="B1690" s="131" t="s">
        <v>4448</v>
      </c>
      <c r="C1690" s="131">
        <v>1689</v>
      </c>
      <c r="D1690" s="115" t="str">
        <f t="shared" si="78"/>
        <v>https://flora.naturestore.com.tw/product/P1689</v>
      </c>
      <c r="E1690" s="115" t="str">
        <f t="shared" si="79"/>
        <v>橙星鳳梨</v>
      </c>
      <c r="F1690" s="114" t="str">
        <f t="shared" si="80"/>
        <v>P1689</v>
      </c>
    </row>
    <row r="1691" spans="1:6" x14ac:dyDescent="0.25">
      <c r="A1691" s="131" t="s">
        <v>2186</v>
      </c>
      <c r="B1691" s="131" t="s">
        <v>3780</v>
      </c>
      <c r="C1691" s="131">
        <v>1690</v>
      </c>
      <c r="D1691" s="115" t="str">
        <f t="shared" si="78"/>
        <v>https://flora.naturestore.com.tw/product/P1690</v>
      </c>
      <c r="E1691" s="115" t="str">
        <f t="shared" si="79"/>
        <v>紅彩鳳梨</v>
      </c>
      <c r="F1691" s="114" t="str">
        <f t="shared" si="80"/>
        <v>P1690</v>
      </c>
    </row>
    <row r="1692" spans="1:6" x14ac:dyDescent="0.25">
      <c r="A1692" s="131" t="s">
        <v>7171</v>
      </c>
      <c r="B1692" s="130" t="s">
        <v>4945</v>
      </c>
      <c r="C1692" s="131">
        <v>1691</v>
      </c>
      <c r="D1692" s="115" t="str">
        <f t="shared" si="78"/>
        <v>https://flora.naturestore.com.tw/product/P1691</v>
      </c>
      <c r="E1692" s="115" t="str">
        <f t="shared" si="79"/>
        <v>龍膽</v>
      </c>
      <c r="F1692" s="114" t="str">
        <f t="shared" si="80"/>
        <v>P1691</v>
      </c>
    </row>
    <row r="1693" spans="1:6" x14ac:dyDescent="0.25">
      <c r="A1693" s="131" t="s">
        <v>7172</v>
      </c>
      <c r="B1693" s="130" t="s">
        <v>4945</v>
      </c>
      <c r="C1693" s="131">
        <v>1692</v>
      </c>
      <c r="D1693" s="115" t="str">
        <f t="shared" si="78"/>
        <v>https://flora.naturestore.com.tw/product/P1692</v>
      </c>
      <c r="E1693" s="115" t="str">
        <f t="shared" si="79"/>
        <v>黃苞竹芋</v>
      </c>
      <c r="F1693" s="114" t="str">
        <f t="shared" si="80"/>
        <v>P1692</v>
      </c>
    </row>
    <row r="1694" spans="1:6" x14ac:dyDescent="0.25">
      <c r="A1694" s="131" t="s">
        <v>2187</v>
      </c>
      <c r="B1694" s="131" t="s">
        <v>4127</v>
      </c>
      <c r="C1694" s="131">
        <v>1693</v>
      </c>
      <c r="D1694" s="115" t="str">
        <f t="shared" si="78"/>
        <v>https://flora.naturestore.com.tw/product/P1693</v>
      </c>
      <c r="E1694" s="115" t="str">
        <f t="shared" si="79"/>
        <v>紫花曼陀羅</v>
      </c>
      <c r="F1694" s="114" t="str">
        <f t="shared" si="80"/>
        <v>P1693</v>
      </c>
    </row>
    <row r="1695" spans="1:6" x14ac:dyDescent="0.25">
      <c r="A1695" s="131" t="s">
        <v>2757</v>
      </c>
      <c r="B1695" s="130" t="s">
        <v>4945</v>
      </c>
      <c r="C1695" s="131">
        <v>1694</v>
      </c>
      <c r="D1695" s="115" t="str">
        <f t="shared" si="78"/>
        <v>https://flora.naturestore.com.tw/product/P1694</v>
      </c>
      <c r="E1695" s="115" t="str">
        <f t="shared" si="79"/>
        <v>大艷紅赫蕉</v>
      </c>
      <c r="F1695" s="114" t="str">
        <f t="shared" si="80"/>
        <v>P1694</v>
      </c>
    </row>
    <row r="1696" spans="1:6" x14ac:dyDescent="0.25">
      <c r="A1696" s="131" t="s">
        <v>2796</v>
      </c>
      <c r="B1696" s="131" t="s">
        <v>2797</v>
      </c>
      <c r="C1696" s="131">
        <v>1695</v>
      </c>
      <c r="D1696" s="115" t="str">
        <f t="shared" si="78"/>
        <v>https://flora.naturestore.com.tw/product/P1695</v>
      </c>
      <c r="E1696" s="115" t="str">
        <f t="shared" si="79"/>
        <v>小赫蕉</v>
      </c>
      <c r="F1696" s="114" t="str">
        <f t="shared" si="80"/>
        <v>P1695</v>
      </c>
    </row>
    <row r="1697" spans="1:6" x14ac:dyDescent="0.25">
      <c r="A1697" s="131" t="s">
        <v>2188</v>
      </c>
      <c r="B1697" s="131" t="s">
        <v>3631</v>
      </c>
      <c r="C1697" s="131">
        <v>1696</v>
      </c>
      <c r="D1697" s="115" t="str">
        <f t="shared" si="78"/>
        <v>https://flora.naturestore.com.tw/product/P1696</v>
      </c>
      <c r="E1697" s="115" t="str">
        <f t="shared" si="79"/>
        <v>金鳥赫蕉</v>
      </c>
      <c r="F1697" s="114" t="str">
        <f t="shared" si="80"/>
        <v>P1696</v>
      </c>
    </row>
    <row r="1698" spans="1:6" x14ac:dyDescent="0.25">
      <c r="A1698" s="131" t="s">
        <v>2189</v>
      </c>
      <c r="B1698" s="131" t="s">
        <v>4246</v>
      </c>
      <c r="C1698" s="131">
        <v>1697</v>
      </c>
      <c r="D1698" s="115" t="str">
        <f t="shared" si="78"/>
        <v>https://flora.naturestore.com.tw/product/P1697</v>
      </c>
      <c r="E1698" s="115" t="str">
        <f t="shared" si="79"/>
        <v>黃麗鳥蕉</v>
      </c>
      <c r="F1698" s="114" t="str">
        <f t="shared" si="80"/>
        <v>P1697</v>
      </c>
    </row>
    <row r="1699" spans="1:6" x14ac:dyDescent="0.25">
      <c r="A1699" s="131" t="s">
        <v>2190</v>
      </c>
      <c r="B1699" s="131" t="s">
        <v>3784</v>
      </c>
      <c r="C1699" s="131">
        <v>1698</v>
      </c>
      <c r="D1699" s="115" t="str">
        <f t="shared" si="78"/>
        <v>https://flora.naturestore.com.tw/product/P1698</v>
      </c>
      <c r="E1699" s="115" t="str">
        <f t="shared" si="79"/>
        <v>紅鳥蕉</v>
      </c>
      <c r="F1699" s="114" t="str">
        <f t="shared" si="80"/>
        <v>P1698</v>
      </c>
    </row>
    <row r="1700" spans="1:6" x14ac:dyDescent="0.25">
      <c r="A1700" s="131" t="s">
        <v>2191</v>
      </c>
      <c r="B1700" s="131" t="s">
        <v>5920</v>
      </c>
      <c r="C1700" s="131">
        <v>1699</v>
      </c>
      <c r="D1700" s="115" t="str">
        <f t="shared" si="78"/>
        <v>https://flora.naturestore.com.tw/product/P1699</v>
      </c>
      <c r="E1700" s="115" t="str">
        <f t="shared" si="79"/>
        <v>彩虹鳥蕉</v>
      </c>
      <c r="F1700" s="114" t="str">
        <f t="shared" si="80"/>
        <v>P1699</v>
      </c>
    </row>
    <row r="1701" spans="1:6" x14ac:dyDescent="0.25">
      <c r="A1701" s="131" t="s">
        <v>2192</v>
      </c>
      <c r="B1701" s="131" t="s">
        <v>2588</v>
      </c>
      <c r="C1701" s="131">
        <v>1700</v>
      </c>
      <c r="D1701" s="115" t="str">
        <f t="shared" si="78"/>
        <v>https://flora.naturestore.com.tw/product/P1700</v>
      </c>
      <c r="E1701" s="115" t="str">
        <f t="shared" si="79"/>
        <v>小韭蘭</v>
      </c>
      <c r="F1701" s="114" t="str">
        <f t="shared" si="80"/>
        <v>P1700</v>
      </c>
    </row>
    <row r="1702" spans="1:6" x14ac:dyDescent="0.25">
      <c r="A1702" s="131" t="s">
        <v>377</v>
      </c>
      <c r="B1702" s="131" t="s">
        <v>378</v>
      </c>
      <c r="C1702" s="131">
        <v>1701</v>
      </c>
      <c r="D1702" s="115" t="str">
        <f t="shared" si="78"/>
        <v>https://flora.naturestore.com.tw/product/P1701</v>
      </c>
      <c r="E1702" s="115" t="str">
        <f t="shared" si="79"/>
        <v>荷蘭鳶尾</v>
      </c>
      <c r="F1702" s="114" t="str">
        <f t="shared" si="80"/>
        <v>P1701</v>
      </c>
    </row>
    <row r="1703" spans="1:6" x14ac:dyDescent="0.25">
      <c r="A1703" s="131" t="s">
        <v>2193</v>
      </c>
      <c r="B1703" s="131" t="s">
        <v>4148</v>
      </c>
      <c r="C1703" s="131">
        <v>1702</v>
      </c>
      <c r="D1703" s="115" t="str">
        <f t="shared" si="78"/>
        <v>https://flora.naturestore.com.tw/product/P1702</v>
      </c>
      <c r="E1703" s="115" t="str">
        <f t="shared" si="79"/>
        <v>紫葉酢漿草</v>
      </c>
      <c r="F1703" s="114" t="str">
        <f t="shared" si="80"/>
        <v>P1702</v>
      </c>
    </row>
    <row r="1704" spans="1:6" x14ac:dyDescent="0.25">
      <c r="A1704" s="131" t="s">
        <v>2194</v>
      </c>
      <c r="B1704" s="131" t="s">
        <v>4277</v>
      </c>
      <c r="C1704" s="131">
        <v>1703</v>
      </c>
      <c r="D1704" s="115" t="str">
        <f t="shared" si="78"/>
        <v>https://flora.naturestore.com.tw/product/P1703</v>
      </c>
      <c r="E1704" s="115" t="str">
        <f t="shared" si="79"/>
        <v>愛元果</v>
      </c>
      <c r="F1704" s="114" t="str">
        <f t="shared" si="80"/>
        <v>P1703</v>
      </c>
    </row>
    <row r="1705" spans="1:6" x14ac:dyDescent="0.25">
      <c r="A1705" s="131" t="s">
        <v>2195</v>
      </c>
      <c r="B1705" s="131" t="s">
        <v>5921</v>
      </c>
      <c r="C1705" s="131">
        <v>1704</v>
      </c>
      <c r="D1705" s="115" t="str">
        <f t="shared" si="78"/>
        <v>https://flora.naturestore.com.tw/product/P1704</v>
      </c>
      <c r="E1705" s="115" t="str">
        <f t="shared" si="79"/>
        <v>愛之蔓</v>
      </c>
      <c r="F1705" s="114" t="str">
        <f t="shared" si="80"/>
        <v>P1704</v>
      </c>
    </row>
    <row r="1706" spans="1:6" x14ac:dyDescent="0.25">
      <c r="A1706" s="131" t="s">
        <v>7173</v>
      </c>
      <c r="B1706" s="131" t="s">
        <v>7174</v>
      </c>
      <c r="C1706" s="131">
        <v>1705</v>
      </c>
      <c r="D1706" s="115" t="str">
        <f t="shared" si="78"/>
        <v>https://flora.naturestore.com.tw/product/P1705</v>
      </c>
      <c r="E1706" s="115" t="str">
        <f t="shared" si="79"/>
        <v>孔雀仙人掌</v>
      </c>
      <c r="F1706" s="114" t="str">
        <f t="shared" si="80"/>
        <v>P1705</v>
      </c>
    </row>
    <row r="1707" spans="1:6" x14ac:dyDescent="0.25">
      <c r="A1707" s="131" t="s">
        <v>2196</v>
      </c>
      <c r="B1707" s="131" t="s">
        <v>3565</v>
      </c>
      <c r="C1707" s="131">
        <v>1706</v>
      </c>
      <c r="D1707" s="115" t="str">
        <f t="shared" si="78"/>
        <v>https://flora.naturestore.com.tw/product/P1706</v>
      </c>
      <c r="E1707" s="115" t="str">
        <f t="shared" si="79"/>
        <v>弦月</v>
      </c>
      <c r="F1707" s="114" t="str">
        <f t="shared" si="80"/>
        <v>P1706</v>
      </c>
    </row>
    <row r="1708" spans="1:6" x14ac:dyDescent="0.25">
      <c r="A1708" s="131" t="s">
        <v>2197</v>
      </c>
      <c r="B1708" s="131" t="s">
        <v>5922</v>
      </c>
      <c r="C1708" s="131">
        <v>1707</v>
      </c>
      <c r="D1708" s="115" t="str">
        <f t="shared" si="78"/>
        <v>https://flora.naturestore.com.tw/product/P1707</v>
      </c>
      <c r="E1708" s="115" t="str">
        <f t="shared" si="79"/>
        <v>西洋水仙</v>
      </c>
      <c r="F1708" s="114" t="str">
        <f t="shared" si="80"/>
        <v>P1707</v>
      </c>
    </row>
    <row r="1709" spans="1:6" x14ac:dyDescent="0.25">
      <c r="A1709" s="131" t="s">
        <v>2198</v>
      </c>
      <c r="B1709" s="131" t="s">
        <v>3580</v>
      </c>
      <c r="C1709" s="131">
        <v>1708</v>
      </c>
      <c r="D1709" s="115" t="str">
        <f t="shared" si="78"/>
        <v>https://flora.naturestore.com.tw/product/P1708</v>
      </c>
      <c r="E1709" s="115" t="str">
        <f t="shared" si="79"/>
        <v>波斯紅草</v>
      </c>
      <c r="F1709" s="114" t="str">
        <f t="shared" si="80"/>
        <v>P1708</v>
      </c>
    </row>
    <row r="1710" spans="1:6" x14ac:dyDescent="0.25">
      <c r="A1710" s="131" t="s">
        <v>2199</v>
      </c>
      <c r="B1710" s="131" t="s">
        <v>4348</v>
      </c>
      <c r="C1710" s="131">
        <v>1709</v>
      </c>
      <c r="D1710" s="115" t="str">
        <f t="shared" si="78"/>
        <v>https://flora.naturestore.com.tw/product/P1709</v>
      </c>
      <c r="E1710" s="115" t="str">
        <f t="shared" si="79"/>
        <v>翠綠龍舌蘭</v>
      </c>
      <c r="F1710" s="114" t="str">
        <f t="shared" si="80"/>
        <v>P1709</v>
      </c>
    </row>
    <row r="1711" spans="1:6" x14ac:dyDescent="0.25">
      <c r="A1711" s="131" t="s">
        <v>2200</v>
      </c>
      <c r="B1711" s="131" t="s">
        <v>557</v>
      </c>
      <c r="C1711" s="131">
        <v>1710</v>
      </c>
      <c r="D1711" s="115" t="str">
        <f t="shared" si="78"/>
        <v>https://flora.naturestore.com.tw/product/P1710</v>
      </c>
      <c r="E1711" s="115" t="str">
        <f t="shared" si="79"/>
        <v>黃紋萬年麻</v>
      </c>
      <c r="F1711" s="114" t="str">
        <f t="shared" si="80"/>
        <v>P1710</v>
      </c>
    </row>
    <row r="1712" spans="1:6" x14ac:dyDescent="0.25">
      <c r="A1712" s="131" t="s">
        <v>2201</v>
      </c>
      <c r="B1712" s="131" t="s">
        <v>4245</v>
      </c>
      <c r="C1712" s="131">
        <v>1711</v>
      </c>
      <c r="D1712" s="115" t="str">
        <f t="shared" si="78"/>
        <v>https://flora.naturestore.com.tw/product/P1711</v>
      </c>
      <c r="E1712" s="115" t="str">
        <f t="shared" si="79"/>
        <v>黃邊萬年蘭</v>
      </c>
      <c r="F1712" s="114" t="str">
        <f t="shared" si="80"/>
        <v>P1711</v>
      </c>
    </row>
    <row r="1713" spans="1:6" x14ac:dyDescent="0.25">
      <c r="A1713" s="131" t="s">
        <v>569</v>
      </c>
      <c r="B1713" s="130" t="s">
        <v>4945</v>
      </c>
      <c r="C1713" s="131">
        <v>1712</v>
      </c>
      <c r="D1713" s="115" t="str">
        <f t="shared" si="78"/>
        <v>https://flora.naturestore.com.tw/product/P1712</v>
      </c>
      <c r="E1713" s="115" t="str">
        <f t="shared" si="79"/>
        <v>黃邊王蘭</v>
      </c>
      <c r="F1713" s="114" t="str">
        <f t="shared" si="80"/>
        <v>P1712</v>
      </c>
    </row>
    <row r="1714" spans="1:6" x14ac:dyDescent="0.25">
      <c r="A1714" s="131" t="s">
        <v>2202</v>
      </c>
      <c r="B1714" s="131" t="s">
        <v>3644</v>
      </c>
      <c r="C1714" s="131">
        <v>1713</v>
      </c>
      <c r="D1714" s="115" t="str">
        <f t="shared" si="78"/>
        <v>https://flora.naturestore.com.tw/product/P1713</v>
      </c>
      <c r="E1714" s="115" t="str">
        <f t="shared" si="79"/>
        <v>金道王蘭</v>
      </c>
      <c r="F1714" s="114" t="str">
        <f t="shared" si="80"/>
        <v>P1713</v>
      </c>
    </row>
    <row r="1715" spans="1:6" x14ac:dyDescent="0.25">
      <c r="A1715" s="131" t="s">
        <v>2203</v>
      </c>
      <c r="B1715" s="131" t="s">
        <v>149</v>
      </c>
      <c r="C1715" s="131">
        <v>1714</v>
      </c>
      <c r="D1715" s="115" t="str">
        <f t="shared" si="78"/>
        <v>https://flora.naturestore.com.tw/product/P1714</v>
      </c>
      <c r="E1715" s="115" t="str">
        <f t="shared" si="79"/>
        <v>美葉虎尾蘭</v>
      </c>
      <c r="F1715" s="114" t="str">
        <f t="shared" si="80"/>
        <v>P1714</v>
      </c>
    </row>
    <row r="1716" spans="1:6" x14ac:dyDescent="0.25">
      <c r="A1716" s="131" t="s">
        <v>2204</v>
      </c>
      <c r="B1716" s="131" t="s">
        <v>5923</v>
      </c>
      <c r="C1716" s="131">
        <v>1715</v>
      </c>
      <c r="D1716" s="115" t="str">
        <f t="shared" si="78"/>
        <v>https://flora.naturestore.com.tw/product/P1715</v>
      </c>
      <c r="E1716" s="115" t="str">
        <f t="shared" si="79"/>
        <v>黃短葉虎尾蘭</v>
      </c>
      <c r="F1716" s="114" t="str">
        <f t="shared" si="80"/>
        <v>P1715</v>
      </c>
    </row>
    <row r="1717" spans="1:6" x14ac:dyDescent="0.25">
      <c r="A1717" s="131" t="s">
        <v>2205</v>
      </c>
      <c r="B1717" s="131" t="s">
        <v>3687</v>
      </c>
      <c r="C1717" s="131">
        <v>1716</v>
      </c>
      <c r="D1717" s="115" t="str">
        <f t="shared" si="78"/>
        <v>https://flora.naturestore.com.tw/product/P1716</v>
      </c>
      <c r="E1717" s="115" t="str">
        <f t="shared" si="79"/>
        <v>亮葉朱蕉</v>
      </c>
      <c r="F1717" s="114" t="str">
        <f t="shared" si="80"/>
        <v>P1716</v>
      </c>
    </row>
    <row r="1718" spans="1:6" x14ac:dyDescent="0.25">
      <c r="A1718" s="131" t="s">
        <v>2206</v>
      </c>
      <c r="B1718" s="131" t="s">
        <v>4468</v>
      </c>
      <c r="C1718" s="131">
        <v>1717</v>
      </c>
      <c r="D1718" s="115" t="str">
        <f t="shared" si="78"/>
        <v>https://flora.naturestore.com.tw/product/P1717</v>
      </c>
      <c r="E1718" s="115" t="str">
        <f t="shared" si="79"/>
        <v>錦葉朱蕉</v>
      </c>
      <c r="F1718" s="114" t="str">
        <f t="shared" si="80"/>
        <v>P1717</v>
      </c>
    </row>
    <row r="1719" spans="1:6" x14ac:dyDescent="0.25">
      <c r="A1719" s="131" t="s">
        <v>2207</v>
      </c>
      <c r="B1719" s="131" t="s">
        <v>4008</v>
      </c>
      <c r="C1719" s="131">
        <v>1718</v>
      </c>
      <c r="D1719" s="115" t="str">
        <f t="shared" si="78"/>
        <v>https://flora.naturestore.com.tw/product/P1718</v>
      </c>
      <c r="E1719" s="115" t="str">
        <f t="shared" si="79"/>
        <v>細葉朱蕉</v>
      </c>
      <c r="F1719" s="114" t="str">
        <f t="shared" si="80"/>
        <v>P1718</v>
      </c>
    </row>
    <row r="1720" spans="1:6" x14ac:dyDescent="0.25">
      <c r="A1720" s="131" t="s">
        <v>2208</v>
      </c>
      <c r="B1720" s="131" t="s">
        <v>3800</v>
      </c>
      <c r="C1720" s="131">
        <v>1719</v>
      </c>
      <c r="D1720" s="115" t="str">
        <f t="shared" si="78"/>
        <v>https://flora.naturestore.com.tw/product/P1719</v>
      </c>
      <c r="E1720" s="115" t="str">
        <f t="shared" si="79"/>
        <v>紅邊朱蕉</v>
      </c>
      <c r="F1720" s="114" t="str">
        <f t="shared" si="80"/>
        <v>P1719</v>
      </c>
    </row>
    <row r="1721" spans="1:6" x14ac:dyDescent="0.25">
      <c r="A1721" s="131" t="s">
        <v>2209</v>
      </c>
      <c r="B1721" s="131" t="s">
        <v>4282</v>
      </c>
      <c r="C1721" s="131">
        <v>1720</v>
      </c>
      <c r="D1721" s="115" t="str">
        <f t="shared" si="78"/>
        <v>https://flora.naturestore.com.tw/product/P1720</v>
      </c>
      <c r="E1721" s="115" t="str">
        <f t="shared" si="79"/>
        <v>暗紅朱蕉</v>
      </c>
      <c r="F1721" s="114" t="str">
        <f t="shared" si="80"/>
        <v>P1720</v>
      </c>
    </row>
    <row r="1722" spans="1:6" x14ac:dyDescent="0.25">
      <c r="A1722" s="131" t="s">
        <v>2210</v>
      </c>
      <c r="B1722" s="131" t="s">
        <v>4251</v>
      </c>
      <c r="C1722" s="131">
        <v>1721</v>
      </c>
      <c r="D1722" s="115" t="str">
        <f t="shared" si="78"/>
        <v>https://flora.naturestore.com.tw/product/P1721</v>
      </c>
      <c r="E1722" s="115" t="str">
        <f t="shared" si="79"/>
        <v>黑扇朱蕉</v>
      </c>
      <c r="F1722" s="114" t="str">
        <f t="shared" si="80"/>
        <v>P1721</v>
      </c>
    </row>
    <row r="1723" spans="1:6" x14ac:dyDescent="0.25">
      <c r="A1723" s="131" t="s">
        <v>2211</v>
      </c>
      <c r="B1723" s="131" t="s">
        <v>3865</v>
      </c>
      <c r="C1723" s="131">
        <v>1722</v>
      </c>
      <c r="D1723" s="115" t="str">
        <f t="shared" si="78"/>
        <v>https://flora.naturestore.com.tw/product/P1722</v>
      </c>
      <c r="E1723" s="115" t="str">
        <f t="shared" si="79"/>
        <v>夏威夷小朱蕉</v>
      </c>
      <c r="F1723" s="114" t="str">
        <f t="shared" si="80"/>
        <v>P1722</v>
      </c>
    </row>
    <row r="1724" spans="1:6" x14ac:dyDescent="0.25">
      <c r="A1724" s="131" t="s">
        <v>2212</v>
      </c>
      <c r="B1724" s="131" t="s">
        <v>669</v>
      </c>
      <c r="C1724" s="131">
        <v>1723</v>
      </c>
      <c r="D1724" s="115" t="str">
        <f t="shared" si="78"/>
        <v>https://flora.naturestore.com.tw/product/P1723</v>
      </c>
      <c r="E1724" s="115" t="str">
        <f t="shared" si="79"/>
        <v>綠葉朱蕉</v>
      </c>
      <c r="F1724" s="114" t="str">
        <f t="shared" si="80"/>
        <v>P1723</v>
      </c>
    </row>
    <row r="1725" spans="1:6" x14ac:dyDescent="0.25">
      <c r="A1725" s="131" t="s">
        <v>2213</v>
      </c>
      <c r="B1725" s="131" t="s">
        <v>3954</v>
      </c>
      <c r="C1725" s="131">
        <v>1724</v>
      </c>
      <c r="D1725" s="115" t="str">
        <f t="shared" si="78"/>
        <v>https://flora.naturestore.com.tw/product/P1724</v>
      </c>
      <c r="E1725" s="115" t="str">
        <f t="shared" si="79"/>
        <v>密葉竹蕉</v>
      </c>
      <c r="F1725" s="114" t="str">
        <f t="shared" si="80"/>
        <v>P1724</v>
      </c>
    </row>
    <row r="1726" spans="1:6" x14ac:dyDescent="0.25">
      <c r="A1726" s="131" t="s">
        <v>2214</v>
      </c>
      <c r="B1726" s="131" t="s">
        <v>3962</v>
      </c>
      <c r="C1726" s="131">
        <v>1725</v>
      </c>
      <c r="D1726" s="115" t="str">
        <f t="shared" si="78"/>
        <v>https://flora.naturestore.com.tw/product/P1725</v>
      </c>
      <c r="E1726" s="115" t="str">
        <f t="shared" si="79"/>
        <v>彩虹竹蕉</v>
      </c>
      <c r="F1726" s="114" t="str">
        <f t="shared" si="80"/>
        <v>P1725</v>
      </c>
    </row>
    <row r="1727" spans="1:6" x14ac:dyDescent="0.25">
      <c r="A1727" s="131" t="s">
        <v>2215</v>
      </c>
      <c r="B1727" s="131" t="s">
        <v>4242</v>
      </c>
      <c r="C1727" s="131">
        <v>1726</v>
      </c>
      <c r="D1727" s="115" t="str">
        <f t="shared" si="78"/>
        <v>https://flora.naturestore.com.tw/product/P1726</v>
      </c>
      <c r="E1727" s="115" t="str">
        <f t="shared" si="79"/>
        <v>黃邊百合竹</v>
      </c>
      <c r="F1727" s="114" t="str">
        <f t="shared" si="80"/>
        <v>P1726</v>
      </c>
    </row>
    <row r="1728" spans="1:6" x14ac:dyDescent="0.25">
      <c r="A1728" s="131" t="s">
        <v>2216</v>
      </c>
      <c r="B1728" s="131" t="s">
        <v>2658</v>
      </c>
      <c r="C1728" s="131">
        <v>1727</v>
      </c>
      <c r="D1728" s="115" t="str">
        <f t="shared" si="78"/>
        <v>https://flora.naturestore.com.tw/product/P1727</v>
      </c>
      <c r="E1728" s="115" t="str">
        <f t="shared" si="79"/>
        <v>心葉粗肋草</v>
      </c>
      <c r="F1728" s="114" t="str">
        <f t="shared" si="80"/>
        <v>P1727</v>
      </c>
    </row>
    <row r="1729" spans="1:6" x14ac:dyDescent="0.25">
      <c r="A1729" s="131" t="s">
        <v>2217</v>
      </c>
      <c r="B1729" s="131" t="s">
        <v>4369</v>
      </c>
      <c r="C1729" s="131">
        <v>1728</v>
      </c>
      <c r="D1729" s="115" t="str">
        <f t="shared" si="78"/>
        <v>https://flora.naturestore.com.tw/product/P1728</v>
      </c>
      <c r="E1729" s="115" t="str">
        <f t="shared" si="79"/>
        <v>銀王粗肋草</v>
      </c>
      <c r="F1729" s="114" t="str">
        <f t="shared" si="80"/>
        <v>P1728</v>
      </c>
    </row>
    <row r="1730" spans="1:6" x14ac:dyDescent="0.25">
      <c r="A1730" s="131" t="s">
        <v>2218</v>
      </c>
      <c r="B1730" s="131" t="s">
        <v>4372</v>
      </c>
      <c r="C1730" s="131">
        <v>1729</v>
      </c>
      <c r="D1730" s="115" t="str">
        <f t="shared" si="78"/>
        <v>https://flora.naturestore.com.tw/product/P1729</v>
      </c>
      <c r="E1730" s="115" t="str">
        <f t="shared" si="79"/>
        <v>銀后粗肋草</v>
      </c>
      <c r="F1730" s="114" t="str">
        <f t="shared" si="80"/>
        <v>P1729</v>
      </c>
    </row>
    <row r="1731" spans="1:6" x14ac:dyDescent="0.25">
      <c r="A1731" s="131" t="s">
        <v>2219</v>
      </c>
      <c r="B1731" s="131" t="s">
        <v>3440</v>
      </c>
      <c r="C1731" s="131">
        <v>1730</v>
      </c>
      <c r="D1731" s="115" t="str">
        <f t="shared" ref="D1731:D1794" si="81">"https://flora.naturestore.com.tw/product/"&amp;F1731</f>
        <v>https://flora.naturestore.com.tw/product/P1730</v>
      </c>
      <c r="E1731" s="115" t="str">
        <f t="shared" ref="E1731:E1794" si="82" xml:space="preserve"> HYPERLINK(D1731,A1731)</f>
        <v>白雪粗肋草</v>
      </c>
      <c r="F1731" s="114" t="str">
        <f t="shared" ref="F1731:F1794" si="83">"P"&amp;TEXT(C1731,"0000")</f>
        <v>P1730</v>
      </c>
    </row>
    <row r="1732" spans="1:6" x14ac:dyDescent="0.25">
      <c r="A1732" s="131" t="s">
        <v>2220</v>
      </c>
      <c r="B1732" s="131" t="s">
        <v>3889</v>
      </c>
      <c r="C1732" s="131">
        <v>1731</v>
      </c>
      <c r="D1732" s="115" t="str">
        <f t="shared" si="81"/>
        <v>https://flora.naturestore.com.tw/product/P1731</v>
      </c>
      <c r="E1732" s="115" t="str">
        <f t="shared" si="82"/>
        <v>狹葉粗肋草</v>
      </c>
      <c r="F1732" s="114" t="str">
        <f t="shared" si="83"/>
        <v>P1731</v>
      </c>
    </row>
    <row r="1733" spans="1:6" x14ac:dyDescent="0.25">
      <c r="A1733" s="131" t="s">
        <v>2221</v>
      </c>
      <c r="B1733" s="131" t="s">
        <v>3981</v>
      </c>
      <c r="C1733" s="131">
        <v>1732</v>
      </c>
      <c r="D1733" s="115" t="str">
        <f t="shared" si="81"/>
        <v>https://flora.naturestore.com.tw/product/P1732</v>
      </c>
      <c r="E1733" s="115" t="str">
        <f t="shared" si="82"/>
        <v>斜紋粗肋草</v>
      </c>
      <c r="F1733" s="114" t="str">
        <f t="shared" si="83"/>
        <v>P1732</v>
      </c>
    </row>
    <row r="1734" spans="1:6" x14ac:dyDescent="0.25">
      <c r="A1734" s="131" t="s">
        <v>2222</v>
      </c>
      <c r="B1734" s="131" t="s">
        <v>714</v>
      </c>
      <c r="C1734" s="131">
        <v>1733</v>
      </c>
      <c r="D1734" s="115" t="str">
        <f t="shared" si="81"/>
        <v>https://flora.naturestore.com.tw/product/P1733</v>
      </c>
      <c r="E1734" s="115" t="str">
        <f t="shared" si="82"/>
        <v>箭羽粗肋草</v>
      </c>
      <c r="F1734" s="114" t="str">
        <f t="shared" si="83"/>
        <v>P1733</v>
      </c>
    </row>
    <row r="1735" spans="1:6" x14ac:dyDescent="0.25">
      <c r="A1735" s="131" t="s">
        <v>2223</v>
      </c>
      <c r="B1735" s="131" t="s">
        <v>3426</v>
      </c>
      <c r="C1735" s="131">
        <v>1734</v>
      </c>
      <c r="D1735" s="115" t="str">
        <f t="shared" si="81"/>
        <v>https://flora.naturestore.com.tw/product/P1734</v>
      </c>
      <c r="E1735" s="115" t="str">
        <f t="shared" si="82"/>
        <v>白柄粗肋草</v>
      </c>
      <c r="F1735" s="114" t="str">
        <f t="shared" si="83"/>
        <v>P1734</v>
      </c>
    </row>
    <row r="1736" spans="1:6" x14ac:dyDescent="0.25">
      <c r="A1736" s="131" t="s">
        <v>2224</v>
      </c>
      <c r="B1736" s="131" t="s">
        <v>4124</v>
      </c>
      <c r="C1736" s="131">
        <v>1735</v>
      </c>
      <c r="D1736" s="115" t="str">
        <f t="shared" si="81"/>
        <v>https://flora.naturestore.com.tw/product/P1735</v>
      </c>
      <c r="E1736" s="115" t="str">
        <f t="shared" si="82"/>
        <v>絨葉粗肋草</v>
      </c>
      <c r="F1736" s="114" t="str">
        <f t="shared" si="83"/>
        <v>P1735</v>
      </c>
    </row>
    <row r="1737" spans="1:6" x14ac:dyDescent="0.25">
      <c r="A1737" s="131" t="s">
        <v>2225</v>
      </c>
      <c r="B1737" s="131" t="s">
        <v>3866</v>
      </c>
      <c r="C1737" s="131">
        <v>1736</v>
      </c>
      <c r="D1737" s="115" t="str">
        <f t="shared" si="81"/>
        <v>https://flora.naturestore.com.tw/product/P1736</v>
      </c>
      <c r="E1737" s="115" t="str">
        <f t="shared" si="82"/>
        <v>夏雪黛粉葉</v>
      </c>
      <c r="F1737" s="114" t="str">
        <f t="shared" si="83"/>
        <v>P1736</v>
      </c>
    </row>
    <row r="1738" spans="1:6" x14ac:dyDescent="0.25">
      <c r="A1738" s="131" t="s">
        <v>2226</v>
      </c>
      <c r="B1738" s="131" t="s">
        <v>668</v>
      </c>
      <c r="C1738" s="131">
        <v>1737</v>
      </c>
      <c r="D1738" s="115" t="str">
        <f t="shared" si="81"/>
        <v>https://flora.naturestore.com.tw/product/P1737</v>
      </c>
      <c r="E1738" s="115" t="str">
        <f t="shared" si="82"/>
        <v>綠玉黛粉葉</v>
      </c>
      <c r="F1738" s="114" t="str">
        <f t="shared" si="83"/>
        <v>P1737</v>
      </c>
    </row>
    <row r="1739" spans="1:6" x14ac:dyDescent="0.25">
      <c r="A1739" s="131" t="s">
        <v>2227</v>
      </c>
      <c r="B1739" s="131" t="s">
        <v>3410</v>
      </c>
      <c r="C1739" s="131">
        <v>1738</v>
      </c>
      <c r="D1739" s="115" t="str">
        <f t="shared" si="81"/>
        <v>https://flora.naturestore.com.tw/product/P1738</v>
      </c>
      <c r="E1739" s="115" t="str">
        <f t="shared" si="82"/>
        <v>白玉黛粉葉</v>
      </c>
      <c r="F1739" s="114" t="str">
        <f t="shared" si="83"/>
        <v>P1738</v>
      </c>
    </row>
    <row r="1740" spans="1:6" x14ac:dyDescent="0.25">
      <c r="A1740" s="131" t="s">
        <v>2228</v>
      </c>
      <c r="B1740" s="131" t="s">
        <v>3454</v>
      </c>
      <c r="C1740" s="131">
        <v>1739</v>
      </c>
      <c r="D1740" s="115" t="str">
        <f t="shared" si="81"/>
        <v>https://flora.naturestore.com.tw/product/P1739</v>
      </c>
      <c r="E1740" s="115" t="str">
        <f t="shared" si="82"/>
        <v>白緣黛粉葉</v>
      </c>
      <c r="F1740" s="114" t="str">
        <f t="shared" si="83"/>
        <v>P1739</v>
      </c>
    </row>
    <row r="1741" spans="1:6" x14ac:dyDescent="0.25">
      <c r="A1741" s="131" t="s">
        <v>2229</v>
      </c>
      <c r="B1741" s="131" t="s">
        <v>5924</v>
      </c>
      <c r="C1741" s="131">
        <v>1740</v>
      </c>
      <c r="D1741" s="115" t="str">
        <f t="shared" si="81"/>
        <v>https://flora.naturestore.com.tw/product/P1740</v>
      </c>
      <c r="E1741" s="115" t="str">
        <f t="shared" si="82"/>
        <v>噴雪黛粉葉</v>
      </c>
      <c r="F1741" s="114" t="str">
        <f t="shared" si="83"/>
        <v>P1740</v>
      </c>
    </row>
    <row r="1742" spans="1:6" x14ac:dyDescent="0.25">
      <c r="A1742" s="131" t="s">
        <v>2230</v>
      </c>
      <c r="B1742" s="131" t="s">
        <v>3843</v>
      </c>
      <c r="C1742" s="131">
        <v>1741</v>
      </c>
      <c r="D1742" s="115" t="str">
        <f t="shared" si="81"/>
        <v>https://flora.naturestore.com.tw/product/P1741</v>
      </c>
      <c r="E1742" s="115" t="str">
        <f t="shared" si="82"/>
        <v>革葉黛粉葉</v>
      </c>
      <c r="F1742" s="114" t="str">
        <f t="shared" si="83"/>
        <v>P1741</v>
      </c>
    </row>
    <row r="1743" spans="1:6" x14ac:dyDescent="0.25">
      <c r="A1743" s="131" t="s">
        <v>2231</v>
      </c>
      <c r="B1743" s="131" t="s">
        <v>3642</v>
      </c>
      <c r="C1743" s="131">
        <v>1742</v>
      </c>
      <c r="D1743" s="115" t="str">
        <f t="shared" si="81"/>
        <v>https://flora.naturestore.com.tw/product/P1742</v>
      </c>
      <c r="E1743" s="115" t="str">
        <f t="shared" si="82"/>
        <v>金葉葛</v>
      </c>
      <c r="F1743" s="114" t="str">
        <f t="shared" si="83"/>
        <v>P1742</v>
      </c>
    </row>
    <row r="1744" spans="1:6" x14ac:dyDescent="0.25">
      <c r="A1744" s="131" t="s">
        <v>2232</v>
      </c>
      <c r="B1744" s="131" t="s">
        <v>3637</v>
      </c>
      <c r="C1744" s="131">
        <v>1743</v>
      </c>
      <c r="D1744" s="115" t="str">
        <f t="shared" si="81"/>
        <v>https://flora.naturestore.com.tw/product/P1743</v>
      </c>
      <c r="E1744" s="115" t="str">
        <f t="shared" si="82"/>
        <v>金圓蔓綠絨</v>
      </c>
      <c r="F1744" s="114" t="str">
        <f t="shared" si="83"/>
        <v>P1743</v>
      </c>
    </row>
    <row r="1745" spans="1:6" x14ac:dyDescent="0.25">
      <c r="A1745" s="131" t="s">
        <v>5925</v>
      </c>
      <c r="B1745" s="131" t="s">
        <v>5926</v>
      </c>
      <c r="C1745" s="131">
        <v>1744</v>
      </c>
      <c r="D1745" s="115" t="str">
        <f t="shared" si="81"/>
        <v>https://flora.naturestore.com.tw/product/P1744</v>
      </c>
      <c r="E1745" s="115" t="str">
        <f t="shared" si="82"/>
        <v>斑圓葉蔓綠絨</v>
      </c>
      <c r="F1745" s="114" t="str">
        <f t="shared" si="83"/>
        <v>P1744</v>
      </c>
    </row>
    <row r="1746" spans="1:6" x14ac:dyDescent="0.25">
      <c r="A1746" s="131" t="s">
        <v>2233</v>
      </c>
      <c r="B1746" s="131" t="s">
        <v>4115</v>
      </c>
      <c r="C1746" s="131">
        <v>1745</v>
      </c>
      <c r="D1746" s="115" t="str">
        <f t="shared" si="81"/>
        <v>https://flora.naturestore.com.tw/product/P1745</v>
      </c>
      <c r="E1746" s="115" t="str">
        <f t="shared" si="82"/>
        <v>琴葉蔓綠絨</v>
      </c>
      <c r="F1746" s="114" t="str">
        <f t="shared" si="83"/>
        <v>P1745</v>
      </c>
    </row>
    <row r="1747" spans="1:6" x14ac:dyDescent="0.25">
      <c r="A1747" s="131" t="s">
        <v>2234</v>
      </c>
      <c r="B1747" s="131" t="s">
        <v>5927</v>
      </c>
      <c r="C1747" s="131">
        <v>1746</v>
      </c>
      <c r="D1747" s="115" t="str">
        <f t="shared" si="81"/>
        <v>https://flora.naturestore.com.tw/product/P1746</v>
      </c>
      <c r="E1747" s="115" t="str">
        <f t="shared" si="82"/>
        <v>羽裂蔓綠絨</v>
      </c>
      <c r="F1747" s="114" t="str">
        <f t="shared" si="83"/>
        <v>P1746</v>
      </c>
    </row>
    <row r="1748" spans="1:6" x14ac:dyDescent="0.25">
      <c r="A1748" s="131" t="s">
        <v>2235</v>
      </c>
      <c r="B1748" s="131" t="s">
        <v>4255</v>
      </c>
      <c r="C1748" s="131">
        <v>1747</v>
      </c>
      <c r="D1748" s="115" t="str">
        <f t="shared" si="81"/>
        <v>https://flora.naturestore.com.tw/product/P1747</v>
      </c>
      <c r="E1748" s="115" t="str">
        <f t="shared" si="82"/>
        <v>黑葉蔓綠絨</v>
      </c>
      <c r="F1748" s="114" t="str">
        <f t="shared" si="83"/>
        <v>P1747</v>
      </c>
    </row>
    <row r="1749" spans="1:6" x14ac:dyDescent="0.25">
      <c r="A1749" s="131" t="s">
        <v>7175</v>
      </c>
      <c r="B1749" s="130" t="s">
        <v>4945</v>
      </c>
      <c r="C1749" s="131">
        <v>1748</v>
      </c>
      <c r="D1749" s="115" t="str">
        <f t="shared" si="81"/>
        <v>https://flora.naturestore.com.tw/product/P1748</v>
      </c>
      <c r="E1749" s="115" t="str">
        <f t="shared" si="82"/>
        <v>紅公主蔓綠絨</v>
      </c>
      <c r="F1749" s="114" t="str">
        <f t="shared" si="83"/>
        <v>P1748</v>
      </c>
    </row>
    <row r="1750" spans="1:6" x14ac:dyDescent="0.25">
      <c r="A1750" s="131" t="s">
        <v>2236</v>
      </c>
      <c r="B1750" s="131" t="s">
        <v>5928</v>
      </c>
      <c r="C1750" s="131">
        <v>1749</v>
      </c>
      <c r="D1750" s="115" t="str">
        <f t="shared" si="81"/>
        <v>https://flora.naturestore.com.tw/product/P1749</v>
      </c>
      <c r="E1750" s="115" t="str">
        <f t="shared" si="82"/>
        <v>箭葉蔓綠絨</v>
      </c>
      <c r="F1750" s="114" t="str">
        <f t="shared" si="83"/>
        <v>P1749</v>
      </c>
    </row>
    <row r="1751" spans="1:6" x14ac:dyDescent="0.25">
      <c r="A1751" s="131" t="s">
        <v>7176</v>
      </c>
      <c r="B1751" s="131" t="s">
        <v>7177</v>
      </c>
      <c r="C1751" s="131">
        <v>1750</v>
      </c>
      <c r="D1751" s="115" t="str">
        <f t="shared" si="81"/>
        <v>https://flora.naturestore.com.tw/product/P1750</v>
      </c>
      <c r="E1751" s="115" t="str">
        <f t="shared" si="82"/>
        <v>紅背蔓綠絨</v>
      </c>
      <c r="F1751" s="114" t="str">
        <f t="shared" si="83"/>
        <v>P1750</v>
      </c>
    </row>
    <row r="1752" spans="1:6" x14ac:dyDescent="0.25">
      <c r="A1752" s="131" t="s">
        <v>2237</v>
      </c>
      <c r="B1752" s="131" t="s">
        <v>3525</v>
      </c>
      <c r="C1752" s="131">
        <v>1751</v>
      </c>
      <c r="D1752" s="115" t="str">
        <f t="shared" si="81"/>
        <v>https://flora.naturestore.com.tw/product/P1751</v>
      </c>
      <c r="E1752" s="115" t="str">
        <f t="shared" si="82"/>
        <v>肋葉蔓綠絨</v>
      </c>
      <c r="F1752" s="114" t="str">
        <f t="shared" si="83"/>
        <v>P1751</v>
      </c>
    </row>
    <row r="1753" spans="1:6" x14ac:dyDescent="0.25">
      <c r="A1753" s="131" t="s">
        <v>7178</v>
      </c>
      <c r="B1753" s="131" t="s">
        <v>7179</v>
      </c>
      <c r="C1753" s="131">
        <v>1752</v>
      </c>
      <c r="D1753" s="115" t="str">
        <f t="shared" si="81"/>
        <v>https://flora.naturestore.com.tw/product/P1752</v>
      </c>
      <c r="E1753" s="115" t="str">
        <f t="shared" si="82"/>
        <v>掌裂蔓綠絨</v>
      </c>
      <c r="F1753" s="114" t="str">
        <f t="shared" si="83"/>
        <v>P1752</v>
      </c>
    </row>
    <row r="1754" spans="1:6" x14ac:dyDescent="0.25">
      <c r="A1754" s="131" t="s">
        <v>2238</v>
      </c>
      <c r="B1754" s="131" t="s">
        <v>3455</v>
      </c>
      <c r="C1754" s="131">
        <v>1753</v>
      </c>
      <c r="D1754" s="115" t="str">
        <f t="shared" si="81"/>
        <v>https://flora.naturestore.com.tw/product/P1753</v>
      </c>
      <c r="E1754" s="115" t="str">
        <f t="shared" si="82"/>
        <v>白蝶合果芋</v>
      </c>
      <c r="F1754" s="114" t="str">
        <f t="shared" si="83"/>
        <v>P1753</v>
      </c>
    </row>
    <row r="1755" spans="1:6" x14ac:dyDescent="0.25">
      <c r="A1755" s="131" t="s">
        <v>2239</v>
      </c>
      <c r="B1755" s="131" t="s">
        <v>3006</v>
      </c>
      <c r="C1755" s="131">
        <v>1754</v>
      </c>
      <c r="D1755" s="115" t="str">
        <f t="shared" si="81"/>
        <v>https://flora.naturestore.com.tw/product/P1754</v>
      </c>
      <c r="E1755" s="115" t="str">
        <f t="shared" si="82"/>
        <v>白紋合果芋</v>
      </c>
      <c r="F1755" s="114" t="str">
        <f t="shared" si="83"/>
        <v>P1754</v>
      </c>
    </row>
    <row r="1756" spans="1:6" x14ac:dyDescent="0.25">
      <c r="A1756" s="131" t="s">
        <v>2240</v>
      </c>
      <c r="B1756" s="130" t="s">
        <v>4945</v>
      </c>
      <c r="C1756" s="131">
        <v>1755</v>
      </c>
      <c r="D1756" s="115" t="str">
        <f t="shared" si="81"/>
        <v>https://flora.naturestore.com.tw/product/P1755</v>
      </c>
      <c r="E1756" s="115" t="str">
        <f t="shared" si="82"/>
        <v>黃紋合果芋</v>
      </c>
      <c r="F1756" s="114" t="str">
        <f t="shared" si="83"/>
        <v>P1755</v>
      </c>
    </row>
    <row r="1757" spans="1:6" x14ac:dyDescent="0.25">
      <c r="A1757" s="131" t="s">
        <v>7180</v>
      </c>
      <c r="B1757" s="131" t="s">
        <v>7181</v>
      </c>
      <c r="C1757" s="131">
        <v>1756</v>
      </c>
      <c r="D1757" s="115" t="str">
        <f t="shared" si="81"/>
        <v>https://flora.naturestore.com.tw/product/P1756</v>
      </c>
      <c r="E1757" s="115" t="str">
        <f t="shared" si="82"/>
        <v>翠玉合果芋</v>
      </c>
      <c r="F1757" s="114" t="str">
        <f t="shared" si="83"/>
        <v>P1756</v>
      </c>
    </row>
    <row r="1758" spans="1:6" x14ac:dyDescent="0.25">
      <c r="A1758" s="131" t="s">
        <v>2241</v>
      </c>
      <c r="B1758" s="130" t="s">
        <v>4945</v>
      </c>
      <c r="C1758" s="131">
        <v>1757</v>
      </c>
      <c r="D1758" s="115" t="str">
        <f t="shared" si="81"/>
        <v>https://flora.naturestore.com.tw/product/P1757</v>
      </c>
      <c r="E1758" s="115" t="str">
        <f t="shared" si="82"/>
        <v>白葉合果芋</v>
      </c>
      <c r="F1758" s="114" t="str">
        <f t="shared" si="83"/>
        <v>P1757</v>
      </c>
    </row>
    <row r="1759" spans="1:6" x14ac:dyDescent="0.25">
      <c r="A1759" s="131" t="s">
        <v>2242</v>
      </c>
      <c r="B1759" s="131" t="s">
        <v>5929</v>
      </c>
      <c r="C1759" s="131">
        <v>1758</v>
      </c>
      <c r="D1759" s="115" t="str">
        <f t="shared" si="81"/>
        <v>https://flora.naturestore.com.tw/product/P1758</v>
      </c>
      <c r="E1759" s="115" t="str">
        <f t="shared" si="82"/>
        <v>水晶花燭</v>
      </c>
      <c r="F1759" s="114" t="str">
        <f t="shared" si="83"/>
        <v>P1758</v>
      </c>
    </row>
    <row r="1760" spans="1:6" x14ac:dyDescent="0.25">
      <c r="A1760" s="131" t="s">
        <v>2243</v>
      </c>
      <c r="B1760" s="131" t="s">
        <v>5930</v>
      </c>
      <c r="C1760" s="131">
        <v>1759</v>
      </c>
      <c r="D1760" s="115" t="str">
        <f t="shared" si="81"/>
        <v>https://flora.naturestore.com.tw/product/P1759</v>
      </c>
      <c r="E1760" s="115" t="str">
        <f t="shared" si="82"/>
        <v>小龜背芋</v>
      </c>
      <c r="F1760" s="114" t="str">
        <f t="shared" si="83"/>
        <v>P1759</v>
      </c>
    </row>
    <row r="1761" spans="1:6" x14ac:dyDescent="0.25">
      <c r="A1761" s="131" t="s">
        <v>2488</v>
      </c>
      <c r="B1761" s="131" t="s">
        <v>425</v>
      </c>
      <c r="C1761" s="131">
        <v>1760</v>
      </c>
      <c r="D1761" s="115" t="str">
        <f t="shared" si="81"/>
        <v>https://flora.naturestore.com.tw/product/P1760</v>
      </c>
      <c r="E1761" s="115" t="str">
        <f t="shared" si="82"/>
        <v>斑卵葉鵝掌藤</v>
      </c>
      <c r="F1761" s="114" t="str">
        <f t="shared" si="83"/>
        <v>P1760</v>
      </c>
    </row>
    <row r="1762" spans="1:6" x14ac:dyDescent="0.25">
      <c r="A1762" s="131" t="s">
        <v>2244</v>
      </c>
      <c r="B1762" s="131" t="s">
        <v>3695</v>
      </c>
      <c r="C1762" s="131">
        <v>1761</v>
      </c>
      <c r="D1762" s="115" t="str">
        <f t="shared" si="81"/>
        <v>https://flora.naturestore.com.tw/product/P1761</v>
      </c>
      <c r="E1762" s="115" t="str">
        <f t="shared" si="82"/>
        <v>南洋鵝掌藤</v>
      </c>
      <c r="F1762" s="114" t="str">
        <f t="shared" si="83"/>
        <v>P1761</v>
      </c>
    </row>
    <row r="1763" spans="1:6" x14ac:dyDescent="0.25">
      <c r="A1763" s="131" t="s">
        <v>2245</v>
      </c>
      <c r="B1763" s="130" t="s">
        <v>4945</v>
      </c>
      <c r="C1763" s="131">
        <v>1762</v>
      </c>
      <c r="D1763" s="115" t="str">
        <f t="shared" si="81"/>
        <v>https://flora.naturestore.com.tw/product/P1762</v>
      </c>
      <c r="E1763" s="115" t="str">
        <f t="shared" si="82"/>
        <v>金邊鵝掌藤</v>
      </c>
      <c r="F1763" s="114" t="str">
        <f t="shared" si="83"/>
        <v>P1762</v>
      </c>
    </row>
    <row r="1764" spans="1:6" x14ac:dyDescent="0.25">
      <c r="A1764" s="131" t="s">
        <v>2246</v>
      </c>
      <c r="B1764" s="130" t="s">
        <v>4945</v>
      </c>
      <c r="C1764" s="131">
        <v>1763</v>
      </c>
      <c r="D1764" s="115" t="str">
        <f t="shared" si="81"/>
        <v>https://flora.naturestore.com.tw/product/P1763</v>
      </c>
      <c r="E1764" s="115" t="str">
        <f t="shared" si="82"/>
        <v>黃金鵝掌藤</v>
      </c>
      <c r="F1764" s="114" t="str">
        <f t="shared" si="83"/>
        <v>P1763</v>
      </c>
    </row>
    <row r="1765" spans="1:6" x14ac:dyDescent="0.25">
      <c r="A1765" s="131" t="s">
        <v>2247</v>
      </c>
      <c r="B1765" s="131" t="s">
        <v>2598</v>
      </c>
      <c r="C1765" s="131">
        <v>1764</v>
      </c>
      <c r="D1765" s="115" t="str">
        <f t="shared" si="81"/>
        <v>https://flora.naturestore.com.tw/product/P1764</v>
      </c>
      <c r="E1765" s="115" t="str">
        <f t="shared" si="82"/>
        <v>小葉白網紋草</v>
      </c>
      <c r="F1765" s="114" t="str">
        <f t="shared" si="83"/>
        <v>P1764</v>
      </c>
    </row>
    <row r="1766" spans="1:6" x14ac:dyDescent="0.25">
      <c r="A1766" s="131" t="s">
        <v>2248</v>
      </c>
      <c r="B1766" s="131" t="s">
        <v>3453</v>
      </c>
      <c r="C1766" s="131">
        <v>1765</v>
      </c>
      <c r="D1766" s="115" t="str">
        <f t="shared" si="81"/>
        <v>https://flora.naturestore.com.tw/product/P1765</v>
      </c>
      <c r="E1766" s="115" t="str">
        <f t="shared" si="82"/>
        <v>白網紋草</v>
      </c>
      <c r="F1766" s="114" t="str">
        <f t="shared" si="83"/>
        <v>P1765</v>
      </c>
    </row>
    <row r="1767" spans="1:6" x14ac:dyDescent="0.25">
      <c r="A1767" s="131" t="s">
        <v>2249</v>
      </c>
      <c r="B1767" s="131" t="s">
        <v>5931</v>
      </c>
      <c r="C1767" s="131">
        <v>1766</v>
      </c>
      <c r="D1767" s="115" t="str">
        <f t="shared" si="81"/>
        <v>https://flora.naturestore.com.tw/product/P1766</v>
      </c>
      <c r="E1767" s="115" t="str">
        <f t="shared" si="82"/>
        <v>虎斑秋海棠</v>
      </c>
      <c r="F1767" s="114" t="str">
        <f t="shared" si="83"/>
        <v>P1766</v>
      </c>
    </row>
    <row r="1768" spans="1:6" x14ac:dyDescent="0.25">
      <c r="A1768" s="131" t="s">
        <v>2250</v>
      </c>
      <c r="B1768" s="131" t="s">
        <v>3494</v>
      </c>
      <c r="C1768" s="131">
        <v>1767</v>
      </c>
      <c r="D1768" s="115" t="str">
        <f t="shared" si="81"/>
        <v>https://flora.naturestore.com.tw/product/P1767</v>
      </c>
      <c r="E1768" s="115" t="str">
        <f t="shared" si="82"/>
        <v>地氈秋海棠</v>
      </c>
      <c r="F1768" s="114" t="str">
        <f t="shared" si="83"/>
        <v>P1767</v>
      </c>
    </row>
    <row r="1769" spans="1:6" x14ac:dyDescent="0.25">
      <c r="A1769" s="131" t="s">
        <v>2251</v>
      </c>
      <c r="B1769" s="131" t="s">
        <v>4568</v>
      </c>
      <c r="C1769" s="131">
        <v>1768</v>
      </c>
      <c r="D1769" s="115" t="str">
        <f t="shared" si="81"/>
        <v>https://flora.naturestore.com.tw/product/P1768</v>
      </c>
      <c r="E1769" s="115" t="str">
        <f t="shared" si="82"/>
        <v>鐵十字秋海棠</v>
      </c>
      <c r="F1769" s="114" t="str">
        <f t="shared" si="83"/>
        <v>P1768</v>
      </c>
    </row>
    <row r="1770" spans="1:6" x14ac:dyDescent="0.25">
      <c r="A1770" s="131" t="s">
        <v>7182</v>
      </c>
      <c r="B1770" s="130" t="s">
        <v>4945</v>
      </c>
      <c r="C1770" s="131">
        <v>1769</v>
      </c>
      <c r="D1770" s="115" t="str">
        <f t="shared" si="81"/>
        <v>https://flora.naturestore.com.tw/product/P1769</v>
      </c>
      <c r="E1770" s="115" t="str">
        <f t="shared" si="82"/>
        <v>斑葉馬拉巴栗</v>
      </c>
      <c r="F1770" s="114" t="str">
        <f t="shared" si="83"/>
        <v>P1769</v>
      </c>
    </row>
    <row r="1771" spans="1:6" x14ac:dyDescent="0.25">
      <c r="A1771" s="131" t="s">
        <v>7183</v>
      </c>
      <c r="B1771" s="131" t="s">
        <v>7184</v>
      </c>
      <c r="C1771" s="131">
        <v>1770</v>
      </c>
      <c r="D1771" s="115" t="str">
        <f t="shared" si="81"/>
        <v>https://flora.naturestore.com.tw/product/P1770</v>
      </c>
      <c r="E1771" s="115" t="str">
        <f t="shared" si="82"/>
        <v>灰姑娘</v>
      </c>
      <c r="F1771" s="114" t="str">
        <f t="shared" si="83"/>
        <v>P1770</v>
      </c>
    </row>
    <row r="1772" spans="1:6" x14ac:dyDescent="0.25">
      <c r="A1772" s="131" t="s">
        <v>2252</v>
      </c>
      <c r="B1772" s="131" t="s">
        <v>4401</v>
      </c>
      <c r="C1772" s="131">
        <v>1771</v>
      </c>
      <c r="D1772" s="115" t="str">
        <f t="shared" si="81"/>
        <v>https://flora.naturestore.com.tw/product/P1771</v>
      </c>
      <c r="E1772" s="115" t="str">
        <f t="shared" si="82"/>
        <v>銀邊海衛矛</v>
      </c>
      <c r="F1772" s="114" t="str">
        <f t="shared" si="83"/>
        <v>P1771</v>
      </c>
    </row>
    <row r="1773" spans="1:6" x14ac:dyDescent="0.25">
      <c r="A1773" s="131" t="s">
        <v>2253</v>
      </c>
      <c r="B1773" s="131" t="s">
        <v>3617</v>
      </c>
      <c r="C1773" s="131">
        <v>1772</v>
      </c>
      <c r="D1773" s="115" t="str">
        <f t="shared" si="81"/>
        <v>https://flora.naturestore.com.tw/product/P1772</v>
      </c>
      <c r="E1773" s="115" t="str">
        <f t="shared" si="82"/>
        <v>金心海衛矛</v>
      </c>
      <c r="F1773" s="114" t="str">
        <f t="shared" si="83"/>
        <v>P1772</v>
      </c>
    </row>
    <row r="1774" spans="1:6" x14ac:dyDescent="0.25">
      <c r="A1774" s="131" t="s">
        <v>7185</v>
      </c>
      <c r="B1774" s="131" t="s">
        <v>7186</v>
      </c>
      <c r="C1774" s="131">
        <v>1773</v>
      </c>
      <c r="D1774" s="115" t="str">
        <f t="shared" si="81"/>
        <v>https://flora.naturestore.com.tw/product/P1773</v>
      </c>
      <c r="E1774" s="115" t="str">
        <f t="shared" si="82"/>
        <v>圓葉鴨跖草</v>
      </c>
      <c r="F1774" s="114" t="str">
        <f t="shared" si="83"/>
        <v>P1773</v>
      </c>
    </row>
    <row r="1775" spans="1:6" x14ac:dyDescent="0.25">
      <c r="A1775" s="131" t="s">
        <v>2254</v>
      </c>
      <c r="B1775" s="131" t="s">
        <v>3646</v>
      </c>
      <c r="C1775" s="131">
        <v>1774</v>
      </c>
      <c r="D1775" s="115" t="str">
        <f t="shared" si="81"/>
        <v>https://flora.naturestore.com.tw/product/P1774</v>
      </c>
      <c r="E1775" s="115" t="str">
        <f t="shared" si="82"/>
        <v>金線蚌蘭</v>
      </c>
      <c r="F1775" s="114" t="str">
        <f t="shared" si="83"/>
        <v>P1774</v>
      </c>
    </row>
    <row r="1776" spans="1:6" x14ac:dyDescent="0.25">
      <c r="A1776" s="131" t="s">
        <v>2255</v>
      </c>
      <c r="B1776" s="131" t="s">
        <v>4005</v>
      </c>
      <c r="C1776" s="131">
        <v>1775</v>
      </c>
      <c r="D1776" s="115" t="str">
        <f t="shared" si="81"/>
        <v>https://flora.naturestore.com.tw/product/P1775</v>
      </c>
      <c r="E1776" s="115" t="str">
        <f t="shared" si="82"/>
        <v>細裂銀葉菊</v>
      </c>
      <c r="F1776" s="114" t="str">
        <f t="shared" si="83"/>
        <v>P1775</v>
      </c>
    </row>
    <row r="1777" spans="1:6" x14ac:dyDescent="0.25">
      <c r="A1777" s="131" t="s">
        <v>2256</v>
      </c>
      <c r="B1777" s="131" t="s">
        <v>3724</v>
      </c>
      <c r="C1777" s="131">
        <v>1776</v>
      </c>
      <c r="D1777" s="115" t="str">
        <f t="shared" si="81"/>
        <v>https://flora.naturestore.com.tw/product/P1776</v>
      </c>
      <c r="E1777" s="115" t="str">
        <f t="shared" si="82"/>
        <v>星點桃葉珊瑚</v>
      </c>
      <c r="F1777" s="114" t="str">
        <f t="shared" si="83"/>
        <v>P1776</v>
      </c>
    </row>
    <row r="1778" spans="1:6" x14ac:dyDescent="0.25">
      <c r="A1778" s="131" t="s">
        <v>2257</v>
      </c>
      <c r="B1778" s="131" t="s">
        <v>316</v>
      </c>
      <c r="C1778" s="131">
        <v>1777</v>
      </c>
      <c r="D1778" s="115" t="str">
        <f t="shared" si="81"/>
        <v>https://flora.naturestore.com.tw/product/P1777</v>
      </c>
      <c r="E1778" s="115" t="str">
        <f t="shared" si="82"/>
        <v>彩葉甘藷</v>
      </c>
      <c r="F1778" s="114" t="str">
        <f t="shared" si="83"/>
        <v>P1777</v>
      </c>
    </row>
    <row r="1779" spans="1:6" x14ac:dyDescent="0.25">
      <c r="A1779" s="131" t="s">
        <v>2258</v>
      </c>
      <c r="B1779" s="131" t="s">
        <v>3976</v>
      </c>
      <c r="C1779" s="131">
        <v>1778</v>
      </c>
      <c r="D1779" s="115" t="str">
        <f t="shared" si="81"/>
        <v>https://flora.naturestore.com.tw/product/P1778</v>
      </c>
      <c r="E1779" s="115" t="str">
        <f t="shared" si="82"/>
        <v>彩葉鐵莧</v>
      </c>
      <c r="F1779" s="114" t="str">
        <f t="shared" si="83"/>
        <v>P1778</v>
      </c>
    </row>
    <row r="1780" spans="1:6" x14ac:dyDescent="0.25">
      <c r="A1780" s="131" t="s">
        <v>2259</v>
      </c>
      <c r="B1780" s="131" t="s">
        <v>4579</v>
      </c>
      <c r="C1780" s="131">
        <v>1779</v>
      </c>
      <c r="D1780" s="115" t="str">
        <f t="shared" si="81"/>
        <v>https://flora.naturestore.com.tw/product/P1779</v>
      </c>
      <c r="E1780" s="115" t="str">
        <f t="shared" si="82"/>
        <v>變葉鐵莧</v>
      </c>
      <c r="F1780" s="114" t="str">
        <f t="shared" si="83"/>
        <v>P1779</v>
      </c>
    </row>
    <row r="1781" spans="1:6" x14ac:dyDescent="0.25">
      <c r="A1781" s="131" t="s">
        <v>2260</v>
      </c>
      <c r="B1781" s="131" t="s">
        <v>4477</v>
      </c>
      <c r="C1781" s="131">
        <v>1780</v>
      </c>
      <c r="D1781" s="115" t="str">
        <f t="shared" si="81"/>
        <v>https://flora.naturestore.com.tw/product/P1780</v>
      </c>
      <c r="E1781" s="115" t="str">
        <f t="shared" si="82"/>
        <v>錦葉鐵莧</v>
      </c>
      <c r="F1781" s="114" t="str">
        <f t="shared" si="83"/>
        <v>P1780</v>
      </c>
    </row>
    <row r="1782" spans="1:6" x14ac:dyDescent="0.25">
      <c r="A1782" s="131" t="s">
        <v>7187</v>
      </c>
      <c r="B1782" s="131" t="s">
        <v>7188</v>
      </c>
      <c r="C1782" s="131">
        <v>1781</v>
      </c>
      <c r="D1782" s="115" t="str">
        <f t="shared" si="81"/>
        <v>https://flora.naturestore.com.tw/product/P1781</v>
      </c>
      <c r="E1782" s="115" t="str">
        <f t="shared" si="82"/>
        <v>黑龍</v>
      </c>
      <c r="F1782" s="114" t="str">
        <f t="shared" si="83"/>
        <v>P1781</v>
      </c>
    </row>
    <row r="1783" spans="1:6" x14ac:dyDescent="0.25">
      <c r="A1783" s="131" t="s">
        <v>2261</v>
      </c>
      <c r="B1783" s="131" t="s">
        <v>310</v>
      </c>
      <c r="C1783" s="131">
        <v>1782</v>
      </c>
      <c r="D1783" s="115" t="str">
        <f t="shared" si="81"/>
        <v>https://flora.naturestore.com.tw/product/P1782</v>
      </c>
      <c r="E1783" s="115" t="str">
        <f t="shared" si="82"/>
        <v>彩虹竹芋</v>
      </c>
      <c r="F1783" s="114" t="str">
        <f t="shared" si="83"/>
        <v>P1782</v>
      </c>
    </row>
    <row r="1784" spans="1:6" x14ac:dyDescent="0.25">
      <c r="A1784" s="131" t="s">
        <v>2262</v>
      </c>
      <c r="B1784" s="131" t="s">
        <v>4373</v>
      </c>
      <c r="C1784" s="131">
        <v>1783</v>
      </c>
      <c r="D1784" s="115" t="str">
        <f t="shared" si="81"/>
        <v>https://flora.naturestore.com.tw/product/P1783</v>
      </c>
      <c r="E1784" s="115" t="str">
        <f t="shared" si="82"/>
        <v>銀羽斑竹芋</v>
      </c>
      <c r="F1784" s="114" t="str">
        <f t="shared" si="83"/>
        <v>P1783</v>
      </c>
    </row>
    <row r="1785" spans="1:6" x14ac:dyDescent="0.25">
      <c r="A1785" s="131" t="s">
        <v>2263</v>
      </c>
      <c r="B1785" s="131" t="s">
        <v>5932</v>
      </c>
      <c r="C1785" s="131">
        <v>1784</v>
      </c>
      <c r="D1785" s="115" t="str">
        <f t="shared" si="81"/>
        <v>https://flora.naturestore.com.tw/product/P1784</v>
      </c>
      <c r="E1785" s="115" t="str">
        <f t="shared" si="82"/>
        <v>孔雀竹芋</v>
      </c>
      <c r="F1785" s="114" t="str">
        <f t="shared" si="83"/>
        <v>P1784</v>
      </c>
    </row>
    <row r="1786" spans="1:6" x14ac:dyDescent="0.25">
      <c r="A1786" s="131" t="s">
        <v>5933</v>
      </c>
      <c r="B1786" s="130" t="s">
        <v>4945</v>
      </c>
      <c r="C1786" s="131">
        <v>1785</v>
      </c>
      <c r="D1786" s="115" t="str">
        <f t="shared" si="81"/>
        <v>https://flora.naturestore.com.tw/product/P1785</v>
      </c>
      <c r="E1786" s="115" t="str">
        <f t="shared" si="82"/>
        <v>美麗竹芋</v>
      </c>
      <c r="F1786" s="114" t="str">
        <f t="shared" si="83"/>
        <v>P1785</v>
      </c>
    </row>
    <row r="1787" spans="1:6" x14ac:dyDescent="0.25">
      <c r="A1787" s="131" t="s">
        <v>2264</v>
      </c>
      <c r="B1787" s="131" t="s">
        <v>4393</v>
      </c>
      <c r="C1787" s="131">
        <v>1786</v>
      </c>
      <c r="D1787" s="115" t="str">
        <f t="shared" si="81"/>
        <v>https://flora.naturestore.com.tw/product/P1786</v>
      </c>
      <c r="E1787" s="115" t="str">
        <f t="shared" si="82"/>
        <v>銀道竹芋</v>
      </c>
      <c r="F1787" s="114" t="str">
        <f t="shared" si="83"/>
        <v>P1786</v>
      </c>
    </row>
    <row r="1788" spans="1:6" x14ac:dyDescent="0.25">
      <c r="A1788" s="131" t="s">
        <v>2265</v>
      </c>
      <c r="B1788" s="131" t="s">
        <v>4352</v>
      </c>
      <c r="C1788" s="131">
        <v>1787</v>
      </c>
      <c r="D1788" s="115" t="str">
        <f t="shared" si="81"/>
        <v>https://flora.naturestore.com.tw/product/P1787</v>
      </c>
      <c r="E1788" s="115" t="str">
        <f t="shared" si="82"/>
        <v>翠錦竹芋</v>
      </c>
      <c r="F1788" s="114" t="str">
        <f t="shared" si="83"/>
        <v>P1787</v>
      </c>
    </row>
    <row r="1789" spans="1:6" x14ac:dyDescent="0.25">
      <c r="A1789" s="131" t="s">
        <v>2266</v>
      </c>
      <c r="B1789" s="131" t="s">
        <v>4421</v>
      </c>
      <c r="C1789" s="131">
        <v>1788</v>
      </c>
      <c r="D1789" s="115" t="str">
        <f t="shared" si="81"/>
        <v>https://flora.naturestore.com.tw/product/P1788</v>
      </c>
      <c r="E1789" s="115" t="str">
        <f t="shared" si="82"/>
        <v>箭羽竹芋</v>
      </c>
      <c r="F1789" s="114" t="str">
        <f t="shared" si="83"/>
        <v>P1788</v>
      </c>
    </row>
    <row r="1790" spans="1:6" x14ac:dyDescent="0.25">
      <c r="A1790" s="131" t="s">
        <v>2267</v>
      </c>
      <c r="B1790" s="131" t="s">
        <v>3766</v>
      </c>
      <c r="C1790" s="131">
        <v>1789</v>
      </c>
      <c r="D1790" s="115" t="str">
        <f t="shared" si="81"/>
        <v>https://flora.naturestore.com.tw/product/P1789</v>
      </c>
      <c r="E1790" s="115" t="str">
        <f t="shared" si="82"/>
        <v>紅羽竹芋</v>
      </c>
      <c r="F1790" s="114" t="str">
        <f t="shared" si="83"/>
        <v>P1789</v>
      </c>
    </row>
    <row r="1791" spans="1:6" x14ac:dyDescent="0.25">
      <c r="A1791" s="131" t="s">
        <v>2268</v>
      </c>
      <c r="B1791" s="131" t="s">
        <v>5934</v>
      </c>
      <c r="C1791" s="131">
        <v>1790</v>
      </c>
      <c r="D1791" s="115" t="str">
        <f t="shared" si="81"/>
        <v>https://flora.naturestore.com.tw/product/P1790</v>
      </c>
      <c r="E1791" s="115" t="str">
        <f t="shared" si="82"/>
        <v>紅脈豹紋竹芋</v>
      </c>
      <c r="F1791" s="114" t="str">
        <f t="shared" si="83"/>
        <v>P1790</v>
      </c>
    </row>
    <row r="1792" spans="1:6" x14ac:dyDescent="0.25">
      <c r="A1792" s="131" t="s">
        <v>2993</v>
      </c>
      <c r="B1792" s="130" t="s">
        <v>4945</v>
      </c>
      <c r="C1792" s="131">
        <v>1791</v>
      </c>
      <c r="D1792" s="115" t="str">
        <f t="shared" si="81"/>
        <v>https://flora.naturestore.com.tw/product/P1791</v>
      </c>
      <c r="E1792" s="115" t="str">
        <f t="shared" si="82"/>
        <v>白竹芋</v>
      </c>
      <c r="F1792" s="114" t="str">
        <f t="shared" si="83"/>
        <v>P1791</v>
      </c>
    </row>
    <row r="1793" spans="1:6" x14ac:dyDescent="0.25">
      <c r="A1793" s="131" t="s">
        <v>3068</v>
      </c>
      <c r="B1793" s="131" t="s">
        <v>3069</v>
      </c>
      <c r="C1793" s="131">
        <v>1792</v>
      </c>
      <c r="D1793" s="115" t="str">
        <f t="shared" si="81"/>
        <v>https://flora.naturestore.com.tw/product/P1792</v>
      </c>
      <c r="E1793" s="115" t="str">
        <f t="shared" si="82"/>
        <v>羽紋竹芋</v>
      </c>
      <c r="F1793" s="114" t="str">
        <f t="shared" si="83"/>
        <v>P1792</v>
      </c>
    </row>
    <row r="1794" spans="1:6" x14ac:dyDescent="0.25">
      <c r="A1794" s="131" t="s">
        <v>2269</v>
      </c>
      <c r="B1794" s="131" t="s">
        <v>429</v>
      </c>
      <c r="C1794" s="131">
        <v>1793</v>
      </c>
      <c r="D1794" s="115" t="str">
        <f t="shared" si="81"/>
        <v>https://flora.naturestore.com.tw/product/P1793</v>
      </c>
      <c r="E1794" s="115" t="str">
        <f t="shared" si="82"/>
        <v>斑葉朱槿</v>
      </c>
      <c r="F1794" s="114" t="str">
        <f t="shared" si="83"/>
        <v>P1793</v>
      </c>
    </row>
    <row r="1795" spans="1:6" x14ac:dyDescent="0.25">
      <c r="A1795" s="131" t="s">
        <v>2270</v>
      </c>
      <c r="B1795" s="131" t="s">
        <v>393</v>
      </c>
      <c r="C1795" s="131">
        <v>1794</v>
      </c>
      <c r="D1795" s="115" t="str">
        <f t="shared" ref="D1795:D1858" si="84">"https://flora.naturestore.com.tw/product/"&amp;F1795</f>
        <v>https://flora.naturestore.com.tw/product/P1794</v>
      </c>
      <c r="E1795" s="115" t="str">
        <f t="shared" ref="E1795:E1858" si="85" xml:space="preserve"> HYPERLINK(D1795,A1795)</f>
        <v>雪荔</v>
      </c>
      <c r="F1795" s="114" t="str">
        <f t="shared" ref="F1795:F1858" si="86">"P"&amp;TEXT(C1795,"0000")</f>
        <v>P1794</v>
      </c>
    </row>
    <row r="1796" spans="1:6" x14ac:dyDescent="0.25">
      <c r="A1796" s="131" t="s">
        <v>2271</v>
      </c>
      <c r="B1796" s="131" t="s">
        <v>5935</v>
      </c>
      <c r="C1796" s="131">
        <v>1795</v>
      </c>
      <c r="D1796" s="115" t="str">
        <f t="shared" si="84"/>
        <v>https://flora.naturestore.com.tw/product/P1795</v>
      </c>
      <c r="E1796" s="115" t="str">
        <f t="shared" si="85"/>
        <v>金公主垂榕</v>
      </c>
      <c r="F1796" s="114" t="str">
        <f t="shared" si="86"/>
        <v>P1795</v>
      </c>
    </row>
    <row r="1797" spans="1:6" x14ac:dyDescent="0.25">
      <c r="A1797" s="131" t="s">
        <v>2272</v>
      </c>
      <c r="B1797" s="131" t="s">
        <v>4213</v>
      </c>
      <c r="C1797" s="131">
        <v>1796</v>
      </c>
      <c r="D1797" s="115" t="str">
        <f t="shared" si="84"/>
        <v>https://flora.naturestore.com.tw/product/P1796</v>
      </c>
      <c r="E1797" s="115" t="str">
        <f t="shared" si="85"/>
        <v>黃金垂榕</v>
      </c>
      <c r="F1797" s="114" t="str">
        <f t="shared" si="86"/>
        <v>P1796</v>
      </c>
    </row>
    <row r="1798" spans="1:6" x14ac:dyDescent="0.25">
      <c r="A1798" s="131" t="s">
        <v>2273</v>
      </c>
      <c r="B1798" s="131" t="s">
        <v>3553</v>
      </c>
      <c r="C1798" s="131">
        <v>1797</v>
      </c>
      <c r="D1798" s="115" t="str">
        <f t="shared" si="84"/>
        <v>https://flora.naturestore.com.tw/product/P1797</v>
      </c>
      <c r="E1798" s="115" t="str">
        <f t="shared" si="85"/>
        <v>亞里垂榕</v>
      </c>
      <c r="F1798" s="114" t="str">
        <f t="shared" si="86"/>
        <v>P1797</v>
      </c>
    </row>
    <row r="1799" spans="1:6" x14ac:dyDescent="0.25">
      <c r="A1799" s="131" t="s">
        <v>2274</v>
      </c>
      <c r="B1799" s="131" t="s">
        <v>4254</v>
      </c>
      <c r="C1799" s="131">
        <v>1798</v>
      </c>
      <c r="D1799" s="115" t="str">
        <f t="shared" si="84"/>
        <v>https://flora.naturestore.com.tw/product/P1798</v>
      </c>
      <c r="E1799" s="115" t="str">
        <f t="shared" si="85"/>
        <v>黑葉緬樹</v>
      </c>
      <c r="F1799" s="114" t="str">
        <f t="shared" si="86"/>
        <v>P1798</v>
      </c>
    </row>
    <row r="1800" spans="1:6" x14ac:dyDescent="0.25">
      <c r="A1800" s="131" t="s">
        <v>150</v>
      </c>
      <c r="B1800" s="131" t="s">
        <v>151</v>
      </c>
      <c r="C1800" s="131">
        <v>1799</v>
      </c>
      <c r="D1800" s="115" t="str">
        <f t="shared" si="84"/>
        <v>https://flora.naturestore.com.tw/product/P1799</v>
      </c>
      <c r="E1800" s="115" t="str">
        <f t="shared" si="85"/>
        <v>美葉緬樹</v>
      </c>
      <c r="F1800" s="114" t="str">
        <f t="shared" si="86"/>
        <v>P1799</v>
      </c>
    </row>
    <row r="1801" spans="1:6" x14ac:dyDescent="0.25">
      <c r="A1801" s="131" t="s">
        <v>2275</v>
      </c>
      <c r="B1801" s="131" t="s">
        <v>3795</v>
      </c>
      <c r="C1801" s="131">
        <v>1800</v>
      </c>
      <c r="D1801" s="115" t="str">
        <f t="shared" si="84"/>
        <v>https://flora.naturestore.com.tw/product/P1800</v>
      </c>
      <c r="E1801" s="115" t="str">
        <f t="shared" si="85"/>
        <v>紅皺椒草</v>
      </c>
      <c r="F1801" s="114" t="str">
        <f t="shared" si="86"/>
        <v>P1800</v>
      </c>
    </row>
    <row r="1802" spans="1:6" x14ac:dyDescent="0.25">
      <c r="A1802" s="131" t="s">
        <v>2276</v>
      </c>
      <c r="B1802" s="131" t="s">
        <v>4078</v>
      </c>
      <c r="C1802" s="131">
        <v>1801</v>
      </c>
      <c r="D1802" s="115" t="str">
        <f t="shared" si="84"/>
        <v>https://flora.naturestore.com.tw/product/P1801</v>
      </c>
      <c r="E1802" s="115" t="str">
        <f t="shared" si="85"/>
        <v>斑葉垂椒草</v>
      </c>
      <c r="F1802" s="114" t="str">
        <f t="shared" si="86"/>
        <v>P1801</v>
      </c>
    </row>
    <row r="1803" spans="1:6" x14ac:dyDescent="0.25">
      <c r="A1803" s="131" t="s">
        <v>2277</v>
      </c>
      <c r="B1803" s="131" t="s">
        <v>4267</v>
      </c>
      <c r="C1803" s="131">
        <v>1802</v>
      </c>
      <c r="D1803" s="115" t="str">
        <f t="shared" si="84"/>
        <v>https://flora.naturestore.com.tw/product/P1802</v>
      </c>
      <c r="E1803" s="115" t="str">
        <f t="shared" si="85"/>
        <v>圓葉椒草</v>
      </c>
      <c r="F1803" s="114" t="str">
        <f t="shared" si="86"/>
        <v>P1802</v>
      </c>
    </row>
    <row r="1804" spans="1:6" x14ac:dyDescent="0.25">
      <c r="A1804" s="131" t="s">
        <v>2278</v>
      </c>
      <c r="B1804" s="131" t="s">
        <v>3552</v>
      </c>
      <c r="C1804" s="131">
        <v>1803</v>
      </c>
      <c r="D1804" s="115" t="str">
        <f t="shared" si="84"/>
        <v>https://flora.naturestore.com.tw/product/P1803</v>
      </c>
      <c r="E1804" s="115" t="str">
        <f t="shared" si="85"/>
        <v>乳紋椒草</v>
      </c>
      <c r="F1804" s="114" t="str">
        <f t="shared" si="86"/>
        <v>P1803</v>
      </c>
    </row>
    <row r="1805" spans="1:6" x14ac:dyDescent="0.25">
      <c r="A1805" s="131" t="s">
        <v>7189</v>
      </c>
      <c r="B1805" s="130" t="s">
        <v>4945</v>
      </c>
      <c r="C1805" s="131">
        <v>1804</v>
      </c>
      <c r="D1805" s="115" t="str">
        <f t="shared" si="84"/>
        <v>https://flora.naturestore.com.tw/product/P1804</v>
      </c>
      <c r="E1805" s="115" t="str">
        <f t="shared" si="85"/>
        <v>撒金椒草</v>
      </c>
      <c r="F1805" s="114" t="str">
        <f t="shared" si="86"/>
        <v>P1804</v>
      </c>
    </row>
    <row r="1806" spans="1:6" x14ac:dyDescent="0.25">
      <c r="A1806" s="131" t="s">
        <v>139</v>
      </c>
      <c r="B1806" s="131" t="s">
        <v>140</v>
      </c>
      <c r="C1806" s="131">
        <v>1805</v>
      </c>
      <c r="D1806" s="115" t="str">
        <f t="shared" si="84"/>
        <v>https://flora.naturestore.com.tw/product/P1805</v>
      </c>
      <c r="E1806" s="115" t="str">
        <f t="shared" si="85"/>
        <v>紅邊椒草</v>
      </c>
      <c r="F1806" s="114" t="str">
        <f t="shared" si="86"/>
        <v>P1805</v>
      </c>
    </row>
    <row r="1807" spans="1:6" x14ac:dyDescent="0.25">
      <c r="A1807" s="131" t="s">
        <v>2279</v>
      </c>
      <c r="B1807" s="131" t="s">
        <v>2824</v>
      </c>
      <c r="C1807" s="131">
        <v>1806</v>
      </c>
      <c r="D1807" s="115" t="str">
        <f t="shared" si="84"/>
        <v>https://flora.naturestore.com.tw/product/P1806</v>
      </c>
      <c r="E1807" s="115" t="str">
        <f t="shared" si="85"/>
        <v>五彩椒草</v>
      </c>
      <c r="F1807" s="114" t="str">
        <f t="shared" si="86"/>
        <v>P1806</v>
      </c>
    </row>
    <row r="1808" spans="1:6" x14ac:dyDescent="0.25">
      <c r="A1808" s="131" t="s">
        <v>426</v>
      </c>
      <c r="B1808" s="130" t="s">
        <v>4945</v>
      </c>
      <c r="C1808" s="131">
        <v>1807</v>
      </c>
      <c r="D1808" s="115" t="str">
        <f t="shared" si="84"/>
        <v>https://flora.naturestore.com.tw/product/P1807</v>
      </c>
      <c r="E1808" s="115" t="str">
        <f t="shared" si="85"/>
        <v>斑馬椒草</v>
      </c>
      <c r="F1808" s="114" t="str">
        <f t="shared" si="86"/>
        <v>P1807</v>
      </c>
    </row>
    <row r="1809" spans="1:6" x14ac:dyDescent="0.25">
      <c r="A1809" s="131" t="s">
        <v>7190</v>
      </c>
      <c r="B1809" s="130" t="s">
        <v>4945</v>
      </c>
      <c r="C1809" s="131">
        <v>1808</v>
      </c>
      <c r="D1809" s="115" t="str">
        <f t="shared" si="84"/>
        <v>https://flora.naturestore.com.tw/product/P1808</v>
      </c>
      <c r="E1809" s="115" t="str">
        <f t="shared" si="85"/>
        <v>銀脈蝦蟆草</v>
      </c>
      <c r="F1809" s="114" t="str">
        <f t="shared" si="86"/>
        <v>P1808</v>
      </c>
    </row>
    <row r="1810" spans="1:6" x14ac:dyDescent="0.25">
      <c r="A1810" s="131" t="s">
        <v>2280</v>
      </c>
      <c r="B1810" s="131" t="s">
        <v>2578</v>
      </c>
      <c r="C1810" s="131">
        <v>1809</v>
      </c>
      <c r="D1810" s="115" t="str">
        <f t="shared" si="84"/>
        <v>https://flora.naturestore.com.tw/product/P1809</v>
      </c>
      <c r="E1810" s="115" t="str">
        <f t="shared" si="85"/>
        <v>大銀脈蝦蟆草</v>
      </c>
      <c r="F1810" s="114" t="str">
        <f t="shared" si="86"/>
        <v>P1809</v>
      </c>
    </row>
    <row r="1811" spans="1:6" x14ac:dyDescent="0.25">
      <c r="A1811" s="131" t="s">
        <v>2281</v>
      </c>
      <c r="B1811" s="131" t="s">
        <v>3754</v>
      </c>
      <c r="C1811" s="131">
        <v>1810</v>
      </c>
      <c r="D1811" s="115" t="str">
        <f t="shared" si="84"/>
        <v>https://flora.naturestore.com.tw/product/P1810</v>
      </c>
      <c r="E1811" s="115" t="str">
        <f t="shared" si="85"/>
        <v>玲瓏冷水花</v>
      </c>
      <c r="F1811" s="114" t="str">
        <f t="shared" si="86"/>
        <v>P1810</v>
      </c>
    </row>
    <row r="1812" spans="1:6" x14ac:dyDescent="0.25">
      <c r="A1812" s="131" t="s">
        <v>7191</v>
      </c>
      <c r="B1812" s="131" t="s">
        <v>7192</v>
      </c>
      <c r="C1812" s="131">
        <v>1811</v>
      </c>
      <c r="D1812" s="115" t="str">
        <f t="shared" si="84"/>
        <v>https://flora.naturestore.com.tw/product/P1811</v>
      </c>
      <c r="E1812" s="115" t="str">
        <f t="shared" si="85"/>
        <v>莪朮</v>
      </c>
      <c r="F1812" s="114" t="str">
        <f t="shared" si="86"/>
        <v>P1811</v>
      </c>
    </row>
    <row r="1813" spans="1:6" x14ac:dyDescent="0.25">
      <c r="A1813" s="131" t="s">
        <v>2282</v>
      </c>
      <c r="B1813" s="131" t="s">
        <v>4379</v>
      </c>
      <c r="C1813" s="131">
        <v>1812</v>
      </c>
      <c r="D1813" s="115" t="str">
        <f t="shared" si="84"/>
        <v>https://flora.naturestore.com.tw/product/P1812</v>
      </c>
      <c r="E1813" s="115" t="str">
        <f t="shared" si="85"/>
        <v>銀脈鳳尾蕨</v>
      </c>
      <c r="F1813" s="114" t="str">
        <f t="shared" si="86"/>
        <v>P1812</v>
      </c>
    </row>
    <row r="1814" spans="1:6" x14ac:dyDescent="0.25">
      <c r="A1814" s="131" t="s">
        <v>7193</v>
      </c>
      <c r="B1814" s="130" t="s">
        <v>4945</v>
      </c>
      <c r="C1814" s="131">
        <v>1813</v>
      </c>
      <c r="D1814" s="115" t="str">
        <f t="shared" si="84"/>
        <v>https://flora.naturestore.com.tw/product/P1813</v>
      </c>
      <c r="E1814" s="115" t="str">
        <f t="shared" si="85"/>
        <v>鈕扣蕨</v>
      </c>
      <c r="F1814" s="114" t="str">
        <f t="shared" si="86"/>
        <v>P1813</v>
      </c>
    </row>
    <row r="1815" spans="1:6" x14ac:dyDescent="0.25">
      <c r="A1815" s="131" t="s">
        <v>7194</v>
      </c>
      <c r="B1815" s="130" t="s">
        <v>4945</v>
      </c>
      <c r="C1815" s="131">
        <v>1814</v>
      </c>
      <c r="D1815" s="115" t="str">
        <f t="shared" si="84"/>
        <v>https://flora.naturestore.com.tw/product/P1814</v>
      </c>
      <c r="E1815" s="115" t="str">
        <f t="shared" si="85"/>
        <v>石化野雞尾</v>
      </c>
      <c r="F1815" s="114" t="str">
        <f t="shared" si="86"/>
        <v>P1814</v>
      </c>
    </row>
    <row r="1816" spans="1:6" x14ac:dyDescent="0.25">
      <c r="A1816" s="131" t="s">
        <v>2283</v>
      </c>
      <c r="B1816" s="131" t="s">
        <v>3816</v>
      </c>
      <c r="C1816" s="131">
        <v>1815</v>
      </c>
      <c r="D1816" s="115" t="str">
        <f t="shared" si="84"/>
        <v>https://flora.naturestore.com.tw/product/P1815</v>
      </c>
      <c r="E1816" s="115" t="str">
        <f t="shared" si="85"/>
        <v>美葉鐵線蕨</v>
      </c>
      <c r="F1816" s="114" t="str">
        <f t="shared" si="86"/>
        <v>P1815</v>
      </c>
    </row>
    <row r="1817" spans="1:6" x14ac:dyDescent="0.25">
      <c r="A1817" s="131" t="s">
        <v>2284</v>
      </c>
      <c r="B1817" s="131" t="s">
        <v>4015</v>
      </c>
      <c r="C1817" s="131">
        <v>1816</v>
      </c>
      <c r="D1817" s="115" t="str">
        <f t="shared" si="84"/>
        <v>https://flora.naturestore.com.tw/product/P1816</v>
      </c>
      <c r="E1817" s="115" t="str">
        <f t="shared" si="85"/>
        <v>細葉鐵線蕨</v>
      </c>
      <c r="F1817" s="114" t="str">
        <f t="shared" si="86"/>
        <v>P1816</v>
      </c>
    </row>
    <row r="1818" spans="1:6" x14ac:dyDescent="0.25">
      <c r="A1818" s="131" t="s">
        <v>7195</v>
      </c>
      <c r="B1818" s="130" t="s">
        <v>4945</v>
      </c>
      <c r="C1818" s="131">
        <v>1817</v>
      </c>
      <c r="D1818" s="115" t="str">
        <f t="shared" si="84"/>
        <v>https://flora.naturestore.com.tw/product/P1817</v>
      </c>
      <c r="E1818" s="115" t="str">
        <f t="shared" si="85"/>
        <v>密葉鐵線蕨</v>
      </c>
      <c r="F1818" s="114" t="str">
        <f t="shared" si="86"/>
        <v>P1817</v>
      </c>
    </row>
    <row r="1819" spans="1:6" x14ac:dyDescent="0.25">
      <c r="A1819" s="131" t="s">
        <v>7196</v>
      </c>
      <c r="B1819" s="130" t="s">
        <v>4945</v>
      </c>
      <c r="C1819" s="131">
        <v>1818</v>
      </c>
      <c r="D1819" s="115" t="str">
        <f t="shared" si="84"/>
        <v>https://flora.naturestore.com.tw/product/P1818</v>
      </c>
      <c r="E1819" s="115" t="str">
        <f t="shared" si="85"/>
        <v>毛葉鐵線蕨</v>
      </c>
      <c r="F1819" s="114" t="str">
        <f t="shared" si="86"/>
        <v>P1818</v>
      </c>
    </row>
    <row r="1820" spans="1:6" x14ac:dyDescent="0.25">
      <c r="A1820" s="131" t="s">
        <v>7197</v>
      </c>
      <c r="B1820" s="131" t="s">
        <v>7198</v>
      </c>
      <c r="C1820" s="131">
        <v>1819</v>
      </c>
      <c r="D1820" s="115" t="str">
        <f t="shared" si="84"/>
        <v>https://flora.naturestore.com.tw/product/P1819</v>
      </c>
      <c r="E1820" s="115" t="str">
        <f t="shared" si="85"/>
        <v>鋸齒山蘇花</v>
      </c>
      <c r="F1820" s="114" t="str">
        <f t="shared" si="86"/>
        <v>P1819</v>
      </c>
    </row>
    <row r="1821" spans="1:6" x14ac:dyDescent="0.25">
      <c r="A1821" s="131" t="s">
        <v>7199</v>
      </c>
      <c r="B1821" s="130" t="s">
        <v>4945</v>
      </c>
      <c r="C1821" s="131">
        <v>1820</v>
      </c>
      <c r="D1821" s="115" t="str">
        <f t="shared" si="84"/>
        <v>https://flora.naturestore.com.tw/product/P1820</v>
      </c>
      <c r="E1821" s="115" t="str">
        <f t="shared" si="85"/>
        <v>珊瑚卷柏</v>
      </c>
      <c r="F1821" s="114" t="str">
        <f t="shared" si="86"/>
        <v>P1820</v>
      </c>
    </row>
    <row r="1822" spans="1:6" x14ac:dyDescent="0.25">
      <c r="A1822" s="131" t="s">
        <v>2285</v>
      </c>
      <c r="B1822" s="131" t="s">
        <v>5936</v>
      </c>
      <c r="C1822" s="131">
        <v>1821</v>
      </c>
      <c r="D1822" s="115" t="str">
        <f t="shared" si="84"/>
        <v>https://flora.naturestore.com.tw/product/P1821</v>
      </c>
      <c r="E1822" s="115" t="str">
        <f t="shared" si="85"/>
        <v>人厭槐葉蘋</v>
      </c>
      <c r="F1822" s="114" t="str">
        <f t="shared" si="86"/>
        <v>P1821</v>
      </c>
    </row>
    <row r="1823" spans="1:6" x14ac:dyDescent="0.25">
      <c r="A1823" s="131" t="s">
        <v>293</v>
      </c>
      <c r="B1823" s="131" t="s">
        <v>5937</v>
      </c>
      <c r="C1823" s="131">
        <v>1822</v>
      </c>
      <c r="D1823" s="115" t="str">
        <f t="shared" si="84"/>
        <v>https://flora.naturestore.com.tw/product/P1822</v>
      </c>
      <c r="E1823" s="115" t="str">
        <f t="shared" si="85"/>
        <v>假菜豆</v>
      </c>
      <c r="F1823" s="114" t="str">
        <f t="shared" si="86"/>
        <v>P1822</v>
      </c>
    </row>
    <row r="1824" spans="1:6" x14ac:dyDescent="0.25">
      <c r="A1824" s="131" t="s">
        <v>7200</v>
      </c>
      <c r="B1824" s="131" t="s">
        <v>7201</v>
      </c>
      <c r="C1824" s="131">
        <v>1823</v>
      </c>
      <c r="D1824" s="115" t="str">
        <f t="shared" si="84"/>
        <v>https://flora.naturestore.com.tw/product/P1823</v>
      </c>
      <c r="E1824" s="115" t="str">
        <f t="shared" si="85"/>
        <v>柘樹</v>
      </c>
      <c r="F1824" s="114" t="str">
        <f t="shared" si="86"/>
        <v>P1823</v>
      </c>
    </row>
    <row r="1825" spans="1:6" x14ac:dyDescent="0.25">
      <c r="A1825" s="131" t="s">
        <v>2286</v>
      </c>
      <c r="B1825" s="131" t="s">
        <v>5938</v>
      </c>
      <c r="C1825" s="131">
        <v>1824</v>
      </c>
      <c r="D1825" s="115" t="str">
        <f t="shared" si="84"/>
        <v>https://flora.naturestore.com.tw/product/P1824</v>
      </c>
      <c r="E1825" s="115" t="str">
        <f t="shared" si="85"/>
        <v>紅蟬花</v>
      </c>
      <c r="F1825" s="114" t="str">
        <f t="shared" si="86"/>
        <v>P1824</v>
      </c>
    </row>
    <row r="1826" spans="1:6" x14ac:dyDescent="0.25">
      <c r="A1826" s="131" t="s">
        <v>2287</v>
      </c>
      <c r="B1826" s="131" t="s">
        <v>5939</v>
      </c>
      <c r="C1826" s="131">
        <v>1825</v>
      </c>
      <c r="D1826" s="115" t="str">
        <f t="shared" si="84"/>
        <v>https://flora.naturestore.com.tw/product/P1825</v>
      </c>
      <c r="E1826" s="115" t="str">
        <f t="shared" si="85"/>
        <v>英國冬青</v>
      </c>
      <c r="F1826" s="114" t="str">
        <f t="shared" si="86"/>
        <v>P1825</v>
      </c>
    </row>
    <row r="1827" spans="1:6" x14ac:dyDescent="0.25">
      <c r="A1827" s="131" t="s">
        <v>2288</v>
      </c>
      <c r="B1827" s="131" t="s">
        <v>239</v>
      </c>
      <c r="C1827" s="131">
        <v>1826</v>
      </c>
      <c r="D1827" s="115" t="str">
        <f t="shared" si="84"/>
        <v>https://flora.naturestore.com.tw/product/P1826</v>
      </c>
      <c r="E1827" s="115" t="str">
        <f t="shared" si="85"/>
        <v>粉白羊蹄甲</v>
      </c>
      <c r="F1827" s="114" t="str">
        <f t="shared" si="86"/>
        <v>P1826</v>
      </c>
    </row>
    <row r="1828" spans="1:6" x14ac:dyDescent="0.25">
      <c r="A1828" s="131" t="s">
        <v>2289</v>
      </c>
      <c r="B1828" s="131" t="s">
        <v>3738</v>
      </c>
      <c r="C1828" s="131">
        <v>1827</v>
      </c>
      <c r="D1828" s="115" t="str">
        <f t="shared" si="84"/>
        <v>https://flora.naturestore.com.tw/product/P1827</v>
      </c>
      <c r="E1828" s="115" t="str">
        <f t="shared" si="85"/>
        <v>洋石楠</v>
      </c>
      <c r="F1828" s="114" t="str">
        <f t="shared" si="86"/>
        <v>P1827</v>
      </c>
    </row>
    <row r="1829" spans="1:6" x14ac:dyDescent="0.25">
      <c r="A1829" s="131" t="s">
        <v>2290</v>
      </c>
      <c r="B1829" s="131" t="s">
        <v>3428</v>
      </c>
      <c r="C1829" s="131">
        <v>1828</v>
      </c>
      <c r="D1829" s="115" t="str">
        <f t="shared" si="84"/>
        <v>https://flora.naturestore.com.tw/product/P1828</v>
      </c>
      <c r="E1829" s="115" t="str">
        <f t="shared" si="85"/>
        <v>白苞聖誕紅</v>
      </c>
      <c r="F1829" s="114" t="str">
        <f t="shared" si="86"/>
        <v>P1828</v>
      </c>
    </row>
    <row r="1830" spans="1:6" x14ac:dyDescent="0.25">
      <c r="A1830" s="131" t="s">
        <v>2291</v>
      </c>
      <c r="B1830" s="131" t="s">
        <v>4297</v>
      </c>
      <c r="C1830" s="131">
        <v>1829</v>
      </c>
      <c r="D1830" s="115" t="str">
        <f t="shared" si="84"/>
        <v>https://flora.naturestore.com.tw/product/P1829</v>
      </c>
      <c r="E1830" s="115" t="str">
        <f t="shared" si="85"/>
        <v>矮粉仙丹</v>
      </c>
      <c r="F1830" s="114" t="str">
        <f t="shared" si="86"/>
        <v>P1829</v>
      </c>
    </row>
    <row r="1831" spans="1:6" x14ac:dyDescent="0.25">
      <c r="A1831" s="131" t="s">
        <v>2292</v>
      </c>
      <c r="B1831" s="131" t="s">
        <v>4300</v>
      </c>
      <c r="C1831" s="131">
        <v>1830</v>
      </c>
      <c r="D1831" s="115" t="str">
        <f t="shared" si="84"/>
        <v>https://flora.naturestore.com.tw/product/P1830</v>
      </c>
      <c r="E1831" s="115" t="str">
        <f t="shared" si="85"/>
        <v>矮黃仙丹</v>
      </c>
      <c r="F1831" s="114" t="str">
        <f t="shared" si="86"/>
        <v>P1830</v>
      </c>
    </row>
    <row r="1832" spans="1:6" x14ac:dyDescent="0.25">
      <c r="A1832" s="131" t="s">
        <v>2293</v>
      </c>
      <c r="B1832" s="131" t="s">
        <v>5940</v>
      </c>
      <c r="C1832" s="131">
        <v>1831</v>
      </c>
      <c r="D1832" s="115" t="str">
        <f t="shared" si="84"/>
        <v>https://flora.naturestore.com.tw/product/P1831</v>
      </c>
      <c r="E1832" s="115" t="str">
        <f t="shared" si="85"/>
        <v>金邊六月雪</v>
      </c>
      <c r="F1832" s="114" t="str">
        <f t="shared" si="86"/>
        <v>P1831</v>
      </c>
    </row>
    <row r="1833" spans="1:6" x14ac:dyDescent="0.25">
      <c r="A1833" s="131" t="s">
        <v>5941</v>
      </c>
      <c r="B1833" s="131" t="s">
        <v>5942</v>
      </c>
      <c r="C1833" s="131">
        <v>1832</v>
      </c>
      <c r="D1833" s="115" t="str">
        <f t="shared" si="84"/>
        <v>https://flora.naturestore.com.tw/product/P1832</v>
      </c>
      <c r="E1833" s="115" t="str">
        <f t="shared" si="85"/>
        <v>金豆</v>
      </c>
      <c r="F1833" s="114" t="str">
        <f t="shared" si="86"/>
        <v>P1832</v>
      </c>
    </row>
    <row r="1834" spans="1:6" x14ac:dyDescent="0.25">
      <c r="A1834" s="131" t="s">
        <v>2294</v>
      </c>
      <c r="B1834" s="131" t="s">
        <v>2830</v>
      </c>
      <c r="C1834" s="131">
        <v>1833</v>
      </c>
      <c r="D1834" s="115" t="str">
        <f t="shared" si="84"/>
        <v>https://flora.naturestore.com.tw/product/P1833</v>
      </c>
      <c r="E1834" s="115" t="str">
        <f t="shared" si="85"/>
        <v>天使喇叭</v>
      </c>
      <c r="F1834" s="114" t="str">
        <f t="shared" si="86"/>
        <v>P1833</v>
      </c>
    </row>
    <row r="1835" spans="1:6" x14ac:dyDescent="0.25">
      <c r="A1835" s="131" t="s">
        <v>2295</v>
      </c>
      <c r="B1835" s="131" t="s">
        <v>4295</v>
      </c>
      <c r="C1835" s="131">
        <v>1834</v>
      </c>
      <c r="D1835" s="115" t="str">
        <f t="shared" si="84"/>
        <v>https://flora.naturestore.com.tw/product/P1834</v>
      </c>
      <c r="E1835" s="115" t="str">
        <f t="shared" si="85"/>
        <v>矮金露花</v>
      </c>
      <c r="F1835" s="114" t="str">
        <f t="shared" si="86"/>
        <v>P1834</v>
      </c>
    </row>
    <row r="1836" spans="1:6" x14ac:dyDescent="0.25">
      <c r="A1836" s="131" t="s">
        <v>2296</v>
      </c>
      <c r="B1836" s="131" t="s">
        <v>4075</v>
      </c>
      <c r="C1836" s="131">
        <v>1835</v>
      </c>
      <c r="D1836" s="115" t="str">
        <f t="shared" si="84"/>
        <v>https://flora.naturestore.com.tw/product/P1835</v>
      </c>
      <c r="E1836" s="115" t="str">
        <f t="shared" si="85"/>
        <v>斑葉金露花</v>
      </c>
      <c r="F1836" s="114" t="str">
        <f t="shared" si="86"/>
        <v>P1835</v>
      </c>
    </row>
    <row r="1837" spans="1:6" x14ac:dyDescent="0.25">
      <c r="A1837" s="131" t="s">
        <v>2297</v>
      </c>
      <c r="B1837" s="131" t="s">
        <v>2600</v>
      </c>
      <c r="C1837" s="131">
        <v>1836</v>
      </c>
      <c r="D1837" s="115" t="str">
        <f t="shared" si="84"/>
        <v>https://flora.naturestore.com.tw/product/P1836</v>
      </c>
      <c r="E1837" s="115" t="str">
        <f t="shared" si="85"/>
        <v>小葉馬纓丹</v>
      </c>
      <c r="F1837" s="114" t="str">
        <f t="shared" si="86"/>
        <v>P1836</v>
      </c>
    </row>
    <row r="1838" spans="1:6" x14ac:dyDescent="0.25">
      <c r="A1838" s="131" t="s">
        <v>547</v>
      </c>
      <c r="B1838" s="131" t="s">
        <v>3253</v>
      </c>
      <c r="C1838" s="131">
        <v>1837</v>
      </c>
      <c r="D1838" s="115" t="str">
        <f t="shared" si="84"/>
        <v>https://flora.naturestore.com.tw/product/P1837</v>
      </c>
      <c r="E1838" s="115" t="str">
        <f t="shared" si="85"/>
        <v>黃金柏</v>
      </c>
      <c r="F1838" s="114" t="str">
        <f t="shared" si="86"/>
        <v>P1837</v>
      </c>
    </row>
    <row r="1839" spans="1:6" x14ac:dyDescent="0.25">
      <c r="A1839" s="131" t="s">
        <v>2298</v>
      </c>
      <c r="B1839" s="131" t="s">
        <v>4345</v>
      </c>
      <c r="C1839" s="131">
        <v>1838</v>
      </c>
      <c r="D1839" s="115" t="str">
        <f t="shared" si="84"/>
        <v>https://flora.naturestore.com.tw/product/P1838</v>
      </c>
      <c r="E1839" s="115" t="str">
        <f t="shared" si="85"/>
        <v>翠柏</v>
      </c>
      <c r="F1839" s="114" t="str">
        <f t="shared" si="86"/>
        <v>P1838</v>
      </c>
    </row>
    <row r="1840" spans="1:6" x14ac:dyDescent="0.25">
      <c r="A1840" s="131" t="s">
        <v>2299</v>
      </c>
      <c r="B1840" s="131" t="s">
        <v>2516</v>
      </c>
      <c r="C1840" s="131">
        <v>1839</v>
      </c>
      <c r="D1840" s="115" t="str">
        <f t="shared" si="84"/>
        <v>https://flora.naturestore.com.tw/product/P1839</v>
      </c>
      <c r="E1840" s="115" t="str">
        <f t="shared" si="85"/>
        <v>三光柏</v>
      </c>
      <c r="F1840" s="114" t="str">
        <f t="shared" si="86"/>
        <v>P1839</v>
      </c>
    </row>
    <row r="1841" spans="1:6" x14ac:dyDescent="0.25">
      <c r="A1841" s="131" t="s">
        <v>2300</v>
      </c>
      <c r="B1841" s="131" t="s">
        <v>3897</v>
      </c>
      <c r="C1841" s="131">
        <v>1840</v>
      </c>
      <c r="D1841" s="115" t="str">
        <f t="shared" si="84"/>
        <v>https://flora.naturestore.com.tw/product/P1840</v>
      </c>
      <c r="E1841" s="115" t="str">
        <f t="shared" si="85"/>
        <v>真柏</v>
      </c>
      <c r="F1841" s="114" t="str">
        <f t="shared" si="86"/>
        <v>P1840</v>
      </c>
    </row>
    <row r="1842" spans="1:6" x14ac:dyDescent="0.25">
      <c r="A1842" s="131" t="s">
        <v>3276</v>
      </c>
      <c r="B1842" s="131" t="s">
        <v>3277</v>
      </c>
      <c r="C1842" s="131">
        <v>1841</v>
      </c>
      <c r="D1842" s="115" t="str">
        <f t="shared" si="84"/>
        <v>https://flora.naturestore.com.tw/product/P1841</v>
      </c>
      <c r="E1842" s="115" t="str">
        <f t="shared" si="85"/>
        <v>長葉暗羅</v>
      </c>
      <c r="F1842" s="114" t="str">
        <f t="shared" si="86"/>
        <v>P1841</v>
      </c>
    </row>
    <row r="1843" spans="1:6" x14ac:dyDescent="0.25">
      <c r="A1843" s="131" t="s">
        <v>2301</v>
      </c>
      <c r="B1843" s="131" t="s">
        <v>5943</v>
      </c>
      <c r="C1843" s="131">
        <v>1842</v>
      </c>
      <c r="D1843" s="115" t="str">
        <f t="shared" si="84"/>
        <v>https://flora.naturestore.com.tw/product/P1842</v>
      </c>
      <c r="E1843" s="115" t="str">
        <f t="shared" si="85"/>
        <v>厚殼樹</v>
      </c>
      <c r="F1843" s="114" t="str">
        <f t="shared" si="86"/>
        <v>P1842</v>
      </c>
    </row>
    <row r="1844" spans="1:6" x14ac:dyDescent="0.25">
      <c r="A1844" s="131" t="s">
        <v>2489</v>
      </c>
      <c r="B1844" s="131" t="s">
        <v>2612</v>
      </c>
      <c r="C1844" s="131">
        <v>1843</v>
      </c>
      <c r="D1844" s="115" t="str">
        <f t="shared" si="84"/>
        <v>https://flora.naturestore.com.tw/product/P1843</v>
      </c>
      <c r="E1844" s="115" t="str">
        <f t="shared" si="85"/>
        <v>山芋</v>
      </c>
      <c r="F1844" s="114" t="str">
        <f t="shared" si="86"/>
        <v>P1843</v>
      </c>
    </row>
    <row r="1845" spans="1:6" x14ac:dyDescent="0.25">
      <c r="A1845" s="131" t="s">
        <v>2302</v>
      </c>
      <c r="B1845" s="131" t="s">
        <v>5944</v>
      </c>
      <c r="C1845" s="131">
        <v>1844</v>
      </c>
      <c r="D1845" s="115" t="str">
        <f t="shared" si="84"/>
        <v>https://flora.naturestore.com.tw/product/P1844</v>
      </c>
      <c r="E1845" s="115" t="str">
        <f t="shared" si="85"/>
        <v>酸藤</v>
      </c>
      <c r="F1845" s="114" t="str">
        <f t="shared" si="86"/>
        <v>P1844</v>
      </c>
    </row>
    <row r="1846" spans="1:6" x14ac:dyDescent="0.25">
      <c r="A1846" s="131" t="s">
        <v>4169</v>
      </c>
      <c r="B1846" s="131" t="s">
        <v>5945</v>
      </c>
      <c r="C1846" s="131">
        <v>1845</v>
      </c>
      <c r="D1846" s="115" t="str">
        <f t="shared" si="84"/>
        <v>https://flora.naturestore.com.tw/product/P1845</v>
      </c>
      <c r="E1846" s="115" t="str">
        <f t="shared" si="85"/>
        <v>菽草</v>
      </c>
      <c r="F1846" s="114" t="str">
        <f t="shared" si="86"/>
        <v>P1845</v>
      </c>
    </row>
    <row r="1847" spans="1:6" x14ac:dyDescent="0.25">
      <c r="A1847" s="131" t="s">
        <v>2303</v>
      </c>
      <c r="B1847" s="131" t="s">
        <v>3829</v>
      </c>
      <c r="C1847" s="131">
        <v>1846</v>
      </c>
      <c r="D1847" s="115" t="str">
        <f t="shared" si="84"/>
        <v>https://flora.naturestore.com.tw/product/P1846</v>
      </c>
      <c r="E1847" s="115" t="str">
        <f t="shared" si="85"/>
        <v>茅毛珍珠菜</v>
      </c>
      <c r="F1847" s="114" t="str">
        <f t="shared" si="86"/>
        <v>P1846</v>
      </c>
    </row>
    <row r="1848" spans="1:6" x14ac:dyDescent="0.25">
      <c r="A1848" s="131" t="s">
        <v>2304</v>
      </c>
      <c r="B1848" s="131" t="s">
        <v>4156</v>
      </c>
      <c r="C1848" s="131">
        <v>1847</v>
      </c>
      <c r="D1848" s="115" t="str">
        <f t="shared" si="84"/>
        <v>https://flora.naturestore.com.tw/product/P1847</v>
      </c>
      <c r="E1848" s="115" t="str">
        <f t="shared" si="85"/>
        <v>紫蘇草</v>
      </c>
      <c r="F1848" s="114" t="str">
        <f t="shared" si="86"/>
        <v>P1847</v>
      </c>
    </row>
    <row r="1849" spans="1:6" x14ac:dyDescent="0.25">
      <c r="A1849" s="131" t="s">
        <v>7202</v>
      </c>
      <c r="B1849" s="131" t="s">
        <v>7203</v>
      </c>
      <c r="C1849" s="131">
        <v>1848</v>
      </c>
      <c r="D1849" s="115" t="str">
        <f t="shared" si="84"/>
        <v>https://flora.naturestore.com.tw/product/P1848</v>
      </c>
      <c r="E1849" s="115" t="str">
        <f t="shared" si="85"/>
        <v>台灣藜蘆</v>
      </c>
      <c r="F1849" s="114" t="str">
        <f t="shared" si="86"/>
        <v>P1848</v>
      </c>
    </row>
    <row r="1850" spans="1:6" x14ac:dyDescent="0.25">
      <c r="A1850" s="131" t="s">
        <v>7204</v>
      </c>
      <c r="B1850" s="131" t="s">
        <v>7205</v>
      </c>
      <c r="C1850" s="131">
        <v>1849</v>
      </c>
      <c r="D1850" s="115" t="str">
        <f t="shared" si="84"/>
        <v>https://flora.naturestore.com.tw/product/P1849</v>
      </c>
      <c r="E1850" s="115" t="str">
        <f t="shared" si="85"/>
        <v>蔓烏頭</v>
      </c>
      <c r="F1850" s="114" t="str">
        <f t="shared" si="86"/>
        <v>P1849</v>
      </c>
    </row>
    <row r="1851" spans="1:6" x14ac:dyDescent="0.25">
      <c r="A1851" s="131" t="s">
        <v>5946</v>
      </c>
      <c r="B1851" s="131" t="s">
        <v>5947</v>
      </c>
      <c r="C1851" s="131">
        <v>1850</v>
      </c>
      <c r="D1851" s="115" t="str">
        <f t="shared" si="84"/>
        <v>https://flora.naturestore.com.tw/product/P1850</v>
      </c>
      <c r="E1851" s="115" t="str">
        <f t="shared" si="85"/>
        <v>虎杖</v>
      </c>
      <c r="F1851" s="114" t="str">
        <f t="shared" si="86"/>
        <v>P1850</v>
      </c>
    </row>
    <row r="1852" spans="1:6" x14ac:dyDescent="0.25">
      <c r="A1852" s="131" t="s">
        <v>7206</v>
      </c>
      <c r="B1852" s="131" t="s">
        <v>7207</v>
      </c>
      <c r="C1852" s="131">
        <v>1851</v>
      </c>
      <c r="D1852" s="115" t="str">
        <f t="shared" si="84"/>
        <v>https://flora.naturestore.com.tw/product/P1851</v>
      </c>
      <c r="E1852" s="115" t="str">
        <f t="shared" si="85"/>
        <v>台灣胡麻花</v>
      </c>
      <c r="F1852" s="114" t="str">
        <f t="shared" si="86"/>
        <v>P1851</v>
      </c>
    </row>
    <row r="1853" spans="1:6" x14ac:dyDescent="0.25">
      <c r="A1853" s="131" t="s">
        <v>2305</v>
      </c>
      <c r="B1853" s="131" t="s">
        <v>5948</v>
      </c>
      <c r="C1853" s="131">
        <v>1852</v>
      </c>
      <c r="D1853" s="115" t="str">
        <f t="shared" si="84"/>
        <v>https://flora.naturestore.com.tw/product/P1852</v>
      </c>
      <c r="E1853" s="115" t="str">
        <f t="shared" si="85"/>
        <v>長行天南星</v>
      </c>
      <c r="F1853" s="114" t="str">
        <f t="shared" si="86"/>
        <v>P1852</v>
      </c>
    </row>
    <row r="1854" spans="1:6" x14ac:dyDescent="0.25">
      <c r="A1854" s="131" t="s">
        <v>2306</v>
      </c>
      <c r="B1854" s="131" t="s">
        <v>5949</v>
      </c>
      <c r="C1854" s="131">
        <v>1853</v>
      </c>
      <c r="D1854" s="115" t="str">
        <f t="shared" si="84"/>
        <v>https://flora.naturestore.com.tw/product/P1853</v>
      </c>
      <c r="E1854" s="115" t="str">
        <f t="shared" si="85"/>
        <v>台灣及己</v>
      </c>
      <c r="F1854" s="114" t="str">
        <f t="shared" si="86"/>
        <v>P1853</v>
      </c>
    </row>
    <row r="1855" spans="1:6" x14ac:dyDescent="0.25">
      <c r="A1855" s="131" t="s">
        <v>2307</v>
      </c>
      <c r="B1855" s="131" t="s">
        <v>5950</v>
      </c>
      <c r="C1855" s="131">
        <v>1854</v>
      </c>
      <c r="D1855" s="115" t="str">
        <f t="shared" si="84"/>
        <v>https://flora.naturestore.com.tw/product/P1854</v>
      </c>
      <c r="E1855" s="115" t="str">
        <f t="shared" si="85"/>
        <v>煉莢豆</v>
      </c>
      <c r="F1855" s="114" t="str">
        <f t="shared" si="86"/>
        <v>P1854</v>
      </c>
    </row>
    <row r="1856" spans="1:6" x14ac:dyDescent="0.25">
      <c r="A1856" s="131" t="s">
        <v>2308</v>
      </c>
      <c r="B1856" s="131" t="s">
        <v>5951</v>
      </c>
      <c r="C1856" s="131">
        <v>1855</v>
      </c>
      <c r="D1856" s="115" t="str">
        <f t="shared" si="84"/>
        <v>https://flora.naturestore.com.tw/product/P1855</v>
      </c>
      <c r="E1856" s="115" t="str">
        <f t="shared" si="85"/>
        <v>地膽草</v>
      </c>
      <c r="F1856" s="114" t="str">
        <f t="shared" si="86"/>
        <v>P1855</v>
      </c>
    </row>
    <row r="1857" spans="1:6" x14ac:dyDescent="0.25">
      <c r="A1857" s="131" t="s">
        <v>0</v>
      </c>
      <c r="B1857" s="131" t="s">
        <v>1</v>
      </c>
      <c r="C1857" s="131">
        <v>1856</v>
      </c>
      <c r="D1857" s="115" t="str">
        <f t="shared" si="84"/>
        <v>https://flora.naturestore.com.tw/product/P1856</v>
      </c>
      <c r="E1857" s="115" t="str">
        <f t="shared" si="85"/>
        <v>阿拉伯婆婆納</v>
      </c>
      <c r="F1857" s="114" t="str">
        <f t="shared" si="86"/>
        <v>P1856</v>
      </c>
    </row>
    <row r="1858" spans="1:6" x14ac:dyDescent="0.25">
      <c r="A1858" s="131" t="s">
        <v>2309</v>
      </c>
      <c r="B1858" s="131" t="s">
        <v>4535</v>
      </c>
      <c r="C1858" s="131">
        <v>1857</v>
      </c>
      <c r="D1858" s="115" t="str">
        <f t="shared" si="84"/>
        <v>https://flora.naturestore.com.tw/product/P1857</v>
      </c>
      <c r="E1858" s="115" t="str">
        <f t="shared" si="85"/>
        <v>鵝兒腸</v>
      </c>
      <c r="F1858" s="114" t="str">
        <f t="shared" si="86"/>
        <v>P1857</v>
      </c>
    </row>
    <row r="1859" spans="1:6" x14ac:dyDescent="0.25">
      <c r="A1859" s="131" t="s">
        <v>2310</v>
      </c>
      <c r="B1859" s="131" t="s">
        <v>5952</v>
      </c>
      <c r="C1859" s="131">
        <v>1858</v>
      </c>
      <c r="D1859" s="115" t="str">
        <f t="shared" ref="D1859:D1922" si="87">"https://flora.naturestore.com.tw/product/"&amp;F1859</f>
        <v>https://flora.naturestore.com.tw/product/P1858</v>
      </c>
      <c r="E1859" s="115" t="str">
        <f t="shared" ref="E1859:E1922" si="88" xml:space="preserve"> HYPERLINK(D1859,A1859)</f>
        <v>台灣灰毛豆</v>
      </c>
      <c r="F1859" s="114" t="str">
        <f t="shared" ref="F1859:F1922" si="89">"P"&amp;TEXT(C1859,"0000")</f>
        <v>P1858</v>
      </c>
    </row>
    <row r="1860" spans="1:6" x14ac:dyDescent="0.25">
      <c r="A1860" s="131" t="s">
        <v>2490</v>
      </c>
      <c r="B1860" s="131" t="s">
        <v>5953</v>
      </c>
      <c r="C1860" s="131">
        <v>1859</v>
      </c>
      <c r="D1860" s="115" t="str">
        <f t="shared" si="87"/>
        <v>https://flora.naturestore.com.tw/product/P1859</v>
      </c>
      <c r="E1860" s="115" t="str">
        <f t="shared" si="88"/>
        <v>台灣筋骨草</v>
      </c>
      <c r="F1860" s="114" t="str">
        <f t="shared" si="89"/>
        <v>P1859</v>
      </c>
    </row>
    <row r="1861" spans="1:6" x14ac:dyDescent="0.25">
      <c r="A1861" s="131" t="s">
        <v>2311</v>
      </c>
      <c r="B1861" s="131" t="s">
        <v>4180</v>
      </c>
      <c r="C1861" s="131">
        <v>1860</v>
      </c>
      <c r="D1861" s="115" t="str">
        <f t="shared" si="87"/>
        <v>https://flora.naturestore.com.tw/product/P1860</v>
      </c>
      <c r="E1861" s="115" t="str">
        <f t="shared" si="88"/>
        <v>裂葉月見草</v>
      </c>
      <c r="F1861" s="114" t="str">
        <f t="shared" si="89"/>
        <v>P1860</v>
      </c>
    </row>
    <row r="1862" spans="1:6" x14ac:dyDescent="0.25">
      <c r="A1862" s="131" t="s">
        <v>2669</v>
      </c>
      <c r="B1862" s="131" t="s">
        <v>2845</v>
      </c>
      <c r="C1862" s="131">
        <v>1861</v>
      </c>
      <c r="D1862" s="115" t="str">
        <f t="shared" si="87"/>
        <v>https://flora.naturestore.com.tw/product/P1861</v>
      </c>
      <c r="E1862" s="115" t="str">
        <f t="shared" si="88"/>
        <v>日本商陸</v>
      </c>
      <c r="F1862" s="114" t="str">
        <f t="shared" si="89"/>
        <v>P1861</v>
      </c>
    </row>
    <row r="1863" spans="1:6" x14ac:dyDescent="0.25">
      <c r="A1863" s="131" t="s">
        <v>5954</v>
      </c>
      <c r="B1863" s="131" t="s">
        <v>3062</v>
      </c>
      <c r="C1863" s="131">
        <v>1862</v>
      </c>
      <c r="D1863" s="115" t="str">
        <f t="shared" si="87"/>
        <v>https://flora.naturestore.com.tw/product/P1862</v>
      </c>
      <c r="E1863" s="115" t="str">
        <f t="shared" si="88"/>
        <v>山油點草</v>
      </c>
      <c r="F1863" s="114" t="str">
        <f t="shared" si="89"/>
        <v>P1862</v>
      </c>
    </row>
    <row r="1864" spans="1:6" x14ac:dyDescent="0.25">
      <c r="A1864" s="131" t="s">
        <v>7208</v>
      </c>
      <c r="B1864" s="130" t="s">
        <v>4945</v>
      </c>
      <c r="C1864" s="131">
        <v>1863</v>
      </c>
      <c r="D1864" s="115" t="str">
        <f t="shared" si="87"/>
        <v>https://flora.naturestore.com.tw/product/P1863</v>
      </c>
      <c r="E1864" s="115" t="str">
        <f t="shared" si="88"/>
        <v>胡氏肉桂</v>
      </c>
      <c r="F1864" s="114" t="str">
        <f t="shared" si="89"/>
        <v>P1863</v>
      </c>
    </row>
    <row r="1865" spans="1:6" x14ac:dyDescent="0.25">
      <c r="A1865" s="131" t="s">
        <v>7209</v>
      </c>
      <c r="B1865" s="131" t="s">
        <v>7210</v>
      </c>
      <c r="C1865" s="131">
        <v>1864</v>
      </c>
      <c r="D1865" s="115" t="str">
        <f t="shared" si="87"/>
        <v>https://flora.naturestore.com.tw/product/P1864</v>
      </c>
      <c r="E1865" s="115" t="str">
        <f t="shared" si="88"/>
        <v>霧社楨楠</v>
      </c>
      <c r="F1865" s="114" t="str">
        <f t="shared" si="89"/>
        <v>P1864</v>
      </c>
    </row>
    <row r="1866" spans="1:6" x14ac:dyDescent="0.25">
      <c r="A1866" s="131" t="s">
        <v>49</v>
      </c>
      <c r="B1866" s="131" t="s">
        <v>50</v>
      </c>
      <c r="C1866" s="131">
        <v>1865</v>
      </c>
      <c r="D1866" s="115" t="str">
        <f t="shared" si="87"/>
        <v>https://flora.naturestore.com.tw/product/P1865</v>
      </c>
      <c r="E1866" s="115" t="str">
        <f t="shared" si="88"/>
        <v>恆春楨楠</v>
      </c>
      <c r="F1866" s="114" t="str">
        <f t="shared" si="89"/>
        <v>P1865</v>
      </c>
    </row>
    <row r="1867" spans="1:6" x14ac:dyDescent="0.25">
      <c r="A1867" s="130" t="s">
        <v>12666</v>
      </c>
      <c r="B1867" s="131" t="s">
        <v>5955</v>
      </c>
      <c r="C1867" s="131">
        <v>1866</v>
      </c>
      <c r="D1867" s="115" t="str">
        <f t="shared" si="87"/>
        <v>https://flora.naturestore.com.tw/product/P1866</v>
      </c>
      <c r="E1867" s="115" t="str">
        <f t="shared" si="88"/>
        <v>台灣檫樹</v>
      </c>
      <c r="F1867" s="114" t="str">
        <f t="shared" si="89"/>
        <v>P1866</v>
      </c>
    </row>
    <row r="1868" spans="1:6" x14ac:dyDescent="0.25">
      <c r="A1868" s="131" t="s">
        <v>7211</v>
      </c>
      <c r="B1868" s="131" t="s">
        <v>7212</v>
      </c>
      <c r="C1868" s="131">
        <v>1867</v>
      </c>
      <c r="D1868" s="115" t="str">
        <f t="shared" si="87"/>
        <v>https://flora.naturestore.com.tw/product/P1867</v>
      </c>
      <c r="E1868" s="115" t="str">
        <f t="shared" si="88"/>
        <v>蠍子草</v>
      </c>
      <c r="F1868" s="114" t="str">
        <f t="shared" si="89"/>
        <v>P1867</v>
      </c>
    </row>
    <row r="1869" spans="1:6" x14ac:dyDescent="0.25">
      <c r="A1869" s="131" t="s">
        <v>2312</v>
      </c>
      <c r="B1869" s="131" t="s">
        <v>4494</v>
      </c>
      <c r="C1869" s="131">
        <v>1868</v>
      </c>
      <c r="D1869" s="115" t="str">
        <f t="shared" si="87"/>
        <v>https://flora.naturestore.com.tw/product/P1868</v>
      </c>
      <c r="E1869" s="115" t="str">
        <f t="shared" si="88"/>
        <v>濱豇豆</v>
      </c>
      <c r="F1869" s="114" t="str">
        <f t="shared" si="89"/>
        <v>P1868</v>
      </c>
    </row>
    <row r="1870" spans="1:6" x14ac:dyDescent="0.25">
      <c r="A1870" s="131" t="s">
        <v>5956</v>
      </c>
      <c r="B1870" s="131" t="s">
        <v>5957</v>
      </c>
      <c r="C1870" s="131">
        <v>1869</v>
      </c>
      <c r="D1870" s="115" t="str">
        <f t="shared" si="87"/>
        <v>https://flora.naturestore.com.tw/product/P1869</v>
      </c>
      <c r="E1870" s="115" t="str">
        <f t="shared" si="88"/>
        <v>台灣假黃楊</v>
      </c>
      <c r="F1870" s="114" t="str">
        <f t="shared" si="89"/>
        <v>P1869</v>
      </c>
    </row>
    <row r="1871" spans="1:6" x14ac:dyDescent="0.25">
      <c r="A1871" s="131" t="s">
        <v>7213</v>
      </c>
      <c r="B1871" s="131" t="s">
        <v>7214</v>
      </c>
      <c r="C1871" s="131">
        <v>1870</v>
      </c>
      <c r="D1871" s="115" t="str">
        <f t="shared" si="87"/>
        <v>https://flora.naturestore.com.tw/product/P1870</v>
      </c>
      <c r="E1871" s="115" t="str">
        <f t="shared" si="88"/>
        <v>紫黃</v>
      </c>
      <c r="F1871" s="114" t="str">
        <f t="shared" si="89"/>
        <v>P1870</v>
      </c>
    </row>
    <row r="1872" spans="1:6" x14ac:dyDescent="0.25">
      <c r="A1872" s="131" t="s">
        <v>2313</v>
      </c>
      <c r="B1872" s="131" t="s">
        <v>2610</v>
      </c>
      <c r="C1872" s="131">
        <v>1871</v>
      </c>
      <c r="D1872" s="115" t="str">
        <f t="shared" si="87"/>
        <v>https://flora.naturestore.com.tw/product/P1871</v>
      </c>
      <c r="E1872" s="115" t="str">
        <f t="shared" si="88"/>
        <v>山刈葉</v>
      </c>
      <c r="F1872" s="114" t="str">
        <f t="shared" si="89"/>
        <v>P1871</v>
      </c>
    </row>
    <row r="1873" spans="1:6" x14ac:dyDescent="0.25">
      <c r="A1873" s="131" t="s">
        <v>2314</v>
      </c>
      <c r="B1873" s="131" t="s">
        <v>3943</v>
      </c>
      <c r="C1873" s="131">
        <v>1872</v>
      </c>
      <c r="D1873" s="115" t="str">
        <f t="shared" si="87"/>
        <v>https://flora.naturestore.com.tw/product/P1872</v>
      </c>
      <c r="E1873" s="115" t="str">
        <f t="shared" si="88"/>
        <v>假三腳虌</v>
      </c>
      <c r="F1873" s="114" t="str">
        <f t="shared" si="89"/>
        <v>P1872</v>
      </c>
    </row>
    <row r="1874" spans="1:6" x14ac:dyDescent="0.25">
      <c r="A1874" s="131" t="s">
        <v>7215</v>
      </c>
      <c r="B1874" s="131" t="s">
        <v>7216</v>
      </c>
      <c r="C1874" s="131">
        <v>1873</v>
      </c>
      <c r="D1874" s="115" t="str">
        <f t="shared" si="87"/>
        <v>https://flora.naturestore.com.tw/product/P1873</v>
      </c>
      <c r="E1874" s="115" t="str">
        <f t="shared" si="88"/>
        <v>台灣黃蘗</v>
      </c>
      <c r="F1874" s="114" t="str">
        <f t="shared" si="89"/>
        <v>P1873</v>
      </c>
    </row>
    <row r="1875" spans="1:6" x14ac:dyDescent="0.25">
      <c r="A1875" s="131" t="s">
        <v>5958</v>
      </c>
      <c r="B1875" s="131" t="s">
        <v>5959</v>
      </c>
      <c r="C1875" s="131">
        <v>1874</v>
      </c>
      <c r="D1875" s="115" t="str">
        <f t="shared" si="87"/>
        <v>https://flora.naturestore.com.tw/product/P1874</v>
      </c>
      <c r="E1875" s="115" t="str">
        <f t="shared" si="88"/>
        <v>鐘萼木</v>
      </c>
      <c r="F1875" s="114" t="str">
        <f t="shared" si="89"/>
        <v>P1874</v>
      </c>
    </row>
    <row r="1876" spans="1:6" x14ac:dyDescent="0.25">
      <c r="A1876" s="131" t="s">
        <v>7217</v>
      </c>
      <c r="B1876" s="131" t="s">
        <v>7218</v>
      </c>
      <c r="C1876" s="131">
        <v>1875</v>
      </c>
      <c r="D1876" s="115" t="str">
        <f t="shared" si="87"/>
        <v>https://flora.naturestore.com.tw/product/P1875</v>
      </c>
      <c r="E1876" s="115" t="str">
        <f t="shared" si="88"/>
        <v>雷公藤</v>
      </c>
      <c r="F1876" s="114" t="str">
        <f t="shared" si="89"/>
        <v>P1875</v>
      </c>
    </row>
    <row r="1877" spans="1:6" x14ac:dyDescent="0.25">
      <c r="A1877" s="131" t="s">
        <v>2315</v>
      </c>
      <c r="B1877" s="131" t="s">
        <v>5960</v>
      </c>
      <c r="C1877" s="131">
        <v>1876</v>
      </c>
      <c r="D1877" s="115" t="str">
        <f t="shared" si="87"/>
        <v>https://flora.naturestore.com.tw/product/P1876</v>
      </c>
      <c r="E1877" s="115" t="str">
        <f t="shared" si="88"/>
        <v>琉球黃楊</v>
      </c>
      <c r="F1877" s="114" t="str">
        <f t="shared" si="89"/>
        <v>P1876</v>
      </c>
    </row>
    <row r="1878" spans="1:6" x14ac:dyDescent="0.25">
      <c r="A1878" s="131" t="s">
        <v>2316</v>
      </c>
      <c r="B1878" s="131" t="s">
        <v>2643</v>
      </c>
      <c r="C1878" s="131">
        <v>1877</v>
      </c>
      <c r="D1878" s="115" t="str">
        <f t="shared" si="87"/>
        <v>https://flora.naturestore.com.tw/product/P1877</v>
      </c>
      <c r="E1878" s="115" t="str">
        <f t="shared" si="88"/>
        <v>天料木</v>
      </c>
      <c r="F1878" s="114" t="str">
        <f t="shared" si="89"/>
        <v>P1877</v>
      </c>
    </row>
    <row r="1879" spans="1:6" x14ac:dyDescent="0.25">
      <c r="A1879" s="131" t="s">
        <v>5961</v>
      </c>
      <c r="B1879" s="130" t="s">
        <v>4945</v>
      </c>
      <c r="C1879" s="131">
        <v>1878</v>
      </c>
      <c r="D1879" s="115" t="str">
        <f t="shared" si="87"/>
        <v>https://flora.naturestore.com.tw/product/P1878</v>
      </c>
      <c r="E1879" s="115" t="str">
        <f t="shared" si="88"/>
        <v>細脈赤楠</v>
      </c>
      <c r="F1879" s="114" t="str">
        <f t="shared" si="89"/>
        <v>P1878</v>
      </c>
    </row>
    <row r="1880" spans="1:6" x14ac:dyDescent="0.25">
      <c r="A1880" s="131" t="s">
        <v>889</v>
      </c>
      <c r="B1880" s="130" t="s">
        <v>4945</v>
      </c>
      <c r="C1880" s="131">
        <v>1879</v>
      </c>
      <c r="D1880" s="115" t="str">
        <f t="shared" si="87"/>
        <v>https://flora.naturestore.com.tw/product/P1879</v>
      </c>
      <c r="E1880" s="115" t="str">
        <f t="shared" si="88"/>
        <v>蘭嶼赤楠</v>
      </c>
      <c r="F1880" s="114" t="str">
        <f t="shared" si="89"/>
        <v>P1879</v>
      </c>
    </row>
    <row r="1881" spans="1:6" x14ac:dyDescent="0.25">
      <c r="A1881" s="131" t="s">
        <v>2950</v>
      </c>
      <c r="B1881" s="131" t="s">
        <v>5962</v>
      </c>
      <c r="C1881" s="131">
        <v>1880</v>
      </c>
      <c r="D1881" s="115" t="str">
        <f t="shared" si="87"/>
        <v>https://flora.naturestore.com.tw/product/P1880</v>
      </c>
      <c r="E1881" s="115" t="str">
        <f t="shared" si="88"/>
        <v>台灣棒花蒲桃</v>
      </c>
      <c r="F1881" s="114" t="str">
        <f t="shared" si="89"/>
        <v>P1880</v>
      </c>
    </row>
    <row r="1882" spans="1:6" x14ac:dyDescent="0.25">
      <c r="A1882" s="131" t="s">
        <v>2909</v>
      </c>
      <c r="B1882" s="131" t="s">
        <v>2910</v>
      </c>
      <c r="C1882" s="131">
        <v>1881</v>
      </c>
      <c r="D1882" s="115" t="str">
        <f t="shared" si="87"/>
        <v>https://flora.naturestore.com.tw/product/P1881</v>
      </c>
      <c r="E1882" s="115" t="str">
        <f t="shared" si="88"/>
        <v>台東石楠</v>
      </c>
      <c r="F1882" s="114" t="str">
        <f t="shared" si="89"/>
        <v>P1881</v>
      </c>
    </row>
    <row r="1883" spans="1:6" x14ac:dyDescent="0.25">
      <c r="A1883" s="131" t="s">
        <v>7219</v>
      </c>
      <c r="B1883" s="131" t="s">
        <v>7220</v>
      </c>
      <c r="C1883" s="131">
        <v>1882</v>
      </c>
      <c r="D1883" s="115" t="str">
        <f t="shared" si="87"/>
        <v>https://flora.naturestore.com.tw/product/P1882</v>
      </c>
      <c r="E1883" s="115" t="str">
        <f t="shared" si="88"/>
        <v>野當歸</v>
      </c>
      <c r="F1883" s="114" t="str">
        <f t="shared" si="89"/>
        <v>P1882</v>
      </c>
    </row>
    <row r="1884" spans="1:6" x14ac:dyDescent="0.25">
      <c r="A1884" s="131" t="s">
        <v>5963</v>
      </c>
      <c r="B1884" s="130" t="s">
        <v>4945</v>
      </c>
      <c r="C1884" s="131">
        <v>1883</v>
      </c>
      <c r="D1884" s="115" t="str">
        <f t="shared" si="87"/>
        <v>https://flora.naturestore.com.tw/product/P1883</v>
      </c>
      <c r="E1884" s="115" t="str">
        <f t="shared" si="88"/>
        <v>刺葉桂櫻</v>
      </c>
      <c r="F1884" s="114" t="str">
        <f t="shared" si="89"/>
        <v>P1883</v>
      </c>
    </row>
    <row r="1885" spans="1:6" x14ac:dyDescent="0.25">
      <c r="A1885" s="131" t="s">
        <v>7221</v>
      </c>
      <c r="B1885" s="131" t="s">
        <v>7222</v>
      </c>
      <c r="C1885" s="131">
        <v>1884</v>
      </c>
      <c r="D1885" s="115" t="str">
        <f t="shared" si="87"/>
        <v>https://flora.naturestore.com.tw/product/P1884</v>
      </c>
      <c r="E1885" s="115" t="str">
        <f t="shared" si="88"/>
        <v>台灣山豆根</v>
      </c>
      <c r="F1885" s="114" t="str">
        <f t="shared" si="89"/>
        <v>P1884</v>
      </c>
    </row>
    <row r="1886" spans="1:6" x14ac:dyDescent="0.25">
      <c r="A1886" s="131" t="s">
        <v>2491</v>
      </c>
      <c r="B1886" s="131" t="s">
        <v>5964</v>
      </c>
      <c r="C1886" s="131">
        <v>1885</v>
      </c>
      <c r="D1886" s="115" t="str">
        <f t="shared" si="87"/>
        <v>https://flora.naturestore.com.tw/product/P1885</v>
      </c>
      <c r="E1886" s="115" t="str">
        <f t="shared" si="88"/>
        <v>長花厚殼樹</v>
      </c>
      <c r="F1886" s="114" t="str">
        <f t="shared" si="89"/>
        <v>P1885</v>
      </c>
    </row>
    <row r="1887" spans="1:6" x14ac:dyDescent="0.25">
      <c r="A1887" s="131" t="s">
        <v>2317</v>
      </c>
      <c r="B1887" s="131" t="s">
        <v>5965</v>
      </c>
      <c r="C1887" s="131">
        <v>1886</v>
      </c>
      <c r="D1887" s="115" t="str">
        <f t="shared" si="87"/>
        <v>https://flora.naturestore.com.tw/product/P1886</v>
      </c>
      <c r="E1887" s="115" t="str">
        <f t="shared" si="88"/>
        <v>唐杜鵑</v>
      </c>
      <c r="F1887" s="114" t="str">
        <f t="shared" si="89"/>
        <v>P1886</v>
      </c>
    </row>
    <row r="1888" spans="1:6" x14ac:dyDescent="0.25">
      <c r="A1888" s="131" t="s">
        <v>7223</v>
      </c>
      <c r="B1888" s="130" t="s">
        <v>4945</v>
      </c>
      <c r="C1888" s="131">
        <v>1887</v>
      </c>
      <c r="D1888" s="115" t="str">
        <f t="shared" si="87"/>
        <v>https://flora.naturestore.com.tw/product/P1887</v>
      </c>
      <c r="E1888" s="115" t="str">
        <f t="shared" si="88"/>
        <v>巒大越橘</v>
      </c>
      <c r="F1888" s="114" t="str">
        <f t="shared" si="89"/>
        <v>P1887</v>
      </c>
    </row>
    <row r="1889" spans="1:6" x14ac:dyDescent="0.25">
      <c r="A1889" s="131" t="s">
        <v>2318</v>
      </c>
      <c r="B1889" s="131" t="s">
        <v>3352</v>
      </c>
      <c r="C1889" s="131">
        <v>1888</v>
      </c>
      <c r="D1889" s="115" t="str">
        <f t="shared" si="87"/>
        <v>https://flora.naturestore.com.tw/product/P1888</v>
      </c>
      <c r="E1889" s="115" t="str">
        <f t="shared" si="88"/>
        <v>台灣山菊</v>
      </c>
      <c r="F1889" s="114" t="str">
        <f t="shared" si="89"/>
        <v>P1888</v>
      </c>
    </row>
    <row r="1890" spans="1:6" x14ac:dyDescent="0.25">
      <c r="A1890" s="131" t="s">
        <v>3064</v>
      </c>
      <c r="B1890" s="131" t="s">
        <v>3065</v>
      </c>
      <c r="C1890" s="131">
        <v>1889</v>
      </c>
      <c r="D1890" s="115" t="str">
        <f t="shared" si="87"/>
        <v>https://flora.naturestore.com.tw/product/P1889</v>
      </c>
      <c r="E1890" s="115" t="str">
        <f t="shared" si="88"/>
        <v>米飯花</v>
      </c>
      <c r="F1890" s="114" t="str">
        <f t="shared" si="89"/>
        <v>P1889</v>
      </c>
    </row>
    <row r="1891" spans="1:6" x14ac:dyDescent="0.25">
      <c r="A1891" s="131" t="s">
        <v>492</v>
      </c>
      <c r="B1891" s="131" t="s">
        <v>5966</v>
      </c>
      <c r="C1891" s="131">
        <v>1890</v>
      </c>
      <c r="D1891" s="115" t="str">
        <f t="shared" si="87"/>
        <v>https://flora.naturestore.com.tw/product/P1890</v>
      </c>
      <c r="E1891" s="115" t="str">
        <f t="shared" si="88"/>
        <v>絲葉石龍尾</v>
      </c>
      <c r="F1891" s="114" t="str">
        <f t="shared" si="89"/>
        <v>P1890</v>
      </c>
    </row>
    <row r="1892" spans="1:6" x14ac:dyDescent="0.25">
      <c r="A1892" s="131" t="s">
        <v>7224</v>
      </c>
      <c r="B1892" s="130" t="s">
        <v>4945</v>
      </c>
      <c r="C1892" s="131">
        <v>1891</v>
      </c>
      <c r="D1892" s="115" t="str">
        <f t="shared" si="87"/>
        <v>https://flora.naturestore.com.tw/product/P1891</v>
      </c>
      <c r="E1892" s="115" t="str">
        <f t="shared" si="88"/>
        <v>無脈木犀</v>
      </c>
      <c r="F1892" s="114" t="str">
        <f t="shared" si="89"/>
        <v>P1891</v>
      </c>
    </row>
    <row r="1893" spans="1:6" x14ac:dyDescent="0.25">
      <c r="A1893" s="131" t="s">
        <v>2319</v>
      </c>
      <c r="B1893" s="131" t="s">
        <v>5967</v>
      </c>
      <c r="C1893" s="131">
        <v>1892</v>
      </c>
      <c r="D1893" s="115" t="str">
        <f t="shared" si="87"/>
        <v>https://flora.naturestore.com.tw/product/P1892</v>
      </c>
      <c r="E1893" s="115" t="str">
        <f t="shared" si="88"/>
        <v>莧菜</v>
      </c>
      <c r="F1893" s="114" t="str">
        <f t="shared" si="89"/>
        <v>P1892</v>
      </c>
    </row>
    <row r="1894" spans="1:6" x14ac:dyDescent="0.25">
      <c r="A1894" s="131" t="s">
        <v>2320</v>
      </c>
      <c r="B1894" s="131" t="s">
        <v>3341</v>
      </c>
      <c r="C1894" s="131">
        <v>1893</v>
      </c>
      <c r="D1894" s="115" t="str">
        <f t="shared" si="87"/>
        <v>https://flora.naturestore.com.tw/product/P1893</v>
      </c>
      <c r="E1894" s="115" t="str">
        <f t="shared" si="88"/>
        <v>冬瓜</v>
      </c>
      <c r="F1894" s="114" t="str">
        <f t="shared" si="89"/>
        <v>P1893</v>
      </c>
    </row>
    <row r="1895" spans="1:6" x14ac:dyDescent="0.25">
      <c r="A1895" s="131" t="s">
        <v>2321</v>
      </c>
      <c r="B1895" s="131" t="s">
        <v>5968</v>
      </c>
      <c r="C1895" s="131">
        <v>1894</v>
      </c>
      <c r="D1895" s="115" t="str">
        <f t="shared" si="87"/>
        <v>https://flora.naturestore.com.tw/product/P1894</v>
      </c>
      <c r="E1895" s="115" t="str">
        <f t="shared" si="88"/>
        <v>蠶豆</v>
      </c>
      <c r="F1895" s="114" t="str">
        <f t="shared" si="89"/>
        <v>P1894</v>
      </c>
    </row>
    <row r="1896" spans="1:6" x14ac:dyDescent="0.25">
      <c r="A1896" s="131" t="s">
        <v>517</v>
      </c>
      <c r="B1896" s="131" t="s">
        <v>5969</v>
      </c>
      <c r="C1896" s="131">
        <v>1895</v>
      </c>
      <c r="D1896" s="115" t="str">
        <f t="shared" si="87"/>
        <v>https://flora.naturestore.com.tw/product/P1895</v>
      </c>
      <c r="E1896" s="115" t="str">
        <f t="shared" si="88"/>
        <v>萊豆</v>
      </c>
      <c r="F1896" s="114" t="str">
        <f t="shared" si="89"/>
        <v>P1895</v>
      </c>
    </row>
    <row r="1897" spans="1:6" x14ac:dyDescent="0.25">
      <c r="A1897" s="131" t="s">
        <v>2492</v>
      </c>
      <c r="B1897" s="131" t="s">
        <v>3395</v>
      </c>
      <c r="C1897" s="131">
        <v>1896</v>
      </c>
      <c r="D1897" s="115" t="str">
        <f t="shared" si="87"/>
        <v>https://flora.naturestore.com.tw/product/P1896</v>
      </c>
      <c r="E1897" s="115" t="str">
        <f t="shared" si="88"/>
        <v>四季豆</v>
      </c>
      <c r="F1897" s="114" t="str">
        <f t="shared" si="89"/>
        <v>P1896</v>
      </c>
    </row>
    <row r="1898" spans="1:6" x14ac:dyDescent="0.25">
      <c r="A1898" s="131" t="s">
        <v>2322</v>
      </c>
      <c r="B1898" s="131" t="s">
        <v>5970</v>
      </c>
      <c r="C1898" s="131">
        <v>1897</v>
      </c>
      <c r="D1898" s="115" t="str">
        <f t="shared" si="87"/>
        <v>https://flora.naturestore.com.tw/product/P1897</v>
      </c>
      <c r="E1898" s="115" t="str">
        <f t="shared" si="88"/>
        <v>菜豆</v>
      </c>
      <c r="F1898" s="114" t="str">
        <f t="shared" si="89"/>
        <v>P1897</v>
      </c>
    </row>
    <row r="1899" spans="1:6" x14ac:dyDescent="0.25">
      <c r="A1899" s="131" t="s">
        <v>3424</v>
      </c>
      <c r="B1899" s="131" t="s">
        <v>5971</v>
      </c>
      <c r="C1899" s="131">
        <v>1898</v>
      </c>
      <c r="D1899" s="115" t="str">
        <f t="shared" si="87"/>
        <v>https://flora.naturestore.com.tw/product/P1898</v>
      </c>
      <c r="E1899" s="115" t="str">
        <f t="shared" si="88"/>
        <v>白花鵲豆</v>
      </c>
      <c r="F1899" s="114" t="str">
        <f t="shared" si="89"/>
        <v>P1898</v>
      </c>
    </row>
    <row r="1900" spans="1:6" x14ac:dyDescent="0.25">
      <c r="A1900" s="131" t="s">
        <v>7225</v>
      </c>
      <c r="B1900" s="131" t="s">
        <v>7226</v>
      </c>
      <c r="C1900" s="131">
        <v>1899</v>
      </c>
      <c r="D1900" s="115" t="str">
        <f t="shared" si="87"/>
        <v>https://flora.naturestore.com.tw/product/P1899</v>
      </c>
      <c r="E1900" s="115" t="str">
        <f t="shared" si="88"/>
        <v>花豆</v>
      </c>
      <c r="F1900" s="114" t="str">
        <f t="shared" si="89"/>
        <v>P1899</v>
      </c>
    </row>
    <row r="1901" spans="1:6" x14ac:dyDescent="0.25">
      <c r="A1901" s="131" t="s">
        <v>813</v>
      </c>
      <c r="B1901" s="131" t="s">
        <v>814</v>
      </c>
      <c r="C1901" s="131">
        <v>1900</v>
      </c>
      <c r="D1901" s="115" t="str">
        <f t="shared" si="87"/>
        <v>https://flora.naturestore.com.tw/product/P1900</v>
      </c>
      <c r="E1901" s="115" t="str">
        <f t="shared" si="88"/>
        <v>翼豆</v>
      </c>
      <c r="F1901" s="114" t="str">
        <f t="shared" si="89"/>
        <v>P1900</v>
      </c>
    </row>
    <row r="1902" spans="1:6" x14ac:dyDescent="0.25">
      <c r="A1902" s="131" t="s">
        <v>2682</v>
      </c>
      <c r="B1902" s="131" t="s">
        <v>5972</v>
      </c>
      <c r="C1902" s="131">
        <v>1901</v>
      </c>
      <c r="D1902" s="115" t="str">
        <f t="shared" si="87"/>
        <v>https://flora.naturestore.com.tw/product/P1901</v>
      </c>
      <c r="E1902" s="115" t="str">
        <f t="shared" si="88"/>
        <v>木豆</v>
      </c>
      <c r="F1902" s="114" t="str">
        <f t="shared" si="89"/>
        <v>P1901</v>
      </c>
    </row>
    <row r="1903" spans="1:6" x14ac:dyDescent="0.25">
      <c r="A1903" s="131" t="s">
        <v>3119</v>
      </c>
      <c r="B1903" s="131" t="s">
        <v>5973</v>
      </c>
      <c r="C1903" s="131">
        <v>1902</v>
      </c>
      <c r="D1903" s="115" t="str">
        <f t="shared" si="87"/>
        <v>https://flora.naturestore.com.tw/product/P1902</v>
      </c>
      <c r="E1903" s="115" t="str">
        <f t="shared" si="88"/>
        <v>赤小豆</v>
      </c>
      <c r="F1903" s="114" t="str">
        <f t="shared" si="89"/>
        <v>P1902</v>
      </c>
    </row>
    <row r="1904" spans="1:6" x14ac:dyDescent="0.25">
      <c r="A1904" s="131" t="s">
        <v>2323</v>
      </c>
      <c r="B1904" s="131" t="s">
        <v>3990</v>
      </c>
      <c r="C1904" s="131">
        <v>1903</v>
      </c>
      <c r="D1904" s="115" t="str">
        <f t="shared" si="87"/>
        <v>https://flora.naturestore.com.tw/product/P1903</v>
      </c>
      <c r="E1904" s="115" t="str">
        <f t="shared" si="88"/>
        <v>甜椒</v>
      </c>
      <c r="F1904" s="114" t="str">
        <f t="shared" si="89"/>
        <v>P1903</v>
      </c>
    </row>
    <row r="1905" spans="1:6" x14ac:dyDescent="0.25">
      <c r="A1905" s="131" t="s">
        <v>2324</v>
      </c>
      <c r="B1905" s="131" t="s">
        <v>5974</v>
      </c>
      <c r="C1905" s="131">
        <v>1904</v>
      </c>
      <c r="D1905" s="115" t="str">
        <f t="shared" si="87"/>
        <v>https://flora.naturestore.com.tw/product/P1904</v>
      </c>
      <c r="E1905" s="115" t="str">
        <f t="shared" si="88"/>
        <v>白鳳菜</v>
      </c>
      <c r="F1905" s="114" t="str">
        <f t="shared" si="89"/>
        <v>P1904</v>
      </c>
    </row>
    <row r="1906" spans="1:6" x14ac:dyDescent="0.25">
      <c r="A1906" s="131" t="s">
        <v>2325</v>
      </c>
      <c r="B1906" s="131" t="s">
        <v>3117</v>
      </c>
      <c r="C1906" s="131">
        <v>1905</v>
      </c>
      <c r="D1906" s="115" t="str">
        <f t="shared" si="87"/>
        <v>https://flora.naturestore.com.tw/product/P1905</v>
      </c>
      <c r="E1906" s="115" t="str">
        <f t="shared" si="88"/>
        <v>角菜</v>
      </c>
      <c r="F1906" s="114" t="str">
        <f t="shared" si="89"/>
        <v>P1905</v>
      </c>
    </row>
    <row r="1907" spans="1:6" x14ac:dyDescent="0.25">
      <c r="A1907" s="131" t="s">
        <v>7227</v>
      </c>
      <c r="B1907" s="131" t="s">
        <v>7228</v>
      </c>
      <c r="C1907" s="131">
        <v>1906</v>
      </c>
      <c r="D1907" s="115" t="str">
        <f t="shared" si="87"/>
        <v>https://flora.naturestore.com.tw/product/P1906</v>
      </c>
      <c r="E1907" s="115" t="str">
        <f t="shared" si="88"/>
        <v>牛蒡</v>
      </c>
      <c r="F1907" s="114" t="str">
        <f t="shared" si="89"/>
        <v>P1906</v>
      </c>
    </row>
    <row r="1908" spans="1:6" x14ac:dyDescent="0.25">
      <c r="A1908" s="131" t="s">
        <v>524</v>
      </c>
      <c r="B1908" s="131" t="s">
        <v>5975</v>
      </c>
      <c r="C1908" s="131">
        <v>1907</v>
      </c>
      <c r="D1908" s="115" t="str">
        <f t="shared" si="87"/>
        <v>https://flora.naturestore.com.tw/product/P1907</v>
      </c>
      <c r="E1908" s="115" t="str">
        <f t="shared" si="88"/>
        <v>菊薯</v>
      </c>
      <c r="F1908" s="114" t="str">
        <f t="shared" si="89"/>
        <v>P1907</v>
      </c>
    </row>
    <row r="1909" spans="1:6" x14ac:dyDescent="0.25">
      <c r="A1909" s="131" t="s">
        <v>7229</v>
      </c>
      <c r="B1909" s="131" t="s">
        <v>7230</v>
      </c>
      <c r="C1909" s="131">
        <v>1908</v>
      </c>
      <c r="D1909" s="115" t="str">
        <f t="shared" si="87"/>
        <v>https://flora.naturestore.com.tw/product/P1908</v>
      </c>
      <c r="E1909" s="115" t="str">
        <f t="shared" si="88"/>
        <v>抱子甘藍</v>
      </c>
      <c r="F1909" s="114" t="str">
        <f t="shared" si="89"/>
        <v>P1908</v>
      </c>
    </row>
    <row r="1910" spans="1:6" x14ac:dyDescent="0.25">
      <c r="A1910" s="131" t="s">
        <v>7231</v>
      </c>
      <c r="B1910" s="131" t="s">
        <v>7232</v>
      </c>
      <c r="C1910" s="131">
        <v>1909</v>
      </c>
      <c r="D1910" s="115" t="str">
        <f t="shared" si="87"/>
        <v>https://flora.naturestore.com.tw/product/P1909</v>
      </c>
      <c r="E1910" s="115" t="str">
        <f t="shared" si="88"/>
        <v>豌豆苗</v>
      </c>
      <c r="F1910" s="114" t="str">
        <f t="shared" si="89"/>
        <v>P1909</v>
      </c>
    </row>
    <row r="1911" spans="1:6" x14ac:dyDescent="0.25">
      <c r="A1911" s="131" t="s">
        <v>2493</v>
      </c>
      <c r="B1911" s="131" t="s">
        <v>5976</v>
      </c>
      <c r="C1911" s="131">
        <v>1910</v>
      </c>
      <c r="D1911" s="115" t="str">
        <f t="shared" si="87"/>
        <v>https://flora.naturestore.com.tw/product/P1910</v>
      </c>
      <c r="E1911" s="115" t="str">
        <f t="shared" si="88"/>
        <v>鴨兒芹</v>
      </c>
      <c r="F1911" s="114" t="str">
        <f t="shared" si="89"/>
        <v>P1910</v>
      </c>
    </row>
    <row r="1912" spans="1:6" x14ac:dyDescent="0.25">
      <c r="A1912" s="131" t="s">
        <v>2326</v>
      </c>
      <c r="B1912" s="131" t="s">
        <v>3745</v>
      </c>
      <c r="C1912" s="131">
        <v>1911</v>
      </c>
      <c r="D1912" s="115" t="str">
        <f t="shared" si="87"/>
        <v>https://flora.naturestore.com.tw/product/P1911</v>
      </c>
      <c r="E1912" s="115" t="str">
        <f t="shared" si="88"/>
        <v>洋蔥</v>
      </c>
      <c r="F1912" s="114" t="str">
        <f t="shared" si="89"/>
        <v>P1911</v>
      </c>
    </row>
    <row r="1913" spans="1:6" x14ac:dyDescent="0.25">
      <c r="A1913" s="131" t="s">
        <v>7233</v>
      </c>
      <c r="B1913" s="131" t="s">
        <v>7234</v>
      </c>
      <c r="C1913" s="131">
        <v>1912</v>
      </c>
      <c r="D1913" s="115" t="str">
        <f t="shared" si="87"/>
        <v>https://flora.naturestore.com.tw/product/P1912</v>
      </c>
      <c r="E1913" s="115" t="str">
        <f t="shared" si="88"/>
        <v>分蔥</v>
      </c>
      <c r="F1913" s="114" t="str">
        <f t="shared" si="89"/>
        <v>P1912</v>
      </c>
    </row>
    <row r="1914" spans="1:6" x14ac:dyDescent="0.25">
      <c r="A1914" s="131" t="s">
        <v>2327</v>
      </c>
      <c r="B1914" s="131" t="s">
        <v>5977</v>
      </c>
      <c r="C1914" s="131">
        <v>1913</v>
      </c>
      <c r="D1914" s="115" t="str">
        <f t="shared" si="87"/>
        <v>https://flora.naturestore.com.tw/product/P1913</v>
      </c>
      <c r="E1914" s="115" t="str">
        <f t="shared" si="88"/>
        <v>苦瓜</v>
      </c>
      <c r="F1914" s="114" t="str">
        <f t="shared" si="89"/>
        <v>P1913</v>
      </c>
    </row>
    <row r="1915" spans="1:6" x14ac:dyDescent="0.25">
      <c r="A1915" s="131" t="s">
        <v>2328</v>
      </c>
      <c r="B1915" s="131" t="s">
        <v>4186</v>
      </c>
      <c r="C1915" s="131">
        <v>1914</v>
      </c>
      <c r="D1915" s="115" t="str">
        <f t="shared" si="87"/>
        <v>https://flora.naturestore.com.tw/product/P1914</v>
      </c>
      <c r="E1915" s="115" t="str">
        <f t="shared" si="88"/>
        <v>越瓜</v>
      </c>
      <c r="F1915" s="114" t="str">
        <f t="shared" si="89"/>
        <v>P1914</v>
      </c>
    </row>
    <row r="1916" spans="1:6" x14ac:dyDescent="0.25">
      <c r="A1916" s="131" t="s">
        <v>2329</v>
      </c>
      <c r="B1916" s="131" t="s">
        <v>3826</v>
      </c>
      <c r="C1916" s="131">
        <v>1915</v>
      </c>
      <c r="D1916" s="115" t="str">
        <f t="shared" si="87"/>
        <v>https://flora.naturestore.com.tw/product/P1915</v>
      </c>
      <c r="E1916" s="115" t="str">
        <f t="shared" si="88"/>
        <v>胡瓜</v>
      </c>
      <c r="F1916" s="114" t="str">
        <f t="shared" si="89"/>
        <v>P1915</v>
      </c>
    </row>
    <row r="1917" spans="1:6" x14ac:dyDescent="0.25">
      <c r="A1917" s="131" t="s">
        <v>2330</v>
      </c>
      <c r="B1917" s="131" t="s">
        <v>5978</v>
      </c>
      <c r="C1917" s="131">
        <v>1916</v>
      </c>
      <c r="D1917" s="115" t="str">
        <f t="shared" si="87"/>
        <v>https://flora.naturestore.com.tw/product/P1916</v>
      </c>
      <c r="E1917" s="115" t="str">
        <f t="shared" si="88"/>
        <v>小黃瓜</v>
      </c>
      <c r="F1917" s="114" t="str">
        <f t="shared" si="89"/>
        <v>P1916</v>
      </c>
    </row>
    <row r="1918" spans="1:6" x14ac:dyDescent="0.25">
      <c r="A1918" s="131" t="s">
        <v>2331</v>
      </c>
      <c r="B1918" s="131" t="s">
        <v>22</v>
      </c>
      <c r="C1918" s="131">
        <v>1917</v>
      </c>
      <c r="D1918" s="115" t="str">
        <f t="shared" si="87"/>
        <v>https://flora.naturestore.com.tw/product/P1917</v>
      </c>
      <c r="E1918" s="115" t="str">
        <f t="shared" si="88"/>
        <v>南瓜</v>
      </c>
      <c r="F1918" s="114" t="str">
        <f t="shared" si="89"/>
        <v>P1917</v>
      </c>
    </row>
    <row r="1919" spans="1:6" x14ac:dyDescent="0.25">
      <c r="A1919" s="131" t="s">
        <v>2332</v>
      </c>
      <c r="B1919" s="131" t="s">
        <v>4288</v>
      </c>
      <c r="C1919" s="131">
        <v>1918</v>
      </c>
      <c r="D1919" s="115" t="str">
        <f t="shared" si="87"/>
        <v>https://flora.naturestore.com.tw/product/P1918</v>
      </c>
      <c r="E1919" s="115" t="str">
        <f t="shared" si="88"/>
        <v>煙草</v>
      </c>
      <c r="F1919" s="114" t="str">
        <f t="shared" si="89"/>
        <v>P1918</v>
      </c>
    </row>
    <row r="1920" spans="1:6" x14ac:dyDescent="0.25">
      <c r="A1920" s="131" t="s">
        <v>2333</v>
      </c>
      <c r="B1920" s="131" t="s">
        <v>5979</v>
      </c>
      <c r="C1920" s="131">
        <v>1919</v>
      </c>
      <c r="D1920" s="115" t="str">
        <f t="shared" si="87"/>
        <v>https://flora.naturestore.com.tw/product/P1919</v>
      </c>
      <c r="E1920" s="115" t="str">
        <f t="shared" si="88"/>
        <v>甜菊</v>
      </c>
      <c r="F1920" s="114" t="str">
        <f t="shared" si="89"/>
        <v>P1919</v>
      </c>
    </row>
    <row r="1921" spans="1:6" x14ac:dyDescent="0.25">
      <c r="A1921" s="131" t="s">
        <v>2334</v>
      </c>
      <c r="B1921" s="131" t="s">
        <v>5980</v>
      </c>
      <c r="C1921" s="131">
        <v>1920</v>
      </c>
      <c r="D1921" s="115" t="str">
        <f t="shared" si="87"/>
        <v>https://flora.naturestore.com.tw/product/P1920</v>
      </c>
      <c r="E1921" s="115" t="str">
        <f t="shared" si="88"/>
        <v>明日葉</v>
      </c>
      <c r="F1921" s="114" t="str">
        <f t="shared" si="89"/>
        <v>P1920</v>
      </c>
    </row>
    <row r="1922" spans="1:6" x14ac:dyDescent="0.25">
      <c r="A1922" s="131" t="s">
        <v>2335</v>
      </c>
      <c r="B1922" s="131" t="s">
        <v>5981</v>
      </c>
      <c r="C1922" s="131">
        <v>1921</v>
      </c>
      <c r="D1922" s="115" t="str">
        <f t="shared" si="87"/>
        <v>https://flora.naturestore.com.tw/product/P1921</v>
      </c>
      <c r="E1922" s="115" t="str">
        <f t="shared" si="88"/>
        <v>荖藤</v>
      </c>
      <c r="F1922" s="114" t="str">
        <f t="shared" si="89"/>
        <v>P1921</v>
      </c>
    </row>
    <row r="1923" spans="1:6" x14ac:dyDescent="0.25">
      <c r="A1923" s="131" t="s">
        <v>2336</v>
      </c>
      <c r="B1923" s="131" t="s">
        <v>5982</v>
      </c>
      <c r="C1923" s="131">
        <v>1922</v>
      </c>
      <c r="D1923" s="115" t="str">
        <f t="shared" ref="D1923:D1986" si="90">"https://flora.naturestore.com.tw/product/"&amp;F1923</f>
        <v>https://flora.naturestore.com.tw/product/P1922</v>
      </c>
      <c r="E1923" s="115" t="str">
        <f t="shared" ref="E1923:E1986" si="91" xml:space="preserve"> HYPERLINK(D1923,A1923)</f>
        <v>絞股藍</v>
      </c>
      <c r="F1923" s="114" t="str">
        <f t="shared" ref="F1923:F1986" si="92">"P"&amp;TEXT(C1923,"0000")</f>
        <v>P1922</v>
      </c>
    </row>
    <row r="1924" spans="1:6" x14ac:dyDescent="0.25">
      <c r="A1924" s="131" t="s">
        <v>3937</v>
      </c>
      <c r="B1924" s="131" t="s">
        <v>5983</v>
      </c>
      <c r="C1924" s="131">
        <v>1923</v>
      </c>
      <c r="D1924" s="115" t="str">
        <f t="shared" si="90"/>
        <v>https://flora.naturestore.com.tw/product/P1923</v>
      </c>
      <c r="E1924" s="115" t="str">
        <f t="shared" si="91"/>
        <v>高良薑</v>
      </c>
      <c r="F1924" s="114" t="str">
        <f t="shared" si="92"/>
        <v>P1923</v>
      </c>
    </row>
    <row r="1925" spans="1:6" x14ac:dyDescent="0.25">
      <c r="A1925" s="131" t="s">
        <v>3246</v>
      </c>
      <c r="B1925" s="131" t="s">
        <v>5984</v>
      </c>
      <c r="C1925" s="131">
        <v>1924</v>
      </c>
      <c r="D1925" s="115" t="str">
        <f t="shared" si="90"/>
        <v>https://flora.naturestore.com.tw/product/P1924</v>
      </c>
      <c r="E1925" s="115" t="str">
        <f t="shared" si="91"/>
        <v>金線蓮</v>
      </c>
      <c r="F1925" s="114" t="str">
        <f t="shared" si="92"/>
        <v>P1924</v>
      </c>
    </row>
    <row r="1926" spans="1:6" x14ac:dyDescent="0.25">
      <c r="A1926" s="131" t="s">
        <v>2337</v>
      </c>
      <c r="B1926" s="131" t="s">
        <v>5985</v>
      </c>
      <c r="C1926" s="131">
        <v>1925</v>
      </c>
      <c r="D1926" s="115" t="str">
        <f t="shared" si="90"/>
        <v>https://flora.naturestore.com.tw/product/P1925</v>
      </c>
      <c r="E1926" s="115" t="str">
        <f t="shared" si="91"/>
        <v>尖瓣花</v>
      </c>
      <c r="F1926" s="114" t="str">
        <f t="shared" si="92"/>
        <v>P1925</v>
      </c>
    </row>
    <row r="1927" spans="1:6" x14ac:dyDescent="0.25">
      <c r="A1927" s="131" t="s">
        <v>7235</v>
      </c>
      <c r="B1927" s="131" t="s">
        <v>7236</v>
      </c>
      <c r="C1927" s="131">
        <v>1926</v>
      </c>
      <c r="D1927" s="115" t="str">
        <f t="shared" si="90"/>
        <v>https://flora.naturestore.com.tw/product/P1926</v>
      </c>
      <c r="E1927" s="115" t="str">
        <f t="shared" si="91"/>
        <v>蘘荷</v>
      </c>
      <c r="F1927" s="114" t="str">
        <f t="shared" si="92"/>
        <v>P1926</v>
      </c>
    </row>
    <row r="1928" spans="1:6" x14ac:dyDescent="0.25">
      <c r="A1928" s="131" t="s">
        <v>7237</v>
      </c>
      <c r="B1928" s="131" t="s">
        <v>7238</v>
      </c>
      <c r="C1928" s="131">
        <v>1927</v>
      </c>
      <c r="D1928" s="115" t="str">
        <f t="shared" si="90"/>
        <v>https://flora.naturestore.com.tw/product/P1927</v>
      </c>
      <c r="E1928" s="115" t="str">
        <f t="shared" si="91"/>
        <v>蕪菁</v>
      </c>
      <c r="F1928" s="114" t="str">
        <f t="shared" si="92"/>
        <v>P1927</v>
      </c>
    </row>
    <row r="1929" spans="1:6" x14ac:dyDescent="0.25">
      <c r="A1929" s="131" t="s">
        <v>7239</v>
      </c>
      <c r="B1929" s="131" t="s">
        <v>7240</v>
      </c>
      <c r="C1929" s="131">
        <v>1928</v>
      </c>
      <c r="D1929" s="115" t="str">
        <f t="shared" si="90"/>
        <v>https://flora.naturestore.com.tw/product/P1928</v>
      </c>
      <c r="E1929" s="115" t="str">
        <f t="shared" si="91"/>
        <v>豆薯</v>
      </c>
      <c r="F1929" s="114" t="str">
        <f t="shared" si="92"/>
        <v>P1928</v>
      </c>
    </row>
    <row r="1930" spans="1:6" x14ac:dyDescent="0.25">
      <c r="A1930" s="131" t="s">
        <v>2338</v>
      </c>
      <c r="B1930" s="131" t="s">
        <v>5986</v>
      </c>
      <c r="C1930" s="131">
        <v>1929</v>
      </c>
      <c r="D1930" s="115" t="str">
        <f t="shared" si="90"/>
        <v>https://flora.naturestore.com.tw/product/P1929</v>
      </c>
      <c r="E1930" s="115" t="str">
        <f t="shared" si="91"/>
        <v>蒟蒻</v>
      </c>
      <c r="F1930" s="114" t="str">
        <f t="shared" si="92"/>
        <v>P1929</v>
      </c>
    </row>
    <row r="1931" spans="1:6" x14ac:dyDescent="0.25">
      <c r="A1931" s="131" t="s">
        <v>2339</v>
      </c>
      <c r="B1931" s="131" t="s">
        <v>340</v>
      </c>
      <c r="C1931" s="131">
        <v>1930</v>
      </c>
      <c r="D1931" s="115" t="str">
        <f t="shared" si="90"/>
        <v>https://flora.naturestore.com.tw/product/P1930</v>
      </c>
      <c r="E1931" s="115" t="str">
        <f t="shared" si="91"/>
        <v>球莖甘藍</v>
      </c>
      <c r="F1931" s="114" t="str">
        <f t="shared" si="92"/>
        <v>P1930</v>
      </c>
    </row>
    <row r="1932" spans="1:6" x14ac:dyDescent="0.25">
      <c r="A1932" s="131" t="s">
        <v>2340</v>
      </c>
      <c r="B1932" s="131" t="s">
        <v>5987</v>
      </c>
      <c r="C1932" s="131">
        <v>1931</v>
      </c>
      <c r="D1932" s="115" t="str">
        <f t="shared" si="90"/>
        <v>https://flora.naturestore.com.tw/product/P1931</v>
      </c>
      <c r="E1932" s="115" t="str">
        <f t="shared" si="91"/>
        <v>山葵</v>
      </c>
      <c r="F1932" s="114" t="str">
        <f t="shared" si="92"/>
        <v>P1931</v>
      </c>
    </row>
    <row r="1933" spans="1:6" x14ac:dyDescent="0.25">
      <c r="A1933" s="131" t="s">
        <v>2581</v>
      </c>
      <c r="B1933" s="131" t="s">
        <v>5988</v>
      </c>
      <c r="C1933" s="131">
        <v>1932</v>
      </c>
      <c r="D1933" s="115" t="str">
        <f t="shared" si="90"/>
        <v>https://flora.naturestore.com.tw/product/P1932</v>
      </c>
      <c r="E1933" s="115" t="str">
        <f t="shared" si="91"/>
        <v>大薯</v>
      </c>
      <c r="F1933" s="114" t="str">
        <f t="shared" si="92"/>
        <v>P1932</v>
      </c>
    </row>
    <row r="1934" spans="1:6" x14ac:dyDescent="0.25">
      <c r="A1934" s="131" t="s">
        <v>2341</v>
      </c>
      <c r="B1934" s="131" t="s">
        <v>877</v>
      </c>
      <c r="C1934" s="131">
        <v>1933</v>
      </c>
      <c r="D1934" s="115" t="str">
        <f t="shared" si="90"/>
        <v>https://flora.naturestore.com.tw/product/P1933</v>
      </c>
      <c r="E1934" s="115" t="str">
        <f t="shared" si="91"/>
        <v>蘆筍</v>
      </c>
      <c r="F1934" s="114" t="str">
        <f t="shared" si="92"/>
        <v>P1933</v>
      </c>
    </row>
    <row r="1935" spans="1:6" x14ac:dyDescent="0.25">
      <c r="A1935" s="131" t="s">
        <v>2342</v>
      </c>
      <c r="B1935" s="131" t="s">
        <v>3607</v>
      </c>
      <c r="C1935" s="131">
        <v>1934</v>
      </c>
      <c r="D1935" s="115" t="str">
        <f t="shared" si="90"/>
        <v>https://flora.naturestore.com.tw/product/P1934</v>
      </c>
      <c r="E1935" s="115" t="str">
        <f t="shared" si="91"/>
        <v>花椰菜</v>
      </c>
      <c r="F1935" s="114" t="str">
        <f t="shared" si="92"/>
        <v>P1934</v>
      </c>
    </row>
    <row r="1936" spans="1:6" x14ac:dyDescent="0.25">
      <c r="A1936" s="131" t="s">
        <v>2343</v>
      </c>
      <c r="B1936" s="131" t="s">
        <v>3940</v>
      </c>
      <c r="C1936" s="131">
        <v>1935</v>
      </c>
      <c r="D1936" s="115" t="str">
        <f t="shared" si="90"/>
        <v>https://flora.naturestore.com.tw/product/P1935</v>
      </c>
      <c r="E1936" s="115" t="str">
        <f t="shared" si="91"/>
        <v>高梁</v>
      </c>
      <c r="F1936" s="114" t="str">
        <f t="shared" si="92"/>
        <v>P1935</v>
      </c>
    </row>
    <row r="1937" spans="1:6" x14ac:dyDescent="0.25">
      <c r="A1937" s="131" t="s">
        <v>2781</v>
      </c>
      <c r="B1937" s="131" t="s">
        <v>2782</v>
      </c>
      <c r="C1937" s="131">
        <v>1936</v>
      </c>
      <c r="D1937" s="115" t="str">
        <f t="shared" si="90"/>
        <v>https://flora.naturestore.com.tw/product/P1936</v>
      </c>
      <c r="E1937" s="115" t="str">
        <f t="shared" si="91"/>
        <v>小麥</v>
      </c>
      <c r="F1937" s="114" t="str">
        <f t="shared" si="92"/>
        <v>P1936</v>
      </c>
    </row>
    <row r="1938" spans="1:6" x14ac:dyDescent="0.25">
      <c r="A1938" s="131" t="s">
        <v>2344</v>
      </c>
      <c r="B1938" s="131" t="s">
        <v>5989</v>
      </c>
      <c r="C1938" s="131">
        <v>1937</v>
      </c>
      <c r="D1938" s="115" t="str">
        <f t="shared" si="90"/>
        <v>https://flora.naturestore.com.tw/product/P1937</v>
      </c>
      <c r="E1938" s="115" t="str">
        <f t="shared" si="91"/>
        <v>薏苡</v>
      </c>
      <c r="F1938" s="114" t="str">
        <f t="shared" si="92"/>
        <v>P1937</v>
      </c>
    </row>
    <row r="1939" spans="1:6" x14ac:dyDescent="0.25">
      <c r="A1939" s="131" t="s">
        <v>2345</v>
      </c>
      <c r="B1939" s="131" t="s">
        <v>2586</v>
      </c>
      <c r="C1939" s="131">
        <v>1938</v>
      </c>
      <c r="D1939" s="115" t="str">
        <f t="shared" si="90"/>
        <v>https://flora.naturestore.com.tw/product/P1938</v>
      </c>
      <c r="E1939" s="115" t="str">
        <f t="shared" si="91"/>
        <v>小米</v>
      </c>
      <c r="F1939" s="114" t="str">
        <f t="shared" si="92"/>
        <v>P1938</v>
      </c>
    </row>
    <row r="1940" spans="1:6" x14ac:dyDescent="0.25">
      <c r="A1940" s="131" t="s">
        <v>2346</v>
      </c>
      <c r="B1940" s="131" t="s">
        <v>3674</v>
      </c>
      <c r="C1940" s="131">
        <v>1939</v>
      </c>
      <c r="D1940" s="115" t="str">
        <f t="shared" si="90"/>
        <v>https://flora.naturestore.com.tw/product/P1939</v>
      </c>
      <c r="E1940" s="115" t="str">
        <f t="shared" si="91"/>
        <v>青花椰菜</v>
      </c>
      <c r="F1940" s="114" t="str">
        <f t="shared" si="92"/>
        <v>P1939</v>
      </c>
    </row>
    <row r="1941" spans="1:6" x14ac:dyDescent="0.25">
      <c r="A1941" s="131" t="s">
        <v>153</v>
      </c>
      <c r="B1941" s="131" t="s">
        <v>5990</v>
      </c>
      <c r="C1941" s="131">
        <v>1940</v>
      </c>
      <c r="D1941" s="115" t="str">
        <f t="shared" si="90"/>
        <v>https://flora.naturestore.com.tw/product/P1940</v>
      </c>
      <c r="E1941" s="115" t="str">
        <f t="shared" si="91"/>
        <v>胡麻</v>
      </c>
      <c r="F1941" s="114" t="str">
        <f t="shared" si="92"/>
        <v>P1940</v>
      </c>
    </row>
    <row r="1942" spans="1:6" x14ac:dyDescent="0.25">
      <c r="A1942" s="131" t="s">
        <v>2347</v>
      </c>
      <c r="B1942" s="131" t="s">
        <v>3285</v>
      </c>
      <c r="C1942" s="131">
        <v>1941</v>
      </c>
      <c r="D1942" s="115" t="str">
        <f t="shared" si="90"/>
        <v>https://flora.naturestore.com.tw/product/P1941</v>
      </c>
      <c r="E1942" s="115" t="str">
        <f t="shared" si="91"/>
        <v>木薯</v>
      </c>
      <c r="F1942" s="114" t="str">
        <f t="shared" si="92"/>
        <v>P1941</v>
      </c>
    </row>
    <row r="1943" spans="1:6" x14ac:dyDescent="0.25">
      <c r="A1943" s="131" t="s">
        <v>3632</v>
      </c>
      <c r="B1943" s="131" t="s">
        <v>5991</v>
      </c>
      <c r="C1943" s="131">
        <v>1942</v>
      </c>
      <c r="D1943" s="115" t="str">
        <f t="shared" si="90"/>
        <v>https://flora.naturestore.com.tw/product/P1942</v>
      </c>
      <c r="E1943" s="115" t="str">
        <f t="shared" si="91"/>
        <v>金棗</v>
      </c>
      <c r="F1943" s="114" t="str">
        <f t="shared" si="92"/>
        <v>P1942</v>
      </c>
    </row>
    <row r="1944" spans="1:6" x14ac:dyDescent="0.25">
      <c r="A1944" s="131" t="s">
        <v>5992</v>
      </c>
      <c r="B1944" s="131" t="s">
        <v>5993</v>
      </c>
      <c r="C1944" s="131">
        <v>1943</v>
      </c>
      <c r="D1944" s="115" t="str">
        <f t="shared" si="90"/>
        <v>https://flora.naturestore.com.tw/product/P1943</v>
      </c>
      <c r="E1944" s="115" t="str">
        <f t="shared" si="91"/>
        <v>金桔</v>
      </c>
      <c r="F1944" s="114" t="str">
        <f t="shared" si="92"/>
        <v>P1943</v>
      </c>
    </row>
    <row r="1945" spans="1:6" x14ac:dyDescent="0.25">
      <c r="A1945" s="131" t="s">
        <v>2348</v>
      </c>
      <c r="B1945" s="131" t="s">
        <v>5994</v>
      </c>
      <c r="C1945" s="131">
        <v>1944</v>
      </c>
      <c r="D1945" s="115" t="str">
        <f t="shared" si="90"/>
        <v>https://flora.naturestore.com.tw/product/P1944</v>
      </c>
      <c r="E1945" s="115" t="str">
        <f t="shared" si="91"/>
        <v>四季橘</v>
      </c>
      <c r="F1945" s="114" t="str">
        <f t="shared" si="92"/>
        <v>P1944</v>
      </c>
    </row>
    <row r="1946" spans="1:6" x14ac:dyDescent="0.25">
      <c r="A1946" s="131" t="s">
        <v>7241</v>
      </c>
      <c r="B1946" s="130" t="s">
        <v>4945</v>
      </c>
      <c r="C1946" s="131">
        <v>1945</v>
      </c>
      <c r="D1946" s="115" t="str">
        <f t="shared" si="90"/>
        <v>https://flora.naturestore.com.tw/product/P1945</v>
      </c>
      <c r="E1946" s="115" t="str">
        <f t="shared" si="91"/>
        <v>茂谷柑</v>
      </c>
      <c r="F1946" s="114" t="str">
        <f t="shared" si="92"/>
        <v>P1945</v>
      </c>
    </row>
    <row r="1947" spans="1:6" x14ac:dyDescent="0.25">
      <c r="A1947" s="131" t="s">
        <v>2349</v>
      </c>
      <c r="B1947" s="131" t="s">
        <v>4408</v>
      </c>
      <c r="C1947" s="131">
        <v>1946</v>
      </c>
      <c r="D1947" s="115" t="str">
        <f t="shared" si="90"/>
        <v>https://flora.naturestore.com.tw/product/P1946</v>
      </c>
      <c r="E1947" s="115" t="str">
        <f t="shared" si="91"/>
        <v>鳳梨釋迦</v>
      </c>
      <c r="F1947" s="114" t="str">
        <f t="shared" si="92"/>
        <v>P1946</v>
      </c>
    </row>
    <row r="1948" spans="1:6" x14ac:dyDescent="0.25">
      <c r="A1948" s="131" t="s">
        <v>7242</v>
      </c>
      <c r="B1948" s="131" t="s">
        <v>7243</v>
      </c>
      <c r="C1948" s="131">
        <v>1947</v>
      </c>
      <c r="D1948" s="115" t="str">
        <f t="shared" si="90"/>
        <v>https://flora.naturestore.com.tw/product/P1947</v>
      </c>
      <c r="E1948" s="115" t="str">
        <f t="shared" si="91"/>
        <v>榴槤</v>
      </c>
      <c r="F1948" s="114" t="str">
        <f t="shared" si="92"/>
        <v>P1947</v>
      </c>
    </row>
    <row r="1949" spans="1:6" x14ac:dyDescent="0.25">
      <c r="A1949" s="131" t="s">
        <v>7244</v>
      </c>
      <c r="B1949" s="131" t="s">
        <v>7245</v>
      </c>
      <c r="C1949" s="131">
        <v>1948</v>
      </c>
      <c r="D1949" s="115" t="str">
        <f t="shared" si="90"/>
        <v>https://flora.naturestore.com.tw/product/P1948</v>
      </c>
      <c r="E1949" s="115" t="str">
        <f t="shared" si="91"/>
        <v>山竹</v>
      </c>
      <c r="F1949" s="114" t="str">
        <f t="shared" si="92"/>
        <v>P1948</v>
      </c>
    </row>
    <row r="1950" spans="1:6" x14ac:dyDescent="0.25">
      <c r="A1950" s="131" t="s">
        <v>5995</v>
      </c>
      <c r="B1950" s="131" t="s">
        <v>5996</v>
      </c>
      <c r="C1950" s="131">
        <v>1949</v>
      </c>
      <c r="D1950" s="115" t="str">
        <f t="shared" si="90"/>
        <v>https://flora.naturestore.com.tw/product/P1949</v>
      </c>
      <c r="E1950" s="115" t="str">
        <f t="shared" si="91"/>
        <v>紅毛丹</v>
      </c>
      <c r="F1950" s="114" t="str">
        <f t="shared" si="92"/>
        <v>P1949</v>
      </c>
    </row>
    <row r="1951" spans="1:6" x14ac:dyDescent="0.25">
      <c r="A1951" s="131" t="s">
        <v>2350</v>
      </c>
      <c r="B1951" s="131" t="s">
        <v>3145</v>
      </c>
      <c r="C1951" s="131">
        <v>1950</v>
      </c>
      <c r="D1951" s="115" t="str">
        <f t="shared" si="90"/>
        <v>https://flora.naturestore.com.tw/product/P1950</v>
      </c>
      <c r="E1951" s="115" t="str">
        <f t="shared" si="91"/>
        <v>刺梨仙人掌</v>
      </c>
      <c r="F1951" s="114" t="str">
        <f t="shared" si="92"/>
        <v>P1950</v>
      </c>
    </row>
    <row r="1952" spans="1:6" x14ac:dyDescent="0.25">
      <c r="A1952" s="131" t="s">
        <v>2351</v>
      </c>
      <c r="B1952" s="131" t="s">
        <v>3316</v>
      </c>
      <c r="C1952" s="131">
        <v>1951</v>
      </c>
      <c r="D1952" s="115" t="str">
        <f t="shared" si="90"/>
        <v>https://flora.naturestore.com.tw/product/P1951</v>
      </c>
      <c r="E1952" s="115" t="str">
        <f t="shared" si="91"/>
        <v>水蓮霧</v>
      </c>
      <c r="F1952" s="114" t="str">
        <f t="shared" si="92"/>
        <v>P1951</v>
      </c>
    </row>
    <row r="1953" spans="1:6" x14ac:dyDescent="0.25">
      <c r="A1953" s="131" t="s">
        <v>2352</v>
      </c>
      <c r="B1953" s="131" t="s">
        <v>3614</v>
      </c>
      <c r="C1953" s="131">
        <v>1952</v>
      </c>
      <c r="D1953" s="115" t="str">
        <f t="shared" si="90"/>
        <v>https://flora.naturestore.com.tw/product/P1952</v>
      </c>
      <c r="E1953" s="115" t="str">
        <f t="shared" si="91"/>
        <v>虎頭柑</v>
      </c>
      <c r="F1953" s="114" t="str">
        <f t="shared" si="92"/>
        <v>P1952</v>
      </c>
    </row>
    <row r="1954" spans="1:6" x14ac:dyDescent="0.25">
      <c r="A1954" s="131" t="s">
        <v>5997</v>
      </c>
      <c r="B1954" s="131" t="s">
        <v>5998</v>
      </c>
      <c r="C1954" s="131">
        <v>1953</v>
      </c>
      <c r="D1954" s="115" t="str">
        <f t="shared" si="90"/>
        <v>https://flora.naturestore.com.tw/product/P1953</v>
      </c>
      <c r="E1954" s="115" t="str">
        <f t="shared" si="91"/>
        <v>枸櫞</v>
      </c>
      <c r="F1954" s="114" t="str">
        <f t="shared" si="92"/>
        <v>P1953</v>
      </c>
    </row>
    <row r="1955" spans="1:6" x14ac:dyDescent="0.25">
      <c r="A1955" s="130" t="s">
        <v>12667</v>
      </c>
      <c r="B1955" s="131" t="s">
        <v>2835</v>
      </c>
      <c r="C1955" s="131">
        <v>1954</v>
      </c>
      <c r="D1955" s="115" t="str">
        <f t="shared" si="90"/>
        <v>https://flora.naturestore.com.tw/product/P1954</v>
      </c>
      <c r="E1955" s="115" t="str">
        <f t="shared" si="91"/>
        <v>太平洋榲桲</v>
      </c>
      <c r="F1955" s="114" t="str">
        <f t="shared" si="92"/>
        <v>P1954</v>
      </c>
    </row>
    <row r="1956" spans="1:6" x14ac:dyDescent="0.25">
      <c r="A1956" s="131" t="s">
        <v>2353</v>
      </c>
      <c r="B1956" s="131" t="s">
        <v>5999</v>
      </c>
      <c r="C1956" s="131">
        <v>1955</v>
      </c>
      <c r="D1956" s="115" t="str">
        <f t="shared" si="90"/>
        <v>https://flora.naturestore.com.tw/product/P1955</v>
      </c>
      <c r="E1956" s="115" t="str">
        <f t="shared" si="91"/>
        <v>羅比梅</v>
      </c>
      <c r="F1956" s="114" t="str">
        <f t="shared" si="92"/>
        <v>P1955</v>
      </c>
    </row>
    <row r="1957" spans="1:6" x14ac:dyDescent="0.25">
      <c r="A1957" s="131" t="s">
        <v>7246</v>
      </c>
      <c r="B1957" s="130" t="s">
        <v>4945</v>
      </c>
      <c r="C1957" s="131">
        <v>1956</v>
      </c>
      <c r="D1957" s="115" t="str">
        <f t="shared" si="90"/>
        <v>https://flora.naturestore.com.tw/product/P1956</v>
      </c>
      <c r="E1957" s="115" t="str">
        <f t="shared" si="91"/>
        <v>蘭撒果</v>
      </c>
      <c r="F1957" s="114" t="str">
        <f t="shared" si="92"/>
        <v>P1956</v>
      </c>
    </row>
    <row r="1958" spans="1:6" x14ac:dyDescent="0.25">
      <c r="A1958" s="131" t="s">
        <v>7247</v>
      </c>
      <c r="B1958" s="131" t="s">
        <v>7248</v>
      </c>
      <c r="C1958" s="131">
        <v>1957</v>
      </c>
      <c r="D1958" s="115" t="str">
        <f t="shared" si="90"/>
        <v>https://flora.naturestore.com.tw/product/P1957</v>
      </c>
      <c r="E1958" s="115" t="str">
        <f t="shared" si="91"/>
        <v>山陀兒</v>
      </c>
      <c r="F1958" s="114" t="str">
        <f t="shared" si="92"/>
        <v>P1957</v>
      </c>
    </row>
    <row r="1959" spans="1:6" x14ac:dyDescent="0.25">
      <c r="A1959" s="131" t="s">
        <v>7249</v>
      </c>
      <c r="B1959" s="131" t="s">
        <v>7250</v>
      </c>
      <c r="C1959" s="131">
        <v>1958</v>
      </c>
      <c r="D1959" s="115" t="str">
        <f t="shared" si="90"/>
        <v>https://flora.naturestore.com.tw/product/P1958</v>
      </c>
      <c r="E1959" s="115" t="str">
        <f t="shared" si="91"/>
        <v>胡頹子</v>
      </c>
      <c r="F1959" s="114" t="str">
        <f t="shared" si="92"/>
        <v>P1958</v>
      </c>
    </row>
    <row r="1960" spans="1:6" x14ac:dyDescent="0.25">
      <c r="A1960" s="131" t="s">
        <v>7251</v>
      </c>
      <c r="B1960" s="131" t="s">
        <v>7252</v>
      </c>
      <c r="C1960" s="131">
        <v>1959</v>
      </c>
      <c r="D1960" s="115" t="str">
        <f t="shared" si="90"/>
        <v>https://flora.naturestore.com.tw/product/P1959</v>
      </c>
      <c r="E1960" s="115" t="str">
        <f t="shared" si="91"/>
        <v>甜瓜</v>
      </c>
      <c r="F1960" s="114" t="str">
        <f t="shared" si="92"/>
        <v>P1959</v>
      </c>
    </row>
    <row r="1961" spans="1:6" x14ac:dyDescent="0.25">
      <c r="A1961" s="131" t="s">
        <v>2354</v>
      </c>
      <c r="B1961" s="131" t="s">
        <v>3526</v>
      </c>
      <c r="C1961" s="131">
        <v>1960</v>
      </c>
      <c r="D1961" s="115" t="str">
        <f t="shared" si="90"/>
        <v>https://flora.naturestore.com.tw/product/P1960</v>
      </c>
      <c r="E1961" s="115" t="str">
        <f t="shared" si="91"/>
        <v>西瓜</v>
      </c>
      <c r="F1961" s="114" t="str">
        <f t="shared" si="92"/>
        <v>P1960</v>
      </c>
    </row>
    <row r="1962" spans="1:6" x14ac:dyDescent="0.25">
      <c r="A1962" s="131" t="s">
        <v>2355</v>
      </c>
      <c r="B1962" s="131" t="s">
        <v>183</v>
      </c>
      <c r="C1962" s="131">
        <v>1961</v>
      </c>
      <c r="D1962" s="115" t="str">
        <f t="shared" si="90"/>
        <v>https://flora.naturestore.com.tw/product/P1961</v>
      </c>
      <c r="E1962" s="115" t="str">
        <f t="shared" si="91"/>
        <v>香瓜茄</v>
      </c>
      <c r="F1962" s="114" t="str">
        <f t="shared" si="92"/>
        <v>P1961</v>
      </c>
    </row>
    <row r="1963" spans="1:6" x14ac:dyDescent="0.25">
      <c r="A1963" s="131" t="s">
        <v>2356</v>
      </c>
      <c r="B1963" s="131" t="s">
        <v>6000</v>
      </c>
      <c r="C1963" s="131">
        <v>1962</v>
      </c>
      <c r="D1963" s="115" t="str">
        <f t="shared" si="90"/>
        <v>https://flora.naturestore.com.tw/product/P1962</v>
      </c>
      <c r="E1963" s="115" t="str">
        <f t="shared" si="91"/>
        <v>鳳梨</v>
      </c>
      <c r="F1963" s="114" t="str">
        <f t="shared" si="92"/>
        <v>P1962</v>
      </c>
    </row>
    <row r="1964" spans="1:6" x14ac:dyDescent="0.25">
      <c r="A1964" s="131" t="s">
        <v>2357</v>
      </c>
      <c r="B1964" s="131" t="s">
        <v>3335</v>
      </c>
      <c r="C1964" s="131">
        <v>1963</v>
      </c>
      <c r="D1964" s="115" t="str">
        <f t="shared" si="90"/>
        <v>https://flora.naturestore.com.tw/product/P1963</v>
      </c>
      <c r="E1964" s="115" t="str">
        <f t="shared" si="91"/>
        <v>爪哇鳳果</v>
      </c>
      <c r="F1964" s="114" t="str">
        <f t="shared" si="92"/>
        <v>P1963</v>
      </c>
    </row>
    <row r="1965" spans="1:6" x14ac:dyDescent="0.25">
      <c r="A1965" s="131" t="s">
        <v>2358</v>
      </c>
      <c r="B1965" s="131" t="s">
        <v>4020</v>
      </c>
      <c r="C1965" s="131">
        <v>1964</v>
      </c>
      <c r="D1965" s="115" t="str">
        <f t="shared" si="90"/>
        <v>https://flora.naturestore.com.tw/product/P1964</v>
      </c>
      <c r="E1965" s="115" t="str">
        <f t="shared" si="91"/>
        <v>蛋樹</v>
      </c>
      <c r="F1965" s="114" t="str">
        <f t="shared" si="92"/>
        <v>P1964</v>
      </c>
    </row>
    <row r="1966" spans="1:6" x14ac:dyDescent="0.25">
      <c r="A1966" s="131" t="s">
        <v>2359</v>
      </c>
      <c r="B1966" s="130" t="s">
        <v>4945</v>
      </c>
      <c r="C1966" s="131">
        <v>1965</v>
      </c>
      <c r="D1966" s="115" t="str">
        <f t="shared" si="90"/>
        <v>https://flora.naturestore.com.tw/product/P1965</v>
      </c>
      <c r="E1966" s="115" t="str">
        <f t="shared" si="91"/>
        <v>西印度醋栗</v>
      </c>
      <c r="F1966" s="114" t="str">
        <f t="shared" si="92"/>
        <v>P1965</v>
      </c>
    </row>
    <row r="1967" spans="1:6" x14ac:dyDescent="0.25">
      <c r="A1967" s="131" t="s">
        <v>2803</v>
      </c>
      <c r="B1967" s="131" t="s">
        <v>6001</v>
      </c>
      <c r="C1967" s="131">
        <v>1966</v>
      </c>
      <c r="D1967" s="115" t="str">
        <f t="shared" si="90"/>
        <v>https://flora.naturestore.com.tw/product/P1966</v>
      </c>
      <c r="E1967" s="115" t="str">
        <f t="shared" si="91"/>
        <v>小藍莓</v>
      </c>
      <c r="F1967" s="114" t="str">
        <f t="shared" si="92"/>
        <v>P1966</v>
      </c>
    </row>
    <row r="1968" spans="1:6" x14ac:dyDescent="0.25">
      <c r="A1968" s="131" t="s">
        <v>2360</v>
      </c>
      <c r="B1968" s="131" t="s">
        <v>6002</v>
      </c>
      <c r="C1968" s="131">
        <v>1967</v>
      </c>
      <c r="D1968" s="115" t="str">
        <f t="shared" si="90"/>
        <v>https://flora.naturestore.com.tw/product/P1967</v>
      </c>
      <c r="E1968" s="115" t="str">
        <f t="shared" si="91"/>
        <v>樹番茄</v>
      </c>
      <c r="F1968" s="114" t="str">
        <f t="shared" si="92"/>
        <v>P1967</v>
      </c>
    </row>
    <row r="1969" spans="1:6" x14ac:dyDescent="0.25">
      <c r="A1969" s="131" t="s">
        <v>7253</v>
      </c>
      <c r="B1969" s="131" t="s">
        <v>7254</v>
      </c>
      <c r="C1969" s="131">
        <v>1968</v>
      </c>
      <c r="D1969" s="115" t="str">
        <f t="shared" si="90"/>
        <v>https://flora.naturestore.com.tw/product/P1968</v>
      </c>
      <c r="E1969" s="115" t="str">
        <f t="shared" si="91"/>
        <v>香波羅</v>
      </c>
      <c r="F1969" s="114" t="str">
        <f t="shared" si="92"/>
        <v>P1968</v>
      </c>
    </row>
    <row r="1970" spans="1:6" x14ac:dyDescent="0.25">
      <c r="A1970" s="131" t="s">
        <v>2361</v>
      </c>
      <c r="B1970" s="131" t="s">
        <v>3898</v>
      </c>
      <c r="C1970" s="131">
        <v>1969</v>
      </c>
      <c r="D1970" s="115" t="str">
        <f t="shared" si="90"/>
        <v>https://flora.naturestore.com.tw/product/P1969</v>
      </c>
      <c r="E1970" s="115" t="str">
        <f t="shared" si="91"/>
        <v>神秘果</v>
      </c>
      <c r="F1970" s="114" t="str">
        <f t="shared" si="92"/>
        <v>P1969</v>
      </c>
    </row>
    <row r="1971" spans="1:6" x14ac:dyDescent="0.25">
      <c r="A1971" s="131" t="s">
        <v>2362</v>
      </c>
      <c r="B1971" s="131" t="s">
        <v>6003</v>
      </c>
      <c r="C1971" s="131">
        <v>1970</v>
      </c>
      <c r="D1971" s="115" t="str">
        <f t="shared" si="90"/>
        <v>https://flora.naturestore.com.tw/product/P1970</v>
      </c>
      <c r="E1971" s="115" t="str">
        <f t="shared" si="91"/>
        <v>加蜜蛋黃果</v>
      </c>
      <c r="F1971" s="114" t="str">
        <f t="shared" si="92"/>
        <v>P1970</v>
      </c>
    </row>
    <row r="1972" spans="1:6" x14ac:dyDescent="0.25">
      <c r="A1972" s="131" t="s">
        <v>7255</v>
      </c>
      <c r="B1972" s="131" t="s">
        <v>7256</v>
      </c>
      <c r="C1972" s="131">
        <v>1971</v>
      </c>
      <c r="D1972" s="115" t="str">
        <f t="shared" si="90"/>
        <v>https://flora.naturestore.com.tw/product/P1971</v>
      </c>
      <c r="E1972" s="115" t="str">
        <f t="shared" si="91"/>
        <v>霹靂果</v>
      </c>
      <c r="F1972" s="114" t="str">
        <f t="shared" si="92"/>
        <v>P1971</v>
      </c>
    </row>
    <row r="1973" spans="1:6" x14ac:dyDescent="0.25">
      <c r="A1973" s="131" t="s">
        <v>7257</v>
      </c>
      <c r="B1973" s="131" t="s">
        <v>7258</v>
      </c>
      <c r="C1973" s="131">
        <v>1972</v>
      </c>
      <c r="D1973" s="115" t="str">
        <f t="shared" si="90"/>
        <v>https://flora.naturestore.com.tw/product/P1972</v>
      </c>
      <c r="E1973" s="115" t="str">
        <f t="shared" si="91"/>
        <v>刺番荔枝</v>
      </c>
      <c r="F1973" s="114" t="str">
        <f t="shared" si="92"/>
        <v>P1972</v>
      </c>
    </row>
    <row r="1974" spans="1:6" x14ac:dyDescent="0.25">
      <c r="A1974" s="131" t="s">
        <v>2363</v>
      </c>
      <c r="B1974" s="131" t="s">
        <v>6004</v>
      </c>
      <c r="C1974" s="131">
        <v>1973</v>
      </c>
      <c r="D1974" s="115" t="str">
        <f t="shared" si="90"/>
        <v>https://flora.naturestore.com.tw/product/P1973</v>
      </c>
      <c r="E1974" s="115" t="str">
        <f t="shared" si="91"/>
        <v>短果苦瓜</v>
      </c>
      <c r="F1974" s="114" t="str">
        <f t="shared" si="92"/>
        <v>P1973</v>
      </c>
    </row>
    <row r="1975" spans="1:6" x14ac:dyDescent="0.25">
      <c r="A1975" s="131" t="s">
        <v>7259</v>
      </c>
      <c r="B1975" s="130" t="s">
        <v>4945</v>
      </c>
      <c r="C1975" s="131">
        <v>1974</v>
      </c>
      <c r="D1975" s="115" t="str">
        <f t="shared" si="90"/>
        <v>https://flora.naturestore.com.tw/product/P1974</v>
      </c>
      <c r="E1975" s="115" t="str">
        <f t="shared" si="91"/>
        <v>水蜜桃</v>
      </c>
      <c r="F1975" s="114" t="str">
        <f t="shared" si="92"/>
        <v>P1974</v>
      </c>
    </row>
    <row r="1976" spans="1:6" x14ac:dyDescent="0.25">
      <c r="A1976" s="131" t="s">
        <v>7260</v>
      </c>
      <c r="B1976" s="130" t="s">
        <v>4945</v>
      </c>
      <c r="C1976" s="131">
        <v>1975</v>
      </c>
      <c r="D1976" s="115" t="str">
        <f t="shared" si="90"/>
        <v>https://flora.naturestore.com.tw/product/P1975</v>
      </c>
      <c r="E1976" s="115" t="str">
        <f t="shared" si="91"/>
        <v>榿葉懸鉤子</v>
      </c>
      <c r="F1976" s="114" t="str">
        <f t="shared" si="92"/>
        <v>P1975</v>
      </c>
    </row>
    <row r="1977" spans="1:6" x14ac:dyDescent="0.25">
      <c r="A1977" s="131" t="s">
        <v>2364</v>
      </c>
      <c r="B1977" s="131" t="s">
        <v>3808</v>
      </c>
      <c r="C1977" s="131">
        <v>1976</v>
      </c>
      <c r="D1977" s="115" t="str">
        <f t="shared" si="90"/>
        <v>https://flora.naturestore.com.tw/product/P1976</v>
      </c>
      <c r="E1977" s="115" t="str">
        <f t="shared" si="91"/>
        <v>美洲含羞草</v>
      </c>
      <c r="F1977" s="114" t="str">
        <f t="shared" si="92"/>
        <v>P1976</v>
      </c>
    </row>
    <row r="1978" spans="1:6" x14ac:dyDescent="0.25">
      <c r="A1978" s="131" t="s">
        <v>2365</v>
      </c>
      <c r="B1978" s="131" t="s">
        <v>2645</v>
      </c>
      <c r="C1978" s="131">
        <v>1977</v>
      </c>
      <c r="D1978" s="115" t="str">
        <f t="shared" si="90"/>
        <v>https://flora.naturestore.com.tw/product/P1977</v>
      </c>
      <c r="E1978" s="115" t="str">
        <f t="shared" si="91"/>
        <v>太陽麻</v>
      </c>
      <c r="F1978" s="114" t="str">
        <f t="shared" si="92"/>
        <v>P1977</v>
      </c>
    </row>
    <row r="1979" spans="1:6" x14ac:dyDescent="0.25">
      <c r="A1979" s="131" t="s">
        <v>2770</v>
      </c>
      <c r="B1979" s="130" t="s">
        <v>4945</v>
      </c>
      <c r="C1979" s="131">
        <v>1978</v>
      </c>
      <c r="D1979" s="115" t="str">
        <f t="shared" si="90"/>
        <v>https://flora.naturestore.com.tw/product/P1978</v>
      </c>
      <c r="E1979" s="115" t="str">
        <f t="shared" si="91"/>
        <v>小芽新木薑子</v>
      </c>
      <c r="F1979" s="114" t="str">
        <f t="shared" si="92"/>
        <v>P1978</v>
      </c>
    </row>
    <row r="1980" spans="1:6" x14ac:dyDescent="0.25">
      <c r="A1980" s="131" t="s">
        <v>2366</v>
      </c>
      <c r="B1980" s="131" t="s">
        <v>6005</v>
      </c>
      <c r="C1980" s="131">
        <v>1979</v>
      </c>
      <c r="D1980" s="115" t="str">
        <f t="shared" si="90"/>
        <v>https://flora.naturestore.com.tw/product/P1979</v>
      </c>
      <c r="E1980" s="115" t="str">
        <f t="shared" si="91"/>
        <v>台灣馬桑</v>
      </c>
      <c r="F1980" s="114" t="str">
        <f t="shared" si="92"/>
        <v>P1979</v>
      </c>
    </row>
    <row r="1981" spans="1:6" x14ac:dyDescent="0.25">
      <c r="A1981" s="131" t="s">
        <v>7261</v>
      </c>
      <c r="B1981" s="131" t="s">
        <v>7262</v>
      </c>
      <c r="C1981" s="131">
        <v>1980</v>
      </c>
      <c r="D1981" s="115" t="str">
        <f t="shared" si="90"/>
        <v>https://flora.naturestore.com.tw/product/P1980</v>
      </c>
      <c r="E1981" s="115" t="str">
        <f t="shared" si="91"/>
        <v>蘭嶼野櫻花</v>
      </c>
      <c r="F1981" s="114" t="str">
        <f t="shared" si="92"/>
        <v>P1980</v>
      </c>
    </row>
    <row r="1982" spans="1:6" x14ac:dyDescent="0.25">
      <c r="A1982" s="131" t="s">
        <v>7263</v>
      </c>
      <c r="B1982" s="131" t="s">
        <v>7264</v>
      </c>
      <c r="C1982" s="131">
        <v>1981</v>
      </c>
      <c r="D1982" s="115" t="str">
        <f t="shared" si="90"/>
        <v>https://flora.naturestore.com.tw/product/P1981</v>
      </c>
      <c r="E1982" s="115" t="str">
        <f t="shared" si="91"/>
        <v>台灣穗花杉</v>
      </c>
      <c r="F1982" s="114" t="str">
        <f t="shared" si="92"/>
        <v>P1981</v>
      </c>
    </row>
    <row r="1983" spans="1:6" x14ac:dyDescent="0.25">
      <c r="A1983" s="131" t="s">
        <v>2995</v>
      </c>
      <c r="B1983" s="131" t="s">
        <v>6006</v>
      </c>
      <c r="C1983" s="131">
        <v>1982</v>
      </c>
      <c r="D1983" s="115" t="str">
        <f t="shared" si="90"/>
        <v>https://flora.naturestore.com.tw/product/P1982</v>
      </c>
      <c r="E1983" s="115" t="str">
        <f t="shared" si="91"/>
        <v>白花八角</v>
      </c>
      <c r="F1983" s="114" t="str">
        <f t="shared" si="92"/>
        <v>P1982</v>
      </c>
    </row>
    <row r="1984" spans="1:6" x14ac:dyDescent="0.25">
      <c r="A1984" s="131" t="s">
        <v>2367</v>
      </c>
      <c r="B1984" s="131" t="s">
        <v>6007</v>
      </c>
      <c r="C1984" s="131">
        <v>1983</v>
      </c>
      <c r="D1984" s="115" t="str">
        <f t="shared" si="90"/>
        <v>https://flora.naturestore.com.tw/product/P1983</v>
      </c>
      <c r="E1984" s="115" t="str">
        <f t="shared" si="91"/>
        <v>瓜馥木</v>
      </c>
      <c r="F1984" s="114" t="str">
        <f t="shared" si="92"/>
        <v>P1983</v>
      </c>
    </row>
    <row r="1985" spans="1:6" x14ac:dyDescent="0.25">
      <c r="A1985" s="131" t="s">
        <v>6008</v>
      </c>
      <c r="B1985" s="131" t="s">
        <v>6009</v>
      </c>
      <c r="C1985" s="131">
        <v>1984</v>
      </c>
      <c r="D1985" s="115" t="str">
        <f t="shared" si="90"/>
        <v>https://flora.naturestore.com.tw/product/P1984</v>
      </c>
      <c r="E1985" s="115" t="str">
        <f t="shared" si="91"/>
        <v>華河瓊楠</v>
      </c>
      <c r="F1985" s="114" t="str">
        <f t="shared" si="92"/>
        <v>P1984</v>
      </c>
    </row>
    <row r="1986" spans="1:6" x14ac:dyDescent="0.25">
      <c r="A1986" s="131" t="s">
        <v>6010</v>
      </c>
      <c r="B1986" s="131" t="s">
        <v>6011</v>
      </c>
      <c r="C1986" s="131">
        <v>1985</v>
      </c>
      <c r="D1986" s="115" t="str">
        <f t="shared" si="90"/>
        <v>https://flora.naturestore.com.tw/product/P1985</v>
      </c>
      <c r="E1986" s="115" t="str">
        <f t="shared" si="91"/>
        <v>野牡丹葉桂皮</v>
      </c>
      <c r="F1986" s="114" t="str">
        <f t="shared" si="92"/>
        <v>P1985</v>
      </c>
    </row>
    <row r="1987" spans="1:6" x14ac:dyDescent="0.25">
      <c r="A1987" s="131" t="s">
        <v>7265</v>
      </c>
      <c r="B1987" s="131" t="s">
        <v>7266</v>
      </c>
      <c r="C1987" s="131">
        <v>1986</v>
      </c>
      <c r="D1987" s="115" t="str">
        <f t="shared" ref="D1987:D2050" si="93">"https://flora.naturestore.com.tw/product/"&amp;F1987</f>
        <v>https://flora.naturestore.com.tw/product/P1986</v>
      </c>
      <c r="E1987" s="115" t="str">
        <f t="shared" ref="E1987:E2050" si="94" xml:space="preserve"> HYPERLINK(D1987,A1987)</f>
        <v>厚殼桂</v>
      </c>
      <c r="F1987" s="114" t="str">
        <f t="shared" ref="F1987:F2050" si="95">"P"&amp;TEXT(C1987,"0000")</f>
        <v>P1986</v>
      </c>
    </row>
    <row r="1988" spans="1:6" x14ac:dyDescent="0.25">
      <c r="A1988" s="131" t="s">
        <v>2711</v>
      </c>
      <c r="B1988" s="131" t="s">
        <v>2712</v>
      </c>
      <c r="C1988" s="131">
        <v>1987</v>
      </c>
      <c r="D1988" s="115" t="str">
        <f t="shared" si="93"/>
        <v>https://flora.naturestore.com.tw/product/P1987</v>
      </c>
      <c r="E1988" s="115" t="str">
        <f t="shared" si="94"/>
        <v>土楠</v>
      </c>
      <c r="F1988" s="114" t="str">
        <f t="shared" si="95"/>
        <v>P1987</v>
      </c>
    </row>
    <row r="1989" spans="1:6" x14ac:dyDescent="0.25">
      <c r="A1989" s="131" t="s">
        <v>2368</v>
      </c>
      <c r="B1989" s="131" t="s">
        <v>6012</v>
      </c>
      <c r="C1989" s="131">
        <v>1988</v>
      </c>
      <c r="D1989" s="115" t="str">
        <f t="shared" si="93"/>
        <v>https://flora.naturestore.com.tw/product/P1988</v>
      </c>
      <c r="E1989" s="115" t="str">
        <f t="shared" si="94"/>
        <v>內苳子</v>
      </c>
      <c r="F1989" s="114" t="str">
        <f t="shared" si="95"/>
        <v>P1988</v>
      </c>
    </row>
    <row r="1990" spans="1:6" x14ac:dyDescent="0.25">
      <c r="A1990" s="131" t="s">
        <v>188</v>
      </c>
      <c r="B1990" s="131" t="s">
        <v>6013</v>
      </c>
      <c r="C1990" s="131">
        <v>1989</v>
      </c>
      <c r="D1990" s="115" t="str">
        <f t="shared" si="93"/>
        <v>https://flora.naturestore.com.tw/product/P1989</v>
      </c>
      <c r="E1990" s="115" t="str">
        <f t="shared" si="94"/>
        <v>香葉樹</v>
      </c>
      <c r="F1990" s="114" t="str">
        <f t="shared" si="95"/>
        <v>P1989</v>
      </c>
    </row>
    <row r="1991" spans="1:6" x14ac:dyDescent="0.25">
      <c r="A1991" s="131" t="s">
        <v>7267</v>
      </c>
      <c r="B1991" s="131" t="s">
        <v>7268</v>
      </c>
      <c r="C1991" s="131">
        <v>1990</v>
      </c>
      <c r="D1991" s="115" t="str">
        <f t="shared" si="93"/>
        <v>https://flora.naturestore.com.tw/product/P1990</v>
      </c>
      <c r="E1991" s="115" t="str">
        <f t="shared" si="94"/>
        <v>鹿皮斑木薑子</v>
      </c>
      <c r="F1991" s="114" t="str">
        <f t="shared" si="95"/>
        <v>P1990</v>
      </c>
    </row>
    <row r="1992" spans="1:6" x14ac:dyDescent="0.25">
      <c r="A1992" s="131" t="s">
        <v>2369</v>
      </c>
      <c r="B1992" s="131" t="s">
        <v>6014</v>
      </c>
      <c r="C1992" s="131">
        <v>1991</v>
      </c>
      <c r="D1992" s="115" t="str">
        <f t="shared" si="93"/>
        <v>https://flora.naturestore.com.tw/product/P1991</v>
      </c>
      <c r="E1992" s="115" t="str">
        <f t="shared" si="94"/>
        <v>假赤楊</v>
      </c>
      <c r="F1992" s="114" t="str">
        <f t="shared" si="95"/>
        <v>P1991</v>
      </c>
    </row>
    <row r="1993" spans="1:6" x14ac:dyDescent="0.25">
      <c r="A1993" s="131" t="s">
        <v>2787</v>
      </c>
      <c r="B1993" s="131" t="s">
        <v>6015</v>
      </c>
      <c r="C1993" s="131">
        <v>1992</v>
      </c>
      <c r="D1993" s="115" t="str">
        <f t="shared" si="93"/>
        <v>https://flora.naturestore.com.tw/product/P1992</v>
      </c>
      <c r="E1993" s="115" t="str">
        <f t="shared" si="94"/>
        <v>小葉白筆</v>
      </c>
      <c r="F1993" s="114" t="str">
        <f t="shared" si="95"/>
        <v>P1992</v>
      </c>
    </row>
    <row r="1994" spans="1:6" x14ac:dyDescent="0.25">
      <c r="A1994" s="131" t="s">
        <v>2494</v>
      </c>
      <c r="B1994" s="131" t="s">
        <v>6016</v>
      </c>
      <c r="C1994" s="131">
        <v>1993</v>
      </c>
      <c r="D1994" s="115" t="str">
        <f t="shared" si="93"/>
        <v>https://flora.naturestore.com.tw/product/P1993</v>
      </c>
      <c r="E1994" s="115" t="str">
        <f t="shared" si="94"/>
        <v>鵲不踏</v>
      </c>
      <c r="F1994" s="114" t="str">
        <f t="shared" si="95"/>
        <v>P1993</v>
      </c>
    </row>
    <row r="1995" spans="1:6" x14ac:dyDescent="0.25">
      <c r="A1995" s="131" t="s">
        <v>2370</v>
      </c>
      <c r="B1995" s="131" t="s">
        <v>6017</v>
      </c>
      <c r="C1995" s="131">
        <v>1994</v>
      </c>
      <c r="D1995" s="115" t="str">
        <f t="shared" si="93"/>
        <v>https://flora.naturestore.com.tw/product/P1994</v>
      </c>
      <c r="E1995" s="115" t="str">
        <f t="shared" si="94"/>
        <v>望江南</v>
      </c>
      <c r="F1995" s="114" t="str">
        <f t="shared" si="95"/>
        <v>P1994</v>
      </c>
    </row>
    <row r="1996" spans="1:6" x14ac:dyDescent="0.25">
      <c r="A1996" s="131" t="s">
        <v>2371</v>
      </c>
      <c r="B1996" s="131" t="s">
        <v>3409</v>
      </c>
      <c r="C1996" s="131">
        <v>1995</v>
      </c>
      <c r="D1996" s="115" t="str">
        <f t="shared" si="93"/>
        <v>https://flora.naturestore.com.tw/product/P1995</v>
      </c>
      <c r="E1996" s="115" t="str">
        <f t="shared" si="94"/>
        <v>白木蘇花</v>
      </c>
      <c r="F1996" s="114" t="str">
        <f t="shared" si="95"/>
        <v>P1995</v>
      </c>
    </row>
    <row r="1997" spans="1:6" x14ac:dyDescent="0.25">
      <c r="A1997" s="131" t="s">
        <v>2372</v>
      </c>
      <c r="B1997" s="131" t="s">
        <v>2601</v>
      </c>
      <c r="C1997" s="131">
        <v>1996</v>
      </c>
      <c r="D1997" s="115" t="str">
        <f t="shared" si="93"/>
        <v>https://flora.naturestore.com.tw/product/P1996</v>
      </c>
      <c r="E1997" s="115" t="str">
        <f t="shared" si="94"/>
        <v>小葉魚藤</v>
      </c>
      <c r="F1997" s="114" t="str">
        <f t="shared" si="95"/>
        <v>P1996</v>
      </c>
    </row>
    <row r="1998" spans="1:6" x14ac:dyDescent="0.25">
      <c r="A1998" s="131" t="s">
        <v>7269</v>
      </c>
      <c r="B1998" s="131" t="s">
        <v>7270</v>
      </c>
      <c r="C1998" s="131">
        <v>1997</v>
      </c>
      <c r="D1998" s="115" t="str">
        <f t="shared" si="93"/>
        <v>https://flora.naturestore.com.tw/product/P1997</v>
      </c>
      <c r="E1998" s="115" t="str">
        <f t="shared" si="94"/>
        <v>台灣苧麻</v>
      </c>
      <c r="F1998" s="114" t="str">
        <f t="shared" si="95"/>
        <v>P1997</v>
      </c>
    </row>
    <row r="1999" spans="1:6" x14ac:dyDescent="0.25">
      <c r="A1999" s="131" t="s">
        <v>2373</v>
      </c>
      <c r="B1999" s="131" t="s">
        <v>3461</v>
      </c>
      <c r="C1999" s="131">
        <v>1998</v>
      </c>
      <c r="D1999" s="115" t="str">
        <f t="shared" si="93"/>
        <v>https://flora.naturestore.com.tw/product/P1998</v>
      </c>
      <c r="E1999" s="115" t="str">
        <f t="shared" si="94"/>
        <v>皮孫木</v>
      </c>
      <c r="F1999" s="114" t="str">
        <f t="shared" si="95"/>
        <v>P1998</v>
      </c>
    </row>
    <row r="2000" spans="1:6" x14ac:dyDescent="0.25">
      <c r="A2000" s="131" t="s">
        <v>7271</v>
      </c>
      <c r="B2000" s="131" t="s">
        <v>7272</v>
      </c>
      <c r="C2000" s="131">
        <v>1999</v>
      </c>
      <c r="D2000" s="115" t="str">
        <f t="shared" si="93"/>
        <v>https://flora.naturestore.com.tw/product/P1999</v>
      </c>
      <c r="E2000" s="115" t="str">
        <f t="shared" si="94"/>
        <v>紅葉樹</v>
      </c>
      <c r="F2000" s="114" t="str">
        <f t="shared" si="95"/>
        <v>P1999</v>
      </c>
    </row>
    <row r="2001" spans="1:6" x14ac:dyDescent="0.25">
      <c r="A2001" s="131" t="s">
        <v>224</v>
      </c>
      <c r="B2001" s="131" t="s">
        <v>225</v>
      </c>
      <c r="C2001" s="131">
        <v>2000</v>
      </c>
      <c r="D2001" s="115" t="str">
        <f t="shared" si="93"/>
        <v>https://flora.naturestore.com.tw/product/P2000</v>
      </c>
      <c r="E2001" s="115" t="str">
        <f t="shared" si="94"/>
        <v>烏來柯</v>
      </c>
      <c r="F2001" s="114" t="str">
        <f t="shared" si="95"/>
        <v>P2000</v>
      </c>
    </row>
    <row r="2002" spans="1:6" x14ac:dyDescent="0.25">
      <c r="A2002" s="131" t="s">
        <v>2374</v>
      </c>
      <c r="B2002" s="131" t="s">
        <v>4260</v>
      </c>
      <c r="C2002" s="131">
        <v>2001</v>
      </c>
      <c r="D2002" s="115" t="str">
        <f t="shared" si="93"/>
        <v>https://flora.naturestore.com.tw/product/P2001</v>
      </c>
      <c r="E2002" s="115" t="str">
        <f t="shared" si="94"/>
        <v>圓果青剛櫟</v>
      </c>
      <c r="F2002" s="114" t="str">
        <f t="shared" si="95"/>
        <v>P2001</v>
      </c>
    </row>
    <row r="2003" spans="1:6" x14ac:dyDescent="0.25">
      <c r="A2003" s="131" t="s">
        <v>6018</v>
      </c>
      <c r="B2003" s="131" t="s">
        <v>6019</v>
      </c>
      <c r="C2003" s="131">
        <v>2002</v>
      </c>
      <c r="D2003" s="115" t="str">
        <f t="shared" si="93"/>
        <v>https://flora.naturestore.com.tw/product/P2002</v>
      </c>
      <c r="E2003" s="115" t="str">
        <f t="shared" si="94"/>
        <v>毽子椆</v>
      </c>
      <c r="F2003" s="114" t="str">
        <f t="shared" si="95"/>
        <v>P2002</v>
      </c>
    </row>
    <row r="2004" spans="1:6" x14ac:dyDescent="0.25">
      <c r="A2004" s="131" t="s">
        <v>6020</v>
      </c>
      <c r="B2004" s="131" t="s">
        <v>6021</v>
      </c>
      <c r="C2004" s="131">
        <v>2003</v>
      </c>
      <c r="D2004" s="115" t="str">
        <f t="shared" si="93"/>
        <v>https://flora.naturestore.com.tw/product/P2003</v>
      </c>
      <c r="E2004" s="115" t="str">
        <f t="shared" si="94"/>
        <v>台灣水青岡</v>
      </c>
      <c r="F2004" s="114" t="str">
        <f t="shared" si="95"/>
        <v>P2003</v>
      </c>
    </row>
    <row r="2005" spans="1:6" x14ac:dyDescent="0.25">
      <c r="A2005" s="131" t="s">
        <v>2375</v>
      </c>
      <c r="B2005" s="131" t="s">
        <v>2584</v>
      </c>
      <c r="C2005" s="131">
        <v>2004</v>
      </c>
      <c r="D2005" s="115" t="str">
        <f t="shared" si="93"/>
        <v>https://flora.naturestore.com.tw/product/P2004</v>
      </c>
      <c r="E2005" s="115" t="str">
        <f t="shared" si="94"/>
        <v>子彈石櫟</v>
      </c>
      <c r="F2005" s="114" t="str">
        <f t="shared" si="95"/>
        <v>P2004</v>
      </c>
    </row>
    <row r="2006" spans="1:6" x14ac:dyDescent="0.25">
      <c r="A2006" s="131" t="s">
        <v>455</v>
      </c>
      <c r="B2006" s="131" t="s">
        <v>6022</v>
      </c>
      <c r="C2006" s="131">
        <v>2005</v>
      </c>
      <c r="D2006" s="115" t="str">
        <f t="shared" si="93"/>
        <v>https://flora.naturestore.com.tw/product/P2005</v>
      </c>
      <c r="E2006" s="115" t="str">
        <f t="shared" si="94"/>
        <v>短尾葉石櫟</v>
      </c>
      <c r="F2006" s="114" t="str">
        <f t="shared" si="95"/>
        <v>P2005</v>
      </c>
    </row>
    <row r="2007" spans="1:6" x14ac:dyDescent="0.25">
      <c r="A2007" s="131" t="s">
        <v>2495</v>
      </c>
      <c r="B2007" s="131" t="s">
        <v>6023</v>
      </c>
      <c r="C2007" s="131">
        <v>2006</v>
      </c>
      <c r="D2007" s="115" t="str">
        <f t="shared" si="93"/>
        <v>https://flora.naturestore.com.tw/product/P2006</v>
      </c>
      <c r="E2007" s="115" t="str">
        <f t="shared" si="94"/>
        <v>油葉石櫟</v>
      </c>
      <c r="F2007" s="114" t="str">
        <f t="shared" si="95"/>
        <v>P2006</v>
      </c>
    </row>
    <row r="2008" spans="1:6" x14ac:dyDescent="0.25">
      <c r="A2008" s="131" t="s">
        <v>2376</v>
      </c>
      <c r="B2008" s="131" t="s">
        <v>2646</v>
      </c>
      <c r="C2008" s="131">
        <v>2007</v>
      </c>
      <c r="D2008" s="115" t="str">
        <f t="shared" si="93"/>
        <v>https://flora.naturestore.com.tw/product/P2007</v>
      </c>
      <c r="E2008" s="115" t="str">
        <f t="shared" si="94"/>
        <v>太魯閣櫟</v>
      </c>
      <c r="F2008" s="114" t="str">
        <f t="shared" si="95"/>
        <v>P2007</v>
      </c>
    </row>
    <row r="2009" spans="1:6" x14ac:dyDescent="0.25">
      <c r="A2009" s="131" t="s">
        <v>6024</v>
      </c>
      <c r="B2009" s="131" t="s">
        <v>6025</v>
      </c>
      <c r="C2009" s="131">
        <v>2008</v>
      </c>
      <c r="D2009" s="115" t="str">
        <f t="shared" si="93"/>
        <v>https://flora.naturestore.com.tw/product/P2008</v>
      </c>
      <c r="E2009" s="115" t="str">
        <f t="shared" si="94"/>
        <v>假柃木</v>
      </c>
      <c r="F2009" s="114" t="str">
        <f t="shared" si="95"/>
        <v>P2008</v>
      </c>
    </row>
    <row r="2010" spans="1:6" x14ac:dyDescent="0.25">
      <c r="A2010" s="131" t="s">
        <v>2719</v>
      </c>
      <c r="B2010" s="131" t="s">
        <v>2720</v>
      </c>
      <c r="C2010" s="131">
        <v>2009</v>
      </c>
      <c r="D2010" s="115" t="str">
        <f t="shared" si="93"/>
        <v>https://flora.naturestore.com.tw/product/P2009</v>
      </c>
      <c r="E2010" s="115" t="str">
        <f t="shared" si="94"/>
        <v>大明橘</v>
      </c>
      <c r="F2010" s="114" t="str">
        <f t="shared" si="95"/>
        <v>P2009</v>
      </c>
    </row>
    <row r="2011" spans="1:6" x14ac:dyDescent="0.25">
      <c r="A2011" s="131" t="s">
        <v>6026</v>
      </c>
      <c r="B2011" s="131" t="s">
        <v>6027</v>
      </c>
      <c r="C2011" s="131">
        <v>2010</v>
      </c>
      <c r="D2011" s="115" t="str">
        <f t="shared" si="93"/>
        <v>https://flora.naturestore.com.tw/product/P2010</v>
      </c>
      <c r="E2011" s="115" t="str">
        <f t="shared" si="94"/>
        <v>降真香</v>
      </c>
      <c r="F2011" s="114" t="str">
        <f t="shared" si="95"/>
        <v>P2010</v>
      </c>
    </row>
    <row r="2012" spans="1:6" x14ac:dyDescent="0.25">
      <c r="A2012" s="131" t="s">
        <v>2377</v>
      </c>
      <c r="B2012" s="131" t="s">
        <v>2571</v>
      </c>
      <c r="C2012" s="131">
        <v>2011</v>
      </c>
      <c r="D2012" s="115" t="str">
        <f t="shared" si="93"/>
        <v>https://flora.naturestore.com.tw/product/P2011</v>
      </c>
      <c r="E2012" s="115" t="str">
        <f t="shared" si="94"/>
        <v>大葉越橘</v>
      </c>
      <c r="F2012" s="114" t="str">
        <f t="shared" si="95"/>
        <v>P2011</v>
      </c>
    </row>
    <row r="2013" spans="1:6" x14ac:dyDescent="0.25">
      <c r="A2013" s="131" t="s">
        <v>2378</v>
      </c>
      <c r="B2013" s="131" t="s">
        <v>6028</v>
      </c>
      <c r="C2013" s="131">
        <v>2012</v>
      </c>
      <c r="D2013" s="115" t="str">
        <f t="shared" si="93"/>
        <v>https://flora.naturestore.com.tw/product/P2012</v>
      </c>
      <c r="E2013" s="115" t="str">
        <f t="shared" si="94"/>
        <v>金石榴</v>
      </c>
      <c r="F2013" s="114" t="str">
        <f t="shared" si="95"/>
        <v>P2012</v>
      </c>
    </row>
    <row r="2014" spans="1:6" x14ac:dyDescent="0.25">
      <c r="A2014" s="131" t="s">
        <v>3180</v>
      </c>
      <c r="B2014" s="131" t="s">
        <v>3181</v>
      </c>
      <c r="C2014" s="131">
        <v>2013</v>
      </c>
      <c r="D2014" s="115" t="str">
        <f t="shared" si="93"/>
        <v>https://flora.naturestore.com.tw/product/P2013</v>
      </c>
      <c r="E2014" s="115" t="str">
        <f t="shared" si="94"/>
        <v>狗骨仔</v>
      </c>
      <c r="F2014" s="114" t="str">
        <f t="shared" si="95"/>
        <v>P2013</v>
      </c>
    </row>
    <row r="2015" spans="1:6" x14ac:dyDescent="0.25">
      <c r="A2015" s="131" t="s">
        <v>2379</v>
      </c>
      <c r="B2015" s="131" t="s">
        <v>6029</v>
      </c>
      <c r="C2015" s="131">
        <v>2014</v>
      </c>
      <c r="D2015" s="115" t="str">
        <f t="shared" si="93"/>
        <v>https://flora.naturestore.com.tw/product/P2014</v>
      </c>
      <c r="E2015" s="115" t="str">
        <f t="shared" si="94"/>
        <v>水金京</v>
      </c>
      <c r="F2015" s="114" t="str">
        <f t="shared" si="95"/>
        <v>P2014</v>
      </c>
    </row>
    <row r="2016" spans="1:6" x14ac:dyDescent="0.25">
      <c r="A2016" s="131" t="s">
        <v>3601</v>
      </c>
      <c r="B2016" s="131" t="s">
        <v>3602</v>
      </c>
      <c r="C2016" s="131">
        <v>2015</v>
      </c>
      <c r="D2016" s="115" t="str">
        <f t="shared" si="93"/>
        <v>https://flora.naturestore.com.tw/product/P2015</v>
      </c>
      <c r="E2016" s="115" t="str">
        <f t="shared" si="94"/>
        <v>芳香萬壽菊</v>
      </c>
      <c r="F2016" s="114" t="str">
        <f t="shared" si="95"/>
        <v>P2015</v>
      </c>
    </row>
    <row r="2017" spans="1:6" x14ac:dyDescent="0.25">
      <c r="A2017" s="131" t="s">
        <v>6030</v>
      </c>
      <c r="B2017" s="131" t="s">
        <v>6031</v>
      </c>
      <c r="C2017" s="131">
        <v>2016</v>
      </c>
      <c r="D2017" s="115" t="str">
        <f t="shared" si="93"/>
        <v>https://flora.naturestore.com.tw/product/P2016</v>
      </c>
      <c r="E2017" s="115" t="str">
        <f t="shared" si="94"/>
        <v>鷗蔓</v>
      </c>
      <c r="F2017" s="114" t="str">
        <f t="shared" si="95"/>
        <v>P2016</v>
      </c>
    </row>
    <row r="2018" spans="1:6" x14ac:dyDescent="0.25">
      <c r="A2018" s="131" t="s">
        <v>6032</v>
      </c>
      <c r="B2018" s="131" t="s">
        <v>6033</v>
      </c>
      <c r="C2018" s="131">
        <v>2017</v>
      </c>
      <c r="D2018" s="115" t="str">
        <f t="shared" si="93"/>
        <v>https://flora.naturestore.com.tw/product/P2017</v>
      </c>
      <c r="E2018" s="115" t="str">
        <f t="shared" si="94"/>
        <v>伏牛花</v>
      </c>
      <c r="F2018" s="114" t="str">
        <f t="shared" si="95"/>
        <v>P2017</v>
      </c>
    </row>
    <row r="2019" spans="1:6" x14ac:dyDescent="0.25">
      <c r="A2019" s="131" t="s">
        <v>3160</v>
      </c>
      <c r="B2019" s="131" t="s">
        <v>6034</v>
      </c>
      <c r="C2019" s="131">
        <v>2018</v>
      </c>
      <c r="D2019" s="115" t="str">
        <f t="shared" si="93"/>
        <v>https://flora.naturestore.com.tw/product/P2018</v>
      </c>
      <c r="E2019" s="115" t="str">
        <f t="shared" si="94"/>
        <v>拎壁龍</v>
      </c>
      <c r="F2019" s="114" t="str">
        <f t="shared" si="95"/>
        <v>P2018</v>
      </c>
    </row>
    <row r="2020" spans="1:6" x14ac:dyDescent="0.25">
      <c r="A2020" s="131" t="s">
        <v>647</v>
      </c>
      <c r="B2020" s="131" t="s">
        <v>6035</v>
      </c>
      <c r="C2020" s="131">
        <v>2019</v>
      </c>
      <c r="D2020" s="115" t="str">
        <f t="shared" si="93"/>
        <v>https://flora.naturestore.com.tw/product/P2019</v>
      </c>
      <c r="E2020" s="115" t="str">
        <f t="shared" si="94"/>
        <v>裏白葉薯榔</v>
      </c>
      <c r="F2020" s="114" t="str">
        <f t="shared" si="95"/>
        <v>P2019</v>
      </c>
    </row>
    <row r="2021" spans="1:6" x14ac:dyDescent="0.25">
      <c r="A2021" s="131" t="s">
        <v>7273</v>
      </c>
      <c r="B2021" s="131" t="s">
        <v>7274</v>
      </c>
      <c r="C2021" s="131">
        <v>2020</v>
      </c>
      <c r="D2021" s="115" t="str">
        <f t="shared" si="93"/>
        <v>https://flora.naturestore.com.tw/product/P2020</v>
      </c>
      <c r="E2021" s="115" t="str">
        <f t="shared" si="94"/>
        <v>恆春哥納香</v>
      </c>
      <c r="F2021" s="114" t="str">
        <f t="shared" si="95"/>
        <v>P2020</v>
      </c>
    </row>
    <row r="2022" spans="1:6" x14ac:dyDescent="0.25">
      <c r="A2022" s="131" t="s">
        <v>6036</v>
      </c>
      <c r="B2022" s="130" t="s">
        <v>4945</v>
      </c>
      <c r="C2022" s="131">
        <v>2021</v>
      </c>
      <c r="D2022" s="115" t="str">
        <f t="shared" si="93"/>
        <v>https://flora.naturestore.com.tw/product/P2021</v>
      </c>
      <c r="E2022" s="115" t="str">
        <f t="shared" si="94"/>
        <v>竹頭角木薑子</v>
      </c>
      <c r="F2022" s="114" t="str">
        <f t="shared" si="95"/>
        <v>P2021</v>
      </c>
    </row>
    <row r="2023" spans="1:6" x14ac:dyDescent="0.25">
      <c r="A2023" s="131" t="s">
        <v>2381</v>
      </c>
      <c r="B2023" s="131" t="s">
        <v>2590</v>
      </c>
      <c r="C2023" s="131">
        <v>2022</v>
      </c>
      <c r="D2023" s="115" t="str">
        <f t="shared" si="93"/>
        <v>https://flora.naturestore.com.tw/product/P2022</v>
      </c>
      <c r="E2023" s="115" t="str">
        <f t="shared" si="94"/>
        <v>小莕菜</v>
      </c>
      <c r="F2023" s="114" t="str">
        <f t="shared" si="95"/>
        <v>P2022</v>
      </c>
    </row>
    <row r="2024" spans="1:6" x14ac:dyDescent="0.25">
      <c r="A2024" s="131" t="s">
        <v>7275</v>
      </c>
      <c r="B2024" s="131" t="s">
        <v>7276</v>
      </c>
      <c r="C2024" s="131">
        <v>2023</v>
      </c>
      <c r="D2024" s="115" t="str">
        <f t="shared" si="93"/>
        <v>https://flora.naturestore.com.tw/product/P2023</v>
      </c>
      <c r="E2024" s="115" t="str">
        <f t="shared" si="94"/>
        <v>亮葉南洋杉</v>
      </c>
      <c r="F2024" s="114" t="str">
        <f t="shared" si="95"/>
        <v>P2023</v>
      </c>
    </row>
    <row r="2025" spans="1:6" x14ac:dyDescent="0.25">
      <c r="A2025" s="131" t="s">
        <v>2382</v>
      </c>
      <c r="B2025" s="131" t="s">
        <v>3779</v>
      </c>
      <c r="C2025" s="131">
        <v>2024</v>
      </c>
      <c r="D2025" s="115" t="str">
        <f t="shared" si="93"/>
        <v>https://flora.naturestore.com.tw/product/P2024</v>
      </c>
      <c r="E2025" s="115" t="str">
        <f t="shared" si="94"/>
        <v>紅帝王蔓綠絨</v>
      </c>
      <c r="F2025" s="114" t="str">
        <f t="shared" si="95"/>
        <v>P2024</v>
      </c>
    </row>
    <row r="2026" spans="1:6" x14ac:dyDescent="0.25">
      <c r="A2026" s="131" t="s">
        <v>878</v>
      </c>
      <c r="B2026" s="131" t="s">
        <v>879</v>
      </c>
      <c r="C2026" s="131">
        <v>2025</v>
      </c>
      <c r="D2026" s="115" t="str">
        <f t="shared" si="93"/>
        <v>https://flora.naturestore.com.tw/product/P2025</v>
      </c>
      <c r="E2026" s="115" t="str">
        <f t="shared" si="94"/>
        <v>蘇木</v>
      </c>
      <c r="F2026" s="114" t="str">
        <f t="shared" si="95"/>
        <v>P2025</v>
      </c>
    </row>
    <row r="2027" spans="1:6" x14ac:dyDescent="0.25">
      <c r="A2027" s="131" t="s">
        <v>2383</v>
      </c>
      <c r="B2027" s="131" t="s">
        <v>2774</v>
      </c>
      <c r="C2027" s="131">
        <v>2026</v>
      </c>
      <c r="D2027" s="115" t="str">
        <f t="shared" si="93"/>
        <v>https://flora.naturestore.com.tw/product/P2026</v>
      </c>
      <c r="E2027" s="115" t="str">
        <f t="shared" si="94"/>
        <v>小花蔓澤蘭</v>
      </c>
      <c r="F2027" s="114" t="str">
        <f t="shared" si="95"/>
        <v>P2026</v>
      </c>
    </row>
    <row r="2028" spans="1:6" x14ac:dyDescent="0.25">
      <c r="A2028" s="131" t="s">
        <v>2785</v>
      </c>
      <c r="B2028" s="131" t="s">
        <v>2786</v>
      </c>
      <c r="C2028" s="131">
        <v>2027</v>
      </c>
      <c r="D2028" s="115" t="str">
        <f t="shared" si="93"/>
        <v>https://flora.naturestore.com.tw/product/P2027</v>
      </c>
      <c r="E2028" s="115" t="str">
        <f t="shared" si="94"/>
        <v>小葉木犀</v>
      </c>
      <c r="F2028" s="114" t="str">
        <f t="shared" si="95"/>
        <v>P2027</v>
      </c>
    </row>
    <row r="2029" spans="1:6" x14ac:dyDescent="0.25">
      <c r="A2029" s="131" t="s">
        <v>205</v>
      </c>
      <c r="B2029" s="130" t="s">
        <v>4945</v>
      </c>
      <c r="C2029" s="131">
        <v>2028</v>
      </c>
      <c r="D2029" s="115" t="str">
        <f t="shared" si="93"/>
        <v>https://flora.naturestore.com.tw/product/P2028</v>
      </c>
      <c r="E2029" s="115" t="str">
        <f t="shared" si="94"/>
        <v>島田氏澤蘭</v>
      </c>
      <c r="F2029" s="114" t="str">
        <f t="shared" si="95"/>
        <v>P2028</v>
      </c>
    </row>
    <row r="2030" spans="1:6" x14ac:dyDescent="0.25">
      <c r="A2030" s="131" t="s">
        <v>695</v>
      </c>
      <c r="B2030" s="131" t="s">
        <v>6037</v>
      </c>
      <c r="C2030" s="131">
        <v>2029</v>
      </c>
      <c r="D2030" s="115" t="str">
        <f t="shared" si="93"/>
        <v>https://flora.naturestore.com.tw/product/P2029</v>
      </c>
      <c r="E2030" s="115" t="str">
        <f t="shared" si="94"/>
        <v>蒺藜草</v>
      </c>
      <c r="F2030" s="114" t="str">
        <f t="shared" si="95"/>
        <v>P2029</v>
      </c>
    </row>
    <row r="2031" spans="1:6" x14ac:dyDescent="0.25">
      <c r="A2031" s="131" t="s">
        <v>7277</v>
      </c>
      <c r="B2031" s="131" t="s">
        <v>7278</v>
      </c>
      <c r="C2031" s="131">
        <v>2030</v>
      </c>
      <c r="D2031" s="115" t="str">
        <f t="shared" si="93"/>
        <v>https://flora.naturestore.com.tw/product/P2030</v>
      </c>
      <c r="E2031" s="115" t="str">
        <f t="shared" si="94"/>
        <v>台北菫菜</v>
      </c>
      <c r="F2031" s="114" t="str">
        <f t="shared" si="95"/>
        <v>P2030</v>
      </c>
    </row>
    <row r="2032" spans="1:6" x14ac:dyDescent="0.25">
      <c r="A2032" s="131" t="s">
        <v>3592</v>
      </c>
      <c r="B2032" s="131" t="s">
        <v>3593</v>
      </c>
      <c r="C2032" s="131">
        <v>2031</v>
      </c>
      <c r="D2032" s="115" t="str">
        <f t="shared" si="93"/>
        <v>https://flora.naturestore.com.tw/product/P2031</v>
      </c>
      <c r="E2032" s="115" t="str">
        <f t="shared" si="94"/>
        <v>狗牙根</v>
      </c>
      <c r="F2032" s="114" t="str">
        <f t="shared" si="95"/>
        <v>P2031</v>
      </c>
    </row>
    <row r="2033" spans="1:6" x14ac:dyDescent="0.25">
      <c r="A2033" s="131" t="s">
        <v>2957</v>
      </c>
      <c r="B2033" s="130" t="s">
        <v>4945</v>
      </c>
      <c r="C2033" s="131">
        <v>2032</v>
      </c>
      <c r="D2033" s="115" t="str">
        <f t="shared" si="93"/>
        <v>https://flora.naturestore.com.tw/product/P2032</v>
      </c>
      <c r="E2033" s="115" t="str">
        <f t="shared" si="94"/>
        <v>台灣龍膽</v>
      </c>
      <c r="F2033" s="114" t="str">
        <f t="shared" si="95"/>
        <v>P2032</v>
      </c>
    </row>
    <row r="2034" spans="1:6" x14ac:dyDescent="0.25">
      <c r="A2034" s="131" t="s">
        <v>7279</v>
      </c>
      <c r="B2034" s="131" t="s">
        <v>7280</v>
      </c>
      <c r="C2034" s="131">
        <v>2033</v>
      </c>
      <c r="D2034" s="115" t="str">
        <f t="shared" si="93"/>
        <v>https://flora.naturestore.com.tw/product/P2033</v>
      </c>
      <c r="E2034" s="115" t="str">
        <f t="shared" si="94"/>
        <v>蠟梅</v>
      </c>
      <c r="F2034" s="114" t="str">
        <f t="shared" si="95"/>
        <v>P2033</v>
      </c>
    </row>
    <row r="2035" spans="1:6" x14ac:dyDescent="0.25">
      <c r="A2035" s="131" t="s">
        <v>2898</v>
      </c>
      <c r="B2035" s="131" t="s">
        <v>2899</v>
      </c>
      <c r="C2035" s="131">
        <v>2034</v>
      </c>
      <c r="D2035" s="115" t="str">
        <f t="shared" si="93"/>
        <v>https://flora.naturestore.com.tw/product/P2034</v>
      </c>
      <c r="E2035" s="115" t="str">
        <f t="shared" si="94"/>
        <v>包籜矢竹</v>
      </c>
      <c r="F2035" s="114" t="str">
        <f t="shared" si="95"/>
        <v>P2034</v>
      </c>
    </row>
    <row r="2036" spans="1:6" x14ac:dyDescent="0.25">
      <c r="A2036" s="131" t="s">
        <v>2384</v>
      </c>
      <c r="B2036" s="131" t="s">
        <v>442</v>
      </c>
      <c r="C2036" s="131">
        <v>2035</v>
      </c>
      <c r="D2036" s="115" t="str">
        <f t="shared" si="93"/>
        <v>https://flora.naturestore.com.tw/product/P2035</v>
      </c>
      <c r="E2036" s="115" t="str">
        <f t="shared" si="94"/>
        <v>斑葉鳳梨</v>
      </c>
      <c r="F2036" s="114" t="str">
        <f t="shared" si="95"/>
        <v>P2035</v>
      </c>
    </row>
    <row r="2037" spans="1:6" x14ac:dyDescent="0.25">
      <c r="A2037" s="131" t="s">
        <v>2385</v>
      </c>
      <c r="B2037" s="131" t="s">
        <v>4364</v>
      </c>
      <c r="C2037" s="131">
        <v>2036</v>
      </c>
      <c r="D2037" s="115" t="str">
        <f t="shared" si="93"/>
        <v>https://flora.naturestore.com.tw/product/P2036</v>
      </c>
      <c r="E2037" s="115" t="str">
        <f t="shared" si="94"/>
        <v>蜻蜓鳳梨</v>
      </c>
      <c r="F2037" s="114" t="str">
        <f t="shared" si="95"/>
        <v>P2036</v>
      </c>
    </row>
    <row r="2038" spans="1:6" x14ac:dyDescent="0.25">
      <c r="A2038" s="131" t="s">
        <v>119</v>
      </c>
      <c r="B2038" s="131" t="s">
        <v>120</v>
      </c>
      <c r="C2038" s="131">
        <v>2037</v>
      </c>
      <c r="D2038" s="115" t="str">
        <f t="shared" si="93"/>
        <v>https://flora.naturestore.com.tw/product/P2037</v>
      </c>
      <c r="E2038" s="115" t="str">
        <f t="shared" si="94"/>
        <v>紅筆鳳梨</v>
      </c>
      <c r="F2038" s="114" t="str">
        <f t="shared" si="95"/>
        <v>P2037</v>
      </c>
    </row>
    <row r="2039" spans="1:6" x14ac:dyDescent="0.25">
      <c r="A2039" s="131" t="s">
        <v>2386</v>
      </c>
      <c r="B2039" s="131" t="s">
        <v>2632</v>
      </c>
      <c r="C2039" s="131">
        <v>2038</v>
      </c>
      <c r="D2039" s="115" t="str">
        <f t="shared" si="93"/>
        <v>https://flora.naturestore.com.tw/product/P2038</v>
      </c>
      <c r="E2039" s="115" t="str">
        <f t="shared" si="94"/>
        <v>五彩鳳梨</v>
      </c>
      <c r="F2039" s="114" t="str">
        <f t="shared" si="95"/>
        <v>P2038</v>
      </c>
    </row>
    <row r="2040" spans="1:6" x14ac:dyDescent="0.25">
      <c r="A2040" s="131" t="s">
        <v>2387</v>
      </c>
      <c r="B2040" s="131" t="s">
        <v>2653</v>
      </c>
      <c r="C2040" s="131">
        <v>2039</v>
      </c>
      <c r="D2040" s="115" t="str">
        <f t="shared" si="93"/>
        <v>https://flora.naturestore.com.tw/product/P2039</v>
      </c>
      <c r="E2040" s="115" t="str">
        <f t="shared" si="94"/>
        <v>巴西鳶尾</v>
      </c>
      <c r="F2040" s="114" t="str">
        <f t="shared" si="95"/>
        <v>P2039</v>
      </c>
    </row>
    <row r="2041" spans="1:6" x14ac:dyDescent="0.25">
      <c r="A2041" s="131" t="s">
        <v>2388</v>
      </c>
      <c r="B2041" s="131" t="s">
        <v>6038</v>
      </c>
      <c r="C2041" s="131">
        <v>2040</v>
      </c>
      <c r="D2041" s="115" t="str">
        <f t="shared" si="93"/>
        <v>https://flora.naturestore.com.tw/product/P2040</v>
      </c>
      <c r="E2041" s="115" t="str">
        <f t="shared" si="94"/>
        <v>春石斛</v>
      </c>
      <c r="F2041" s="114" t="str">
        <f t="shared" si="95"/>
        <v>P2040</v>
      </c>
    </row>
    <row r="2042" spans="1:6" x14ac:dyDescent="0.25">
      <c r="A2042" s="131" t="s">
        <v>2389</v>
      </c>
      <c r="B2042" s="131" t="s">
        <v>2555</v>
      </c>
      <c r="C2042" s="131">
        <v>2041</v>
      </c>
      <c r="D2042" s="115" t="str">
        <f t="shared" si="93"/>
        <v>https://flora.naturestore.com.tw/product/P2041</v>
      </c>
      <c r="E2042" s="115" t="str">
        <f t="shared" si="94"/>
        <v>大花魔星花</v>
      </c>
      <c r="F2042" s="114" t="str">
        <f t="shared" si="95"/>
        <v>P2041</v>
      </c>
    </row>
    <row r="2043" spans="1:6" x14ac:dyDescent="0.25">
      <c r="A2043" s="131" t="s">
        <v>7281</v>
      </c>
      <c r="B2043" s="131" t="s">
        <v>7282</v>
      </c>
      <c r="C2043" s="131">
        <v>2042</v>
      </c>
      <c r="D2043" s="115" t="str">
        <f t="shared" si="93"/>
        <v>https://flora.naturestore.com.tw/product/P2042</v>
      </c>
      <c r="E2043" s="115" t="str">
        <f t="shared" si="94"/>
        <v>小鳶尾</v>
      </c>
      <c r="F2043" s="114" t="str">
        <f t="shared" si="95"/>
        <v>P2042</v>
      </c>
    </row>
    <row r="2044" spans="1:6" x14ac:dyDescent="0.25">
      <c r="A2044" s="131" t="s">
        <v>2390</v>
      </c>
      <c r="B2044" s="131" t="s">
        <v>6039</v>
      </c>
      <c r="C2044" s="131">
        <v>2043</v>
      </c>
      <c r="D2044" s="115" t="str">
        <f t="shared" si="93"/>
        <v>https://flora.naturestore.com.tw/product/P2043</v>
      </c>
      <c r="E2044" s="115" t="str">
        <f t="shared" si="94"/>
        <v>斑葉竹芋</v>
      </c>
      <c r="F2044" s="114" t="str">
        <f t="shared" si="95"/>
        <v>P2043</v>
      </c>
    </row>
    <row r="2045" spans="1:6" x14ac:dyDescent="0.25">
      <c r="A2045" s="131" t="s">
        <v>3195</v>
      </c>
      <c r="B2045" s="131" t="s">
        <v>3196</v>
      </c>
      <c r="C2045" s="131">
        <v>2044</v>
      </c>
      <c r="D2045" s="115" t="str">
        <f t="shared" si="93"/>
        <v>https://flora.naturestore.com.tw/product/P2044</v>
      </c>
      <c r="E2045" s="115" t="str">
        <f t="shared" si="94"/>
        <v>花紋竹芋</v>
      </c>
      <c r="F2045" s="114" t="str">
        <f t="shared" si="95"/>
        <v>P2044</v>
      </c>
    </row>
    <row r="2046" spans="1:6" x14ac:dyDescent="0.25">
      <c r="A2046" s="131" t="s">
        <v>2391</v>
      </c>
      <c r="B2046" s="131" t="s">
        <v>6040</v>
      </c>
      <c r="C2046" s="131">
        <v>2045</v>
      </c>
      <c r="D2046" s="115" t="str">
        <f t="shared" si="93"/>
        <v>https://flora.naturestore.com.tw/product/P2045</v>
      </c>
      <c r="E2046" s="115" t="str">
        <f t="shared" si="94"/>
        <v>雙色竹芋</v>
      </c>
      <c r="F2046" s="114" t="str">
        <f t="shared" si="95"/>
        <v>P2045</v>
      </c>
    </row>
    <row r="2047" spans="1:6" x14ac:dyDescent="0.25">
      <c r="A2047" s="131" t="s">
        <v>7283</v>
      </c>
      <c r="B2047" s="130" t="s">
        <v>4945</v>
      </c>
      <c r="C2047" s="131">
        <v>2046</v>
      </c>
      <c r="D2047" s="115" t="str">
        <f t="shared" si="93"/>
        <v>https://flora.naturestore.com.tw/product/P2046</v>
      </c>
      <c r="E2047" s="115" t="str">
        <f t="shared" si="94"/>
        <v>銀葉椒草</v>
      </c>
      <c r="F2047" s="114" t="str">
        <f t="shared" si="95"/>
        <v>P2046</v>
      </c>
    </row>
    <row r="2048" spans="1:6" x14ac:dyDescent="0.25">
      <c r="A2048" s="131" t="s">
        <v>7284</v>
      </c>
      <c r="B2048" s="131" t="s">
        <v>7285</v>
      </c>
      <c r="C2048" s="131">
        <v>2047</v>
      </c>
      <c r="D2048" s="115" t="str">
        <f t="shared" si="93"/>
        <v>https://flora.naturestore.com.tw/product/P2047</v>
      </c>
      <c r="E2048" s="115" t="str">
        <f t="shared" si="94"/>
        <v>天使椒草</v>
      </c>
      <c r="F2048" s="114" t="str">
        <f t="shared" si="95"/>
        <v>P2047</v>
      </c>
    </row>
    <row r="2049" spans="1:6" x14ac:dyDescent="0.25">
      <c r="A2049" s="131" t="s">
        <v>6041</v>
      </c>
      <c r="B2049" s="131" t="s">
        <v>6042</v>
      </c>
      <c r="C2049" s="131">
        <v>2048</v>
      </c>
      <c r="D2049" s="115" t="str">
        <f t="shared" si="93"/>
        <v>https://flora.naturestore.com.tw/product/P2048</v>
      </c>
      <c r="E2049" s="115" t="str">
        <f t="shared" si="94"/>
        <v>大黍</v>
      </c>
      <c r="F2049" s="114" t="str">
        <f t="shared" si="95"/>
        <v>P2048</v>
      </c>
    </row>
    <row r="2050" spans="1:6" x14ac:dyDescent="0.25">
      <c r="A2050" s="131" t="s">
        <v>2496</v>
      </c>
      <c r="B2050" s="131" t="s">
        <v>2640</v>
      </c>
      <c r="C2050" s="131">
        <v>2049</v>
      </c>
      <c r="D2050" s="115" t="str">
        <f t="shared" si="93"/>
        <v>https://flora.naturestore.com.tw/product/P2049</v>
      </c>
      <c r="E2050" s="115" t="str">
        <f t="shared" si="94"/>
        <v>天竺桂</v>
      </c>
      <c r="F2050" s="114" t="str">
        <f t="shared" si="95"/>
        <v>P2049</v>
      </c>
    </row>
    <row r="2051" spans="1:6" x14ac:dyDescent="0.25">
      <c r="A2051" s="131" t="s">
        <v>6043</v>
      </c>
      <c r="B2051" s="131" t="s">
        <v>6044</v>
      </c>
      <c r="C2051" s="131">
        <v>2050</v>
      </c>
      <c r="D2051" s="115" t="str">
        <f t="shared" ref="D2051:D2114" si="96">"https://flora.naturestore.com.tw/product/"&amp;F2051</f>
        <v>https://flora.naturestore.com.tw/product/P2050</v>
      </c>
      <c r="E2051" s="115" t="str">
        <f t="shared" ref="E2051:E2114" si="97" xml:space="preserve"> HYPERLINK(D2051,A2051)</f>
        <v>裂葉秋海棠</v>
      </c>
      <c r="F2051" s="114" t="str">
        <f t="shared" ref="F2051:F2114" si="98">"P"&amp;TEXT(C2051,"0000")</f>
        <v>P2050</v>
      </c>
    </row>
    <row r="2052" spans="1:6" x14ac:dyDescent="0.25">
      <c r="A2052" s="131" t="s">
        <v>2611</v>
      </c>
      <c r="B2052" s="131" t="s">
        <v>6045</v>
      </c>
      <c r="C2052" s="131">
        <v>2051</v>
      </c>
      <c r="D2052" s="115" t="str">
        <f t="shared" si="96"/>
        <v>https://flora.naturestore.com.tw/product/P2051</v>
      </c>
      <c r="E2052" s="115" t="str">
        <f t="shared" si="97"/>
        <v>山月桃</v>
      </c>
      <c r="F2052" s="114" t="str">
        <f t="shared" si="98"/>
        <v>P2051</v>
      </c>
    </row>
    <row r="2053" spans="1:6" x14ac:dyDescent="0.25">
      <c r="A2053" s="131" t="s">
        <v>7286</v>
      </c>
      <c r="B2053" s="131" t="s">
        <v>7287</v>
      </c>
      <c r="C2053" s="131">
        <v>2052</v>
      </c>
      <c r="D2053" s="115" t="str">
        <f t="shared" si="96"/>
        <v>https://flora.naturestore.com.tw/product/P2052</v>
      </c>
      <c r="E2053" s="115" t="str">
        <f t="shared" si="97"/>
        <v>台灣濱藜</v>
      </c>
      <c r="F2053" s="114" t="str">
        <f t="shared" si="98"/>
        <v>P2052</v>
      </c>
    </row>
    <row r="2054" spans="1:6" x14ac:dyDescent="0.25">
      <c r="A2054" s="131" t="s">
        <v>7288</v>
      </c>
      <c r="B2054" s="131" t="s">
        <v>7289</v>
      </c>
      <c r="C2054" s="131">
        <v>2053</v>
      </c>
      <c r="D2054" s="115" t="str">
        <f t="shared" si="96"/>
        <v>https://flora.naturestore.com.tw/product/P2053</v>
      </c>
      <c r="E2054" s="115" t="str">
        <f t="shared" si="97"/>
        <v>南湖柳葉菜</v>
      </c>
      <c r="F2054" s="114" t="str">
        <f t="shared" si="98"/>
        <v>P2053</v>
      </c>
    </row>
    <row r="2055" spans="1:6" x14ac:dyDescent="0.25">
      <c r="A2055" s="131" t="s">
        <v>3923</v>
      </c>
      <c r="B2055" s="131" t="s">
        <v>267</v>
      </c>
      <c r="C2055" s="131">
        <v>2054</v>
      </c>
      <c r="D2055" s="115" t="str">
        <f t="shared" si="96"/>
        <v>https://flora.naturestore.com.tw/product/P2054</v>
      </c>
      <c r="E2055" s="115" t="str">
        <f t="shared" si="97"/>
        <v>茵陳蒿</v>
      </c>
      <c r="F2055" s="114" t="str">
        <f t="shared" si="98"/>
        <v>P2054</v>
      </c>
    </row>
    <row r="2056" spans="1:6" x14ac:dyDescent="0.25">
      <c r="A2056" s="131" t="s">
        <v>2392</v>
      </c>
      <c r="B2056" s="131" t="s">
        <v>2649</v>
      </c>
      <c r="C2056" s="131">
        <v>2055</v>
      </c>
      <c r="D2056" s="115" t="str">
        <f t="shared" si="96"/>
        <v>https://flora.naturestore.com.tw/product/P2055</v>
      </c>
      <c r="E2056" s="115" t="str">
        <f t="shared" si="97"/>
        <v>孔雀藺</v>
      </c>
      <c r="F2056" s="114" t="str">
        <f t="shared" si="98"/>
        <v>P2055</v>
      </c>
    </row>
    <row r="2057" spans="1:6" x14ac:dyDescent="0.25">
      <c r="A2057" s="131" t="s">
        <v>2393</v>
      </c>
      <c r="B2057" s="131" t="s">
        <v>3517</v>
      </c>
      <c r="C2057" s="131">
        <v>2056</v>
      </c>
      <c r="D2057" s="115" t="str">
        <f t="shared" si="96"/>
        <v>https://flora.naturestore.com.tw/product/P2056</v>
      </c>
      <c r="E2057" s="115" t="str">
        <f t="shared" si="97"/>
        <v>羽狀雞冠花</v>
      </c>
      <c r="F2057" s="114" t="str">
        <f t="shared" si="98"/>
        <v>P2056</v>
      </c>
    </row>
    <row r="2058" spans="1:6" x14ac:dyDescent="0.25">
      <c r="A2058" s="131" t="s">
        <v>2394</v>
      </c>
      <c r="B2058" s="131" t="s">
        <v>6046</v>
      </c>
      <c r="C2058" s="131">
        <v>2057</v>
      </c>
      <c r="D2058" s="115" t="str">
        <f t="shared" si="96"/>
        <v>https://flora.naturestore.com.tw/product/P2057</v>
      </c>
      <c r="E2058" s="115" t="str">
        <f t="shared" si="97"/>
        <v>頭狀雞冠花</v>
      </c>
      <c r="F2058" s="114" t="str">
        <f t="shared" si="98"/>
        <v>P2057</v>
      </c>
    </row>
    <row r="2059" spans="1:6" x14ac:dyDescent="0.25">
      <c r="A2059" s="131" t="s">
        <v>2395</v>
      </c>
      <c r="B2059" s="131" t="s">
        <v>6047</v>
      </c>
      <c r="C2059" s="131">
        <v>2058</v>
      </c>
      <c r="D2059" s="115" t="str">
        <f t="shared" si="96"/>
        <v>https://flora.naturestore.com.tw/product/P2058</v>
      </c>
      <c r="E2059" s="115" t="str">
        <f t="shared" si="97"/>
        <v>菲律賓油桐</v>
      </c>
      <c r="F2059" s="114" t="str">
        <f t="shared" si="98"/>
        <v>P2058</v>
      </c>
    </row>
    <row r="2060" spans="1:6" x14ac:dyDescent="0.25">
      <c r="A2060" s="131" t="s">
        <v>7290</v>
      </c>
      <c r="B2060" s="131" t="s">
        <v>7291</v>
      </c>
      <c r="C2060" s="131">
        <v>2059</v>
      </c>
      <c r="D2060" s="115" t="str">
        <f t="shared" si="96"/>
        <v>https://flora.naturestore.com.tw/product/P2059</v>
      </c>
      <c r="E2060" s="115" t="str">
        <f t="shared" si="97"/>
        <v>圓葉女貞</v>
      </c>
      <c r="F2060" s="114" t="str">
        <f t="shared" si="98"/>
        <v>P2059</v>
      </c>
    </row>
    <row r="2061" spans="1:6" x14ac:dyDescent="0.25">
      <c r="A2061" s="131" t="s">
        <v>2396</v>
      </c>
      <c r="B2061" s="131" t="s">
        <v>6048</v>
      </c>
      <c r="C2061" s="131">
        <v>2060</v>
      </c>
      <c r="D2061" s="115" t="str">
        <f t="shared" si="96"/>
        <v>https://flora.naturestore.com.tw/product/P2060</v>
      </c>
      <c r="E2061" s="115" t="str">
        <f t="shared" si="97"/>
        <v>銀紋沿階草</v>
      </c>
      <c r="F2061" s="114" t="str">
        <f t="shared" si="98"/>
        <v>P2060</v>
      </c>
    </row>
    <row r="2062" spans="1:6" x14ac:dyDescent="0.25">
      <c r="A2062" s="131" t="s">
        <v>2397</v>
      </c>
      <c r="B2062" s="131" t="s">
        <v>3205</v>
      </c>
      <c r="C2062" s="131">
        <v>2061</v>
      </c>
      <c r="D2062" s="115" t="str">
        <f t="shared" si="96"/>
        <v>https://flora.naturestore.com.tw/product/P2061</v>
      </c>
      <c r="E2062" s="115" t="str">
        <f t="shared" si="97"/>
        <v>芸香</v>
      </c>
      <c r="F2062" s="114" t="str">
        <f t="shared" si="98"/>
        <v>P2061</v>
      </c>
    </row>
    <row r="2063" spans="1:6" x14ac:dyDescent="0.25">
      <c r="A2063" s="131" t="s">
        <v>7292</v>
      </c>
      <c r="B2063" s="130" t="s">
        <v>4945</v>
      </c>
      <c r="C2063" s="131">
        <v>2062</v>
      </c>
      <c r="D2063" s="115" t="str">
        <f t="shared" si="96"/>
        <v>https://flora.naturestore.com.tw/product/P2062</v>
      </c>
      <c r="E2063" s="115" t="str">
        <f t="shared" si="97"/>
        <v>斗篷草</v>
      </c>
      <c r="F2063" s="114" t="str">
        <f t="shared" si="98"/>
        <v>P2062</v>
      </c>
    </row>
    <row r="2064" spans="1:6" x14ac:dyDescent="0.25">
      <c r="A2064" s="131" t="s">
        <v>2398</v>
      </c>
      <c r="B2064" s="131" t="s">
        <v>3999</v>
      </c>
      <c r="C2064" s="131">
        <v>2063</v>
      </c>
      <c r="D2064" s="115" t="str">
        <f t="shared" si="96"/>
        <v>https://flora.naturestore.com.tw/product/P2063</v>
      </c>
      <c r="E2064" s="115" t="str">
        <f t="shared" si="97"/>
        <v>細香蔥</v>
      </c>
      <c r="F2064" s="114" t="str">
        <f t="shared" si="98"/>
        <v>P2063</v>
      </c>
    </row>
    <row r="2065" spans="1:6" x14ac:dyDescent="0.25">
      <c r="A2065" s="131" t="s">
        <v>2399</v>
      </c>
      <c r="B2065" s="131" t="s">
        <v>4291</v>
      </c>
      <c r="C2065" s="131">
        <v>2064</v>
      </c>
      <c r="D2065" s="115" t="str">
        <f t="shared" si="96"/>
        <v>https://flora.naturestore.com.tw/product/P2064</v>
      </c>
      <c r="E2065" s="115" t="str">
        <f t="shared" si="97"/>
        <v>當歸</v>
      </c>
      <c r="F2065" s="114" t="str">
        <f t="shared" si="98"/>
        <v>P2064</v>
      </c>
    </row>
    <row r="2066" spans="1:6" x14ac:dyDescent="0.25">
      <c r="A2066" s="131" t="s">
        <v>7293</v>
      </c>
      <c r="B2066" s="131" t="s">
        <v>7294</v>
      </c>
      <c r="C2066" s="131">
        <v>2065</v>
      </c>
      <c r="D2066" s="115" t="str">
        <f t="shared" si="96"/>
        <v>https://flora.naturestore.com.tw/product/P2065</v>
      </c>
      <c r="E2066" s="115" t="str">
        <f t="shared" si="97"/>
        <v>峨參</v>
      </c>
      <c r="F2066" s="114" t="str">
        <f t="shared" si="98"/>
        <v>P2065</v>
      </c>
    </row>
    <row r="2067" spans="1:6" x14ac:dyDescent="0.25">
      <c r="A2067" s="131" t="s">
        <v>2400</v>
      </c>
      <c r="B2067" s="131" t="s">
        <v>4483</v>
      </c>
      <c r="C2067" s="131">
        <v>2066</v>
      </c>
      <c r="D2067" s="115" t="str">
        <f t="shared" si="96"/>
        <v>https://flora.naturestore.com.tw/product/P2066</v>
      </c>
      <c r="E2067" s="115" t="str">
        <f t="shared" si="97"/>
        <v>龍艾</v>
      </c>
      <c r="F2067" s="114" t="str">
        <f t="shared" si="98"/>
        <v>P2066</v>
      </c>
    </row>
    <row r="2068" spans="1:6" x14ac:dyDescent="0.25">
      <c r="A2068" s="131" t="s">
        <v>2401</v>
      </c>
      <c r="B2068" s="131" t="s">
        <v>6049</v>
      </c>
      <c r="C2068" s="131">
        <v>2067</v>
      </c>
      <c r="D2068" s="115" t="str">
        <f t="shared" si="96"/>
        <v>https://flora.naturestore.com.tw/product/P2067</v>
      </c>
      <c r="E2068" s="115" t="str">
        <f t="shared" si="97"/>
        <v>艾蒿</v>
      </c>
      <c r="F2068" s="114" t="str">
        <f t="shared" si="98"/>
        <v>P2067</v>
      </c>
    </row>
    <row r="2069" spans="1:6" x14ac:dyDescent="0.25">
      <c r="A2069" s="131" t="s">
        <v>2402</v>
      </c>
      <c r="B2069" s="131" t="s">
        <v>3894</v>
      </c>
      <c r="C2069" s="131">
        <v>2068</v>
      </c>
      <c r="D2069" s="115" t="str">
        <f t="shared" si="96"/>
        <v>https://flora.naturestore.com.tw/product/P2068</v>
      </c>
      <c r="E2069" s="115" t="str">
        <f t="shared" si="97"/>
        <v>琉璃苣</v>
      </c>
      <c r="F2069" s="114" t="str">
        <f t="shared" si="98"/>
        <v>P2068</v>
      </c>
    </row>
    <row r="2070" spans="1:6" x14ac:dyDescent="0.25">
      <c r="A2070" s="131" t="s">
        <v>7295</v>
      </c>
      <c r="B2070" s="131" t="s">
        <v>7296</v>
      </c>
      <c r="C2070" s="131">
        <v>2069</v>
      </c>
      <c r="D2070" s="115" t="str">
        <f t="shared" si="96"/>
        <v>https://flora.naturestore.com.tw/product/P2069</v>
      </c>
      <c r="E2070" s="115" t="str">
        <f t="shared" si="97"/>
        <v>羅馬甘菊</v>
      </c>
      <c r="F2070" s="114" t="str">
        <f t="shared" si="98"/>
        <v>P2069</v>
      </c>
    </row>
    <row r="2071" spans="1:6" x14ac:dyDescent="0.25">
      <c r="A2071" s="131" t="s">
        <v>7297</v>
      </c>
      <c r="B2071" s="131" t="s">
        <v>7298</v>
      </c>
      <c r="C2071" s="131">
        <v>2070</v>
      </c>
      <c r="D2071" s="115" t="str">
        <f t="shared" si="96"/>
        <v>https://flora.naturestore.com.tw/product/P2070</v>
      </c>
      <c r="E2071" s="115" t="str">
        <f t="shared" si="97"/>
        <v>蘋果香草</v>
      </c>
      <c r="F2071" s="114" t="str">
        <f t="shared" si="98"/>
        <v>P2070</v>
      </c>
    </row>
    <row r="2072" spans="1:6" x14ac:dyDescent="0.25">
      <c r="A2072" s="131" t="s">
        <v>2403</v>
      </c>
      <c r="B2072" s="131" t="s">
        <v>6050</v>
      </c>
      <c r="C2072" s="131">
        <v>2071</v>
      </c>
      <c r="D2072" s="115" t="str">
        <f t="shared" si="96"/>
        <v>https://flora.naturestore.com.tw/product/P2071</v>
      </c>
      <c r="E2072" s="115" t="str">
        <f t="shared" si="97"/>
        <v>刺芫荽</v>
      </c>
      <c r="F2072" s="114" t="str">
        <f t="shared" si="98"/>
        <v>P2071</v>
      </c>
    </row>
    <row r="2073" spans="1:6" x14ac:dyDescent="0.25">
      <c r="A2073" s="131" t="s">
        <v>2404</v>
      </c>
      <c r="B2073" s="131" t="s">
        <v>4122</v>
      </c>
      <c r="C2073" s="131">
        <v>2072</v>
      </c>
      <c r="D2073" s="115" t="str">
        <f t="shared" si="96"/>
        <v>https://flora.naturestore.com.tw/product/P2072</v>
      </c>
      <c r="E2073" s="115" t="str">
        <f t="shared" si="97"/>
        <v>結球茴香</v>
      </c>
      <c r="F2073" s="114" t="str">
        <f t="shared" si="98"/>
        <v>P2072</v>
      </c>
    </row>
    <row r="2074" spans="1:6" x14ac:dyDescent="0.25">
      <c r="A2074" s="131" t="s">
        <v>2405</v>
      </c>
      <c r="B2074" s="131" t="s">
        <v>4309</v>
      </c>
      <c r="C2074" s="131">
        <v>2073</v>
      </c>
      <c r="D2074" s="115" t="str">
        <f t="shared" si="96"/>
        <v>https://flora.naturestore.com.tw/product/P2073</v>
      </c>
      <c r="E2074" s="115" t="str">
        <f t="shared" si="97"/>
        <v>義大利蠟菊</v>
      </c>
      <c r="F2074" s="114" t="str">
        <f t="shared" si="98"/>
        <v>P2073</v>
      </c>
    </row>
    <row r="2075" spans="1:6" x14ac:dyDescent="0.25">
      <c r="A2075" s="131" t="s">
        <v>7299</v>
      </c>
      <c r="B2075" s="131" t="s">
        <v>7300</v>
      </c>
      <c r="C2075" s="131">
        <v>2074</v>
      </c>
      <c r="D2075" s="115" t="str">
        <f t="shared" si="96"/>
        <v>https://flora.naturestore.com.tw/product/P2074</v>
      </c>
      <c r="E2075" s="115" t="str">
        <f t="shared" si="97"/>
        <v>柳薄荷</v>
      </c>
      <c r="F2075" s="114" t="str">
        <f t="shared" si="98"/>
        <v>P2074</v>
      </c>
    </row>
    <row r="2076" spans="1:6" x14ac:dyDescent="0.25">
      <c r="A2076" s="131" t="s">
        <v>7301</v>
      </c>
      <c r="B2076" s="131" t="s">
        <v>7302</v>
      </c>
      <c r="C2076" s="131">
        <v>2075</v>
      </c>
      <c r="D2076" s="115" t="str">
        <f t="shared" si="96"/>
        <v>https://flora.naturestore.com.tw/product/P2075</v>
      </c>
      <c r="E2076" s="115" t="str">
        <f t="shared" si="97"/>
        <v>月桂</v>
      </c>
      <c r="F2076" s="114" t="str">
        <f t="shared" si="98"/>
        <v>P2075</v>
      </c>
    </row>
    <row r="2077" spans="1:6" x14ac:dyDescent="0.25">
      <c r="A2077" s="131" t="s">
        <v>2406</v>
      </c>
      <c r="B2077" s="131" t="s">
        <v>3992</v>
      </c>
      <c r="C2077" s="131">
        <v>2076</v>
      </c>
      <c r="D2077" s="115" t="str">
        <f t="shared" si="96"/>
        <v>https://flora.naturestore.com.tw/product/P2076</v>
      </c>
      <c r="E2077" s="115" t="str">
        <f t="shared" si="97"/>
        <v>甜薰衣草</v>
      </c>
      <c r="F2077" s="114" t="str">
        <f t="shared" si="98"/>
        <v>P2076</v>
      </c>
    </row>
    <row r="2078" spans="1:6" x14ac:dyDescent="0.25">
      <c r="A2078" s="131" t="s">
        <v>7303</v>
      </c>
      <c r="B2078" s="131" t="s">
        <v>7304</v>
      </c>
      <c r="C2078" s="131">
        <v>2077</v>
      </c>
      <c r="D2078" s="115" t="str">
        <f t="shared" si="96"/>
        <v>https://flora.naturestore.com.tw/product/P2077</v>
      </c>
      <c r="E2078" s="115" t="str">
        <f t="shared" si="97"/>
        <v>寬葉薰衣草</v>
      </c>
      <c r="F2078" s="114" t="str">
        <f t="shared" si="98"/>
        <v>P2077</v>
      </c>
    </row>
    <row r="2079" spans="1:6" x14ac:dyDescent="0.25">
      <c r="A2079" s="131" t="s">
        <v>2407</v>
      </c>
      <c r="B2079" s="131" t="s">
        <v>3586</v>
      </c>
      <c r="C2079" s="131">
        <v>2078</v>
      </c>
      <c r="D2079" s="115" t="str">
        <f t="shared" si="96"/>
        <v>https://flora.naturestore.com.tw/product/P2078</v>
      </c>
      <c r="E2079" s="115" t="str">
        <f t="shared" si="97"/>
        <v>法國薰衣草</v>
      </c>
      <c r="F2079" s="114" t="str">
        <f t="shared" si="98"/>
        <v>P2078</v>
      </c>
    </row>
    <row r="2080" spans="1:6" x14ac:dyDescent="0.25">
      <c r="A2080" s="131" t="s">
        <v>2408</v>
      </c>
      <c r="B2080" s="131" t="s">
        <v>4268</v>
      </c>
      <c r="C2080" s="131">
        <v>2079</v>
      </c>
      <c r="D2080" s="115" t="str">
        <f t="shared" si="96"/>
        <v>https://flora.naturestore.com.tw/product/P2079</v>
      </c>
      <c r="E2080" s="115" t="str">
        <f t="shared" si="97"/>
        <v>圓葉當歸</v>
      </c>
      <c r="F2080" s="114" t="str">
        <f t="shared" si="98"/>
        <v>P2079</v>
      </c>
    </row>
    <row r="2081" spans="1:6" x14ac:dyDescent="0.25">
      <c r="A2081" s="131" t="s">
        <v>7305</v>
      </c>
      <c r="B2081" s="131" t="s">
        <v>7306</v>
      </c>
      <c r="C2081" s="131">
        <v>2080</v>
      </c>
      <c r="D2081" s="115" t="str">
        <f t="shared" si="96"/>
        <v>https://flora.naturestore.com.tw/product/P2080</v>
      </c>
      <c r="E2081" s="115" t="str">
        <f t="shared" si="97"/>
        <v>麝香錦葵</v>
      </c>
      <c r="F2081" s="114" t="str">
        <f t="shared" si="98"/>
        <v>P2080</v>
      </c>
    </row>
    <row r="2082" spans="1:6" x14ac:dyDescent="0.25">
      <c r="A2082" s="131" t="s">
        <v>7307</v>
      </c>
      <c r="B2082" s="131" t="s">
        <v>7308</v>
      </c>
      <c r="C2082" s="131">
        <v>2081</v>
      </c>
      <c r="D2082" s="115" t="str">
        <f t="shared" si="96"/>
        <v>https://flora.naturestore.com.tw/product/P2081</v>
      </c>
      <c r="E2082" s="115" t="str">
        <f t="shared" si="97"/>
        <v>水薄荷</v>
      </c>
      <c r="F2082" s="114" t="str">
        <f t="shared" si="98"/>
        <v>P2081</v>
      </c>
    </row>
    <row r="2083" spans="1:6" x14ac:dyDescent="0.25">
      <c r="A2083" s="131" t="s">
        <v>2409</v>
      </c>
      <c r="B2083" s="130" t="s">
        <v>4945</v>
      </c>
      <c r="C2083" s="131">
        <v>2082</v>
      </c>
      <c r="D2083" s="115" t="str">
        <f t="shared" si="96"/>
        <v>https://flora.naturestore.com.tw/product/P2082</v>
      </c>
      <c r="E2083" s="115" t="str">
        <f t="shared" si="97"/>
        <v>萊姆薄荷</v>
      </c>
      <c r="F2083" s="114" t="str">
        <f t="shared" si="98"/>
        <v>P2082</v>
      </c>
    </row>
    <row r="2084" spans="1:6" x14ac:dyDescent="0.25">
      <c r="A2084" s="131" t="s">
        <v>2821</v>
      </c>
      <c r="B2084" s="131" t="s">
        <v>2822</v>
      </c>
      <c r="C2084" s="131">
        <v>2083</v>
      </c>
      <c r="D2084" s="115" t="str">
        <f t="shared" si="96"/>
        <v>https://flora.naturestore.com.tw/product/P2083</v>
      </c>
      <c r="E2084" s="115" t="str">
        <f t="shared" si="97"/>
        <v>中國薄荷</v>
      </c>
      <c r="F2084" s="114" t="str">
        <f t="shared" si="98"/>
        <v>P2083</v>
      </c>
    </row>
    <row r="2085" spans="1:6" x14ac:dyDescent="0.25">
      <c r="A2085" s="131" t="s">
        <v>7309</v>
      </c>
      <c r="B2085" s="130" t="s">
        <v>4945</v>
      </c>
      <c r="C2085" s="131">
        <v>2084</v>
      </c>
      <c r="D2085" s="115" t="str">
        <f t="shared" si="96"/>
        <v>https://flora.naturestore.com.tw/product/P2084</v>
      </c>
      <c r="E2085" s="115" t="str">
        <f t="shared" si="97"/>
        <v>香蕉薄荷</v>
      </c>
      <c r="F2085" s="114" t="str">
        <f t="shared" si="98"/>
        <v>P2084</v>
      </c>
    </row>
    <row r="2086" spans="1:6" x14ac:dyDescent="0.25">
      <c r="A2086" s="131" t="s">
        <v>7310</v>
      </c>
      <c r="B2086" s="130" t="s">
        <v>4945</v>
      </c>
      <c r="C2086" s="131">
        <v>2085</v>
      </c>
      <c r="D2086" s="115" t="str">
        <f t="shared" si="96"/>
        <v>https://flora.naturestore.com.tw/product/P2085</v>
      </c>
      <c r="E2086" s="115" t="str">
        <f t="shared" si="97"/>
        <v>澳洲薄荷</v>
      </c>
      <c r="F2086" s="114" t="str">
        <f t="shared" si="98"/>
        <v>P2085</v>
      </c>
    </row>
    <row r="2087" spans="1:6" x14ac:dyDescent="0.25">
      <c r="A2087" s="131" t="s">
        <v>2410</v>
      </c>
      <c r="B2087" s="131" t="s">
        <v>4400</v>
      </c>
      <c r="C2087" s="131">
        <v>2086</v>
      </c>
      <c r="D2087" s="115" t="str">
        <f t="shared" si="96"/>
        <v>https://flora.naturestore.com.tw/product/P2086</v>
      </c>
      <c r="E2087" s="115" t="str">
        <f t="shared" si="97"/>
        <v>銀薄荷</v>
      </c>
      <c r="F2087" s="114" t="str">
        <f t="shared" si="98"/>
        <v>P2086</v>
      </c>
    </row>
    <row r="2088" spans="1:6" x14ac:dyDescent="0.25">
      <c r="A2088" s="131" t="s">
        <v>7311</v>
      </c>
      <c r="B2088" s="131" t="s">
        <v>7312</v>
      </c>
      <c r="C2088" s="131">
        <v>2087</v>
      </c>
      <c r="D2088" s="115" t="str">
        <f t="shared" si="96"/>
        <v>https://flora.naturestore.com.tw/product/P2087</v>
      </c>
      <c r="E2088" s="115" t="str">
        <f t="shared" si="97"/>
        <v>普列薄荷</v>
      </c>
      <c r="F2088" s="114" t="str">
        <f t="shared" si="98"/>
        <v>P2087</v>
      </c>
    </row>
    <row r="2089" spans="1:6" x14ac:dyDescent="0.25">
      <c r="A2089" s="131" t="s">
        <v>7313</v>
      </c>
      <c r="B2089" s="130" t="s">
        <v>4945</v>
      </c>
      <c r="C2089" s="131">
        <v>2088</v>
      </c>
      <c r="D2089" s="115" t="str">
        <f t="shared" si="96"/>
        <v>https://flora.naturestore.com.tw/product/P2088</v>
      </c>
      <c r="E2089" s="115" t="str">
        <f t="shared" si="97"/>
        <v>科西嘉薄荷</v>
      </c>
      <c r="F2089" s="114" t="str">
        <f t="shared" si="98"/>
        <v>P2088</v>
      </c>
    </row>
    <row r="2090" spans="1:6" x14ac:dyDescent="0.25">
      <c r="A2090" s="131" t="s">
        <v>2411</v>
      </c>
      <c r="B2090" s="131" t="s">
        <v>4343</v>
      </c>
      <c r="C2090" s="131">
        <v>2089</v>
      </c>
      <c r="D2090" s="115" t="str">
        <f t="shared" si="96"/>
        <v>https://flora.naturestore.com.tw/product/P2089</v>
      </c>
      <c r="E2090" s="115" t="str">
        <f t="shared" si="97"/>
        <v>綠薄荷</v>
      </c>
      <c r="F2090" s="114" t="str">
        <f t="shared" si="98"/>
        <v>P2089</v>
      </c>
    </row>
    <row r="2091" spans="1:6" x14ac:dyDescent="0.25">
      <c r="A2091" s="131" t="s">
        <v>7314</v>
      </c>
      <c r="B2091" s="131" t="s">
        <v>7315</v>
      </c>
      <c r="C2091" s="131">
        <v>2090</v>
      </c>
      <c r="D2091" s="115" t="str">
        <f t="shared" si="96"/>
        <v>https://flora.naturestore.com.tw/product/P2090</v>
      </c>
      <c r="E2091" s="115" t="str">
        <f t="shared" si="97"/>
        <v>皺葉綠薄荷</v>
      </c>
      <c r="F2091" s="114" t="str">
        <f t="shared" si="98"/>
        <v>P2090</v>
      </c>
    </row>
    <row r="2092" spans="1:6" x14ac:dyDescent="0.25">
      <c r="A2092" s="131" t="s">
        <v>2412</v>
      </c>
      <c r="B2092" s="130" t="s">
        <v>4945</v>
      </c>
      <c r="C2092" s="131">
        <v>2091</v>
      </c>
      <c r="D2092" s="115" t="str">
        <f t="shared" si="96"/>
        <v>https://flora.naturestore.com.tw/product/P2091</v>
      </c>
      <c r="E2092" s="115" t="str">
        <f t="shared" si="97"/>
        <v>英國薄荷</v>
      </c>
      <c r="F2092" s="114" t="str">
        <f t="shared" si="98"/>
        <v>P2091</v>
      </c>
    </row>
    <row r="2093" spans="1:6" x14ac:dyDescent="0.25">
      <c r="A2093" s="131" t="s">
        <v>2413</v>
      </c>
      <c r="B2093" s="131" t="s">
        <v>6051</v>
      </c>
      <c r="C2093" s="131">
        <v>2092</v>
      </c>
      <c r="D2093" s="115" t="str">
        <f t="shared" si="96"/>
        <v>https://flora.naturestore.com.tw/product/P2092</v>
      </c>
      <c r="E2093" s="115" t="str">
        <f t="shared" si="97"/>
        <v>蘋果薄荷</v>
      </c>
      <c r="F2093" s="114" t="str">
        <f t="shared" si="98"/>
        <v>P2092</v>
      </c>
    </row>
    <row r="2094" spans="1:6" x14ac:dyDescent="0.25">
      <c r="A2094" s="131" t="s">
        <v>7316</v>
      </c>
      <c r="B2094" s="131" t="s">
        <v>7317</v>
      </c>
      <c r="C2094" s="131">
        <v>2093</v>
      </c>
      <c r="D2094" s="115" t="str">
        <f t="shared" si="96"/>
        <v>https://flora.naturestore.com.tw/product/P2093</v>
      </c>
      <c r="E2094" s="115" t="str">
        <f t="shared" si="97"/>
        <v>蘇格蘭薄荷</v>
      </c>
      <c r="F2094" s="114" t="str">
        <f t="shared" si="98"/>
        <v>P2093</v>
      </c>
    </row>
    <row r="2095" spans="1:6" x14ac:dyDescent="0.25">
      <c r="A2095" s="131" t="s">
        <v>7318</v>
      </c>
      <c r="B2095" s="131" t="s">
        <v>7319</v>
      </c>
      <c r="C2095" s="131">
        <v>2094</v>
      </c>
      <c r="D2095" s="115" t="str">
        <f t="shared" si="96"/>
        <v>https://flora.naturestore.com.tw/product/P2094</v>
      </c>
      <c r="E2095" s="115" t="str">
        <f t="shared" si="97"/>
        <v>薑薄荷</v>
      </c>
      <c r="F2095" s="114" t="str">
        <f t="shared" si="98"/>
        <v>P2094</v>
      </c>
    </row>
    <row r="2096" spans="1:6" x14ac:dyDescent="0.25">
      <c r="A2096" s="131" t="s">
        <v>2414</v>
      </c>
      <c r="B2096" s="131" t="s">
        <v>3827</v>
      </c>
      <c r="C2096" s="131">
        <v>2095</v>
      </c>
      <c r="D2096" s="115" t="str">
        <f t="shared" si="96"/>
        <v>https://flora.naturestore.com.tw/product/P2095</v>
      </c>
      <c r="E2096" s="115" t="str">
        <f t="shared" si="97"/>
        <v>胡椒薄荷</v>
      </c>
      <c r="F2096" s="114" t="str">
        <f t="shared" si="98"/>
        <v>P2095</v>
      </c>
    </row>
    <row r="2097" spans="1:6" x14ac:dyDescent="0.25">
      <c r="A2097" s="131" t="s">
        <v>2415</v>
      </c>
      <c r="B2097" s="131" t="s">
        <v>3728</v>
      </c>
      <c r="C2097" s="131">
        <v>2096</v>
      </c>
      <c r="D2097" s="115" t="str">
        <f t="shared" si="96"/>
        <v>https://flora.naturestore.com.tw/product/P2096</v>
      </c>
      <c r="E2097" s="115" t="str">
        <f t="shared" si="97"/>
        <v>柑橘薄荷</v>
      </c>
      <c r="F2097" s="114" t="str">
        <f t="shared" si="98"/>
        <v>P2096</v>
      </c>
    </row>
    <row r="2098" spans="1:6" x14ac:dyDescent="0.25">
      <c r="A2098" s="131" t="s">
        <v>2416</v>
      </c>
      <c r="B2098" s="131" t="s">
        <v>3396</v>
      </c>
      <c r="C2098" s="131">
        <v>2097</v>
      </c>
      <c r="D2098" s="115" t="str">
        <f t="shared" si="96"/>
        <v>https://flora.naturestore.com.tw/product/P2097</v>
      </c>
      <c r="E2098" s="115" t="str">
        <f t="shared" si="97"/>
        <v>巧克力薄荷</v>
      </c>
      <c r="F2098" s="114" t="str">
        <f t="shared" si="98"/>
        <v>P2097</v>
      </c>
    </row>
    <row r="2099" spans="1:6" x14ac:dyDescent="0.25">
      <c r="A2099" s="131" t="s">
        <v>7320</v>
      </c>
      <c r="B2099" s="131" t="s">
        <v>7321</v>
      </c>
      <c r="C2099" s="131">
        <v>2098</v>
      </c>
      <c r="D2099" s="115" t="str">
        <f t="shared" si="96"/>
        <v>https://flora.naturestore.com.tw/product/P2098</v>
      </c>
      <c r="E2099" s="115" t="str">
        <f t="shared" si="97"/>
        <v>柳橙薄荷</v>
      </c>
      <c r="F2099" s="114" t="str">
        <f t="shared" si="98"/>
        <v>P2098</v>
      </c>
    </row>
    <row r="2100" spans="1:6" x14ac:dyDescent="0.25">
      <c r="A2100" s="131" t="s">
        <v>7322</v>
      </c>
      <c r="B2100" s="130" t="s">
        <v>4945</v>
      </c>
      <c r="C2100" s="131">
        <v>2099</v>
      </c>
      <c r="D2100" s="115" t="str">
        <f t="shared" si="96"/>
        <v>https://flora.naturestore.com.tw/product/P2099</v>
      </c>
      <c r="E2100" s="115" t="str">
        <f t="shared" si="97"/>
        <v>葡萄柚薄荷</v>
      </c>
      <c r="F2100" s="114" t="str">
        <f t="shared" si="98"/>
        <v>P2099</v>
      </c>
    </row>
    <row r="2101" spans="1:6" x14ac:dyDescent="0.25">
      <c r="A2101" s="131" t="s">
        <v>614</v>
      </c>
      <c r="B2101" s="130" t="s">
        <v>4945</v>
      </c>
      <c r="C2101" s="131">
        <v>2100</v>
      </c>
      <c r="D2101" s="115" t="str">
        <f t="shared" si="96"/>
        <v>https://flora.naturestore.com.tw/product/P2100</v>
      </c>
      <c r="E2101" s="115" t="str">
        <f t="shared" si="97"/>
        <v>瑞士薄荷</v>
      </c>
      <c r="F2101" s="114" t="str">
        <f t="shared" si="98"/>
        <v>P2100</v>
      </c>
    </row>
    <row r="2102" spans="1:6" x14ac:dyDescent="0.25">
      <c r="A2102" s="131" t="s">
        <v>7323</v>
      </c>
      <c r="B2102" s="130" t="s">
        <v>4945</v>
      </c>
      <c r="C2102" s="131">
        <v>2101</v>
      </c>
      <c r="D2102" s="115" t="str">
        <f t="shared" si="96"/>
        <v>https://flora.naturestore.com.tw/product/P2101</v>
      </c>
      <c r="E2102" s="115" t="str">
        <f t="shared" si="97"/>
        <v>斑葉胡椒薄荷</v>
      </c>
      <c r="F2102" s="114" t="str">
        <f t="shared" si="98"/>
        <v>P2101</v>
      </c>
    </row>
    <row r="2103" spans="1:6" x14ac:dyDescent="0.25">
      <c r="A2103" s="131" t="s">
        <v>7324</v>
      </c>
      <c r="B2103" s="131" t="s">
        <v>7325</v>
      </c>
      <c r="C2103" s="131">
        <v>2102</v>
      </c>
      <c r="D2103" s="115" t="str">
        <f t="shared" si="96"/>
        <v>https://flora.naturestore.com.tw/product/P2102</v>
      </c>
      <c r="E2103" s="115" t="str">
        <f t="shared" si="97"/>
        <v>皺葉紫蘇</v>
      </c>
      <c r="F2103" s="114" t="str">
        <f t="shared" si="98"/>
        <v>P2102</v>
      </c>
    </row>
    <row r="2104" spans="1:6" x14ac:dyDescent="0.25">
      <c r="A2104" s="131" t="s">
        <v>2417</v>
      </c>
      <c r="B2104" s="131" t="s">
        <v>4319</v>
      </c>
      <c r="C2104" s="131">
        <v>2103</v>
      </c>
      <c r="D2104" s="115" t="str">
        <f t="shared" si="96"/>
        <v>https://flora.naturestore.com.tw/product/P2103</v>
      </c>
      <c r="E2104" s="115" t="str">
        <f t="shared" si="97"/>
        <v>蜂香薄荷</v>
      </c>
      <c r="F2104" s="114" t="str">
        <f t="shared" si="98"/>
        <v>P2103</v>
      </c>
    </row>
    <row r="2105" spans="1:6" x14ac:dyDescent="0.25">
      <c r="A2105" s="131" t="s">
        <v>7326</v>
      </c>
      <c r="B2105" s="131" t="s">
        <v>7327</v>
      </c>
      <c r="C2105" s="131">
        <v>2104</v>
      </c>
      <c r="D2105" s="115" t="str">
        <f t="shared" si="96"/>
        <v>https://flora.naturestore.com.tw/product/P2104</v>
      </c>
      <c r="E2105" s="115" t="str">
        <f t="shared" si="97"/>
        <v>管香蜂草</v>
      </c>
      <c r="F2105" s="114" t="str">
        <f t="shared" si="98"/>
        <v>P2104</v>
      </c>
    </row>
    <row r="2106" spans="1:6" x14ac:dyDescent="0.25">
      <c r="A2106" s="131" t="s">
        <v>259</v>
      </c>
      <c r="B2106" s="131" t="s">
        <v>6052</v>
      </c>
      <c r="C2106" s="131">
        <v>2105</v>
      </c>
      <c r="D2106" s="115" t="str">
        <f t="shared" si="96"/>
        <v>https://flora.naturestore.com.tw/product/P2105</v>
      </c>
      <c r="E2106" s="115" t="str">
        <f t="shared" si="97"/>
        <v>荊芥</v>
      </c>
      <c r="F2106" s="114" t="str">
        <f t="shared" si="98"/>
        <v>P2105</v>
      </c>
    </row>
    <row r="2107" spans="1:6" x14ac:dyDescent="0.25">
      <c r="A2107" s="131" t="s">
        <v>2418</v>
      </c>
      <c r="B2107" s="131" t="s">
        <v>3993</v>
      </c>
      <c r="C2107" s="131">
        <v>2106</v>
      </c>
      <c r="D2107" s="115" t="str">
        <f t="shared" si="96"/>
        <v>https://flora.naturestore.com.tw/product/P2106</v>
      </c>
      <c r="E2107" s="115" t="str">
        <f t="shared" si="97"/>
        <v>甜羅勒</v>
      </c>
      <c r="F2107" s="114" t="str">
        <f t="shared" si="98"/>
        <v>P2106</v>
      </c>
    </row>
    <row r="2108" spans="1:6" x14ac:dyDescent="0.25">
      <c r="A2108" s="131" t="s">
        <v>6053</v>
      </c>
      <c r="B2108" s="130" t="s">
        <v>4945</v>
      </c>
      <c r="C2108" s="131">
        <v>2107</v>
      </c>
      <c r="D2108" s="115" t="str">
        <f t="shared" si="96"/>
        <v>https://flora.naturestore.com.tw/product/P2107</v>
      </c>
      <c r="E2108" s="115" t="str">
        <f t="shared" si="97"/>
        <v>檸檬羅勒</v>
      </c>
      <c r="F2108" s="114" t="str">
        <f t="shared" si="98"/>
        <v>P2107</v>
      </c>
    </row>
    <row r="2109" spans="1:6" x14ac:dyDescent="0.25">
      <c r="A2109" s="131" t="s">
        <v>3821</v>
      </c>
      <c r="B2109" s="131" t="s">
        <v>6054</v>
      </c>
      <c r="C2109" s="131">
        <v>2108</v>
      </c>
      <c r="D2109" s="115" t="str">
        <f t="shared" si="96"/>
        <v>https://flora.naturestore.com.tw/product/P2108</v>
      </c>
      <c r="E2109" s="115" t="str">
        <f t="shared" si="97"/>
        <v>美羅勒</v>
      </c>
      <c r="F2109" s="114" t="str">
        <f t="shared" si="98"/>
        <v>P2108</v>
      </c>
    </row>
    <row r="2110" spans="1:6" x14ac:dyDescent="0.25">
      <c r="A2110" s="131" t="s">
        <v>7328</v>
      </c>
      <c r="B2110" s="131" t="s">
        <v>7329</v>
      </c>
      <c r="C2110" s="131">
        <v>2109</v>
      </c>
      <c r="D2110" s="115" t="str">
        <f t="shared" si="96"/>
        <v>https://flora.naturestore.com.tw/product/P2109</v>
      </c>
      <c r="E2110" s="115" t="str">
        <f t="shared" si="97"/>
        <v>神羅勒</v>
      </c>
      <c r="F2110" s="114" t="str">
        <f t="shared" si="98"/>
        <v>P2109</v>
      </c>
    </row>
    <row r="2111" spans="1:6" x14ac:dyDescent="0.25">
      <c r="A2111" s="131" t="s">
        <v>4719</v>
      </c>
      <c r="B2111" s="131" t="s">
        <v>2677</v>
      </c>
      <c r="C2111" s="131">
        <v>2110</v>
      </c>
      <c r="D2111" s="115" t="str">
        <f t="shared" si="96"/>
        <v>https://flora.naturestore.com.tw/product/P2110</v>
      </c>
      <c r="E2111" s="115" t="str">
        <f t="shared" si="97"/>
        <v>月見草</v>
      </c>
      <c r="F2111" s="114" t="str">
        <f t="shared" si="98"/>
        <v>P2110</v>
      </c>
    </row>
    <row r="2112" spans="1:6" x14ac:dyDescent="0.25">
      <c r="A2112" s="131" t="s">
        <v>2419</v>
      </c>
      <c r="B2112" s="131" t="s">
        <v>6055</v>
      </c>
      <c r="C2112" s="131">
        <v>2111</v>
      </c>
      <c r="D2112" s="115" t="str">
        <f t="shared" si="96"/>
        <v>https://flora.naturestore.com.tw/product/P2111</v>
      </c>
      <c r="E2112" s="115" t="str">
        <f t="shared" si="97"/>
        <v>馬約蘭花</v>
      </c>
      <c r="F2112" s="114" t="str">
        <f t="shared" si="98"/>
        <v>P2111</v>
      </c>
    </row>
    <row r="2113" spans="1:6" x14ac:dyDescent="0.25">
      <c r="A2113" s="131" t="s">
        <v>6056</v>
      </c>
      <c r="B2113" s="131" t="s">
        <v>6057</v>
      </c>
      <c r="C2113" s="131">
        <v>2112</v>
      </c>
      <c r="D2113" s="115" t="str">
        <f t="shared" si="96"/>
        <v>https://flora.naturestore.com.tw/product/P2112</v>
      </c>
      <c r="E2113" s="115" t="str">
        <f t="shared" si="97"/>
        <v>奧勒岡</v>
      </c>
      <c r="F2113" s="114" t="str">
        <f t="shared" si="98"/>
        <v>P2112</v>
      </c>
    </row>
    <row r="2114" spans="1:6" x14ac:dyDescent="0.25">
      <c r="A2114" s="131" t="s">
        <v>2420</v>
      </c>
      <c r="B2114" s="131" t="s">
        <v>6058</v>
      </c>
      <c r="C2114" s="131">
        <v>2113</v>
      </c>
      <c r="D2114" s="115" t="str">
        <f t="shared" si="96"/>
        <v>https://flora.naturestore.com.tw/product/P2113</v>
      </c>
      <c r="E2114" s="115" t="str">
        <f t="shared" si="97"/>
        <v>黃金奧勒岡</v>
      </c>
      <c r="F2114" s="114" t="str">
        <f t="shared" si="98"/>
        <v>P2113</v>
      </c>
    </row>
    <row r="2115" spans="1:6" x14ac:dyDescent="0.25">
      <c r="A2115" s="131" t="s">
        <v>7330</v>
      </c>
      <c r="B2115" s="131" t="s">
        <v>7331</v>
      </c>
      <c r="C2115" s="131">
        <v>2114</v>
      </c>
      <c r="D2115" s="115" t="str">
        <f t="shared" ref="D2115:D2178" si="99">"https://flora.naturestore.com.tw/product/"&amp;F2115</f>
        <v>https://flora.naturestore.com.tw/product/P2114</v>
      </c>
      <c r="E2115" s="115" t="str">
        <f t="shared" ref="E2115:E2178" si="100" xml:space="preserve"> HYPERLINK(D2115,A2115)</f>
        <v>密葉奧勒岡</v>
      </c>
      <c r="F2115" s="114" t="str">
        <f t="shared" ref="F2115:F2178" si="101">"P"&amp;TEXT(C2115,"0000")</f>
        <v>P2114</v>
      </c>
    </row>
    <row r="2116" spans="1:6" x14ac:dyDescent="0.25">
      <c r="A2116" s="131" t="s">
        <v>7332</v>
      </c>
      <c r="B2116" s="131" t="s">
        <v>7333</v>
      </c>
      <c r="C2116" s="131">
        <v>2115</v>
      </c>
      <c r="D2116" s="115" t="str">
        <f t="shared" si="99"/>
        <v>https://flora.naturestore.com.tw/product/P2115</v>
      </c>
      <c r="E2116" s="115" t="str">
        <f t="shared" si="100"/>
        <v>皺葉青紫蘇</v>
      </c>
      <c r="F2116" s="114" t="str">
        <f t="shared" si="101"/>
        <v>P2115</v>
      </c>
    </row>
    <row r="2117" spans="1:6" x14ac:dyDescent="0.25">
      <c r="A2117" s="131" t="s">
        <v>529</v>
      </c>
      <c r="B2117" s="131" t="s">
        <v>6059</v>
      </c>
      <c r="C2117" s="131">
        <v>2116</v>
      </c>
      <c r="D2117" s="115" t="str">
        <f t="shared" si="99"/>
        <v>https://flora.naturestore.com.tw/product/P2116</v>
      </c>
      <c r="E2117" s="115" t="str">
        <f t="shared" si="100"/>
        <v>越南芫荽</v>
      </c>
      <c r="F2117" s="114" t="str">
        <f t="shared" si="101"/>
        <v>P2116</v>
      </c>
    </row>
    <row r="2118" spans="1:6" x14ac:dyDescent="0.25">
      <c r="A2118" s="131" t="s">
        <v>2421</v>
      </c>
      <c r="B2118" s="131" t="s">
        <v>3690</v>
      </c>
      <c r="C2118" s="131">
        <v>2117</v>
      </c>
      <c r="D2118" s="115" t="str">
        <f t="shared" si="99"/>
        <v>https://flora.naturestore.com.tw/product/P2117</v>
      </c>
      <c r="E2118" s="115" t="str">
        <f t="shared" si="100"/>
        <v>匍匐性迷迭香</v>
      </c>
      <c r="F2118" s="114" t="str">
        <f t="shared" si="101"/>
        <v>P2117</v>
      </c>
    </row>
    <row r="2119" spans="1:6" x14ac:dyDescent="0.25">
      <c r="A2119" s="131" t="s">
        <v>2422</v>
      </c>
      <c r="B2119" s="131" t="s">
        <v>6060</v>
      </c>
      <c r="C2119" s="131">
        <v>2118</v>
      </c>
      <c r="D2119" s="115" t="str">
        <f t="shared" si="99"/>
        <v>https://flora.naturestore.com.tw/product/P2118</v>
      </c>
      <c r="E2119" s="115" t="str">
        <f t="shared" si="100"/>
        <v>酸模</v>
      </c>
      <c r="F2119" s="114" t="str">
        <f t="shared" si="101"/>
        <v>P2118</v>
      </c>
    </row>
    <row r="2120" spans="1:6" x14ac:dyDescent="0.25">
      <c r="A2120" s="131" t="s">
        <v>7334</v>
      </c>
      <c r="B2120" s="130" t="s">
        <v>4945</v>
      </c>
      <c r="C2120" s="131">
        <v>2119</v>
      </c>
      <c r="D2120" s="115" t="str">
        <f t="shared" si="99"/>
        <v>https://flora.naturestore.com.tw/product/P2119</v>
      </c>
      <c r="E2120" s="115" t="str">
        <f t="shared" si="100"/>
        <v>盾葉酸模</v>
      </c>
      <c r="F2120" s="114" t="str">
        <f t="shared" si="101"/>
        <v>P2119</v>
      </c>
    </row>
    <row r="2121" spans="1:6" x14ac:dyDescent="0.25">
      <c r="A2121" s="131" t="s">
        <v>2423</v>
      </c>
      <c r="B2121" s="131" t="s">
        <v>4407</v>
      </c>
      <c r="C2121" s="131">
        <v>2120</v>
      </c>
      <c r="D2121" s="115" t="str">
        <f t="shared" si="99"/>
        <v>https://flora.naturestore.com.tw/product/P2120</v>
      </c>
      <c r="E2121" s="115" t="str">
        <f t="shared" si="100"/>
        <v>鳳梨鼠尾草</v>
      </c>
      <c r="F2121" s="114" t="str">
        <f t="shared" si="101"/>
        <v>P2120</v>
      </c>
    </row>
    <row r="2122" spans="1:6" x14ac:dyDescent="0.25">
      <c r="A2122" s="131" t="s">
        <v>2424</v>
      </c>
      <c r="B2122" s="131" t="s">
        <v>2656</v>
      </c>
      <c r="C2122" s="131">
        <v>2121</v>
      </c>
      <c r="D2122" s="115" t="str">
        <f t="shared" si="99"/>
        <v>https://flora.naturestore.com.tw/product/P2121</v>
      </c>
      <c r="E2122" s="115" t="str">
        <f t="shared" si="100"/>
        <v>巴格旦鼠尾草</v>
      </c>
      <c r="F2122" s="114" t="str">
        <f t="shared" si="101"/>
        <v>P2121</v>
      </c>
    </row>
    <row r="2123" spans="1:6" x14ac:dyDescent="0.25">
      <c r="A2123" s="131" t="s">
        <v>2425</v>
      </c>
      <c r="B2123" s="131" t="s">
        <v>4149</v>
      </c>
      <c r="C2123" s="131">
        <v>2122</v>
      </c>
      <c r="D2123" s="115" t="str">
        <f t="shared" si="99"/>
        <v>https://flora.naturestore.com.tw/product/P2122</v>
      </c>
      <c r="E2123" s="115" t="str">
        <f t="shared" si="100"/>
        <v>紫葉鼠尾草</v>
      </c>
      <c r="F2123" s="114" t="str">
        <f t="shared" si="101"/>
        <v>P2122</v>
      </c>
    </row>
    <row r="2124" spans="1:6" x14ac:dyDescent="0.25">
      <c r="A2124" s="131" t="s">
        <v>2426</v>
      </c>
      <c r="B2124" s="131" t="s">
        <v>2517</v>
      </c>
      <c r="C2124" s="131">
        <v>2123</v>
      </c>
      <c r="D2124" s="115" t="str">
        <f t="shared" si="99"/>
        <v>https://flora.naturestore.com.tw/product/P2123</v>
      </c>
      <c r="E2124" s="115" t="str">
        <f t="shared" si="100"/>
        <v>三色鼠尾草</v>
      </c>
      <c r="F2124" s="114" t="str">
        <f t="shared" si="101"/>
        <v>P2123</v>
      </c>
    </row>
    <row r="2125" spans="1:6" x14ac:dyDescent="0.25">
      <c r="A2125" s="131" t="s">
        <v>2427</v>
      </c>
      <c r="B2125" s="131" t="s">
        <v>4216</v>
      </c>
      <c r="C2125" s="131">
        <v>2124</v>
      </c>
      <c r="D2125" s="115" t="str">
        <f t="shared" si="99"/>
        <v>https://flora.naturestore.com.tw/product/P2124</v>
      </c>
      <c r="E2125" s="115" t="str">
        <f t="shared" si="100"/>
        <v>黃金鼠尾草</v>
      </c>
      <c r="F2125" s="114" t="str">
        <f t="shared" si="101"/>
        <v>P2124</v>
      </c>
    </row>
    <row r="2126" spans="1:6" x14ac:dyDescent="0.25">
      <c r="A2126" s="131" t="s">
        <v>2497</v>
      </c>
      <c r="B2126" s="131" t="s">
        <v>4093</v>
      </c>
      <c r="C2126" s="131">
        <v>2125</v>
      </c>
      <c r="D2126" s="115" t="str">
        <f t="shared" si="99"/>
        <v>https://flora.naturestore.com.tw/product/P2125</v>
      </c>
      <c r="E2126" s="115" t="str">
        <f t="shared" si="100"/>
        <v>斑葉檸檬百里香</v>
      </c>
      <c r="F2126" s="114" t="str">
        <f t="shared" si="101"/>
        <v>P2125</v>
      </c>
    </row>
    <row r="2127" spans="1:6" x14ac:dyDescent="0.25">
      <c r="A2127" s="131" t="s">
        <v>7335</v>
      </c>
      <c r="B2127" s="131" t="s">
        <v>7336</v>
      </c>
      <c r="C2127" s="131">
        <v>2126</v>
      </c>
      <c r="D2127" s="115" t="str">
        <f t="shared" si="99"/>
        <v>https://flora.naturestore.com.tw/product/P2126</v>
      </c>
      <c r="E2127" s="115" t="str">
        <f t="shared" si="100"/>
        <v>小地榆</v>
      </c>
      <c r="F2127" s="114" t="str">
        <f t="shared" si="101"/>
        <v>P2126</v>
      </c>
    </row>
    <row r="2128" spans="1:6" x14ac:dyDescent="0.25">
      <c r="A2128" s="131" t="s">
        <v>2428</v>
      </c>
      <c r="B2128" s="131" t="s">
        <v>3599</v>
      </c>
      <c r="C2128" s="131">
        <v>2127</v>
      </c>
      <c r="D2128" s="115" t="str">
        <f t="shared" si="99"/>
        <v>https://flora.naturestore.com.tw/product/P2127</v>
      </c>
      <c r="E2128" s="115" t="str">
        <f t="shared" si="100"/>
        <v>肥皂草</v>
      </c>
      <c r="F2128" s="114" t="str">
        <f t="shared" si="101"/>
        <v>P2127</v>
      </c>
    </row>
    <row r="2129" spans="1:6" x14ac:dyDescent="0.25">
      <c r="A2129" s="131" t="s">
        <v>7337</v>
      </c>
      <c r="B2129" s="131" t="s">
        <v>7338</v>
      </c>
      <c r="C2129" s="131">
        <v>2128</v>
      </c>
      <c r="D2129" s="115" t="str">
        <f t="shared" si="99"/>
        <v>https://flora.naturestore.com.tw/product/P2128</v>
      </c>
      <c r="E2129" s="115" t="str">
        <f t="shared" si="100"/>
        <v>夏日風輪菜</v>
      </c>
      <c r="F2129" s="114" t="str">
        <f t="shared" si="101"/>
        <v>P2128</v>
      </c>
    </row>
    <row r="2130" spans="1:6" x14ac:dyDescent="0.25">
      <c r="A2130" s="131" t="s">
        <v>7339</v>
      </c>
      <c r="B2130" s="131" t="s">
        <v>7340</v>
      </c>
      <c r="C2130" s="131">
        <v>2129</v>
      </c>
      <c r="D2130" s="115" t="str">
        <f t="shared" si="99"/>
        <v>https://flora.naturestore.com.tw/product/P2129</v>
      </c>
      <c r="E2130" s="115" t="str">
        <f t="shared" si="100"/>
        <v>歐洲風輪菜</v>
      </c>
      <c r="F2130" s="114" t="str">
        <f t="shared" si="101"/>
        <v>P2129</v>
      </c>
    </row>
    <row r="2131" spans="1:6" x14ac:dyDescent="0.25">
      <c r="A2131" s="131" t="s">
        <v>7341</v>
      </c>
      <c r="B2131" s="131" t="s">
        <v>7342</v>
      </c>
      <c r="C2131" s="131">
        <v>2130</v>
      </c>
      <c r="D2131" s="115" t="str">
        <f t="shared" si="99"/>
        <v>https://flora.naturestore.com.tw/product/P2130</v>
      </c>
      <c r="E2131" s="115" t="str">
        <f t="shared" si="100"/>
        <v>丁香</v>
      </c>
      <c r="F2131" s="114" t="str">
        <f t="shared" si="101"/>
        <v>P2130</v>
      </c>
    </row>
    <row r="2132" spans="1:6" x14ac:dyDescent="0.25">
      <c r="A2132" s="131" t="s">
        <v>7343</v>
      </c>
      <c r="B2132" s="131" t="s">
        <v>7344</v>
      </c>
      <c r="C2132" s="131">
        <v>2131</v>
      </c>
      <c r="D2132" s="115" t="str">
        <f t="shared" si="99"/>
        <v>https://flora.naturestore.com.tw/product/P2131</v>
      </c>
      <c r="E2132" s="115" t="str">
        <f t="shared" si="100"/>
        <v>舖地香</v>
      </c>
      <c r="F2132" s="114" t="str">
        <f t="shared" si="101"/>
        <v>P2131</v>
      </c>
    </row>
    <row r="2133" spans="1:6" x14ac:dyDescent="0.25">
      <c r="A2133" s="131" t="s">
        <v>7345</v>
      </c>
      <c r="B2133" s="130" t="s">
        <v>4945</v>
      </c>
      <c r="C2133" s="131">
        <v>2132</v>
      </c>
      <c r="D2133" s="115" t="str">
        <f t="shared" si="99"/>
        <v>https://flora.naturestore.com.tw/product/P2132</v>
      </c>
      <c r="E2133" s="115" t="str">
        <f t="shared" si="100"/>
        <v>薰衣草百里香</v>
      </c>
      <c r="F2133" s="114" t="str">
        <f t="shared" si="101"/>
        <v>P2132</v>
      </c>
    </row>
    <row r="2134" spans="1:6" x14ac:dyDescent="0.25">
      <c r="A2134" s="131" t="s">
        <v>2429</v>
      </c>
      <c r="B2134" s="131" t="s">
        <v>4513</v>
      </c>
      <c r="C2134" s="131">
        <v>2133</v>
      </c>
      <c r="D2134" s="115" t="str">
        <f t="shared" si="99"/>
        <v>https://flora.naturestore.com.tw/product/P2133</v>
      </c>
      <c r="E2134" s="115" t="str">
        <f t="shared" si="100"/>
        <v>檸檬百里香</v>
      </c>
      <c r="F2134" s="114" t="str">
        <f t="shared" si="101"/>
        <v>P2133</v>
      </c>
    </row>
    <row r="2135" spans="1:6" x14ac:dyDescent="0.25">
      <c r="A2135" s="131" t="s">
        <v>2430</v>
      </c>
      <c r="B2135" s="131" t="s">
        <v>4381</v>
      </c>
      <c r="C2135" s="131">
        <v>2134</v>
      </c>
      <c r="D2135" s="115" t="str">
        <f t="shared" si="99"/>
        <v>https://flora.naturestore.com.tw/product/P2134</v>
      </c>
      <c r="E2135" s="115" t="str">
        <f t="shared" si="100"/>
        <v>銀斑百里香</v>
      </c>
      <c r="F2135" s="114" t="str">
        <f t="shared" si="101"/>
        <v>P2134</v>
      </c>
    </row>
    <row r="2136" spans="1:6" x14ac:dyDescent="0.25">
      <c r="A2136" s="131" t="s">
        <v>7346</v>
      </c>
      <c r="B2136" s="131" t="s">
        <v>7347</v>
      </c>
      <c r="C2136" s="131">
        <v>2135</v>
      </c>
      <c r="D2136" s="115" t="str">
        <f t="shared" si="99"/>
        <v>https://flora.naturestore.com.tw/product/P2135</v>
      </c>
      <c r="E2136" s="115" t="str">
        <f t="shared" si="100"/>
        <v>毛蕊草</v>
      </c>
      <c r="F2136" s="114" t="str">
        <f t="shared" si="101"/>
        <v>P2135</v>
      </c>
    </row>
    <row r="2137" spans="1:6" x14ac:dyDescent="0.25">
      <c r="A2137" s="131" t="s">
        <v>2498</v>
      </c>
      <c r="B2137" s="131" t="s">
        <v>6061</v>
      </c>
      <c r="C2137" s="131">
        <v>2136</v>
      </c>
      <c r="D2137" s="115" t="str">
        <f t="shared" si="99"/>
        <v>https://flora.naturestore.com.tw/product/P2136</v>
      </c>
      <c r="E2137" s="115" t="str">
        <f t="shared" si="100"/>
        <v>馬鞭草</v>
      </c>
      <c r="F2137" s="114" t="str">
        <f t="shared" si="101"/>
        <v>P2136</v>
      </c>
    </row>
    <row r="2138" spans="1:6" x14ac:dyDescent="0.25">
      <c r="A2138" s="131" t="s">
        <v>2499</v>
      </c>
      <c r="B2138" s="131" t="s">
        <v>4464</v>
      </c>
      <c r="C2138" s="131">
        <v>2137</v>
      </c>
      <c r="D2138" s="115" t="str">
        <f t="shared" si="99"/>
        <v>https://flora.naturestore.com.tw/product/P2137</v>
      </c>
      <c r="E2138" s="115" t="str">
        <f t="shared" si="100"/>
        <v>錦屏藤</v>
      </c>
      <c r="F2138" s="114" t="str">
        <f t="shared" si="101"/>
        <v>P2137</v>
      </c>
    </row>
    <row r="2139" spans="1:6" x14ac:dyDescent="0.25">
      <c r="A2139" s="131" t="s">
        <v>2500</v>
      </c>
      <c r="B2139" s="131" t="s">
        <v>6062</v>
      </c>
      <c r="C2139" s="131">
        <v>2138</v>
      </c>
      <c r="D2139" s="115" t="str">
        <f t="shared" si="99"/>
        <v>https://flora.naturestore.com.tw/product/P2138</v>
      </c>
      <c r="E2139" s="115" t="str">
        <f t="shared" si="100"/>
        <v>玉堂春</v>
      </c>
      <c r="F2139" s="114" t="str">
        <f t="shared" si="101"/>
        <v>P2138</v>
      </c>
    </row>
    <row r="2140" spans="1:6" x14ac:dyDescent="0.25">
      <c r="A2140" s="131" t="s">
        <v>2501</v>
      </c>
      <c r="B2140" s="131" t="s">
        <v>6063</v>
      </c>
      <c r="C2140" s="131">
        <v>2139</v>
      </c>
      <c r="D2140" s="115" t="str">
        <f t="shared" si="99"/>
        <v>https://flora.naturestore.com.tw/product/P2139</v>
      </c>
      <c r="E2140" s="115" t="str">
        <f t="shared" si="100"/>
        <v>紫芸藤</v>
      </c>
      <c r="F2140" s="114" t="str">
        <f t="shared" si="101"/>
        <v>P2139</v>
      </c>
    </row>
    <row r="2141" spans="1:6" x14ac:dyDescent="0.25">
      <c r="A2141" s="131" t="s">
        <v>2502</v>
      </c>
      <c r="B2141" s="131" t="s">
        <v>3355</v>
      </c>
      <c r="C2141" s="131">
        <v>2140</v>
      </c>
      <c r="D2141" s="115" t="str">
        <f t="shared" si="99"/>
        <v>https://flora.naturestore.com.tw/product/P2140</v>
      </c>
      <c r="E2141" s="115" t="str">
        <f t="shared" si="100"/>
        <v>台灣水龍</v>
      </c>
      <c r="F2141" s="114" t="str">
        <f t="shared" si="101"/>
        <v>P2140</v>
      </c>
    </row>
    <row r="2142" spans="1:6" x14ac:dyDescent="0.25">
      <c r="A2142" s="131" t="s">
        <v>2503</v>
      </c>
      <c r="B2142" s="131" t="s">
        <v>6064</v>
      </c>
      <c r="C2142" s="131">
        <v>2141</v>
      </c>
      <c r="D2142" s="115" t="str">
        <f t="shared" si="99"/>
        <v>https://flora.naturestore.com.tw/product/P2141</v>
      </c>
      <c r="E2142" s="115" t="str">
        <f t="shared" si="100"/>
        <v>半邊蓮</v>
      </c>
      <c r="F2142" s="114" t="str">
        <f t="shared" si="101"/>
        <v>P2141</v>
      </c>
    </row>
    <row r="2143" spans="1:6" x14ac:dyDescent="0.25">
      <c r="A2143" s="131" t="s">
        <v>2504</v>
      </c>
      <c r="B2143" s="131" t="s">
        <v>6065</v>
      </c>
      <c r="C2143" s="131">
        <v>2142</v>
      </c>
      <c r="D2143" s="115" t="str">
        <f t="shared" si="99"/>
        <v>https://flora.naturestore.com.tw/product/P2142</v>
      </c>
      <c r="E2143" s="115" t="str">
        <f t="shared" si="100"/>
        <v>稜軸假人參</v>
      </c>
      <c r="F2143" s="114" t="str">
        <f t="shared" si="101"/>
        <v>P2142</v>
      </c>
    </row>
    <row r="2144" spans="1:6" x14ac:dyDescent="0.25">
      <c r="A2144" s="131" t="s">
        <v>6066</v>
      </c>
      <c r="B2144" s="131" t="s">
        <v>4044</v>
      </c>
      <c r="C2144" s="131">
        <v>2143</v>
      </c>
      <c r="D2144" s="115" t="str">
        <f t="shared" si="99"/>
        <v>https://flora.naturestore.com.tw/product/P2143</v>
      </c>
      <c r="E2144" s="115" t="str">
        <f t="shared" si="100"/>
        <v>白磁爐龍舌蘭</v>
      </c>
      <c r="F2144" s="114" t="str">
        <f t="shared" si="101"/>
        <v>P2143</v>
      </c>
    </row>
    <row r="2145" spans="1:6" x14ac:dyDescent="0.25">
      <c r="A2145" s="131" t="s">
        <v>2505</v>
      </c>
      <c r="B2145" s="131" t="s">
        <v>4356</v>
      </c>
      <c r="C2145" s="131">
        <v>2144</v>
      </c>
      <c r="D2145" s="115" t="str">
        <f t="shared" si="99"/>
        <v>https://flora.naturestore.com.tw/product/P2144</v>
      </c>
      <c r="E2145" s="115" t="str">
        <f t="shared" si="100"/>
        <v>翡翠寶石春雪芋</v>
      </c>
      <c r="F2145" s="114" t="str">
        <f t="shared" si="101"/>
        <v>P2144</v>
      </c>
    </row>
    <row r="2146" spans="1:6" x14ac:dyDescent="0.25">
      <c r="A2146" s="131" t="s">
        <v>7348</v>
      </c>
      <c r="B2146" s="131" t="s">
        <v>7349</v>
      </c>
      <c r="C2146" s="131">
        <v>2145</v>
      </c>
      <c r="D2146" s="115" t="str">
        <f t="shared" si="99"/>
        <v>https://flora.naturestore.com.tw/product/P2145</v>
      </c>
      <c r="E2146" s="115" t="str">
        <f t="shared" si="100"/>
        <v>白紋薑</v>
      </c>
      <c r="F2146" s="114" t="str">
        <f t="shared" si="101"/>
        <v>P2145</v>
      </c>
    </row>
    <row r="2147" spans="1:6" x14ac:dyDescent="0.25">
      <c r="A2147" s="131" t="s">
        <v>2506</v>
      </c>
      <c r="B2147" s="131" t="s">
        <v>4590</v>
      </c>
      <c r="C2147" s="131">
        <v>2146</v>
      </c>
      <c r="D2147" s="115" t="str">
        <f t="shared" si="99"/>
        <v>https://flora.naturestore.com.tw/product/P2146</v>
      </c>
      <c r="E2147" s="115" t="str">
        <f t="shared" si="100"/>
        <v>鑲邊竹蕉</v>
      </c>
      <c r="F2147" s="114" t="str">
        <f t="shared" si="101"/>
        <v>P2146</v>
      </c>
    </row>
    <row r="2148" spans="1:6" x14ac:dyDescent="0.25">
      <c r="A2148" s="131" t="s">
        <v>2507</v>
      </c>
      <c r="B2148" s="131" t="s">
        <v>6067</v>
      </c>
      <c r="C2148" s="131">
        <v>2147</v>
      </c>
      <c r="D2148" s="115" t="str">
        <f t="shared" si="99"/>
        <v>https://flora.naturestore.com.tw/product/P2147</v>
      </c>
      <c r="E2148" s="115" t="str">
        <f t="shared" si="100"/>
        <v>半邊羽裂鳳尾蕨</v>
      </c>
      <c r="F2148" s="114" t="str">
        <f t="shared" si="101"/>
        <v>P2147</v>
      </c>
    </row>
    <row r="2149" spans="1:6" x14ac:dyDescent="0.25">
      <c r="A2149" s="131" t="s">
        <v>2508</v>
      </c>
      <c r="B2149" s="131" t="s">
        <v>6068</v>
      </c>
      <c r="C2149" s="131">
        <v>2148</v>
      </c>
      <c r="D2149" s="115" t="str">
        <f t="shared" si="99"/>
        <v>https://flora.naturestore.com.tw/product/P2148</v>
      </c>
      <c r="E2149" s="115" t="str">
        <f t="shared" si="100"/>
        <v>台灣何首烏</v>
      </c>
      <c r="F2149" s="114" t="str">
        <f t="shared" si="101"/>
        <v>P2148</v>
      </c>
    </row>
    <row r="2150" spans="1:6" x14ac:dyDescent="0.25">
      <c r="A2150" s="131" t="s">
        <v>2509</v>
      </c>
      <c r="B2150" s="131" t="s">
        <v>6069</v>
      </c>
      <c r="C2150" s="131">
        <v>2149</v>
      </c>
      <c r="D2150" s="115" t="str">
        <f t="shared" si="99"/>
        <v>https://flora.naturestore.com.tw/product/P2149</v>
      </c>
      <c r="E2150" s="115" t="str">
        <f t="shared" si="100"/>
        <v>叢花百日青</v>
      </c>
      <c r="F2150" s="114" t="str">
        <f t="shared" si="101"/>
        <v>P2149</v>
      </c>
    </row>
    <row r="2151" spans="1:6" x14ac:dyDescent="0.25">
      <c r="A2151" s="131" t="s">
        <v>2510</v>
      </c>
      <c r="B2151" s="131" t="s">
        <v>6070</v>
      </c>
      <c r="C2151" s="131">
        <v>2150</v>
      </c>
      <c r="D2151" s="115" t="str">
        <f t="shared" si="99"/>
        <v>https://flora.naturestore.com.tw/product/P2150</v>
      </c>
      <c r="E2151" s="115" t="str">
        <f t="shared" si="100"/>
        <v>蔓花生</v>
      </c>
      <c r="F2151" s="114" t="str">
        <f t="shared" si="101"/>
        <v>P2150</v>
      </c>
    </row>
    <row r="2152" spans="1:6" x14ac:dyDescent="0.25">
      <c r="A2152" s="131" t="s">
        <v>3732</v>
      </c>
      <c r="B2152" s="131" t="s">
        <v>3733</v>
      </c>
      <c r="C2152" s="131">
        <v>2151</v>
      </c>
      <c r="D2152" s="115" t="str">
        <f t="shared" si="99"/>
        <v>https://flora.naturestore.com.tw/product/P2151</v>
      </c>
      <c r="E2152" s="115" t="str">
        <f t="shared" si="100"/>
        <v>柳葉馬鞭草</v>
      </c>
      <c r="F2152" s="114" t="str">
        <f t="shared" si="101"/>
        <v>P2151</v>
      </c>
    </row>
    <row r="2153" spans="1:6" x14ac:dyDescent="0.25">
      <c r="A2153" s="131" t="s">
        <v>4522</v>
      </c>
      <c r="B2153" s="131" t="s">
        <v>6071</v>
      </c>
      <c r="C2153" s="131">
        <v>2152</v>
      </c>
      <c r="D2153" s="115" t="str">
        <f t="shared" si="99"/>
        <v>https://flora.naturestore.com.tw/product/P2152</v>
      </c>
      <c r="E2153" s="115" t="str">
        <f t="shared" si="100"/>
        <v>薰衣草天竺葵</v>
      </c>
      <c r="F2153" s="114" t="str">
        <f t="shared" si="101"/>
        <v>P2152</v>
      </c>
    </row>
    <row r="2154" spans="1:6" x14ac:dyDescent="0.25">
      <c r="A2154" s="131" t="s">
        <v>4512</v>
      </c>
      <c r="B2154" s="131" t="s">
        <v>6072</v>
      </c>
      <c r="C2154" s="131">
        <v>2153</v>
      </c>
      <c r="D2154" s="115" t="str">
        <f t="shared" si="99"/>
        <v>https://flora.naturestore.com.tw/product/P2153</v>
      </c>
      <c r="E2154" s="115" t="str">
        <f t="shared" si="100"/>
        <v>檸檬天竺葵</v>
      </c>
      <c r="F2154" s="114" t="str">
        <f t="shared" si="101"/>
        <v>P2153</v>
      </c>
    </row>
    <row r="2155" spans="1:6" x14ac:dyDescent="0.25">
      <c r="A2155" s="131" t="s">
        <v>3670</v>
      </c>
      <c r="B2155" s="131" t="s">
        <v>3671</v>
      </c>
      <c r="C2155" s="131">
        <v>2154</v>
      </c>
      <c r="D2155" s="115" t="str">
        <f t="shared" si="99"/>
        <v>https://flora.naturestore.com.tw/product/P2154</v>
      </c>
      <c r="E2155" s="115" t="str">
        <f t="shared" si="100"/>
        <v>阿薩姆茶</v>
      </c>
      <c r="F2155" s="114" t="str">
        <f t="shared" si="101"/>
        <v>P2154</v>
      </c>
    </row>
    <row r="2156" spans="1:6" x14ac:dyDescent="0.25">
      <c r="A2156" s="131" t="s">
        <v>4009</v>
      </c>
      <c r="B2156" s="131" t="s">
        <v>4010</v>
      </c>
      <c r="C2156" s="131">
        <v>2155</v>
      </c>
      <c r="D2156" s="115" t="str">
        <f t="shared" si="99"/>
        <v>https://flora.naturestore.com.tw/product/P2155</v>
      </c>
      <c r="E2156" s="115" t="str">
        <f t="shared" si="100"/>
        <v>細葉杜鵑</v>
      </c>
      <c r="F2156" s="114" t="str">
        <f t="shared" si="101"/>
        <v>P2155</v>
      </c>
    </row>
    <row r="2157" spans="1:6" x14ac:dyDescent="0.25">
      <c r="A2157" s="131" t="s">
        <v>3609</v>
      </c>
      <c r="B2157" s="131" t="s">
        <v>6073</v>
      </c>
      <c r="C2157" s="131">
        <v>2156</v>
      </c>
      <c r="D2157" s="115" t="str">
        <f t="shared" si="99"/>
        <v>https://flora.naturestore.com.tw/product/P2156</v>
      </c>
      <c r="E2157" s="115" t="str">
        <f t="shared" si="100"/>
        <v>花蝴蝶</v>
      </c>
      <c r="F2157" s="114" t="str">
        <f t="shared" si="101"/>
        <v>P2156</v>
      </c>
    </row>
    <row r="2158" spans="1:6" x14ac:dyDescent="0.25">
      <c r="A2158" s="131" t="s">
        <v>3460</v>
      </c>
      <c r="B2158" s="131" t="s">
        <v>6074</v>
      </c>
      <c r="C2158" s="131">
        <v>2157</v>
      </c>
      <c r="D2158" s="115" t="str">
        <f t="shared" si="99"/>
        <v>https://flora.naturestore.com.tw/product/P2157</v>
      </c>
      <c r="E2158" s="115" t="str">
        <f t="shared" si="100"/>
        <v>白鷺莞</v>
      </c>
      <c r="F2158" s="114" t="str">
        <f t="shared" si="101"/>
        <v>P2157</v>
      </c>
    </row>
    <row r="2159" spans="1:6" x14ac:dyDescent="0.25">
      <c r="A2159" s="131" t="s">
        <v>4321</v>
      </c>
      <c r="B2159" s="131" t="s">
        <v>6075</v>
      </c>
      <c r="C2159" s="131">
        <v>2158</v>
      </c>
      <c r="D2159" s="115" t="str">
        <f t="shared" si="99"/>
        <v>https://flora.naturestore.com.tw/product/P2158</v>
      </c>
      <c r="E2159" s="115" t="str">
        <f t="shared" si="100"/>
        <v>過長沙</v>
      </c>
      <c r="F2159" s="114" t="str">
        <f t="shared" si="101"/>
        <v>P2158</v>
      </c>
    </row>
    <row r="2160" spans="1:6" x14ac:dyDescent="0.25">
      <c r="A2160" s="131" t="s">
        <v>3368</v>
      </c>
      <c r="B2160" s="131" t="s">
        <v>6076</v>
      </c>
      <c r="C2160" s="131">
        <v>2159</v>
      </c>
      <c r="D2160" s="115" t="str">
        <f t="shared" si="99"/>
        <v>https://flora.naturestore.com.tw/product/P2159</v>
      </c>
      <c r="E2160" s="115" t="str">
        <f t="shared" si="100"/>
        <v>台灣油點草</v>
      </c>
      <c r="F2160" s="114" t="str">
        <f t="shared" si="101"/>
        <v>P2159</v>
      </c>
    </row>
    <row r="2161" spans="1:6" x14ac:dyDescent="0.25">
      <c r="A2161" s="131" t="s">
        <v>4117</v>
      </c>
      <c r="B2161" s="131" t="s">
        <v>6077</v>
      </c>
      <c r="C2161" s="131">
        <v>2160</v>
      </c>
      <c r="D2161" s="115" t="str">
        <f t="shared" si="99"/>
        <v>https://flora.naturestore.com.tw/product/P2160</v>
      </c>
      <c r="E2161" s="115" t="str">
        <f t="shared" si="100"/>
        <v>番杏</v>
      </c>
      <c r="F2161" s="114" t="str">
        <f t="shared" si="101"/>
        <v>P2160</v>
      </c>
    </row>
    <row r="2162" spans="1:6" x14ac:dyDescent="0.25">
      <c r="A2162" s="131" t="s">
        <v>107</v>
      </c>
      <c r="B2162" s="131" t="s">
        <v>6078</v>
      </c>
      <c r="C2162" s="131">
        <v>2161</v>
      </c>
      <c r="D2162" s="115" t="str">
        <f t="shared" si="99"/>
        <v>https://flora.naturestore.com.tw/product/P2161</v>
      </c>
      <c r="E2162" s="115" t="str">
        <f t="shared" si="100"/>
        <v>紅海欖</v>
      </c>
      <c r="F2162" s="114" t="str">
        <f t="shared" si="101"/>
        <v>P2161</v>
      </c>
    </row>
    <row r="2163" spans="1:6" x14ac:dyDescent="0.25">
      <c r="A2163" s="131" t="s">
        <v>4585</v>
      </c>
      <c r="B2163" s="131" t="s">
        <v>4586</v>
      </c>
      <c r="C2163" s="131">
        <v>2162</v>
      </c>
      <c r="D2163" s="115" t="str">
        <f t="shared" si="99"/>
        <v>https://flora.naturestore.com.tw/product/P2162</v>
      </c>
      <c r="E2163" s="115" t="str">
        <f t="shared" si="100"/>
        <v>欖李</v>
      </c>
      <c r="F2163" s="114" t="str">
        <f t="shared" si="101"/>
        <v>P2162</v>
      </c>
    </row>
    <row r="2164" spans="1:6" x14ac:dyDescent="0.25">
      <c r="A2164" s="131" t="s">
        <v>3331</v>
      </c>
      <c r="B2164" s="131" t="s">
        <v>2883</v>
      </c>
      <c r="C2164" s="131">
        <v>2163</v>
      </c>
      <c r="D2164" s="115" t="str">
        <f t="shared" si="99"/>
        <v>https://flora.naturestore.com.tw/product/P2163</v>
      </c>
      <c r="E2164" s="115" t="str">
        <f t="shared" si="100"/>
        <v>火廣竹</v>
      </c>
      <c r="F2164" s="114" t="str">
        <f t="shared" si="101"/>
        <v>P2163</v>
      </c>
    </row>
    <row r="2165" spans="1:6" x14ac:dyDescent="0.25">
      <c r="A2165" s="131" t="s">
        <v>3562</v>
      </c>
      <c r="B2165" s="131" t="s">
        <v>3563</v>
      </c>
      <c r="C2165" s="131">
        <v>2164</v>
      </c>
      <c r="D2165" s="115" t="str">
        <f t="shared" si="99"/>
        <v>https://flora.naturestore.com.tw/product/P2164</v>
      </c>
      <c r="E2165" s="115" t="str">
        <f t="shared" si="100"/>
        <v>宜蘭水蓑衣</v>
      </c>
      <c r="F2165" s="114" t="str">
        <f t="shared" si="101"/>
        <v>P2164</v>
      </c>
    </row>
    <row r="2166" spans="1:6" x14ac:dyDescent="0.25">
      <c r="A2166" s="131" t="s">
        <v>2593</v>
      </c>
      <c r="B2166" s="131" t="s">
        <v>2594</v>
      </c>
      <c r="C2166" s="131">
        <v>2165</v>
      </c>
      <c r="D2166" s="115" t="str">
        <f t="shared" si="99"/>
        <v>https://flora.naturestore.com.tw/product/P2165</v>
      </c>
      <c r="E2166" s="115" t="str">
        <f t="shared" si="100"/>
        <v>小獅子草</v>
      </c>
      <c r="F2166" s="114" t="str">
        <f t="shared" si="101"/>
        <v>P2165</v>
      </c>
    </row>
    <row r="2167" spans="1:6" x14ac:dyDescent="0.25">
      <c r="A2167" s="131" t="s">
        <v>3731</v>
      </c>
      <c r="B2167" s="131" t="s">
        <v>2119</v>
      </c>
      <c r="C2167" s="131">
        <v>2166</v>
      </c>
      <c r="D2167" s="115" t="str">
        <f t="shared" si="99"/>
        <v>https://flora.naturestore.com.tw/product/P2166</v>
      </c>
      <c r="E2167" s="115" t="str">
        <f t="shared" si="100"/>
        <v>柳葉水蓑衣</v>
      </c>
      <c r="F2167" s="114" t="str">
        <f t="shared" si="101"/>
        <v>P2166</v>
      </c>
    </row>
    <row r="2168" spans="1:6" x14ac:dyDescent="0.25">
      <c r="A2168" s="131" t="s">
        <v>2566</v>
      </c>
      <c r="B2168" s="131" t="s">
        <v>6079</v>
      </c>
      <c r="C2168" s="131">
        <v>2167</v>
      </c>
      <c r="D2168" s="115" t="str">
        <f t="shared" si="99"/>
        <v>https://flora.naturestore.com.tw/product/P2167</v>
      </c>
      <c r="E2168" s="115" t="str">
        <f t="shared" si="100"/>
        <v>大葉石龍尾</v>
      </c>
      <c r="F2168" s="114" t="str">
        <f t="shared" si="101"/>
        <v>P2167</v>
      </c>
    </row>
    <row r="2169" spans="1:6" x14ac:dyDescent="0.25">
      <c r="A2169" s="131" t="s">
        <v>2574</v>
      </c>
      <c r="B2169" s="131" t="s">
        <v>6080</v>
      </c>
      <c r="C2169" s="131">
        <v>2168</v>
      </c>
      <c r="D2169" s="115" t="str">
        <f t="shared" si="99"/>
        <v>https://flora.naturestore.com.tw/product/P2168</v>
      </c>
      <c r="E2169" s="115" t="str">
        <f t="shared" si="100"/>
        <v>大葉穀精草</v>
      </c>
      <c r="F2169" s="114" t="str">
        <f t="shared" si="101"/>
        <v>P2168</v>
      </c>
    </row>
    <row r="2170" spans="1:6" x14ac:dyDescent="0.25">
      <c r="A2170" s="131" t="s">
        <v>3408</v>
      </c>
      <c r="B2170" s="131" t="s">
        <v>6081</v>
      </c>
      <c r="C2170" s="131">
        <v>2169</v>
      </c>
      <c r="D2170" s="115" t="str">
        <f t="shared" si="99"/>
        <v>https://flora.naturestore.com.tw/product/P2169</v>
      </c>
      <c r="E2170" s="115" t="str">
        <f t="shared" si="100"/>
        <v>田蔥</v>
      </c>
      <c r="F2170" s="114" t="str">
        <f t="shared" si="101"/>
        <v>P2169</v>
      </c>
    </row>
    <row r="2171" spans="1:6" x14ac:dyDescent="0.25">
      <c r="A2171" s="131" t="s">
        <v>3301</v>
      </c>
      <c r="B2171" s="131" t="s">
        <v>3302</v>
      </c>
      <c r="C2171" s="131">
        <v>2170</v>
      </c>
      <c r="D2171" s="115" t="str">
        <f t="shared" si="99"/>
        <v>https://flora.naturestore.com.tw/product/P2170</v>
      </c>
      <c r="E2171" s="115" t="str">
        <f t="shared" si="100"/>
        <v>水毛花</v>
      </c>
      <c r="F2171" s="114" t="str">
        <f t="shared" si="101"/>
        <v>P2170</v>
      </c>
    </row>
    <row r="2172" spans="1:6" x14ac:dyDescent="0.25">
      <c r="A2172" s="131" t="s">
        <v>3304</v>
      </c>
      <c r="B2172" s="130" t="s">
        <v>4945</v>
      </c>
      <c r="C2172" s="131">
        <v>2171</v>
      </c>
      <c r="D2172" s="115" t="str">
        <f t="shared" si="99"/>
        <v>https://flora.naturestore.com.tw/product/P2171</v>
      </c>
      <c r="E2172" s="115" t="str">
        <f t="shared" si="100"/>
        <v>水禾</v>
      </c>
      <c r="F2172" s="114" t="str">
        <f t="shared" si="101"/>
        <v>P2171</v>
      </c>
    </row>
    <row r="2173" spans="1:6" x14ac:dyDescent="0.25">
      <c r="A2173" s="131" t="s">
        <v>3322</v>
      </c>
      <c r="B2173" s="131" t="s">
        <v>2873</v>
      </c>
      <c r="C2173" s="131">
        <v>2172</v>
      </c>
      <c r="D2173" s="115" t="str">
        <f t="shared" si="99"/>
        <v>https://flora.naturestore.com.tw/product/P2172</v>
      </c>
      <c r="E2173" s="115" t="str">
        <f t="shared" si="100"/>
        <v>水虌</v>
      </c>
      <c r="F2173" s="114" t="str">
        <f t="shared" si="101"/>
        <v>P2172</v>
      </c>
    </row>
    <row r="2174" spans="1:6" x14ac:dyDescent="0.25">
      <c r="A2174" s="131" t="s">
        <v>4258</v>
      </c>
      <c r="B2174" s="131" t="s">
        <v>6082</v>
      </c>
      <c r="C2174" s="131">
        <v>2173</v>
      </c>
      <c r="D2174" s="115" t="str">
        <f t="shared" si="99"/>
        <v>https://flora.naturestore.com.tw/product/P2173</v>
      </c>
      <c r="E2174" s="115" t="str">
        <f t="shared" si="100"/>
        <v>菖蒲</v>
      </c>
      <c r="F2174" s="114" t="str">
        <f t="shared" si="101"/>
        <v>P2173</v>
      </c>
    </row>
    <row r="2175" spans="1:6" x14ac:dyDescent="0.25">
      <c r="A2175" s="131" t="s">
        <v>3933</v>
      </c>
      <c r="B2175" s="131" t="s">
        <v>3934</v>
      </c>
      <c r="C2175" s="131">
        <v>2174</v>
      </c>
      <c r="D2175" s="115" t="str">
        <f t="shared" si="99"/>
        <v>https://flora.naturestore.com.tw/product/P2174</v>
      </c>
      <c r="E2175" s="115" t="str">
        <f t="shared" si="100"/>
        <v>針藺</v>
      </c>
      <c r="F2175" s="114" t="str">
        <f t="shared" si="101"/>
        <v>P2174</v>
      </c>
    </row>
    <row r="2176" spans="1:6" x14ac:dyDescent="0.25">
      <c r="A2176" s="131" t="s">
        <v>3845</v>
      </c>
      <c r="B2176" s="131" t="s">
        <v>3846</v>
      </c>
      <c r="C2176" s="131">
        <v>2175</v>
      </c>
      <c r="D2176" s="115" t="str">
        <f t="shared" si="99"/>
        <v>https://flora.naturestore.com.tw/product/P2175</v>
      </c>
      <c r="E2176" s="115" t="str">
        <f t="shared" si="100"/>
        <v>風箱樹</v>
      </c>
      <c r="F2176" s="114" t="str">
        <f t="shared" si="101"/>
        <v>P2175</v>
      </c>
    </row>
    <row r="2177" spans="1:6" x14ac:dyDescent="0.25">
      <c r="A2177" s="131" t="s">
        <v>4451</v>
      </c>
      <c r="B2177" s="131" t="s">
        <v>4452</v>
      </c>
      <c r="C2177" s="131">
        <v>2176</v>
      </c>
      <c r="D2177" s="115" t="str">
        <f t="shared" si="99"/>
        <v>https://flora.naturestore.com.tw/product/P2176</v>
      </c>
      <c r="E2177" s="115" t="str">
        <f t="shared" si="100"/>
        <v>澤瀉</v>
      </c>
      <c r="F2177" s="114" t="str">
        <f t="shared" si="101"/>
        <v>P2176</v>
      </c>
    </row>
    <row r="2178" spans="1:6" x14ac:dyDescent="0.25">
      <c r="A2178" s="131" t="s">
        <v>2638</v>
      </c>
      <c r="B2178" s="131" t="s">
        <v>2639</v>
      </c>
      <c r="C2178" s="131">
        <v>2177</v>
      </c>
      <c r="D2178" s="115" t="str">
        <f t="shared" si="99"/>
        <v>https://flora.naturestore.com.tw/product/P2177</v>
      </c>
      <c r="E2178" s="115" t="str">
        <f t="shared" si="100"/>
        <v>天使花</v>
      </c>
      <c r="F2178" s="114" t="str">
        <f t="shared" si="101"/>
        <v>P2177</v>
      </c>
    </row>
    <row r="2179" spans="1:6" x14ac:dyDescent="0.25">
      <c r="A2179" s="131" t="s">
        <v>3748</v>
      </c>
      <c r="B2179" s="131" t="s">
        <v>3749</v>
      </c>
      <c r="C2179" s="131">
        <v>2178</v>
      </c>
      <c r="D2179" s="115" t="str">
        <f t="shared" ref="D2179:D2242" si="102">"https://flora.naturestore.com.tw/product/"&amp;F2179</f>
        <v>https://flora.naturestore.com.tw/product/P2178</v>
      </c>
      <c r="E2179" s="115" t="str">
        <f t="shared" ref="E2179:E2242" si="103" xml:space="preserve"> HYPERLINK(D2179,A2179)</f>
        <v>珊瑚珠</v>
      </c>
      <c r="F2179" s="114" t="str">
        <f t="shared" ref="F2179:F2242" si="104">"P"&amp;TEXT(C2179,"0000")</f>
        <v>P2178</v>
      </c>
    </row>
    <row r="2180" spans="1:6" x14ac:dyDescent="0.25">
      <c r="A2180" s="131" t="s">
        <v>2526</v>
      </c>
      <c r="B2180" s="131" t="s">
        <v>6083</v>
      </c>
      <c r="C2180" s="131">
        <v>2179</v>
      </c>
      <c r="D2180" s="115" t="str">
        <f t="shared" si="102"/>
        <v>https://flora.naturestore.com.tw/product/P2179</v>
      </c>
      <c r="E2180" s="115" t="str">
        <f t="shared" si="103"/>
        <v>三葉蔓荊</v>
      </c>
      <c r="F2180" s="114" t="str">
        <f t="shared" si="104"/>
        <v>P2179</v>
      </c>
    </row>
    <row r="2181" spans="1:6" x14ac:dyDescent="0.25">
      <c r="A2181" s="131" t="s">
        <v>3935</v>
      </c>
      <c r="B2181" s="131" t="s">
        <v>271</v>
      </c>
      <c r="C2181" s="131">
        <v>2180</v>
      </c>
      <c r="D2181" s="115" t="str">
        <f t="shared" si="102"/>
        <v>https://flora.naturestore.com.tw/product/P2180</v>
      </c>
      <c r="E2181" s="115" t="str">
        <f t="shared" si="103"/>
        <v>馬醉草</v>
      </c>
      <c r="F2181" s="114" t="str">
        <f t="shared" si="104"/>
        <v>P2180</v>
      </c>
    </row>
    <row r="2182" spans="1:6" x14ac:dyDescent="0.25">
      <c r="A2182" s="131" t="s">
        <v>7350</v>
      </c>
      <c r="B2182" s="131" t="s">
        <v>3692</v>
      </c>
      <c r="C2182" s="131">
        <v>2181</v>
      </c>
      <c r="D2182" s="115" t="str">
        <f t="shared" si="102"/>
        <v>https://flora.naturestore.com.tw/product/P2181</v>
      </c>
      <c r="E2182" s="115" t="str">
        <f t="shared" si="103"/>
        <v>東洋山蘇花</v>
      </c>
      <c r="F2182" s="114" t="str">
        <f t="shared" si="104"/>
        <v>P2181</v>
      </c>
    </row>
    <row r="2183" spans="1:6" x14ac:dyDescent="0.25">
      <c r="A2183" s="131" t="s">
        <v>2564</v>
      </c>
      <c r="B2183" s="131" t="s">
        <v>2739</v>
      </c>
      <c r="C2183" s="131">
        <v>2182</v>
      </c>
      <c r="D2183" s="115" t="str">
        <f t="shared" si="102"/>
        <v>https://flora.naturestore.com.tw/product/P2182</v>
      </c>
      <c r="E2183" s="115" t="str">
        <f t="shared" si="103"/>
        <v>大黃椰</v>
      </c>
      <c r="F2183" s="114" t="str">
        <f t="shared" si="104"/>
        <v>P2182</v>
      </c>
    </row>
    <row r="2184" spans="1:6" x14ac:dyDescent="0.25">
      <c r="A2184" s="131" t="s">
        <v>4176</v>
      </c>
      <c r="B2184" s="131" t="s">
        <v>4177</v>
      </c>
      <c r="C2184" s="131">
        <v>2183</v>
      </c>
      <c r="D2184" s="115" t="str">
        <f t="shared" si="102"/>
        <v>https://flora.naturestore.com.tw/product/P2183</v>
      </c>
      <c r="E2184" s="115" t="str">
        <f t="shared" si="103"/>
        <v>菲律賓榕</v>
      </c>
      <c r="F2184" s="114" t="str">
        <f t="shared" si="104"/>
        <v>P2183</v>
      </c>
    </row>
    <row r="2185" spans="1:6" x14ac:dyDescent="0.25">
      <c r="A2185" s="131" t="s">
        <v>3354</v>
      </c>
      <c r="B2185" s="131" t="s">
        <v>6084</v>
      </c>
      <c r="C2185" s="131">
        <v>2184</v>
      </c>
      <c r="D2185" s="115" t="str">
        <f t="shared" si="102"/>
        <v>https://flora.naturestore.com.tw/product/P2184</v>
      </c>
      <c r="E2185" s="115" t="str">
        <f t="shared" si="103"/>
        <v>台灣天胡荽</v>
      </c>
      <c r="F2185" s="114" t="str">
        <f t="shared" si="104"/>
        <v>P2184</v>
      </c>
    </row>
    <row r="2186" spans="1:6" x14ac:dyDescent="0.25">
      <c r="A2186" s="131" t="s">
        <v>3475</v>
      </c>
      <c r="B2186" s="131" t="s">
        <v>6085</v>
      </c>
      <c r="C2186" s="131">
        <v>2185</v>
      </c>
      <c r="D2186" s="115" t="str">
        <f t="shared" si="102"/>
        <v>https://flora.naturestore.com.tw/product/P2185</v>
      </c>
      <c r="E2186" s="115" t="str">
        <f t="shared" si="103"/>
        <v>光冠水菊</v>
      </c>
      <c r="F2186" s="114" t="str">
        <f t="shared" si="104"/>
        <v>P2185</v>
      </c>
    </row>
    <row r="2187" spans="1:6" x14ac:dyDescent="0.25">
      <c r="A2187" s="131" t="s">
        <v>3857</v>
      </c>
      <c r="B2187" s="131" t="s">
        <v>3858</v>
      </c>
      <c r="C2187" s="131">
        <v>2186</v>
      </c>
      <c r="D2187" s="115" t="str">
        <f t="shared" si="102"/>
        <v>https://flora.naturestore.com.tw/product/P2186</v>
      </c>
      <c r="E2187" s="115" t="str">
        <f t="shared" si="103"/>
        <v>香鄧伯花</v>
      </c>
      <c r="F2187" s="114" t="str">
        <f t="shared" si="104"/>
        <v>P2186</v>
      </c>
    </row>
    <row r="2188" spans="1:6" x14ac:dyDescent="0.25">
      <c r="A2188" s="131" t="s">
        <v>3539</v>
      </c>
      <c r="B2188" s="131" t="s">
        <v>6086</v>
      </c>
      <c r="C2188" s="131">
        <v>2187</v>
      </c>
      <c r="D2188" s="115" t="str">
        <f t="shared" si="102"/>
        <v>https://flora.naturestore.com.tw/product/P2187</v>
      </c>
      <c r="E2188" s="115" t="str">
        <f t="shared" si="103"/>
        <v>李氏櫻桃</v>
      </c>
      <c r="F2188" s="114" t="str">
        <f t="shared" si="104"/>
        <v>P2187</v>
      </c>
    </row>
    <row r="2189" spans="1:6" x14ac:dyDescent="0.25">
      <c r="A2189" s="131" t="s">
        <v>3294</v>
      </c>
      <c r="B2189" s="131" t="s">
        <v>3295</v>
      </c>
      <c r="C2189" s="131">
        <v>2188</v>
      </c>
      <c r="D2189" s="115" t="str">
        <f t="shared" si="102"/>
        <v>https://flora.naturestore.com.tw/product/P2188</v>
      </c>
      <c r="E2189" s="115" t="str">
        <f t="shared" si="103"/>
        <v>毛海棗</v>
      </c>
      <c r="F2189" s="114" t="str">
        <f t="shared" si="104"/>
        <v>P2188</v>
      </c>
    </row>
    <row r="2190" spans="1:6" x14ac:dyDescent="0.25">
      <c r="A2190" s="131" t="s">
        <v>3579</v>
      </c>
      <c r="B2190" s="131" t="s">
        <v>3172</v>
      </c>
      <c r="C2190" s="131">
        <v>2189</v>
      </c>
      <c r="D2190" s="115" t="str">
        <f t="shared" si="102"/>
        <v>https://flora.naturestore.com.tw/product/P2189</v>
      </c>
      <c r="E2190" s="115" t="str">
        <f t="shared" si="103"/>
        <v>武靴藤</v>
      </c>
      <c r="F2190" s="114" t="str">
        <f t="shared" si="104"/>
        <v>P2189</v>
      </c>
    </row>
    <row r="2191" spans="1:6" x14ac:dyDescent="0.25">
      <c r="A2191" s="131" t="s">
        <v>4174</v>
      </c>
      <c r="B2191" s="131" t="s">
        <v>4175</v>
      </c>
      <c r="C2191" s="131">
        <v>2190</v>
      </c>
      <c r="D2191" s="115" t="str">
        <f t="shared" si="102"/>
        <v>https://flora.naturestore.com.tw/product/P2190</v>
      </c>
      <c r="E2191" s="115" t="str">
        <f t="shared" si="103"/>
        <v>菲律賓鈕扣花</v>
      </c>
      <c r="F2191" s="114" t="str">
        <f t="shared" si="104"/>
        <v>P2190</v>
      </c>
    </row>
    <row r="2192" spans="1:6" x14ac:dyDescent="0.25">
      <c r="A2192" s="131" t="s">
        <v>3344</v>
      </c>
      <c r="B2192" s="131" t="s">
        <v>6087</v>
      </c>
      <c r="C2192" s="131">
        <v>2191</v>
      </c>
      <c r="D2192" s="115" t="str">
        <f t="shared" si="102"/>
        <v>https://flora.naturestore.com.tw/product/P2191</v>
      </c>
      <c r="E2192" s="115" t="str">
        <f t="shared" si="103"/>
        <v>卡羅萊納過長沙</v>
      </c>
      <c r="F2192" s="114" t="str">
        <f t="shared" si="104"/>
        <v>P2191</v>
      </c>
    </row>
    <row r="2193" spans="1:6" x14ac:dyDescent="0.25">
      <c r="A2193" s="131" t="s">
        <v>3995</v>
      </c>
      <c r="B2193" s="131" t="s">
        <v>3996</v>
      </c>
      <c r="C2193" s="131">
        <v>2192</v>
      </c>
      <c r="D2193" s="115" t="str">
        <f t="shared" si="102"/>
        <v>https://flora.naturestore.com.tw/product/P2192</v>
      </c>
      <c r="E2193" s="115" t="str">
        <f t="shared" si="103"/>
        <v>異葉石龍尾</v>
      </c>
      <c r="F2193" s="114" t="str">
        <f t="shared" si="104"/>
        <v>P2192</v>
      </c>
    </row>
    <row r="2194" spans="1:6" x14ac:dyDescent="0.25">
      <c r="A2194" s="131" t="s">
        <v>4006</v>
      </c>
      <c r="B2194" s="131" t="s">
        <v>4007</v>
      </c>
      <c r="C2194" s="131">
        <v>2193</v>
      </c>
      <c r="D2194" s="115" t="str">
        <f t="shared" si="102"/>
        <v>https://flora.naturestore.com.tw/product/P2193</v>
      </c>
      <c r="E2194" s="115" t="str">
        <f t="shared" si="103"/>
        <v>細葉水丁香</v>
      </c>
      <c r="F2194" s="114" t="str">
        <f t="shared" si="104"/>
        <v>P2193</v>
      </c>
    </row>
    <row r="2195" spans="1:6" x14ac:dyDescent="0.25">
      <c r="A2195" s="131" t="s">
        <v>3528</v>
      </c>
      <c r="B2195" s="131" t="s">
        <v>6088</v>
      </c>
      <c r="C2195" s="131">
        <v>2194</v>
      </c>
      <c r="D2195" s="115" t="str">
        <f t="shared" si="102"/>
        <v>https://flora.naturestore.com.tw/product/P2194</v>
      </c>
      <c r="E2195" s="115" t="str">
        <f t="shared" si="103"/>
        <v>串珠草</v>
      </c>
      <c r="F2195" s="114" t="str">
        <f t="shared" si="104"/>
        <v>P2194</v>
      </c>
    </row>
    <row r="2196" spans="1:6" x14ac:dyDescent="0.25">
      <c r="A2196" s="131" t="s">
        <v>3361</v>
      </c>
      <c r="B2196" s="131" t="s">
        <v>2930</v>
      </c>
      <c r="C2196" s="131">
        <v>2195</v>
      </c>
      <c r="D2196" s="115" t="str">
        <f t="shared" si="102"/>
        <v>https://flora.naturestore.com.tw/product/P2195</v>
      </c>
      <c r="E2196" s="115" t="str">
        <f t="shared" si="103"/>
        <v>台灣肉桂</v>
      </c>
      <c r="F2196" s="114" t="str">
        <f t="shared" si="104"/>
        <v>P2195</v>
      </c>
    </row>
    <row r="2197" spans="1:6" x14ac:dyDescent="0.25">
      <c r="A2197" s="131" t="s">
        <v>4126</v>
      </c>
      <c r="B2197" s="131" t="s">
        <v>470</v>
      </c>
      <c r="C2197" s="131">
        <v>2196</v>
      </c>
      <c r="D2197" s="115" t="str">
        <f t="shared" si="102"/>
        <v>https://flora.naturestore.com.tw/product/P2196</v>
      </c>
      <c r="E2197" s="115" t="str">
        <f t="shared" si="103"/>
        <v>紫芭蕉</v>
      </c>
      <c r="F2197" s="114" t="str">
        <f t="shared" si="104"/>
        <v>P2196</v>
      </c>
    </row>
    <row r="2198" spans="1:6" x14ac:dyDescent="0.25">
      <c r="A2198" s="131" t="s">
        <v>3994</v>
      </c>
      <c r="B2198" s="131" t="s">
        <v>347</v>
      </c>
      <c r="C2198" s="131">
        <v>2197</v>
      </c>
      <c r="D2198" s="115" t="str">
        <f t="shared" si="102"/>
        <v>https://flora.naturestore.com.tw/product/P2197</v>
      </c>
      <c r="E2198" s="115" t="str">
        <f t="shared" si="103"/>
        <v>異葉水蓑衣</v>
      </c>
      <c r="F2198" s="114" t="str">
        <f t="shared" si="104"/>
        <v>P2197</v>
      </c>
    </row>
    <row r="2199" spans="1:6" x14ac:dyDescent="0.25">
      <c r="A2199" s="131" t="s">
        <v>4016</v>
      </c>
      <c r="B2199" s="131" t="s">
        <v>4017</v>
      </c>
      <c r="C2199" s="131">
        <v>2198</v>
      </c>
      <c r="D2199" s="115" t="str">
        <f t="shared" si="102"/>
        <v>https://flora.naturestore.com.tw/product/P2198</v>
      </c>
      <c r="E2199" s="115" t="str">
        <f t="shared" si="103"/>
        <v>莞</v>
      </c>
      <c r="F2199" s="114" t="str">
        <f t="shared" si="104"/>
        <v>P2198</v>
      </c>
    </row>
    <row r="2200" spans="1:6" x14ac:dyDescent="0.25">
      <c r="A2200" s="131" t="s">
        <v>4138</v>
      </c>
      <c r="B2200" s="131" t="s">
        <v>6089</v>
      </c>
      <c r="C2200" s="131">
        <v>2199</v>
      </c>
      <c r="D2200" s="115" t="str">
        <f t="shared" si="102"/>
        <v>https://flora.naturestore.com.tw/product/P2199</v>
      </c>
      <c r="E2200" s="115" t="str">
        <f t="shared" si="103"/>
        <v>紫莉花</v>
      </c>
      <c r="F2200" s="114" t="str">
        <f t="shared" si="104"/>
        <v>P2199</v>
      </c>
    </row>
    <row r="2201" spans="1:6" x14ac:dyDescent="0.25">
      <c r="A2201" s="131" t="s">
        <v>4440</v>
      </c>
      <c r="B2201" s="131" t="s">
        <v>4441</v>
      </c>
      <c r="C2201" s="131">
        <v>2200</v>
      </c>
      <c r="D2201" s="115" t="str">
        <f t="shared" si="102"/>
        <v>https://flora.naturestore.com.tw/product/P2200</v>
      </c>
      <c r="E2201" s="115" t="str">
        <f t="shared" si="103"/>
        <v>墨西哥落羽松</v>
      </c>
      <c r="F2201" s="114" t="str">
        <f t="shared" si="104"/>
        <v>P2200</v>
      </c>
    </row>
    <row r="2202" spans="1:6" x14ac:dyDescent="0.25">
      <c r="A2202" s="131" t="s">
        <v>3822</v>
      </c>
      <c r="B2202" s="131" t="s">
        <v>6090</v>
      </c>
      <c r="C2202" s="131">
        <v>2201</v>
      </c>
      <c r="D2202" s="115" t="str">
        <f t="shared" si="102"/>
        <v>https://flora.naturestore.com.tw/product/P2201</v>
      </c>
      <c r="E2202" s="115" t="str">
        <f t="shared" si="103"/>
        <v>美麗千屈菜</v>
      </c>
      <c r="F2202" s="114" t="str">
        <f t="shared" si="104"/>
        <v>P2201</v>
      </c>
    </row>
    <row r="2203" spans="1:6" x14ac:dyDescent="0.25">
      <c r="A2203" s="131" t="s">
        <v>4350</v>
      </c>
      <c r="B2203" s="131" t="s">
        <v>4351</v>
      </c>
      <c r="C2203" s="131">
        <v>2202</v>
      </c>
      <c r="D2203" s="115" t="str">
        <f t="shared" si="102"/>
        <v>https://flora.naturestore.com.tw/product/P2202</v>
      </c>
      <c r="E2203" s="115" t="str">
        <f t="shared" si="103"/>
        <v>翠錦口紅花</v>
      </c>
      <c r="F2203" s="114" t="str">
        <f t="shared" si="104"/>
        <v>P2202</v>
      </c>
    </row>
    <row r="2204" spans="1:6" x14ac:dyDescent="0.25">
      <c r="A2204" s="131" t="s">
        <v>3549</v>
      </c>
      <c r="B2204" s="131" t="s">
        <v>3550</v>
      </c>
      <c r="C2204" s="131">
        <v>2203</v>
      </c>
      <c r="D2204" s="115" t="str">
        <f t="shared" si="102"/>
        <v>https://flora.naturestore.com.tw/product/P2203</v>
      </c>
      <c r="E2204" s="115" t="str">
        <f t="shared" si="103"/>
        <v>赤苞花</v>
      </c>
      <c r="F2204" s="114" t="str">
        <f t="shared" si="104"/>
        <v>P2203</v>
      </c>
    </row>
    <row r="2205" spans="1:6" x14ac:dyDescent="0.25">
      <c r="A2205" s="131" t="s">
        <v>2562</v>
      </c>
      <c r="B2205" s="131" t="s">
        <v>2563</v>
      </c>
      <c r="C2205" s="131">
        <v>2204</v>
      </c>
      <c r="D2205" s="115" t="str">
        <f t="shared" si="102"/>
        <v>https://flora.naturestore.com.tw/product/P2204</v>
      </c>
      <c r="E2205" s="115" t="str">
        <f t="shared" si="103"/>
        <v>大黃仙丹</v>
      </c>
      <c r="F2205" s="114" t="str">
        <f t="shared" si="104"/>
        <v>P2204</v>
      </c>
    </row>
    <row r="2206" spans="1:6" x14ac:dyDescent="0.25">
      <c r="A2206" s="131" t="s">
        <v>2642</v>
      </c>
      <c r="B2206" s="131" t="s">
        <v>2831</v>
      </c>
      <c r="C2206" s="131">
        <v>2205</v>
      </c>
      <c r="D2206" s="115" t="str">
        <f t="shared" si="102"/>
        <v>https://flora.naturestore.com.tw/product/P2205</v>
      </c>
      <c r="E2206" s="115" t="str">
        <f t="shared" si="103"/>
        <v>天星茉莉</v>
      </c>
      <c r="F2206" s="114" t="str">
        <f t="shared" si="104"/>
        <v>P2205</v>
      </c>
    </row>
    <row r="2207" spans="1:6" x14ac:dyDescent="0.25">
      <c r="A2207" s="131" t="s">
        <v>4203</v>
      </c>
      <c r="B2207" s="131" t="s">
        <v>6091</v>
      </c>
      <c r="C2207" s="131">
        <v>2206</v>
      </c>
      <c r="D2207" s="115" t="str">
        <f t="shared" si="102"/>
        <v>https://flora.naturestore.com.tw/product/P2206</v>
      </c>
      <c r="E2207" s="115" t="str">
        <f t="shared" si="103"/>
        <v>黃花挖耳草</v>
      </c>
      <c r="F2207" s="114" t="str">
        <f t="shared" si="104"/>
        <v>P2206</v>
      </c>
    </row>
    <row r="2208" spans="1:6" x14ac:dyDescent="0.25">
      <c r="A2208" s="131" t="s">
        <v>3469</v>
      </c>
      <c r="B2208" s="131" t="s">
        <v>3470</v>
      </c>
      <c r="C2208" s="131">
        <v>2207</v>
      </c>
      <c r="D2208" s="115" t="str">
        <f t="shared" si="102"/>
        <v>https://flora.naturestore.com.tw/product/P2207</v>
      </c>
      <c r="E2208" s="115" t="str">
        <f t="shared" si="103"/>
        <v>交趾衛矛</v>
      </c>
      <c r="F2208" s="114" t="str">
        <f t="shared" si="104"/>
        <v>P2207</v>
      </c>
    </row>
    <row r="2209" spans="1:6" x14ac:dyDescent="0.25">
      <c r="A2209" s="131" t="s">
        <v>3571</v>
      </c>
      <c r="B2209" s="131" t="s">
        <v>6092</v>
      </c>
      <c r="C2209" s="131">
        <v>2208</v>
      </c>
      <c r="D2209" s="115" t="str">
        <f t="shared" si="102"/>
        <v>https://flora.naturestore.com.tw/product/P2208</v>
      </c>
      <c r="E2209" s="115" t="str">
        <f t="shared" si="103"/>
        <v>昆士蘭瓶幹樹</v>
      </c>
      <c r="F2209" s="114" t="str">
        <f t="shared" si="104"/>
        <v>P2208</v>
      </c>
    </row>
    <row r="2210" spans="1:6" x14ac:dyDescent="0.25">
      <c r="A2210" s="131" t="s">
        <v>3870</v>
      </c>
      <c r="B2210" s="131" t="s">
        <v>3871</v>
      </c>
      <c r="C2210" s="131">
        <v>2209</v>
      </c>
      <c r="D2210" s="115" t="str">
        <f t="shared" si="102"/>
        <v>https://flora.naturestore.com.tw/product/P2209</v>
      </c>
      <c r="E2210" s="115" t="str">
        <f t="shared" si="103"/>
        <v>扇花</v>
      </c>
      <c r="F2210" s="114" t="str">
        <f t="shared" si="104"/>
        <v>P2209</v>
      </c>
    </row>
    <row r="2211" spans="1:6" x14ac:dyDescent="0.25">
      <c r="A2211" s="131" t="s">
        <v>3645</v>
      </c>
      <c r="B2211" s="131" t="s">
        <v>6093</v>
      </c>
      <c r="C2211" s="131">
        <v>2210</v>
      </c>
      <c r="D2211" s="115" t="str">
        <f t="shared" si="102"/>
        <v>https://flora.naturestore.com.tw/product/P2210</v>
      </c>
      <c r="E2211" s="115" t="str">
        <f t="shared" si="103"/>
        <v>金劍草</v>
      </c>
      <c r="F2211" s="114" t="str">
        <f t="shared" si="104"/>
        <v>P2210</v>
      </c>
    </row>
    <row r="2212" spans="1:6" x14ac:dyDescent="0.25">
      <c r="A2212" s="131" t="s">
        <v>3688</v>
      </c>
      <c r="B2212" s="131" t="s">
        <v>3689</v>
      </c>
      <c r="C2212" s="131">
        <v>2211</v>
      </c>
      <c r="D2212" s="115" t="str">
        <f t="shared" si="102"/>
        <v>https://flora.naturestore.com.tw/product/P2211</v>
      </c>
      <c r="E2212" s="115" t="str">
        <f t="shared" si="103"/>
        <v>勁葉龍舌蘭</v>
      </c>
      <c r="F2212" s="114" t="str">
        <f t="shared" si="104"/>
        <v>P2211</v>
      </c>
    </row>
    <row r="2213" spans="1:6" x14ac:dyDescent="0.25">
      <c r="A2213" s="131" t="s">
        <v>4158</v>
      </c>
      <c r="B2213" s="131" t="s">
        <v>4159</v>
      </c>
      <c r="C2213" s="131">
        <v>2212</v>
      </c>
      <c r="D2213" s="115" t="str">
        <f t="shared" si="102"/>
        <v>https://flora.naturestore.com.tw/product/P2212</v>
      </c>
      <c r="E2213" s="115" t="str">
        <f t="shared" si="103"/>
        <v>絲龍舌蘭</v>
      </c>
      <c r="F2213" s="114" t="str">
        <f t="shared" si="104"/>
        <v>P2212</v>
      </c>
    </row>
    <row r="2214" spans="1:6" x14ac:dyDescent="0.25">
      <c r="A2214" s="131" t="s">
        <v>3521</v>
      </c>
      <c r="B2214" s="131" t="s">
        <v>3522</v>
      </c>
      <c r="C2214" s="131">
        <v>2213</v>
      </c>
      <c r="D2214" s="115" t="str">
        <f t="shared" si="102"/>
        <v>https://flora.naturestore.com.tw/product/P2213</v>
      </c>
      <c r="E2214" s="115" t="str">
        <f t="shared" si="103"/>
        <v>老翁龍舌蘭</v>
      </c>
      <c r="F2214" s="114" t="str">
        <f t="shared" si="104"/>
        <v>P2213</v>
      </c>
    </row>
    <row r="2215" spans="1:6" x14ac:dyDescent="0.25">
      <c r="A2215" s="131" t="s">
        <v>3931</v>
      </c>
      <c r="B2215" s="131" t="s">
        <v>3932</v>
      </c>
      <c r="C2215" s="131">
        <v>2214</v>
      </c>
      <c r="D2215" s="115" t="str">
        <f t="shared" si="102"/>
        <v>https://flora.naturestore.com.tw/product/P2214</v>
      </c>
      <c r="E2215" s="115" t="str">
        <f t="shared" si="103"/>
        <v>酒龍舌蘭</v>
      </c>
      <c r="F2215" s="114" t="str">
        <f t="shared" si="104"/>
        <v>P2214</v>
      </c>
    </row>
    <row r="2216" spans="1:6" x14ac:dyDescent="0.25">
      <c r="A2216" s="131" t="s">
        <v>4160</v>
      </c>
      <c r="B2216" s="131" t="s">
        <v>4161</v>
      </c>
      <c r="C2216" s="131">
        <v>2215</v>
      </c>
      <c r="D2216" s="115" t="str">
        <f t="shared" si="102"/>
        <v>https://flora.naturestore.com.tw/product/P2215</v>
      </c>
      <c r="E2216" s="115" t="str">
        <f t="shared" si="103"/>
        <v>絲蘭</v>
      </c>
      <c r="F2216" s="114" t="str">
        <f t="shared" si="104"/>
        <v>P2215</v>
      </c>
    </row>
    <row r="2217" spans="1:6" x14ac:dyDescent="0.25">
      <c r="A2217" s="131" t="s">
        <v>4050</v>
      </c>
      <c r="B2217" s="131" t="s">
        <v>418</v>
      </c>
      <c r="C2217" s="131">
        <v>2216</v>
      </c>
      <c r="D2217" s="115" t="str">
        <f t="shared" si="102"/>
        <v>https://flora.naturestore.com.tw/product/P2216</v>
      </c>
      <c r="E2217" s="115" t="str">
        <f t="shared" si="103"/>
        <v>戟葉龍舌蘭</v>
      </c>
      <c r="F2217" s="114" t="str">
        <f t="shared" si="104"/>
        <v>P2216</v>
      </c>
    </row>
    <row r="2218" spans="1:6" x14ac:dyDescent="0.25">
      <c r="A2218" s="131" t="s">
        <v>2568</v>
      </c>
      <c r="B2218" s="131" t="s">
        <v>2569</v>
      </c>
      <c r="C2218" s="131">
        <v>2217</v>
      </c>
      <c r="D2218" s="115" t="str">
        <f t="shared" si="102"/>
        <v>https://flora.naturestore.com.tw/product/P2217</v>
      </c>
      <c r="E2218" s="115" t="str">
        <f t="shared" si="103"/>
        <v>大葉赤榕</v>
      </c>
      <c r="F2218" s="114" t="str">
        <f t="shared" si="104"/>
        <v>P2217</v>
      </c>
    </row>
    <row r="2219" spans="1:6" x14ac:dyDescent="0.25">
      <c r="A2219" s="131" t="s">
        <v>2670</v>
      </c>
      <c r="B2219" s="131" t="s">
        <v>2671</v>
      </c>
      <c r="C2219" s="131">
        <v>2218</v>
      </c>
      <c r="D2219" s="115" t="str">
        <f t="shared" si="102"/>
        <v>https://flora.naturestore.com.tw/product/P2218</v>
      </c>
      <c r="E2219" s="115" t="str">
        <f t="shared" si="103"/>
        <v>日本萍蓬草</v>
      </c>
      <c r="F2219" s="114" t="str">
        <f t="shared" si="104"/>
        <v>P2218</v>
      </c>
    </row>
    <row r="2220" spans="1:6" x14ac:dyDescent="0.25">
      <c r="A2220" s="131" t="s">
        <v>3608</v>
      </c>
      <c r="B2220" s="131" t="s">
        <v>6094</v>
      </c>
      <c r="C2220" s="131">
        <v>2219</v>
      </c>
      <c r="D2220" s="115" t="str">
        <f t="shared" si="102"/>
        <v>https://flora.naturestore.com.tw/product/P2219</v>
      </c>
      <c r="E2220" s="115" t="str">
        <f t="shared" si="103"/>
        <v>花蔓草</v>
      </c>
      <c r="F2220" s="114" t="str">
        <f t="shared" si="104"/>
        <v>P2219</v>
      </c>
    </row>
    <row r="2221" spans="1:6" x14ac:dyDescent="0.25">
      <c r="A2221" s="131" t="s">
        <v>3492</v>
      </c>
      <c r="B2221" s="131" t="s">
        <v>3493</v>
      </c>
      <c r="C2221" s="131">
        <v>2220</v>
      </c>
      <c r="D2221" s="115" t="str">
        <f t="shared" si="102"/>
        <v>https://flora.naturestore.com.tw/product/P2220</v>
      </c>
      <c r="E2221" s="115" t="str">
        <f t="shared" si="103"/>
        <v>地湧金蓮</v>
      </c>
      <c r="F2221" s="114" t="str">
        <f t="shared" si="104"/>
        <v>P2220</v>
      </c>
    </row>
    <row r="2222" spans="1:6" x14ac:dyDescent="0.25">
      <c r="A2222" s="131" t="s">
        <v>2609</v>
      </c>
      <c r="B2222" s="131" t="s">
        <v>6095</v>
      </c>
      <c r="C2222" s="131">
        <v>2221</v>
      </c>
      <c r="D2222" s="115" t="str">
        <f t="shared" si="102"/>
        <v>https://flora.naturestore.com.tw/product/P2221</v>
      </c>
      <c r="E2222" s="115" t="str">
        <f t="shared" si="103"/>
        <v>小鳳眼蓮</v>
      </c>
      <c r="F2222" s="114" t="str">
        <f t="shared" si="104"/>
        <v>P2221</v>
      </c>
    </row>
    <row r="2223" spans="1:6" x14ac:dyDescent="0.25">
      <c r="A2223" s="131" t="s">
        <v>3778</v>
      </c>
      <c r="B2223" s="131" t="s">
        <v>103</v>
      </c>
      <c r="C2223" s="131">
        <v>2222</v>
      </c>
      <c r="D2223" s="115" t="str">
        <f t="shared" si="102"/>
        <v>https://flora.naturestore.com.tw/product/P2222</v>
      </c>
      <c r="E2223" s="115" t="str">
        <f t="shared" si="103"/>
        <v>紅花繼木</v>
      </c>
      <c r="F2223" s="114" t="str">
        <f t="shared" si="104"/>
        <v>P2222</v>
      </c>
    </row>
    <row r="2224" spans="1:6" x14ac:dyDescent="0.25">
      <c r="A2224" s="131" t="s">
        <v>3616</v>
      </c>
      <c r="B2224" s="131" t="s">
        <v>6096</v>
      </c>
      <c r="C2224" s="131">
        <v>2223</v>
      </c>
      <c r="D2224" s="115" t="str">
        <f t="shared" si="102"/>
        <v>https://flora.naturestore.com.tw/product/P2223</v>
      </c>
      <c r="E2224" s="115" t="str">
        <f t="shared" si="103"/>
        <v>金午時花</v>
      </c>
      <c r="F2224" s="114" t="str">
        <f t="shared" si="104"/>
        <v>P2223</v>
      </c>
    </row>
    <row r="2225" spans="1:6" x14ac:dyDescent="0.25">
      <c r="A2225" s="131" t="s">
        <v>4479</v>
      </c>
      <c r="B2225" s="131" t="s">
        <v>6097</v>
      </c>
      <c r="C2225" s="131">
        <v>2224</v>
      </c>
      <c r="D2225" s="115" t="str">
        <f t="shared" si="102"/>
        <v>https://flora.naturestore.com.tw/product/P2224</v>
      </c>
      <c r="E2225" s="115" t="str">
        <f t="shared" si="103"/>
        <v>隨意草</v>
      </c>
      <c r="F2225" s="114" t="str">
        <f t="shared" si="104"/>
        <v>P2224</v>
      </c>
    </row>
    <row r="2226" spans="1:6" x14ac:dyDescent="0.25">
      <c r="A2226" s="131" t="s">
        <v>3594</v>
      </c>
      <c r="B2226" s="131" t="s">
        <v>6098</v>
      </c>
      <c r="C2226" s="131">
        <v>2225</v>
      </c>
      <c r="D2226" s="115" t="str">
        <f t="shared" si="102"/>
        <v>https://flora.naturestore.com.tw/product/P2225</v>
      </c>
      <c r="E2226" s="115" t="str">
        <f t="shared" si="103"/>
        <v>狗尾草</v>
      </c>
      <c r="F2226" s="114" t="str">
        <f t="shared" si="104"/>
        <v>P2225</v>
      </c>
    </row>
    <row r="2227" spans="1:6" x14ac:dyDescent="0.25">
      <c r="A2227" s="131" t="s">
        <v>4187</v>
      </c>
      <c r="B2227" s="131" t="s">
        <v>6099</v>
      </c>
      <c r="C2227" s="131">
        <v>2226</v>
      </c>
      <c r="D2227" s="115" t="str">
        <f t="shared" si="102"/>
        <v>https://flora.naturestore.com.tw/product/P2226</v>
      </c>
      <c r="E2227" s="115" t="str">
        <f t="shared" si="103"/>
        <v>越橘葉蔓榕</v>
      </c>
      <c r="F2227" s="114" t="str">
        <f t="shared" si="104"/>
        <v>P2226</v>
      </c>
    </row>
    <row r="2228" spans="1:6" x14ac:dyDescent="0.25">
      <c r="A2228" s="131" t="s">
        <v>3610</v>
      </c>
      <c r="B2228" s="131" t="s">
        <v>3611</v>
      </c>
      <c r="C2228" s="131">
        <v>2227</v>
      </c>
      <c r="D2228" s="115" t="str">
        <f t="shared" si="102"/>
        <v>https://flora.naturestore.com.tw/product/P2227</v>
      </c>
      <c r="E2228" s="115" t="str">
        <f t="shared" si="103"/>
        <v>花龍</v>
      </c>
      <c r="F2228" s="114" t="str">
        <f t="shared" si="104"/>
        <v>P2227</v>
      </c>
    </row>
    <row r="2229" spans="1:6" x14ac:dyDescent="0.25">
      <c r="A2229" s="131" t="s">
        <v>3773</v>
      </c>
      <c r="B2229" s="131" t="s">
        <v>3774</v>
      </c>
      <c r="C2229" s="131">
        <v>2228</v>
      </c>
      <c r="D2229" s="115" t="str">
        <f t="shared" si="102"/>
        <v>https://flora.naturestore.com.tw/product/P2228</v>
      </c>
      <c r="E2229" s="115" t="str">
        <f t="shared" si="103"/>
        <v>紅花野牽牛</v>
      </c>
      <c r="F2229" s="114" t="str">
        <f t="shared" si="104"/>
        <v>P2228</v>
      </c>
    </row>
    <row r="2230" spans="1:6" x14ac:dyDescent="0.25">
      <c r="A2230" s="131" t="s">
        <v>2583</v>
      </c>
      <c r="B2230" s="130" t="s">
        <v>4945</v>
      </c>
      <c r="C2230" s="131">
        <v>2229</v>
      </c>
      <c r="D2230" s="115" t="str">
        <f t="shared" si="102"/>
        <v>https://flora.naturestore.com.tw/product/P2229</v>
      </c>
      <c r="E2230" s="115" t="str">
        <f t="shared" si="103"/>
        <v>女王鬱金</v>
      </c>
      <c r="F2230" s="114" t="str">
        <f t="shared" si="104"/>
        <v>P2229</v>
      </c>
    </row>
    <row r="2231" spans="1:6" x14ac:dyDescent="0.25">
      <c r="A2231" s="131" t="s">
        <v>4583</v>
      </c>
      <c r="B2231" s="131" t="s">
        <v>6100</v>
      </c>
      <c r="C2231" s="131">
        <v>2230</v>
      </c>
      <c r="D2231" s="115" t="str">
        <f t="shared" si="102"/>
        <v>https://flora.naturestore.com.tw/product/P2230</v>
      </c>
      <c r="E2231" s="115" t="str">
        <f t="shared" si="103"/>
        <v>艷紫杜鵑</v>
      </c>
      <c r="F2231" s="114" t="str">
        <f t="shared" si="104"/>
        <v>P2230</v>
      </c>
    </row>
    <row r="2232" spans="1:6" x14ac:dyDescent="0.25">
      <c r="A2232" s="131" t="s">
        <v>2608</v>
      </c>
      <c r="B2232" s="131" t="s">
        <v>6101</v>
      </c>
      <c r="C2232" s="131">
        <v>2231</v>
      </c>
      <c r="D2232" s="115" t="str">
        <f t="shared" si="102"/>
        <v>https://flora.naturestore.com.tw/product/P2231</v>
      </c>
      <c r="E2232" s="115" t="str">
        <f t="shared" si="103"/>
        <v>小槐花</v>
      </c>
      <c r="F2232" s="114" t="str">
        <f t="shared" si="104"/>
        <v>P2231</v>
      </c>
    </row>
    <row r="2233" spans="1:6" x14ac:dyDescent="0.25">
      <c r="A2233" s="131" t="s">
        <v>3566</v>
      </c>
      <c r="B2233" s="131" t="s">
        <v>3567</v>
      </c>
      <c r="C2233" s="131">
        <v>2232</v>
      </c>
      <c r="D2233" s="115" t="str">
        <f t="shared" si="102"/>
        <v>https://flora.naturestore.com.tw/product/P2232</v>
      </c>
      <c r="E2233" s="115" t="str">
        <f t="shared" si="103"/>
        <v>怡心草</v>
      </c>
      <c r="F2233" s="114" t="str">
        <f t="shared" si="104"/>
        <v>P2232</v>
      </c>
    </row>
    <row r="2234" spans="1:6" x14ac:dyDescent="0.25">
      <c r="A2234" s="131" t="s">
        <v>4111</v>
      </c>
      <c r="B2234" s="131" t="s">
        <v>4112</v>
      </c>
      <c r="C2234" s="131">
        <v>2233</v>
      </c>
      <c r="D2234" s="115" t="str">
        <f t="shared" si="102"/>
        <v>https://flora.naturestore.com.tw/product/P2233</v>
      </c>
      <c r="E2234" s="115" t="str">
        <f t="shared" si="103"/>
        <v>猴歡喜</v>
      </c>
      <c r="F2234" s="114" t="str">
        <f t="shared" si="104"/>
        <v>P2233</v>
      </c>
    </row>
    <row r="2235" spans="1:6" x14ac:dyDescent="0.25">
      <c r="A2235" s="131" t="s">
        <v>4499</v>
      </c>
      <c r="B2235" s="131" t="s">
        <v>4500</v>
      </c>
      <c r="C2235" s="131">
        <v>2234</v>
      </c>
      <c r="D2235" s="115" t="str">
        <f t="shared" si="102"/>
        <v>https://flora.naturestore.com.tw/product/P2234</v>
      </c>
      <c r="E2235" s="115" t="str">
        <f t="shared" si="103"/>
        <v>薑花</v>
      </c>
      <c r="F2235" s="114" t="str">
        <f t="shared" si="104"/>
        <v>P2234</v>
      </c>
    </row>
    <row r="2236" spans="1:6" x14ac:dyDescent="0.25">
      <c r="A2236" s="131" t="s">
        <v>3405</v>
      </c>
      <c r="B2236" s="131" t="s">
        <v>6102</v>
      </c>
      <c r="C2236" s="131">
        <v>2235</v>
      </c>
      <c r="D2236" s="115" t="str">
        <f t="shared" si="102"/>
        <v>https://flora.naturestore.com.tw/product/P2235</v>
      </c>
      <c r="E2236" s="115" t="str">
        <f t="shared" si="103"/>
        <v>田代氏澤蘭</v>
      </c>
      <c r="F2236" s="114" t="str">
        <f t="shared" si="104"/>
        <v>P2235</v>
      </c>
    </row>
    <row r="2237" spans="1:6" x14ac:dyDescent="0.25">
      <c r="A2237" s="131" t="s">
        <v>4000</v>
      </c>
      <c r="B2237" s="131" t="s">
        <v>4001</v>
      </c>
      <c r="C2237" s="131">
        <v>2236</v>
      </c>
      <c r="D2237" s="115" t="str">
        <f t="shared" si="102"/>
        <v>https://flora.naturestore.com.tw/product/P2236</v>
      </c>
      <c r="E2237" s="115" t="str">
        <f t="shared" si="103"/>
        <v>細彩鐵莧</v>
      </c>
      <c r="F2237" s="114" t="str">
        <f t="shared" si="104"/>
        <v>P2236</v>
      </c>
    </row>
    <row r="2238" spans="1:6" x14ac:dyDescent="0.25">
      <c r="A2238" s="131" t="s">
        <v>4252</v>
      </c>
      <c r="B2238" s="131" t="s">
        <v>4253</v>
      </c>
      <c r="C2238" s="131">
        <v>2237</v>
      </c>
      <c r="D2238" s="115" t="str">
        <f t="shared" si="102"/>
        <v>https://flora.naturestore.com.tw/product/P2237</v>
      </c>
      <c r="E2238" s="115" t="str">
        <f t="shared" si="103"/>
        <v>黑葉芋</v>
      </c>
      <c r="F2238" s="114" t="str">
        <f t="shared" si="104"/>
        <v>P2237</v>
      </c>
    </row>
    <row r="2239" spans="1:6" x14ac:dyDescent="0.25">
      <c r="A2239" s="130" t="s">
        <v>12668</v>
      </c>
      <c r="B2239" s="131" t="s">
        <v>7351</v>
      </c>
      <c r="C2239" s="131">
        <v>2238</v>
      </c>
      <c r="D2239" s="115" t="str">
        <f t="shared" si="102"/>
        <v>https://flora.naturestore.com.tw/product/P2238</v>
      </c>
      <c r="E2239" s="115" t="str">
        <f t="shared" si="103"/>
        <v>台東莢蒾</v>
      </c>
      <c r="F2239" s="114" t="str">
        <f t="shared" si="104"/>
        <v>P2238</v>
      </c>
    </row>
    <row r="2240" spans="1:6" x14ac:dyDescent="0.25">
      <c r="A2240" s="131" t="s">
        <v>6103</v>
      </c>
      <c r="B2240" s="131" t="s">
        <v>2544</v>
      </c>
      <c r="C2240" s="131">
        <v>2239</v>
      </c>
      <c r="D2240" s="115" t="str">
        <f t="shared" si="102"/>
        <v>https://flora.naturestore.com.tw/product/P2239</v>
      </c>
      <c r="E2240" s="115" t="str">
        <f t="shared" si="103"/>
        <v>大果西番蓮</v>
      </c>
      <c r="F2240" s="114" t="str">
        <f t="shared" si="104"/>
        <v>P2239</v>
      </c>
    </row>
    <row r="2241" spans="1:6" x14ac:dyDescent="0.25">
      <c r="A2241" s="131" t="s">
        <v>4082</v>
      </c>
      <c r="B2241" s="131" t="s">
        <v>434</v>
      </c>
      <c r="C2241" s="131">
        <v>2240</v>
      </c>
      <c r="D2241" s="115" t="str">
        <f t="shared" si="102"/>
        <v>https://flora.naturestore.com.tw/product/P2240</v>
      </c>
      <c r="E2241" s="115" t="str">
        <f t="shared" si="103"/>
        <v>斑葉唐竹</v>
      </c>
      <c r="F2241" s="114" t="str">
        <f t="shared" si="104"/>
        <v>P2240</v>
      </c>
    </row>
    <row r="2242" spans="1:6" x14ac:dyDescent="0.25">
      <c r="A2242" s="131" t="s">
        <v>3666</v>
      </c>
      <c r="B2242" s="131" t="s">
        <v>3667</v>
      </c>
      <c r="C2242" s="131">
        <v>2241</v>
      </c>
      <c r="D2242" s="115" t="str">
        <f t="shared" si="102"/>
        <v>https://flora.naturestore.com.tw/product/P2241</v>
      </c>
      <c r="E2242" s="115" t="str">
        <f t="shared" si="103"/>
        <v>長穗馬藍</v>
      </c>
      <c r="F2242" s="114" t="str">
        <f t="shared" si="104"/>
        <v>P2241</v>
      </c>
    </row>
    <row r="2243" spans="1:6" x14ac:dyDescent="0.25">
      <c r="A2243" s="131" t="s">
        <v>4427</v>
      </c>
      <c r="B2243" s="131" t="s">
        <v>4428</v>
      </c>
      <c r="C2243" s="131">
        <v>2242</v>
      </c>
      <c r="D2243" s="115" t="str">
        <f t="shared" ref="D2243:D2306" si="105">"https://flora.naturestore.com.tw/product/"&amp;F2243</f>
        <v>https://flora.naturestore.com.tw/product/P2242</v>
      </c>
      <c r="E2243" s="115" t="str">
        <f t="shared" ref="E2243:E2306" si="106" xml:space="preserve"> HYPERLINK(D2243,A2243)</f>
        <v>蔓枝滿天星</v>
      </c>
      <c r="F2243" s="114" t="str">
        <f t="shared" ref="F2243:F2306" si="107">"P"&amp;TEXT(C2243,"0000")</f>
        <v>P2242</v>
      </c>
    </row>
    <row r="2244" spans="1:6" x14ac:dyDescent="0.25">
      <c r="A2244" s="131" t="s">
        <v>3680</v>
      </c>
      <c r="B2244" s="131" t="s">
        <v>15</v>
      </c>
      <c r="C2244" s="131">
        <v>2243</v>
      </c>
      <c r="D2244" s="115" t="str">
        <f t="shared" si="105"/>
        <v>https://flora.naturestore.com.tw/product/P2243</v>
      </c>
      <c r="E2244" s="115" t="str">
        <f t="shared" si="106"/>
        <v>非洲金盞</v>
      </c>
      <c r="F2244" s="114" t="str">
        <f t="shared" si="107"/>
        <v>P2243</v>
      </c>
    </row>
    <row r="2245" spans="1:6" x14ac:dyDescent="0.25">
      <c r="A2245" s="131" t="s">
        <v>3850</v>
      </c>
      <c r="B2245" s="131" t="s">
        <v>3851</v>
      </c>
      <c r="C2245" s="131">
        <v>2244</v>
      </c>
      <c r="D2245" s="115" t="str">
        <f t="shared" si="105"/>
        <v>https://flora.naturestore.com.tw/product/P2244</v>
      </c>
      <c r="E2245" s="115" t="str">
        <f t="shared" si="106"/>
        <v>香水百合</v>
      </c>
      <c r="F2245" s="114" t="str">
        <f t="shared" si="107"/>
        <v>P2244</v>
      </c>
    </row>
    <row r="2246" spans="1:6" x14ac:dyDescent="0.25">
      <c r="A2246" s="131" t="s">
        <v>2678</v>
      </c>
      <c r="B2246" s="131" t="s">
        <v>2679</v>
      </c>
      <c r="C2246" s="131">
        <v>2245</v>
      </c>
      <c r="D2246" s="115" t="str">
        <f t="shared" si="105"/>
        <v>https://flora.naturestore.com.tw/product/P2245</v>
      </c>
      <c r="E2246" s="115" t="str">
        <f t="shared" si="106"/>
        <v>月兔耳</v>
      </c>
      <c r="F2246" s="114" t="str">
        <f t="shared" si="107"/>
        <v>P2245</v>
      </c>
    </row>
    <row r="2247" spans="1:6" x14ac:dyDescent="0.25">
      <c r="A2247" s="131" t="s">
        <v>3337</v>
      </c>
      <c r="B2247" s="131" t="s">
        <v>3338</v>
      </c>
      <c r="C2247" s="131">
        <v>2246</v>
      </c>
      <c r="D2247" s="115" t="str">
        <f t="shared" si="105"/>
        <v>https://flora.naturestore.com.tw/product/P2246</v>
      </c>
      <c r="E2247" s="115" t="str">
        <f t="shared" si="106"/>
        <v>王妃藤</v>
      </c>
      <c r="F2247" s="114" t="str">
        <f t="shared" si="107"/>
        <v>P2246</v>
      </c>
    </row>
    <row r="2248" spans="1:6" x14ac:dyDescent="0.25">
      <c r="A2248" s="131" t="s">
        <v>3967</v>
      </c>
      <c r="B2248" s="131" t="s">
        <v>3968</v>
      </c>
      <c r="C2248" s="131">
        <v>2247</v>
      </c>
      <c r="D2248" s="115" t="str">
        <f t="shared" si="105"/>
        <v>https://flora.naturestore.com.tw/product/P2247</v>
      </c>
      <c r="E2248" s="115" t="str">
        <f t="shared" si="106"/>
        <v>彩葉木</v>
      </c>
      <c r="F2248" s="114" t="str">
        <f t="shared" si="107"/>
        <v>P2247</v>
      </c>
    </row>
    <row r="2249" spans="1:6" x14ac:dyDescent="0.25">
      <c r="A2249" s="131" t="s">
        <v>3635</v>
      </c>
      <c r="B2249" s="131" t="s">
        <v>3636</v>
      </c>
      <c r="C2249" s="131">
        <v>2248</v>
      </c>
      <c r="D2249" s="115" t="str">
        <f t="shared" si="105"/>
        <v>https://flora.naturestore.com.tw/product/P2248</v>
      </c>
      <c r="E2249" s="115" t="str">
        <f t="shared" si="106"/>
        <v>金黃百合竹</v>
      </c>
      <c r="F2249" s="114" t="str">
        <f t="shared" si="107"/>
        <v>P2248</v>
      </c>
    </row>
    <row r="2250" spans="1:6" x14ac:dyDescent="0.25">
      <c r="A2250" s="131" t="s">
        <v>3511</v>
      </c>
      <c r="B2250" s="131" t="s">
        <v>6104</v>
      </c>
      <c r="C2250" s="131">
        <v>2249</v>
      </c>
      <c r="D2250" s="115" t="str">
        <f t="shared" si="105"/>
        <v>https://flora.naturestore.com.tw/product/P2249</v>
      </c>
      <c r="E2250" s="115" t="str">
        <f t="shared" si="106"/>
        <v>竹仔菜</v>
      </c>
      <c r="F2250" s="114" t="str">
        <f t="shared" si="107"/>
        <v>P2249</v>
      </c>
    </row>
    <row r="2251" spans="1:6" x14ac:dyDescent="0.25">
      <c r="A2251" s="131" t="s">
        <v>3308</v>
      </c>
      <c r="B2251" s="131" t="s">
        <v>3309</v>
      </c>
      <c r="C2251" s="131">
        <v>2250</v>
      </c>
      <c r="D2251" s="115" t="str">
        <f t="shared" si="105"/>
        <v>https://flora.naturestore.com.tw/product/P2250</v>
      </c>
      <c r="E2251" s="115" t="str">
        <f t="shared" si="106"/>
        <v>水虎尾</v>
      </c>
      <c r="F2251" s="114" t="str">
        <f t="shared" si="107"/>
        <v>P2250</v>
      </c>
    </row>
    <row r="2252" spans="1:6" x14ac:dyDescent="0.25">
      <c r="A2252" s="131" t="s">
        <v>4487</v>
      </c>
      <c r="B2252" s="131" t="s">
        <v>6105</v>
      </c>
      <c r="C2252" s="131">
        <v>2251</v>
      </c>
      <c r="D2252" s="115" t="str">
        <f t="shared" si="105"/>
        <v>https://flora.naturestore.com.tw/product/P2251</v>
      </c>
      <c r="E2252" s="115" t="str">
        <f t="shared" si="106"/>
        <v>龍骨瓣莕菜</v>
      </c>
      <c r="F2252" s="114" t="str">
        <f t="shared" si="107"/>
        <v>P2251</v>
      </c>
    </row>
    <row r="2253" spans="1:6" x14ac:dyDescent="0.25">
      <c r="A2253" s="131" t="s">
        <v>3391</v>
      </c>
      <c r="B2253" s="131" t="s">
        <v>3392</v>
      </c>
      <c r="C2253" s="131">
        <v>2252</v>
      </c>
      <c r="D2253" s="115" t="str">
        <f t="shared" si="105"/>
        <v>https://flora.naturestore.com.tw/product/P2252</v>
      </c>
      <c r="E2253" s="115" t="str">
        <f t="shared" si="106"/>
        <v>台灣鱗球花</v>
      </c>
      <c r="F2253" s="114" t="str">
        <f t="shared" si="107"/>
        <v>P2252</v>
      </c>
    </row>
    <row r="2254" spans="1:6" x14ac:dyDescent="0.25">
      <c r="A2254" s="131" t="s">
        <v>3634</v>
      </c>
      <c r="B2254" s="131" t="s">
        <v>3239</v>
      </c>
      <c r="C2254" s="131">
        <v>2253</v>
      </c>
      <c r="D2254" s="115" t="str">
        <f t="shared" si="105"/>
        <v>https://flora.naturestore.com.tw/product/P2253</v>
      </c>
      <c r="E2254" s="115" t="str">
        <f t="shared" si="106"/>
        <v>金絲梅</v>
      </c>
      <c r="F2254" s="114" t="str">
        <f t="shared" si="107"/>
        <v>P2253</v>
      </c>
    </row>
    <row r="2255" spans="1:6" x14ac:dyDescent="0.25">
      <c r="A2255" s="131" t="s">
        <v>3399</v>
      </c>
      <c r="B2255" s="131" t="s">
        <v>3400</v>
      </c>
      <c r="C2255" s="131">
        <v>2254</v>
      </c>
      <c r="D2255" s="115" t="str">
        <f t="shared" si="105"/>
        <v>https://flora.naturestore.com.tw/product/P2254</v>
      </c>
      <c r="E2255" s="115" t="str">
        <f t="shared" si="106"/>
        <v>玉唇花</v>
      </c>
      <c r="F2255" s="114" t="str">
        <f t="shared" si="107"/>
        <v>P2254</v>
      </c>
    </row>
    <row r="2256" spans="1:6" x14ac:dyDescent="0.25">
      <c r="A2256" s="131" t="s">
        <v>3615</v>
      </c>
      <c r="B2256" s="131" t="s">
        <v>6106</v>
      </c>
      <c r="C2256" s="131">
        <v>2255</v>
      </c>
      <c r="D2256" s="115" t="str">
        <f t="shared" si="105"/>
        <v>https://flora.naturestore.com.tw/product/P2255</v>
      </c>
      <c r="E2256" s="115" t="str">
        <f t="shared" si="106"/>
        <v>金大花曼陀羅</v>
      </c>
      <c r="F2256" s="114" t="str">
        <f t="shared" si="107"/>
        <v>P2255</v>
      </c>
    </row>
    <row r="2257" spans="1:6" x14ac:dyDescent="0.25">
      <c r="A2257" s="131" t="s">
        <v>3515</v>
      </c>
      <c r="B2257" s="131" t="s">
        <v>3516</v>
      </c>
      <c r="C2257" s="131">
        <v>2256</v>
      </c>
      <c r="D2257" s="115" t="str">
        <f t="shared" si="105"/>
        <v>https://flora.naturestore.com.tw/product/P2256</v>
      </c>
      <c r="E2257" s="115" t="str">
        <f t="shared" si="106"/>
        <v>羊不食</v>
      </c>
      <c r="F2257" s="114" t="str">
        <f t="shared" si="107"/>
        <v>P2256</v>
      </c>
    </row>
    <row r="2258" spans="1:6" x14ac:dyDescent="0.25">
      <c r="A2258" s="131" t="s">
        <v>4525</v>
      </c>
      <c r="B2258" s="131" t="s">
        <v>4526</v>
      </c>
      <c r="C2258" s="131">
        <v>2257</v>
      </c>
      <c r="D2258" s="115" t="str">
        <f t="shared" si="105"/>
        <v>https://flora.naturestore.com.tw/product/P2257</v>
      </c>
      <c r="E2258" s="115" t="str">
        <f t="shared" si="106"/>
        <v>雜交樹蘭</v>
      </c>
      <c r="F2258" s="114" t="str">
        <f t="shared" si="107"/>
        <v>P2257</v>
      </c>
    </row>
    <row r="2259" spans="1:6" x14ac:dyDescent="0.25">
      <c r="A2259" s="131" t="s">
        <v>3483</v>
      </c>
      <c r="B2259" s="131" t="s">
        <v>6107</v>
      </c>
      <c r="C2259" s="131">
        <v>2258</v>
      </c>
      <c r="D2259" s="115" t="str">
        <f t="shared" si="105"/>
        <v>https://flora.naturestore.com.tw/product/P2258</v>
      </c>
      <c r="E2259" s="115" t="str">
        <f t="shared" si="106"/>
        <v>印度茄</v>
      </c>
      <c r="F2259" s="114" t="str">
        <f t="shared" si="107"/>
        <v>P2258</v>
      </c>
    </row>
    <row r="2260" spans="1:6" x14ac:dyDescent="0.25">
      <c r="A2260" s="131" t="s">
        <v>3712</v>
      </c>
      <c r="B2260" s="131" t="s">
        <v>3713</v>
      </c>
      <c r="C2260" s="131">
        <v>2259</v>
      </c>
      <c r="D2260" s="115" t="str">
        <f t="shared" si="105"/>
        <v>https://flora.naturestore.com.tw/product/P2259</v>
      </c>
      <c r="E2260" s="115" t="str">
        <f t="shared" si="106"/>
        <v>垂鐘花</v>
      </c>
      <c r="F2260" s="114" t="str">
        <f t="shared" si="107"/>
        <v>P2259</v>
      </c>
    </row>
    <row r="2261" spans="1:6" x14ac:dyDescent="0.25">
      <c r="A2261" s="131" t="s">
        <v>3913</v>
      </c>
      <c r="B2261" s="131" t="s">
        <v>3914</v>
      </c>
      <c r="C2261" s="131">
        <v>2260</v>
      </c>
      <c r="D2261" s="115" t="str">
        <f t="shared" si="105"/>
        <v>https://flora.naturestore.com.tw/product/P2260</v>
      </c>
      <c r="E2261" s="115" t="str">
        <f t="shared" si="106"/>
        <v>粉團蓼</v>
      </c>
      <c r="F2261" s="114" t="str">
        <f t="shared" si="107"/>
        <v>P2260</v>
      </c>
    </row>
    <row r="2262" spans="1:6" x14ac:dyDescent="0.25">
      <c r="A2262" s="131" t="s">
        <v>4299</v>
      </c>
      <c r="B2262" s="131" t="s">
        <v>6108</v>
      </c>
      <c r="C2262" s="131">
        <v>2261</v>
      </c>
      <c r="D2262" s="115" t="str">
        <f t="shared" si="105"/>
        <v>https://flora.naturestore.com.tw/product/P2261</v>
      </c>
      <c r="E2262" s="115" t="str">
        <f t="shared" si="106"/>
        <v>矮筋骨草</v>
      </c>
      <c r="F2262" s="114" t="str">
        <f t="shared" si="107"/>
        <v>P2261</v>
      </c>
    </row>
    <row r="2263" spans="1:6" x14ac:dyDescent="0.25">
      <c r="A2263" s="131" t="s">
        <v>4554</v>
      </c>
      <c r="B2263" s="131" t="s">
        <v>876</v>
      </c>
      <c r="C2263" s="131">
        <v>2262</v>
      </c>
      <c r="D2263" s="115" t="str">
        <f t="shared" si="105"/>
        <v>https://flora.naturestore.com.tw/product/P2262</v>
      </c>
      <c r="E2263" s="115" t="str">
        <f t="shared" si="106"/>
        <v>蘆竹</v>
      </c>
      <c r="F2263" s="114" t="str">
        <f t="shared" si="107"/>
        <v>P2262</v>
      </c>
    </row>
    <row r="2264" spans="1:6" x14ac:dyDescent="0.25">
      <c r="A2264" s="131" t="s">
        <v>3569</v>
      </c>
      <c r="B2264" s="131" t="s">
        <v>6109</v>
      </c>
      <c r="C2264" s="131">
        <v>2263</v>
      </c>
      <c r="D2264" s="115" t="str">
        <f t="shared" si="105"/>
        <v>https://flora.naturestore.com.tw/product/P2263</v>
      </c>
      <c r="E2264" s="115" t="str">
        <f t="shared" si="106"/>
        <v>抱樹石葦</v>
      </c>
      <c r="F2264" s="114" t="str">
        <f t="shared" si="107"/>
        <v>P2263</v>
      </c>
    </row>
    <row r="2265" spans="1:6" x14ac:dyDescent="0.25">
      <c r="A2265" s="131" t="s">
        <v>3833</v>
      </c>
      <c r="B2265" s="131" t="s">
        <v>3834</v>
      </c>
      <c r="C2265" s="131">
        <v>2264</v>
      </c>
      <c r="D2265" s="115" t="str">
        <f t="shared" si="105"/>
        <v>https://flora.naturestore.com.tw/product/P2264</v>
      </c>
      <c r="E2265" s="115" t="str">
        <f t="shared" si="106"/>
        <v>重瓣朱槿</v>
      </c>
      <c r="F2265" s="114" t="str">
        <f t="shared" si="107"/>
        <v>P2264</v>
      </c>
    </row>
    <row r="2266" spans="1:6" x14ac:dyDescent="0.25">
      <c r="A2266" s="131" t="s">
        <v>3290</v>
      </c>
      <c r="B2266" s="131" t="s">
        <v>3291</v>
      </c>
      <c r="C2266" s="131">
        <v>2265</v>
      </c>
      <c r="D2266" s="115" t="str">
        <f t="shared" si="105"/>
        <v>https://flora.naturestore.com.tw/product/P2265</v>
      </c>
      <c r="E2266" s="115" t="str">
        <f t="shared" si="106"/>
        <v>毛胡枝子</v>
      </c>
      <c r="F2266" s="114" t="str">
        <f t="shared" si="107"/>
        <v>P2265</v>
      </c>
    </row>
    <row r="2267" spans="1:6" x14ac:dyDescent="0.25">
      <c r="A2267" s="131" t="s">
        <v>3895</v>
      </c>
      <c r="B2267" s="131" t="s">
        <v>3896</v>
      </c>
      <c r="C2267" s="131">
        <v>2266</v>
      </c>
      <c r="D2267" s="115" t="str">
        <f t="shared" si="105"/>
        <v>https://flora.naturestore.com.tw/product/P2266</v>
      </c>
      <c r="E2267" s="115" t="str">
        <f t="shared" si="106"/>
        <v>益母草</v>
      </c>
      <c r="F2267" s="114" t="str">
        <f t="shared" si="107"/>
        <v>P2266</v>
      </c>
    </row>
    <row r="2268" spans="1:6" x14ac:dyDescent="0.25">
      <c r="A2268" s="131" t="s">
        <v>3510</v>
      </c>
      <c r="B2268" s="131" t="s">
        <v>6110</v>
      </c>
      <c r="C2268" s="131">
        <v>2267</v>
      </c>
      <c r="D2268" s="115" t="str">
        <f t="shared" si="105"/>
        <v>https://flora.naturestore.com.tw/product/P2267</v>
      </c>
      <c r="E2268" s="115" t="str">
        <f t="shared" si="106"/>
        <v>百萬心</v>
      </c>
      <c r="F2268" s="114" t="str">
        <f t="shared" si="107"/>
        <v>P2267</v>
      </c>
    </row>
    <row r="2269" spans="1:6" x14ac:dyDescent="0.25">
      <c r="A2269" s="131" t="s">
        <v>4056</v>
      </c>
      <c r="B2269" s="131" t="s">
        <v>4057</v>
      </c>
      <c r="C2269" s="131">
        <v>2268</v>
      </c>
      <c r="D2269" s="115" t="str">
        <f t="shared" si="105"/>
        <v>https://flora.naturestore.com.tw/product/P2268</v>
      </c>
      <c r="E2269" s="115" t="str">
        <f t="shared" si="106"/>
        <v>斑葉九重葛</v>
      </c>
      <c r="F2269" s="114" t="str">
        <f t="shared" si="107"/>
        <v>P2268</v>
      </c>
    </row>
    <row r="2270" spans="1:6" x14ac:dyDescent="0.25">
      <c r="A2270" s="131" t="s">
        <v>3543</v>
      </c>
      <c r="B2270" s="131" t="s">
        <v>6111</v>
      </c>
      <c r="C2270" s="131">
        <v>2269</v>
      </c>
      <c r="D2270" s="115" t="str">
        <f t="shared" si="105"/>
        <v>https://flora.naturestore.com.tw/product/P2269</v>
      </c>
      <c r="E2270" s="115" t="str">
        <f t="shared" si="106"/>
        <v>沉香</v>
      </c>
      <c r="F2270" s="114" t="str">
        <f t="shared" si="107"/>
        <v>P2269</v>
      </c>
    </row>
    <row r="2271" spans="1:6" x14ac:dyDescent="0.25">
      <c r="A2271" s="131" t="s">
        <v>3433</v>
      </c>
      <c r="B2271" s="131" t="s">
        <v>7352</v>
      </c>
      <c r="C2271" s="131">
        <v>2270</v>
      </c>
      <c r="D2271" s="115" t="str">
        <f t="shared" si="105"/>
        <v>https://flora.naturestore.com.tw/product/P2270</v>
      </c>
      <c r="E2271" s="115" t="str">
        <f t="shared" si="106"/>
        <v>白脈椒草</v>
      </c>
      <c r="F2271" s="114" t="str">
        <f t="shared" si="107"/>
        <v>P2270</v>
      </c>
    </row>
    <row r="2272" spans="1:6" x14ac:dyDescent="0.25">
      <c r="A2272" s="131" t="s">
        <v>3841</v>
      </c>
      <c r="B2272" s="131" t="s">
        <v>3842</v>
      </c>
      <c r="C2272" s="131">
        <v>2271</v>
      </c>
      <c r="D2272" s="115" t="str">
        <f t="shared" si="105"/>
        <v>https://flora.naturestore.com.tw/product/P2271</v>
      </c>
      <c r="E2272" s="115" t="str">
        <f t="shared" si="106"/>
        <v>重瓣麻葉繡球</v>
      </c>
      <c r="F2272" s="114" t="str">
        <f t="shared" si="107"/>
        <v>P2271</v>
      </c>
    </row>
    <row r="2273" spans="1:6" x14ac:dyDescent="0.25">
      <c r="A2273" s="131" t="s">
        <v>2559</v>
      </c>
      <c r="B2273" s="131" t="s">
        <v>2560</v>
      </c>
      <c r="C2273" s="131">
        <v>2272</v>
      </c>
      <c r="D2273" s="115" t="str">
        <f t="shared" si="105"/>
        <v>https://flora.naturestore.com.tw/product/P2272</v>
      </c>
      <c r="E2273" s="115" t="str">
        <f t="shared" si="106"/>
        <v>大提燈</v>
      </c>
      <c r="F2273" s="114" t="str">
        <f t="shared" si="107"/>
        <v>P2272</v>
      </c>
    </row>
    <row r="2274" spans="1:6" x14ac:dyDescent="0.25">
      <c r="A2274" s="131" t="s">
        <v>2560</v>
      </c>
      <c r="B2274" s="131" t="s">
        <v>116</v>
      </c>
      <c r="C2274" s="131">
        <v>2273</v>
      </c>
      <c r="D2274" s="115" t="str">
        <f t="shared" si="105"/>
        <v>https://flora.naturestore.com.tw/product/P2273</v>
      </c>
      <c r="E2274" s="115" t="str">
        <f t="shared" si="106"/>
        <v>紅提燈</v>
      </c>
      <c r="F2274" s="114" t="str">
        <f t="shared" si="107"/>
        <v>P2273</v>
      </c>
    </row>
    <row r="2275" spans="1:6" x14ac:dyDescent="0.25">
      <c r="A2275" s="131" t="s">
        <v>3551</v>
      </c>
      <c r="B2275" s="131" t="s">
        <v>6112</v>
      </c>
      <c r="C2275" s="131">
        <v>2274</v>
      </c>
      <c r="D2275" s="115" t="str">
        <f t="shared" si="105"/>
        <v>https://flora.naturestore.com.tw/product/P2274</v>
      </c>
      <c r="E2275" s="115" t="str">
        <f t="shared" si="106"/>
        <v>防蚊樹</v>
      </c>
      <c r="F2275" s="114" t="str">
        <f t="shared" si="107"/>
        <v>P2274</v>
      </c>
    </row>
    <row r="2276" spans="1:6" x14ac:dyDescent="0.25">
      <c r="A2276" s="131" t="s">
        <v>3378</v>
      </c>
      <c r="B2276" s="131" t="s">
        <v>6113</v>
      </c>
      <c r="C2276" s="131">
        <v>2275</v>
      </c>
      <c r="D2276" s="115" t="str">
        <f t="shared" si="105"/>
        <v>https://flora.naturestore.com.tw/product/P2275</v>
      </c>
      <c r="E2276" s="115" t="str">
        <f t="shared" si="106"/>
        <v>台灣常春藤</v>
      </c>
      <c r="F2276" s="114" t="str">
        <f t="shared" si="107"/>
        <v>P2275</v>
      </c>
    </row>
    <row r="2277" spans="1:6" x14ac:dyDescent="0.25">
      <c r="A2277" s="131" t="s">
        <v>4188</v>
      </c>
      <c r="B2277" s="131" t="s">
        <v>4189</v>
      </c>
      <c r="C2277" s="131">
        <v>2276</v>
      </c>
      <c r="D2277" s="115" t="str">
        <f t="shared" si="105"/>
        <v>https://flora.naturestore.com.tw/product/P2276</v>
      </c>
      <c r="E2277" s="115" t="str">
        <f t="shared" si="106"/>
        <v>鈕扣玉藤</v>
      </c>
      <c r="F2277" s="114" t="str">
        <f t="shared" si="107"/>
        <v>P2276</v>
      </c>
    </row>
    <row r="2278" spans="1:6" x14ac:dyDescent="0.25">
      <c r="A2278" s="131" t="s">
        <v>3554</v>
      </c>
      <c r="B2278" s="131" t="s">
        <v>3555</v>
      </c>
      <c r="C2278" s="131">
        <v>2277</v>
      </c>
      <c r="D2278" s="115" t="str">
        <f t="shared" si="105"/>
        <v>https://flora.naturestore.com.tw/product/P2277</v>
      </c>
      <c r="E2278" s="115" t="str">
        <f t="shared" si="106"/>
        <v>亞馬遜百合</v>
      </c>
      <c r="F2278" s="114" t="str">
        <f t="shared" si="107"/>
        <v>P2277</v>
      </c>
    </row>
    <row r="2279" spans="1:6" x14ac:dyDescent="0.25">
      <c r="A2279" s="131" t="s">
        <v>3513</v>
      </c>
      <c r="B2279" s="131" t="s">
        <v>6114</v>
      </c>
      <c r="C2279" s="131">
        <v>2278</v>
      </c>
      <c r="D2279" s="115" t="str">
        <f t="shared" si="105"/>
        <v>https://flora.naturestore.com.tw/product/P2278</v>
      </c>
      <c r="E2279" s="115" t="str">
        <f t="shared" si="106"/>
        <v>竹葉蘭</v>
      </c>
      <c r="F2279" s="114" t="str">
        <f t="shared" si="107"/>
        <v>P2278</v>
      </c>
    </row>
    <row r="2280" spans="1:6" x14ac:dyDescent="0.25">
      <c r="A2280" s="131" t="s">
        <v>2627</v>
      </c>
      <c r="B2280" s="131" t="s">
        <v>2628</v>
      </c>
      <c r="C2280" s="131">
        <v>2279</v>
      </c>
      <c r="D2280" s="115" t="str">
        <f t="shared" si="105"/>
        <v>https://flora.naturestore.com.tw/product/P2279</v>
      </c>
      <c r="E2280" s="115" t="str">
        <f t="shared" si="106"/>
        <v>五爪木</v>
      </c>
      <c r="F2280" s="114" t="str">
        <f t="shared" si="107"/>
        <v>P2279</v>
      </c>
    </row>
    <row r="2281" spans="1:6" x14ac:dyDescent="0.25">
      <c r="A2281" s="131" t="s">
        <v>4320</v>
      </c>
      <c r="B2281" s="131" t="s">
        <v>6115</v>
      </c>
      <c r="C2281" s="131">
        <v>2280</v>
      </c>
      <c r="D2281" s="115" t="str">
        <f t="shared" si="105"/>
        <v>https://flora.naturestore.com.tw/product/P2280</v>
      </c>
      <c r="E2281" s="115" t="str">
        <f t="shared" si="106"/>
        <v>跳舞女郎</v>
      </c>
      <c r="F2281" s="114" t="str">
        <f t="shared" si="107"/>
        <v>P2280</v>
      </c>
    </row>
    <row r="2282" spans="1:6" x14ac:dyDescent="0.25">
      <c r="A2282" s="131" t="s">
        <v>4455</v>
      </c>
      <c r="B2282" s="131" t="s">
        <v>6116</v>
      </c>
      <c r="C2282" s="131">
        <v>2281</v>
      </c>
      <c r="D2282" s="115" t="str">
        <f t="shared" si="105"/>
        <v>https://flora.naturestore.com.tw/product/P2281</v>
      </c>
      <c r="E2282" s="115" t="str">
        <f t="shared" si="106"/>
        <v>澳洲茶樹</v>
      </c>
      <c r="F2282" s="114" t="str">
        <f t="shared" si="107"/>
        <v>P2281</v>
      </c>
    </row>
    <row r="2283" spans="1:6" x14ac:dyDescent="0.25">
      <c r="A2283" s="131" t="s">
        <v>2563</v>
      </c>
      <c r="B2283" s="131" t="s">
        <v>3540</v>
      </c>
      <c r="C2283" s="131">
        <v>2282</v>
      </c>
      <c r="D2283" s="115" t="str">
        <f t="shared" si="105"/>
        <v>https://flora.naturestore.com.tw/product/P2282</v>
      </c>
      <c r="E2283" s="115" t="str">
        <f t="shared" si="106"/>
        <v>大葉黃仙丹</v>
      </c>
      <c r="F2283" s="114" t="str">
        <f t="shared" si="107"/>
        <v>P2282</v>
      </c>
    </row>
    <row r="2284" spans="1:6" x14ac:dyDescent="0.25">
      <c r="A2284" s="131" t="s">
        <v>3741</v>
      </c>
      <c r="B2284" s="131" t="s">
        <v>3742</v>
      </c>
      <c r="C2284" s="131">
        <v>2283</v>
      </c>
      <c r="D2284" s="115" t="str">
        <f t="shared" si="105"/>
        <v>https://flora.naturestore.com.tw/product/P2283</v>
      </c>
      <c r="E2284" s="115" t="str">
        <f t="shared" si="106"/>
        <v>洋胡頹子</v>
      </c>
      <c r="F2284" s="114" t="str">
        <f t="shared" si="107"/>
        <v>P2283</v>
      </c>
    </row>
    <row r="2285" spans="1:6" x14ac:dyDescent="0.25">
      <c r="A2285" s="131" t="s">
        <v>4211</v>
      </c>
      <c r="B2285" s="131" t="s">
        <v>4212</v>
      </c>
      <c r="C2285" s="131">
        <v>2284</v>
      </c>
      <c r="D2285" s="115" t="str">
        <f t="shared" si="105"/>
        <v>https://flora.naturestore.com.tw/product/P2284</v>
      </c>
      <c r="E2285" s="115" t="str">
        <f t="shared" si="106"/>
        <v>黃金串錢柳</v>
      </c>
      <c r="F2285" s="114" t="str">
        <f t="shared" si="107"/>
        <v>P2284</v>
      </c>
    </row>
    <row r="2286" spans="1:6" x14ac:dyDescent="0.25">
      <c r="A2286" s="131" t="s">
        <v>4517</v>
      </c>
      <c r="B2286" s="131" t="s">
        <v>4518</v>
      </c>
      <c r="C2286" s="131">
        <v>2285</v>
      </c>
      <c r="D2286" s="115" t="str">
        <f t="shared" si="105"/>
        <v>https://flora.naturestore.com.tw/product/P2285</v>
      </c>
      <c r="E2286" s="115" t="str">
        <f t="shared" si="106"/>
        <v>藍金花</v>
      </c>
      <c r="F2286" s="114" t="str">
        <f t="shared" si="107"/>
        <v>P2285</v>
      </c>
    </row>
    <row r="2287" spans="1:6" x14ac:dyDescent="0.25">
      <c r="A2287" s="131" t="s">
        <v>3782</v>
      </c>
      <c r="B2287" s="131" t="s">
        <v>6117</v>
      </c>
      <c r="C2287" s="131">
        <v>2286</v>
      </c>
      <c r="D2287" s="115" t="str">
        <f t="shared" si="105"/>
        <v>https://flora.naturestore.com.tw/product/P2286</v>
      </c>
      <c r="E2287" s="115" t="str">
        <f t="shared" si="106"/>
        <v>紅莧草</v>
      </c>
      <c r="F2287" s="114" t="str">
        <f t="shared" si="107"/>
        <v>P2286</v>
      </c>
    </row>
    <row r="2288" spans="1:6" x14ac:dyDescent="0.25">
      <c r="A2288" s="131" t="s">
        <v>4230</v>
      </c>
      <c r="B2288" s="131" t="s">
        <v>559</v>
      </c>
      <c r="C2288" s="131">
        <v>2287</v>
      </c>
      <c r="D2288" s="115" t="str">
        <f t="shared" si="105"/>
        <v>https://flora.naturestore.com.tw/product/P2287</v>
      </c>
      <c r="E2288" s="115" t="str">
        <f t="shared" si="106"/>
        <v>黃莧草</v>
      </c>
      <c r="F2288" s="114" t="str">
        <f t="shared" si="107"/>
        <v>P2287</v>
      </c>
    </row>
    <row r="2289" spans="1:6" x14ac:dyDescent="0.25">
      <c r="A2289" s="131" t="s">
        <v>4068</v>
      </c>
      <c r="B2289" s="131" t="s">
        <v>4069</v>
      </c>
      <c r="C2289" s="131">
        <v>2288</v>
      </c>
      <c r="D2289" s="115" t="str">
        <f t="shared" si="105"/>
        <v>https://flora.naturestore.com.tw/product/P2288</v>
      </c>
      <c r="E2289" s="115" t="str">
        <f t="shared" si="106"/>
        <v>斑葉尖尾鳳</v>
      </c>
      <c r="F2289" s="114" t="str">
        <f t="shared" si="107"/>
        <v>P2288</v>
      </c>
    </row>
    <row r="2290" spans="1:6" x14ac:dyDescent="0.25">
      <c r="A2290" s="131" t="s">
        <v>3444</v>
      </c>
      <c r="B2290" s="131" t="s">
        <v>3445</v>
      </c>
      <c r="C2290" s="131">
        <v>2289</v>
      </c>
      <c r="D2290" s="115" t="str">
        <f t="shared" si="105"/>
        <v>https://flora.naturestore.com.tw/product/P2289</v>
      </c>
      <c r="E2290" s="115" t="str">
        <f t="shared" si="106"/>
        <v>白斑紅點草</v>
      </c>
      <c r="F2290" s="114" t="str">
        <f t="shared" si="107"/>
        <v>P2289</v>
      </c>
    </row>
    <row r="2291" spans="1:6" x14ac:dyDescent="0.25">
      <c r="A2291" s="131" t="s">
        <v>4497</v>
      </c>
      <c r="B2291" s="131" t="s">
        <v>818</v>
      </c>
      <c r="C2291" s="131">
        <v>2290</v>
      </c>
      <c r="D2291" s="115" t="str">
        <f t="shared" si="105"/>
        <v>https://flora.naturestore.com.tw/product/P2290</v>
      </c>
      <c r="E2291" s="115" t="str">
        <f t="shared" si="106"/>
        <v>翼莖闊苞菊</v>
      </c>
      <c r="F2291" s="114" t="str">
        <f t="shared" si="107"/>
        <v>P2290</v>
      </c>
    </row>
    <row r="2292" spans="1:6" x14ac:dyDescent="0.25">
      <c r="A2292" s="131" t="s">
        <v>7353</v>
      </c>
      <c r="B2292" s="131" t="s">
        <v>7354</v>
      </c>
      <c r="C2292" s="131">
        <v>2291</v>
      </c>
      <c r="D2292" s="115" t="str">
        <f t="shared" si="105"/>
        <v>https://flora.naturestore.com.tw/product/P2291</v>
      </c>
      <c r="E2292" s="115" t="str">
        <f t="shared" si="106"/>
        <v>丹桂</v>
      </c>
      <c r="F2292" s="114" t="str">
        <f t="shared" si="107"/>
        <v>P2291</v>
      </c>
    </row>
    <row r="2293" spans="1:6" x14ac:dyDescent="0.25">
      <c r="A2293" s="131" t="s">
        <v>2513</v>
      </c>
      <c r="B2293" s="131" t="s">
        <v>2514</v>
      </c>
      <c r="C2293" s="131">
        <v>2292</v>
      </c>
      <c r="D2293" s="115" t="str">
        <f t="shared" si="105"/>
        <v>https://flora.naturestore.com.tw/product/P2292</v>
      </c>
      <c r="E2293" s="115" t="str">
        <f t="shared" si="106"/>
        <v>九頭獅子草</v>
      </c>
      <c r="F2293" s="114" t="str">
        <f t="shared" si="107"/>
        <v>P2292</v>
      </c>
    </row>
    <row r="2294" spans="1:6" x14ac:dyDescent="0.25">
      <c r="A2294" s="131" t="s">
        <v>3660</v>
      </c>
      <c r="B2294" s="131" t="s">
        <v>3661</v>
      </c>
      <c r="C2294" s="131">
        <v>2293</v>
      </c>
      <c r="D2294" s="115" t="str">
        <f t="shared" si="105"/>
        <v>https://flora.naturestore.com.tw/product/P2293</v>
      </c>
      <c r="E2294" s="115" t="str">
        <f t="shared" si="106"/>
        <v>長花九頭獅子草</v>
      </c>
      <c r="F2294" s="114" t="str">
        <f t="shared" si="107"/>
        <v>P2293</v>
      </c>
    </row>
    <row r="2295" spans="1:6" x14ac:dyDescent="0.25">
      <c r="A2295" s="131" t="s">
        <v>4475</v>
      </c>
      <c r="B2295" s="131" t="s">
        <v>4476</v>
      </c>
      <c r="C2295" s="131">
        <v>2294</v>
      </c>
      <c r="D2295" s="115" t="str">
        <f t="shared" si="105"/>
        <v>https://flora.naturestore.com.tw/product/P2294</v>
      </c>
      <c r="E2295" s="115" t="str">
        <f t="shared" si="106"/>
        <v>錦葉擬美花</v>
      </c>
      <c r="F2295" s="114" t="str">
        <f t="shared" si="107"/>
        <v>P2294</v>
      </c>
    </row>
    <row r="2296" spans="1:6" x14ac:dyDescent="0.25">
      <c r="A2296" s="131" t="s">
        <v>4142</v>
      </c>
      <c r="B2296" s="131" t="s">
        <v>4143</v>
      </c>
      <c r="C2296" s="131">
        <v>2295</v>
      </c>
      <c r="D2296" s="115" t="str">
        <f t="shared" si="105"/>
        <v>https://flora.naturestore.com.tw/product/P2295</v>
      </c>
      <c r="E2296" s="115" t="str">
        <f t="shared" si="106"/>
        <v>紫雲杜鵑</v>
      </c>
      <c r="F2296" s="114" t="str">
        <f t="shared" si="107"/>
        <v>P2295</v>
      </c>
    </row>
    <row r="2297" spans="1:6" x14ac:dyDescent="0.25">
      <c r="A2297" s="131" t="s">
        <v>3561</v>
      </c>
      <c r="B2297" s="131" t="s">
        <v>6118</v>
      </c>
      <c r="C2297" s="131">
        <v>2296</v>
      </c>
      <c r="D2297" s="115" t="str">
        <f t="shared" si="105"/>
        <v>https://flora.naturestore.com.tw/product/P2296</v>
      </c>
      <c r="E2297" s="115" t="str">
        <f t="shared" si="106"/>
        <v>刺黃果</v>
      </c>
      <c r="F2297" s="114" t="str">
        <f t="shared" si="107"/>
        <v>P2296</v>
      </c>
    </row>
    <row r="2298" spans="1:6" x14ac:dyDescent="0.25">
      <c r="A2298" s="131" t="s">
        <v>3314</v>
      </c>
      <c r="B2298" s="131" t="s">
        <v>6119</v>
      </c>
      <c r="C2298" s="131">
        <v>2297</v>
      </c>
      <c r="D2298" s="115" t="str">
        <f t="shared" si="105"/>
        <v>https://flora.naturestore.com.tw/product/P2297</v>
      </c>
      <c r="E2298" s="115" t="str">
        <f t="shared" si="106"/>
        <v>水蓮木</v>
      </c>
      <c r="F2298" s="114" t="str">
        <f t="shared" si="107"/>
        <v>P2297</v>
      </c>
    </row>
    <row r="2299" spans="1:6" x14ac:dyDescent="0.25">
      <c r="A2299" s="131" t="s">
        <v>3739</v>
      </c>
      <c r="B2299" s="131" t="s">
        <v>3740</v>
      </c>
      <c r="C2299" s="131">
        <v>2298</v>
      </c>
      <c r="D2299" s="115" t="str">
        <f t="shared" si="105"/>
        <v>https://flora.naturestore.com.tw/product/P2298</v>
      </c>
      <c r="E2299" s="115" t="str">
        <f t="shared" si="106"/>
        <v>洋紅仙丹</v>
      </c>
      <c r="F2299" s="114" t="str">
        <f t="shared" si="107"/>
        <v>P2298</v>
      </c>
    </row>
    <row r="2300" spans="1:6" x14ac:dyDescent="0.25">
      <c r="A2300" s="131" t="s">
        <v>4593</v>
      </c>
      <c r="B2300" s="131" t="s">
        <v>4594</v>
      </c>
      <c r="C2300" s="131">
        <v>2299</v>
      </c>
      <c r="D2300" s="115" t="str">
        <f t="shared" si="105"/>
        <v>https://flora.naturestore.com.tw/product/P2299</v>
      </c>
      <c r="E2300" s="115" t="str">
        <f t="shared" si="106"/>
        <v>鑲邊毬蘭</v>
      </c>
      <c r="F2300" s="114" t="str">
        <f t="shared" si="107"/>
        <v>P2299</v>
      </c>
    </row>
    <row r="2301" spans="1:6" x14ac:dyDescent="0.25">
      <c r="A2301" s="131" t="s">
        <v>4465</v>
      </c>
      <c r="B2301" s="131" t="s">
        <v>4466</v>
      </c>
      <c r="C2301" s="131">
        <v>2300</v>
      </c>
      <c r="D2301" s="115" t="str">
        <f t="shared" si="105"/>
        <v>https://flora.naturestore.com.tw/product/P2300</v>
      </c>
      <c r="E2301" s="115" t="str">
        <f t="shared" si="106"/>
        <v>錦紅毬蘭</v>
      </c>
      <c r="F2301" s="114" t="str">
        <f t="shared" si="107"/>
        <v>P2300</v>
      </c>
    </row>
    <row r="2302" spans="1:6" x14ac:dyDescent="0.25">
      <c r="A2302" s="131" t="s">
        <v>2518</v>
      </c>
      <c r="B2302" s="131" t="s">
        <v>2694</v>
      </c>
      <c r="C2302" s="131">
        <v>2301</v>
      </c>
      <c r="D2302" s="115" t="str">
        <f t="shared" si="105"/>
        <v>https://flora.naturestore.com.tw/product/P2301</v>
      </c>
      <c r="E2302" s="115" t="str">
        <f t="shared" si="106"/>
        <v>三色緬梔</v>
      </c>
      <c r="F2302" s="114" t="str">
        <f t="shared" si="107"/>
        <v>P2301</v>
      </c>
    </row>
    <row r="2303" spans="1:6" x14ac:dyDescent="0.25">
      <c r="A2303" s="131" t="s">
        <v>4523</v>
      </c>
      <c r="B2303" s="131" t="s">
        <v>4524</v>
      </c>
      <c r="C2303" s="131">
        <v>2302</v>
      </c>
      <c r="D2303" s="115" t="str">
        <f t="shared" si="105"/>
        <v>https://flora.naturestore.com.tw/product/P2302</v>
      </c>
      <c r="E2303" s="115" t="str">
        <f t="shared" si="106"/>
        <v>雜交緬梔</v>
      </c>
      <c r="F2303" s="114" t="str">
        <f t="shared" si="107"/>
        <v>P2302</v>
      </c>
    </row>
    <row r="2304" spans="1:6" x14ac:dyDescent="0.25">
      <c r="A2304" s="131" t="s">
        <v>2630</v>
      </c>
      <c r="B2304" s="131" t="s">
        <v>2631</v>
      </c>
      <c r="C2304" s="131">
        <v>2303</v>
      </c>
      <c r="D2304" s="115" t="str">
        <f t="shared" si="105"/>
        <v>https://flora.naturestore.com.tw/product/P2303</v>
      </c>
      <c r="E2304" s="115" t="str">
        <f t="shared" si="106"/>
        <v>五彩辣椒</v>
      </c>
      <c r="F2304" s="114" t="str">
        <f t="shared" si="107"/>
        <v>P2303</v>
      </c>
    </row>
    <row r="2305" spans="1:6" x14ac:dyDescent="0.25">
      <c r="A2305" s="131" t="s">
        <v>3657</v>
      </c>
      <c r="B2305" s="131" t="s">
        <v>3658</v>
      </c>
      <c r="C2305" s="131">
        <v>2304</v>
      </c>
      <c r="D2305" s="115" t="str">
        <f t="shared" si="105"/>
        <v>https://flora.naturestore.com.tw/product/P2304</v>
      </c>
      <c r="E2305" s="115" t="str">
        <f t="shared" si="106"/>
        <v>長果朝天椒</v>
      </c>
      <c r="F2305" s="114" t="str">
        <f t="shared" si="107"/>
        <v>P2304</v>
      </c>
    </row>
    <row r="2306" spans="1:6" x14ac:dyDescent="0.25">
      <c r="A2306" s="131" t="s">
        <v>3848</v>
      </c>
      <c r="B2306" s="131" t="s">
        <v>6120</v>
      </c>
      <c r="C2306" s="131">
        <v>2305</v>
      </c>
      <c r="D2306" s="115" t="str">
        <f t="shared" si="105"/>
        <v>https://flora.naturestore.com.tw/product/P2305</v>
      </c>
      <c r="E2306" s="115" t="str">
        <f t="shared" si="106"/>
        <v>食用美人蕉</v>
      </c>
      <c r="F2306" s="114" t="str">
        <f t="shared" si="107"/>
        <v>P2305</v>
      </c>
    </row>
    <row r="2307" spans="1:6" x14ac:dyDescent="0.25">
      <c r="A2307" s="131" t="s">
        <v>2525</v>
      </c>
      <c r="B2307" s="131" t="s">
        <v>6121</v>
      </c>
      <c r="C2307" s="131">
        <v>2306</v>
      </c>
      <c r="D2307" s="115" t="str">
        <f t="shared" ref="D2307:D2370" si="108">"https://flora.naturestore.com.tw/product/"&amp;F2307</f>
        <v>https://flora.naturestore.com.tw/product/P2306</v>
      </c>
      <c r="E2307" s="115" t="str">
        <f t="shared" ref="E2307:E2370" si="109" xml:space="preserve"> HYPERLINK(D2307,A2307)</f>
        <v>三葉五加</v>
      </c>
      <c r="F2307" s="114" t="str">
        <f t="shared" ref="F2307:F2370" si="110">"P"&amp;TEXT(C2307,"0000")</f>
        <v>P2306</v>
      </c>
    </row>
    <row r="2308" spans="1:6" x14ac:dyDescent="0.25">
      <c r="A2308" s="131" t="s">
        <v>3915</v>
      </c>
      <c r="B2308" s="131" t="s">
        <v>6122</v>
      </c>
      <c r="C2308" s="131">
        <v>2307</v>
      </c>
      <c r="D2308" s="115" t="str">
        <f t="shared" si="108"/>
        <v>https://flora.naturestore.com.tw/product/P2307</v>
      </c>
      <c r="E2308" s="115" t="str">
        <f t="shared" si="109"/>
        <v>粉藤</v>
      </c>
      <c r="F2308" s="114" t="str">
        <f t="shared" si="110"/>
        <v>P2307</v>
      </c>
    </row>
    <row r="2309" spans="1:6" x14ac:dyDescent="0.25">
      <c r="A2309" s="131" t="s">
        <v>3629</v>
      </c>
      <c r="B2309" s="130" t="s">
        <v>4945</v>
      </c>
      <c r="C2309" s="131">
        <v>2308</v>
      </c>
      <c r="D2309" s="115" t="str">
        <f t="shared" si="108"/>
        <v>https://flora.naturestore.com.tw/product/P2308</v>
      </c>
      <c r="E2309" s="115" t="str">
        <f t="shared" si="109"/>
        <v>金針柏</v>
      </c>
      <c r="F2309" s="114" t="str">
        <f t="shared" si="110"/>
        <v>P2308</v>
      </c>
    </row>
    <row r="2310" spans="1:6" x14ac:dyDescent="0.25">
      <c r="A2310" s="131" t="s">
        <v>4314</v>
      </c>
      <c r="B2310" s="131" t="s">
        <v>4315</v>
      </c>
      <c r="C2310" s="131">
        <v>2309</v>
      </c>
      <c r="D2310" s="115" t="str">
        <f t="shared" si="108"/>
        <v>https://flora.naturestore.com.tw/product/P2309</v>
      </c>
      <c r="E2310" s="115" t="str">
        <f t="shared" si="109"/>
        <v>葉蓮</v>
      </c>
      <c r="F2310" s="114" t="str">
        <f t="shared" si="110"/>
        <v>P2309</v>
      </c>
    </row>
    <row r="2311" spans="1:6" x14ac:dyDescent="0.25">
      <c r="A2311" s="131" t="s">
        <v>2556</v>
      </c>
      <c r="B2311" s="131" t="s">
        <v>6123</v>
      </c>
      <c r="C2311" s="131">
        <v>2310</v>
      </c>
      <c r="D2311" s="115" t="str">
        <f t="shared" si="108"/>
        <v>https://flora.naturestore.com.tw/product/P2310</v>
      </c>
      <c r="E2311" s="115" t="str">
        <f t="shared" si="109"/>
        <v>大苞水竹葉</v>
      </c>
      <c r="F2311" s="114" t="str">
        <f t="shared" si="110"/>
        <v>P2310</v>
      </c>
    </row>
    <row r="2312" spans="1:6" x14ac:dyDescent="0.25">
      <c r="A2312" s="131" t="s">
        <v>2551</v>
      </c>
      <c r="B2312" s="131" t="s">
        <v>2552</v>
      </c>
      <c r="C2312" s="131">
        <v>2311</v>
      </c>
      <c r="D2312" s="115" t="str">
        <f t="shared" si="108"/>
        <v>https://flora.naturestore.com.tw/product/P2311</v>
      </c>
      <c r="E2312" s="115" t="str">
        <f t="shared" si="109"/>
        <v>大花茄</v>
      </c>
      <c r="F2312" s="114" t="str">
        <f t="shared" si="110"/>
        <v>P2311</v>
      </c>
    </row>
    <row r="2313" spans="1:6" x14ac:dyDescent="0.25">
      <c r="A2313" s="131" t="s">
        <v>4011</v>
      </c>
      <c r="B2313" s="131" t="s">
        <v>6124</v>
      </c>
      <c r="C2313" s="131">
        <v>2312</v>
      </c>
      <c r="D2313" s="115" t="str">
        <f t="shared" si="108"/>
        <v>https://flora.naturestore.com.tw/product/P2312</v>
      </c>
      <c r="E2313" s="115" t="str">
        <f t="shared" si="109"/>
        <v>細葉香桃木</v>
      </c>
      <c r="F2313" s="114" t="str">
        <f t="shared" si="110"/>
        <v>P2312</v>
      </c>
    </row>
    <row r="2314" spans="1:6" x14ac:dyDescent="0.25">
      <c r="A2314" s="131" t="s">
        <v>3533</v>
      </c>
      <c r="B2314" s="131" t="s">
        <v>6125</v>
      </c>
      <c r="C2314" s="131">
        <v>2313</v>
      </c>
      <c r="D2314" s="115" t="str">
        <f t="shared" si="108"/>
        <v>https://flora.naturestore.com.tw/product/P2313</v>
      </c>
      <c r="E2314" s="115" t="str">
        <f t="shared" si="109"/>
        <v>伽藍菜</v>
      </c>
      <c r="F2314" s="114" t="str">
        <f t="shared" si="110"/>
        <v>P2313</v>
      </c>
    </row>
    <row r="2315" spans="1:6" x14ac:dyDescent="0.25">
      <c r="A2315" s="131" t="s">
        <v>4553</v>
      </c>
      <c r="B2315" s="131" t="s">
        <v>6126</v>
      </c>
      <c r="C2315" s="131">
        <v>2314</v>
      </c>
      <c r="D2315" s="115" t="str">
        <f t="shared" si="108"/>
        <v>https://flora.naturestore.com.tw/product/P2314</v>
      </c>
      <c r="E2315" s="115" t="str">
        <f t="shared" si="109"/>
        <v>糯米糰</v>
      </c>
      <c r="F2315" s="114" t="str">
        <f t="shared" si="110"/>
        <v>P2314</v>
      </c>
    </row>
    <row r="2316" spans="1:6" x14ac:dyDescent="0.25">
      <c r="A2316" s="131" t="s">
        <v>2536</v>
      </c>
      <c r="B2316" s="131" t="s">
        <v>6127</v>
      </c>
      <c r="C2316" s="131">
        <v>2315</v>
      </c>
      <c r="D2316" s="115" t="str">
        <f t="shared" si="108"/>
        <v>https://flora.naturestore.com.tw/product/P2315</v>
      </c>
      <c r="E2316" s="115" t="str">
        <f t="shared" si="109"/>
        <v>夕化粧</v>
      </c>
      <c r="F2316" s="114" t="str">
        <f t="shared" si="110"/>
        <v>P2315</v>
      </c>
    </row>
    <row r="2317" spans="1:6" x14ac:dyDescent="0.25">
      <c r="A2317" s="131" t="s">
        <v>4012</v>
      </c>
      <c r="B2317" s="131" t="s">
        <v>6128</v>
      </c>
      <c r="C2317" s="131">
        <v>2316</v>
      </c>
      <c r="D2317" s="115" t="str">
        <f t="shared" si="108"/>
        <v>https://flora.naturestore.com.tw/product/P2316</v>
      </c>
      <c r="E2317" s="115" t="str">
        <f t="shared" si="109"/>
        <v>細葉海衛矛</v>
      </c>
      <c r="F2317" s="114" t="str">
        <f t="shared" si="110"/>
        <v>P2316</v>
      </c>
    </row>
    <row r="2318" spans="1:6" x14ac:dyDescent="0.25">
      <c r="A2318" s="131" t="s">
        <v>4377</v>
      </c>
      <c r="B2318" s="131" t="s">
        <v>4378</v>
      </c>
      <c r="C2318" s="131">
        <v>2317</v>
      </c>
      <c r="D2318" s="115" t="str">
        <f t="shared" si="108"/>
        <v>https://flora.naturestore.com.tw/product/P2317</v>
      </c>
      <c r="E2318" s="115" t="str">
        <f t="shared" si="109"/>
        <v>銀姬海衛矛</v>
      </c>
      <c r="F2318" s="114" t="str">
        <f t="shared" si="110"/>
        <v>P2317</v>
      </c>
    </row>
    <row r="2319" spans="1:6" x14ac:dyDescent="0.25">
      <c r="A2319" s="131" t="s">
        <v>4237</v>
      </c>
      <c r="B2319" s="131" t="s">
        <v>3653</v>
      </c>
      <c r="C2319" s="131">
        <v>2318</v>
      </c>
      <c r="D2319" s="115" t="str">
        <f t="shared" si="108"/>
        <v>https://flora.naturestore.com.tw/product/P2318</v>
      </c>
      <c r="E2319" s="115" t="str">
        <f t="shared" si="109"/>
        <v>黃錦海衛矛</v>
      </c>
      <c r="F2319" s="114" t="str">
        <f t="shared" si="110"/>
        <v>P2318</v>
      </c>
    </row>
    <row r="2320" spans="1:6" x14ac:dyDescent="0.25">
      <c r="A2320" s="131" t="s">
        <v>3837</v>
      </c>
      <c r="B2320" s="131" t="s">
        <v>3838</v>
      </c>
      <c r="C2320" s="131">
        <v>2319</v>
      </c>
      <c r="D2320" s="115" t="str">
        <f t="shared" si="108"/>
        <v>https://flora.naturestore.com.tw/product/P2319</v>
      </c>
      <c r="E2320" s="115" t="str">
        <f t="shared" si="109"/>
        <v>重瓣茉莉</v>
      </c>
      <c r="F2320" s="114" t="str">
        <f t="shared" si="110"/>
        <v>P2319</v>
      </c>
    </row>
    <row r="2321" spans="1:6" x14ac:dyDescent="0.25">
      <c r="A2321" s="131" t="s">
        <v>4240</v>
      </c>
      <c r="B2321" s="131" t="s">
        <v>4241</v>
      </c>
      <c r="C2321" s="131">
        <v>2320</v>
      </c>
      <c r="D2321" s="115" t="str">
        <f t="shared" si="108"/>
        <v>https://flora.naturestore.com.tw/product/P2320</v>
      </c>
      <c r="E2321" s="115" t="str">
        <f t="shared" si="109"/>
        <v>黃邊巴西鐵樹</v>
      </c>
      <c r="F2321" s="114" t="str">
        <f t="shared" si="110"/>
        <v>P2320</v>
      </c>
    </row>
    <row r="2322" spans="1:6" x14ac:dyDescent="0.25">
      <c r="A2322" s="131" t="s">
        <v>2624</v>
      </c>
      <c r="B2322" s="131" t="s">
        <v>2625</v>
      </c>
      <c r="C2322" s="131">
        <v>2321</v>
      </c>
      <c r="D2322" s="115" t="str">
        <f t="shared" si="108"/>
        <v>https://flora.naturestore.com.tw/product/P2321</v>
      </c>
      <c r="E2322" s="115" t="str">
        <f t="shared" si="109"/>
        <v>中斑巴西鐵樹</v>
      </c>
      <c r="F2322" s="114" t="str">
        <f t="shared" si="110"/>
        <v>P2321</v>
      </c>
    </row>
    <row r="2323" spans="1:6" x14ac:dyDescent="0.25">
      <c r="A2323" s="131" t="s">
        <v>2635</v>
      </c>
      <c r="B2323" s="131" t="s">
        <v>6129</v>
      </c>
      <c r="C2323" s="131">
        <v>2322</v>
      </c>
      <c r="D2323" s="115" t="str">
        <f t="shared" si="108"/>
        <v>https://flora.naturestore.com.tw/product/P2322</v>
      </c>
      <c r="E2323" s="115" t="str">
        <f t="shared" si="109"/>
        <v>六角英</v>
      </c>
      <c r="F2323" s="114" t="str">
        <f t="shared" si="110"/>
        <v>P2322</v>
      </c>
    </row>
    <row r="2324" spans="1:6" x14ac:dyDescent="0.25">
      <c r="A2324" s="131" t="s">
        <v>3457</v>
      </c>
      <c r="B2324" s="131" t="s">
        <v>6130</v>
      </c>
      <c r="C2324" s="131">
        <v>2323</v>
      </c>
      <c r="D2324" s="115" t="str">
        <f t="shared" si="108"/>
        <v>https://flora.naturestore.com.tw/product/P2323</v>
      </c>
      <c r="E2324" s="115" t="str">
        <f t="shared" si="109"/>
        <v>白頭天胡荽</v>
      </c>
      <c r="F2324" s="114" t="str">
        <f t="shared" si="110"/>
        <v>P2323</v>
      </c>
    </row>
    <row r="2325" spans="1:6" x14ac:dyDescent="0.25">
      <c r="A2325" s="131" t="s">
        <v>4154</v>
      </c>
      <c r="B2325" s="131" t="s">
        <v>6131</v>
      </c>
      <c r="C2325" s="131">
        <v>2324</v>
      </c>
      <c r="D2325" s="115" t="str">
        <f t="shared" si="108"/>
        <v>https://flora.naturestore.com.tw/product/P2324</v>
      </c>
      <c r="E2325" s="115" t="str">
        <f t="shared" si="109"/>
        <v>紫錐花</v>
      </c>
      <c r="F2325" s="114" t="str">
        <f t="shared" si="110"/>
        <v>P2324</v>
      </c>
    </row>
    <row r="2326" spans="1:6" x14ac:dyDescent="0.25">
      <c r="A2326" s="131" t="s">
        <v>4534</v>
      </c>
      <c r="B2326" s="131" t="s">
        <v>6132</v>
      </c>
      <c r="C2326" s="131">
        <v>2325</v>
      </c>
      <c r="D2326" s="115" t="str">
        <f t="shared" si="108"/>
        <v>https://flora.naturestore.com.tw/product/P2325</v>
      </c>
      <c r="E2326" s="115" t="str">
        <f t="shared" si="109"/>
        <v>鯽魚膽</v>
      </c>
      <c r="F2326" s="114" t="str">
        <f t="shared" si="110"/>
        <v>P2325</v>
      </c>
    </row>
    <row r="2327" spans="1:6" x14ac:dyDescent="0.25">
      <c r="A2327" s="131" t="s">
        <v>4514</v>
      </c>
      <c r="B2327" s="131" t="s">
        <v>841</v>
      </c>
      <c r="C2327" s="131">
        <v>2326</v>
      </c>
      <c r="D2327" s="115" t="str">
        <f t="shared" si="108"/>
        <v>https://flora.naturestore.com.tw/product/P2326</v>
      </c>
      <c r="E2327" s="115" t="str">
        <f t="shared" si="109"/>
        <v>檸檬蜂香草</v>
      </c>
      <c r="F2327" s="114" t="str">
        <f t="shared" si="110"/>
        <v>P2326</v>
      </c>
    </row>
    <row r="2328" spans="1:6" x14ac:dyDescent="0.25">
      <c r="A2328" s="131" t="s">
        <v>3330</v>
      </c>
      <c r="B2328" s="131" t="s">
        <v>2882</v>
      </c>
      <c r="C2328" s="131">
        <v>2327</v>
      </c>
      <c r="D2328" s="115" t="str">
        <f t="shared" si="108"/>
        <v>https://flora.naturestore.com.tw/product/P2327</v>
      </c>
      <c r="E2328" s="115" t="str">
        <f t="shared" si="109"/>
        <v>火漆木</v>
      </c>
      <c r="F2328" s="114" t="str">
        <f t="shared" si="110"/>
        <v>P2327</v>
      </c>
    </row>
    <row r="2329" spans="1:6" x14ac:dyDescent="0.25">
      <c r="A2329" s="131" t="s">
        <v>6133</v>
      </c>
      <c r="B2329" s="131" t="s">
        <v>2696</v>
      </c>
      <c r="C2329" s="131">
        <v>2328</v>
      </c>
      <c r="D2329" s="115" t="str">
        <f t="shared" si="108"/>
        <v>https://flora.naturestore.com.tw/product/P2328</v>
      </c>
      <c r="E2329" s="115" t="str">
        <f t="shared" si="109"/>
        <v>三腳虌</v>
      </c>
      <c r="F2329" s="114" t="str">
        <f t="shared" si="110"/>
        <v>P2328</v>
      </c>
    </row>
    <row r="2330" spans="1:6" x14ac:dyDescent="0.25">
      <c r="A2330" s="131" t="s">
        <v>4207</v>
      </c>
      <c r="B2330" s="131" t="s">
        <v>4208</v>
      </c>
      <c r="C2330" s="131">
        <v>2329</v>
      </c>
      <c r="D2330" s="115" t="str">
        <f t="shared" si="108"/>
        <v>https://flora.naturestore.com.tw/product/P2329</v>
      </c>
      <c r="E2330" s="115" t="str">
        <f t="shared" si="109"/>
        <v>黃花蔥蘭</v>
      </c>
      <c r="F2330" s="114" t="str">
        <f t="shared" si="110"/>
        <v>P2329</v>
      </c>
    </row>
    <row r="2331" spans="1:6" x14ac:dyDescent="0.25">
      <c r="A2331" s="131" t="s">
        <v>4190</v>
      </c>
      <c r="B2331" s="131" t="s">
        <v>4191</v>
      </c>
      <c r="C2331" s="131">
        <v>2330</v>
      </c>
      <c r="D2331" s="115" t="str">
        <f t="shared" si="108"/>
        <v>https://flora.naturestore.com.tw/product/P2330</v>
      </c>
      <c r="E2331" s="115" t="str">
        <f t="shared" si="109"/>
        <v>鈍葉大果漆</v>
      </c>
      <c r="F2331" s="114" t="str">
        <f t="shared" si="110"/>
        <v>P2330</v>
      </c>
    </row>
    <row r="2332" spans="1:6" x14ac:dyDescent="0.25">
      <c r="A2332" s="131" t="s">
        <v>3856</v>
      </c>
      <c r="B2332" s="131" t="s">
        <v>6134</v>
      </c>
      <c r="C2332" s="131">
        <v>2331</v>
      </c>
      <c r="D2332" s="115" t="str">
        <f t="shared" si="108"/>
        <v>https://flora.naturestore.com.tw/product/P2331</v>
      </c>
      <c r="E2332" s="115" t="str">
        <f t="shared" si="109"/>
        <v>香菝</v>
      </c>
      <c r="F2332" s="114" t="str">
        <f t="shared" si="110"/>
        <v>P2331</v>
      </c>
    </row>
    <row r="2333" spans="1:6" x14ac:dyDescent="0.25">
      <c r="A2333" s="131" t="s">
        <v>3677</v>
      </c>
      <c r="B2333" s="131" t="s">
        <v>6135</v>
      </c>
      <c r="C2333" s="131">
        <v>2332</v>
      </c>
      <c r="D2333" s="115" t="str">
        <f t="shared" si="108"/>
        <v>https://flora.naturestore.com.tw/product/P2332</v>
      </c>
      <c r="E2333" s="115" t="str">
        <f t="shared" si="109"/>
        <v>青紫蘇</v>
      </c>
      <c r="F2333" s="114" t="str">
        <f t="shared" si="110"/>
        <v>P2332</v>
      </c>
    </row>
    <row r="2334" spans="1:6" x14ac:dyDescent="0.25">
      <c r="A2334" s="131" t="s">
        <v>4136</v>
      </c>
      <c r="B2334" s="131" t="s">
        <v>4137</v>
      </c>
      <c r="C2334" s="131">
        <v>2333</v>
      </c>
      <c r="D2334" s="115" t="str">
        <f t="shared" si="108"/>
        <v>https://flora.naturestore.com.tw/product/P2333</v>
      </c>
      <c r="E2334" s="115" t="str">
        <f t="shared" si="109"/>
        <v>紫唇花</v>
      </c>
      <c r="F2334" s="114" t="str">
        <f t="shared" si="110"/>
        <v>P2333</v>
      </c>
    </row>
    <row r="2335" spans="1:6" x14ac:dyDescent="0.25">
      <c r="A2335" s="131" t="s">
        <v>3917</v>
      </c>
      <c r="B2335" s="131" t="s">
        <v>6136</v>
      </c>
      <c r="C2335" s="131">
        <v>2334</v>
      </c>
      <c r="D2335" s="115" t="str">
        <f t="shared" si="108"/>
        <v>https://flora.naturestore.com.tw/product/P2334</v>
      </c>
      <c r="E2335" s="115" t="str">
        <f t="shared" si="109"/>
        <v>草石蠶</v>
      </c>
      <c r="F2335" s="114" t="str">
        <f t="shared" si="110"/>
        <v>P2334</v>
      </c>
    </row>
    <row r="2336" spans="1:6" x14ac:dyDescent="0.25">
      <c r="A2336" s="131" t="s">
        <v>3902</v>
      </c>
      <c r="B2336" s="131" t="s">
        <v>6137</v>
      </c>
      <c r="C2336" s="131">
        <v>2335</v>
      </c>
      <c r="D2336" s="115" t="str">
        <f t="shared" si="108"/>
        <v>https://flora.naturestore.com.tw/product/P2335</v>
      </c>
      <c r="E2336" s="115" t="str">
        <f t="shared" si="109"/>
        <v>粉花蓬蒿菊</v>
      </c>
      <c r="F2336" s="114" t="str">
        <f t="shared" si="110"/>
        <v>P2335</v>
      </c>
    </row>
    <row r="2337" spans="1:6" x14ac:dyDescent="0.25">
      <c r="A2337" s="131" t="s">
        <v>4129</v>
      </c>
      <c r="B2337" s="131" t="s">
        <v>473</v>
      </c>
      <c r="C2337" s="131">
        <v>2336</v>
      </c>
      <c r="D2337" s="115" t="str">
        <f t="shared" si="108"/>
        <v>https://flora.naturestore.com.tw/product/P2336</v>
      </c>
      <c r="E2337" s="115" t="str">
        <f t="shared" si="109"/>
        <v>紫花貓薄荷</v>
      </c>
      <c r="F2337" s="114" t="str">
        <f t="shared" si="110"/>
        <v>P2336</v>
      </c>
    </row>
    <row r="2338" spans="1:6" x14ac:dyDescent="0.25">
      <c r="A2338" s="131" t="s">
        <v>3296</v>
      </c>
      <c r="B2338" s="131" t="s">
        <v>3297</v>
      </c>
      <c r="C2338" s="131">
        <v>2337</v>
      </c>
      <c r="D2338" s="115" t="str">
        <f t="shared" si="108"/>
        <v>https://flora.naturestore.com.tw/product/P2337</v>
      </c>
      <c r="E2338" s="115" t="str">
        <f t="shared" si="109"/>
        <v>毛葉腎蕨</v>
      </c>
      <c r="F2338" s="114" t="str">
        <f t="shared" si="110"/>
        <v>P2337</v>
      </c>
    </row>
    <row r="2339" spans="1:6" x14ac:dyDescent="0.25">
      <c r="A2339" s="131" t="s">
        <v>4226</v>
      </c>
      <c r="B2339" s="131" t="s">
        <v>4227</v>
      </c>
      <c r="C2339" s="131">
        <v>2338</v>
      </c>
      <c r="D2339" s="115" t="str">
        <f t="shared" si="108"/>
        <v>https://flora.naturestore.com.tw/product/P2338</v>
      </c>
      <c r="E2339" s="115" t="str">
        <f t="shared" si="109"/>
        <v>黃脈洋莧</v>
      </c>
      <c r="F2339" s="114" t="str">
        <f t="shared" si="110"/>
        <v>P2338</v>
      </c>
    </row>
    <row r="2340" spans="1:6" x14ac:dyDescent="0.25">
      <c r="A2340" s="131" t="s">
        <v>3957</v>
      </c>
      <c r="B2340" s="131" t="s">
        <v>3958</v>
      </c>
      <c r="C2340" s="131">
        <v>2339</v>
      </c>
      <c r="D2340" s="115" t="str">
        <f t="shared" si="108"/>
        <v>https://flora.naturestore.com.tw/product/P2339</v>
      </c>
      <c r="E2340" s="115" t="str">
        <f t="shared" si="109"/>
        <v>密葉銀線竹蕉</v>
      </c>
      <c r="F2340" s="114" t="str">
        <f t="shared" si="110"/>
        <v>P2339</v>
      </c>
    </row>
    <row r="2341" spans="1:6" x14ac:dyDescent="0.25">
      <c r="A2341" s="131" t="s">
        <v>4128</v>
      </c>
      <c r="B2341" s="131" t="s">
        <v>6138</v>
      </c>
      <c r="C2341" s="131">
        <v>2340</v>
      </c>
      <c r="D2341" s="115" t="str">
        <f t="shared" si="108"/>
        <v>https://flora.naturestore.com.tw/product/P2340</v>
      </c>
      <c r="E2341" s="115" t="str">
        <f t="shared" si="109"/>
        <v>紫花鳳梨</v>
      </c>
      <c r="F2341" s="114" t="str">
        <f t="shared" si="110"/>
        <v>P2340</v>
      </c>
    </row>
    <row r="2342" spans="1:6" x14ac:dyDescent="0.25">
      <c r="A2342" s="131" t="s">
        <v>3613</v>
      </c>
      <c r="B2342" s="131" t="s">
        <v>3209</v>
      </c>
      <c r="C2342" s="131">
        <v>2341</v>
      </c>
      <c r="D2342" s="115" t="str">
        <f t="shared" si="108"/>
        <v>https://flora.naturestore.com.tw/product/P2341</v>
      </c>
      <c r="E2342" s="115" t="str">
        <f t="shared" si="109"/>
        <v>虎紋鳳梨</v>
      </c>
      <c r="F2342" s="114" t="str">
        <f t="shared" si="110"/>
        <v>P2341</v>
      </c>
    </row>
    <row r="2343" spans="1:6" x14ac:dyDescent="0.25">
      <c r="A2343" s="131" t="s">
        <v>3584</v>
      </c>
      <c r="B2343" s="131" t="s">
        <v>3176</v>
      </c>
      <c r="C2343" s="131">
        <v>2342</v>
      </c>
      <c r="D2343" s="115" t="str">
        <f t="shared" si="108"/>
        <v>https://flora.naturestore.com.tw/product/P2342</v>
      </c>
      <c r="E2343" s="115" t="str">
        <f t="shared" si="109"/>
        <v>波羅鳳梨</v>
      </c>
      <c r="F2343" s="114" t="str">
        <f t="shared" si="110"/>
        <v>P2342</v>
      </c>
    </row>
    <row r="2344" spans="1:6" x14ac:dyDescent="0.25">
      <c r="A2344" s="131" t="s">
        <v>4206</v>
      </c>
      <c r="B2344" s="131" t="s">
        <v>543</v>
      </c>
      <c r="C2344" s="131">
        <v>2343</v>
      </c>
      <c r="D2344" s="115" t="str">
        <f t="shared" si="108"/>
        <v>https://flora.naturestore.com.tw/product/P2343</v>
      </c>
      <c r="E2344" s="115" t="str">
        <f t="shared" si="109"/>
        <v>黃花菱</v>
      </c>
      <c r="F2344" s="114" t="str">
        <f t="shared" si="110"/>
        <v>P2343</v>
      </c>
    </row>
    <row r="2345" spans="1:6" x14ac:dyDescent="0.25">
      <c r="A2345" s="131" t="s">
        <v>2528</v>
      </c>
      <c r="B2345" s="131" t="s">
        <v>2529</v>
      </c>
      <c r="C2345" s="131">
        <v>2344</v>
      </c>
      <c r="D2345" s="115" t="str">
        <f t="shared" si="108"/>
        <v>https://flora.naturestore.com.tw/product/P2344</v>
      </c>
      <c r="E2345" s="115" t="str">
        <f t="shared" si="109"/>
        <v>千年芋</v>
      </c>
      <c r="F2345" s="114" t="str">
        <f t="shared" si="110"/>
        <v>P2344</v>
      </c>
    </row>
    <row r="2346" spans="1:6" x14ac:dyDescent="0.25">
      <c r="A2346" s="131" t="s">
        <v>4359</v>
      </c>
      <c r="B2346" s="131" t="s">
        <v>6139</v>
      </c>
      <c r="C2346" s="131">
        <v>2345</v>
      </c>
      <c r="D2346" s="115" t="str">
        <f t="shared" si="108"/>
        <v>https://flora.naturestore.com.tw/product/P2345</v>
      </c>
      <c r="E2346" s="115" t="str">
        <f t="shared" si="109"/>
        <v>舞春花</v>
      </c>
      <c r="F2346" s="114" t="str">
        <f t="shared" si="110"/>
        <v>P2345</v>
      </c>
    </row>
    <row r="2347" spans="1:6" x14ac:dyDescent="0.25">
      <c r="A2347" s="131" t="s">
        <v>3450</v>
      </c>
      <c r="B2347" s="131" t="s">
        <v>6140</v>
      </c>
      <c r="C2347" s="131">
        <v>2346</v>
      </c>
      <c r="D2347" s="115" t="str">
        <f t="shared" si="108"/>
        <v>https://flora.naturestore.com.tw/product/P2346</v>
      </c>
      <c r="E2347" s="115" t="str">
        <f t="shared" si="109"/>
        <v>白絹梅</v>
      </c>
      <c r="F2347" s="114" t="str">
        <f t="shared" si="110"/>
        <v>P2346</v>
      </c>
    </row>
    <row r="2348" spans="1:6" x14ac:dyDescent="0.25">
      <c r="A2348" s="131" t="s">
        <v>3312</v>
      </c>
      <c r="B2348" s="131" t="s">
        <v>6141</v>
      </c>
      <c r="C2348" s="131">
        <v>2347</v>
      </c>
      <c r="D2348" s="115" t="str">
        <f t="shared" si="108"/>
        <v>https://flora.naturestore.com.tw/product/P2347</v>
      </c>
      <c r="E2348" s="115" t="str">
        <f t="shared" si="109"/>
        <v>水梅</v>
      </c>
      <c r="F2348" s="114" t="str">
        <f t="shared" si="110"/>
        <v>P2347</v>
      </c>
    </row>
    <row r="2349" spans="1:6" x14ac:dyDescent="0.25">
      <c r="A2349" s="131" t="s">
        <v>3544</v>
      </c>
      <c r="B2349" s="131" t="s">
        <v>3545</v>
      </c>
      <c r="C2349" s="131">
        <v>2348</v>
      </c>
      <c r="D2349" s="115" t="str">
        <f t="shared" si="108"/>
        <v>https://flora.naturestore.com.tw/product/P2348</v>
      </c>
      <c r="E2349" s="115" t="str">
        <f t="shared" si="109"/>
        <v>沖天槿</v>
      </c>
      <c r="F2349" s="114" t="str">
        <f t="shared" si="110"/>
        <v>P2348</v>
      </c>
    </row>
    <row r="2350" spans="1:6" x14ac:dyDescent="0.25">
      <c r="A2350" s="131" t="s">
        <v>3407</v>
      </c>
      <c r="B2350" s="131" t="s">
        <v>2991</v>
      </c>
      <c r="C2350" s="131">
        <v>2349</v>
      </c>
      <c r="D2350" s="115" t="str">
        <f t="shared" si="108"/>
        <v>https://flora.naturestore.com.tw/product/P2349</v>
      </c>
      <c r="E2350" s="115" t="str">
        <f t="shared" si="109"/>
        <v>田菁</v>
      </c>
      <c r="F2350" s="114" t="str">
        <f t="shared" si="110"/>
        <v>P2349</v>
      </c>
    </row>
    <row r="2351" spans="1:6" x14ac:dyDescent="0.25">
      <c r="A2351" s="131" t="s">
        <v>3832</v>
      </c>
      <c r="B2351" s="131" t="s">
        <v>6142</v>
      </c>
      <c r="C2351" s="131">
        <v>2350</v>
      </c>
      <c r="D2351" s="115" t="str">
        <f t="shared" si="108"/>
        <v>https://flora.naturestore.com.tw/product/P2350</v>
      </c>
      <c r="E2351" s="115" t="str">
        <f t="shared" si="109"/>
        <v>重瓣山櫻花</v>
      </c>
      <c r="F2351" s="114" t="str">
        <f t="shared" si="110"/>
        <v>P2350</v>
      </c>
    </row>
    <row r="2352" spans="1:6" x14ac:dyDescent="0.25">
      <c r="A2352" s="131" t="s">
        <v>4150</v>
      </c>
      <c r="B2352" s="131" t="s">
        <v>6143</v>
      </c>
      <c r="C2352" s="131">
        <v>2351</v>
      </c>
      <c r="D2352" s="115" t="str">
        <f t="shared" si="108"/>
        <v>https://flora.naturestore.com.tw/product/P2351</v>
      </c>
      <c r="E2352" s="115" t="str">
        <f t="shared" si="109"/>
        <v>紫葉槭</v>
      </c>
      <c r="F2352" s="114" t="str">
        <f t="shared" si="110"/>
        <v>P2351</v>
      </c>
    </row>
    <row r="2353" spans="1:6" x14ac:dyDescent="0.25">
      <c r="A2353" s="131" t="s">
        <v>3652</v>
      </c>
      <c r="B2353" s="131" t="s">
        <v>3653</v>
      </c>
      <c r="C2353" s="131">
        <v>2352</v>
      </c>
      <c r="D2353" s="115" t="str">
        <f t="shared" si="108"/>
        <v>https://flora.naturestore.com.tw/product/P2352</v>
      </c>
      <c r="E2353" s="115" t="str">
        <f t="shared" si="109"/>
        <v>金邊海衛矛</v>
      </c>
      <c r="F2353" s="114" t="str">
        <f t="shared" si="110"/>
        <v>P2352</v>
      </c>
    </row>
    <row r="2354" spans="1:6" x14ac:dyDescent="0.25">
      <c r="A2354" s="131" t="s">
        <v>3813</v>
      </c>
      <c r="B2354" s="131" t="s">
        <v>3814</v>
      </c>
      <c r="C2354" s="131">
        <v>2353</v>
      </c>
      <c r="D2354" s="115" t="str">
        <f t="shared" si="108"/>
        <v>https://flora.naturestore.com.tw/product/P2353</v>
      </c>
      <c r="E2354" s="115" t="str">
        <f t="shared" si="109"/>
        <v>美葉火筒樹</v>
      </c>
      <c r="F2354" s="114" t="str">
        <f t="shared" si="110"/>
        <v>P2353</v>
      </c>
    </row>
    <row r="2355" spans="1:6" x14ac:dyDescent="0.25">
      <c r="A2355" s="131" t="s">
        <v>4045</v>
      </c>
      <c r="B2355" s="131" t="s">
        <v>4046</v>
      </c>
      <c r="C2355" s="131">
        <v>2354</v>
      </c>
      <c r="D2355" s="115" t="str">
        <f t="shared" si="108"/>
        <v>https://flora.naturestore.com.tw/product/P2354</v>
      </c>
      <c r="E2355" s="115" t="str">
        <f t="shared" si="109"/>
        <v>單瓣山茉莉</v>
      </c>
      <c r="F2355" s="114" t="str">
        <f t="shared" si="110"/>
        <v>P2354</v>
      </c>
    </row>
    <row r="2356" spans="1:6" x14ac:dyDescent="0.25">
      <c r="A2356" s="131" t="s">
        <v>4218</v>
      </c>
      <c r="B2356" s="131" t="s">
        <v>4219</v>
      </c>
      <c r="C2356" s="131">
        <v>2355</v>
      </c>
      <c r="D2356" s="115" t="str">
        <f t="shared" si="108"/>
        <v>https://flora.naturestore.com.tw/product/P2355</v>
      </c>
      <c r="E2356" s="115" t="str">
        <f t="shared" si="109"/>
        <v>黃金蒲桃</v>
      </c>
      <c r="F2356" s="114" t="str">
        <f t="shared" si="110"/>
        <v>P2355</v>
      </c>
    </row>
    <row r="2357" spans="1:6" x14ac:dyDescent="0.25">
      <c r="A2357" s="131" t="s">
        <v>3797</v>
      </c>
      <c r="B2357" s="131" t="s">
        <v>3798</v>
      </c>
      <c r="C2357" s="131">
        <v>2356</v>
      </c>
      <c r="D2357" s="115" t="str">
        <f t="shared" si="108"/>
        <v>https://flora.naturestore.com.tw/product/P2356</v>
      </c>
      <c r="E2357" s="115" t="str">
        <f t="shared" si="109"/>
        <v>紅鞘椰子</v>
      </c>
      <c r="F2357" s="114" t="str">
        <f t="shared" si="110"/>
        <v>P2356</v>
      </c>
    </row>
    <row r="2358" spans="1:6" x14ac:dyDescent="0.25">
      <c r="A2358" s="131" t="s">
        <v>4283</v>
      </c>
      <c r="B2358" s="131" t="s">
        <v>4284</v>
      </c>
      <c r="C2358" s="131">
        <v>2357</v>
      </c>
      <c r="D2358" s="115" t="str">
        <f t="shared" si="108"/>
        <v>https://flora.naturestore.com.tw/product/P2357</v>
      </c>
      <c r="E2358" s="115" t="str">
        <f t="shared" si="109"/>
        <v>楹樹</v>
      </c>
      <c r="F2358" s="114" t="str">
        <f t="shared" si="110"/>
        <v>P2357</v>
      </c>
    </row>
    <row r="2359" spans="1:6" x14ac:dyDescent="0.25">
      <c r="A2359" s="131" t="s">
        <v>4030</v>
      </c>
      <c r="B2359" s="131" t="s">
        <v>6144</v>
      </c>
      <c r="C2359" s="131">
        <v>2358</v>
      </c>
      <c r="D2359" s="115" t="str">
        <f t="shared" si="108"/>
        <v>https://flora.naturestore.com.tw/product/P2358</v>
      </c>
      <c r="E2359" s="115" t="str">
        <f t="shared" si="109"/>
        <v>陰香</v>
      </c>
      <c r="F2359" s="114" t="str">
        <f t="shared" si="110"/>
        <v>P2358</v>
      </c>
    </row>
    <row r="2360" spans="1:6" x14ac:dyDescent="0.25">
      <c r="A2360" s="131" t="s">
        <v>4215</v>
      </c>
      <c r="B2360" s="131" t="s">
        <v>550</v>
      </c>
      <c r="C2360" s="131">
        <v>2359</v>
      </c>
      <c r="D2360" s="115" t="str">
        <f t="shared" si="108"/>
        <v>https://flora.naturestore.com.tw/product/P2359</v>
      </c>
      <c r="E2360" s="115" t="str">
        <f t="shared" si="109"/>
        <v>黃金萬年竹</v>
      </c>
      <c r="F2360" s="114" t="str">
        <f t="shared" si="110"/>
        <v>P2359</v>
      </c>
    </row>
    <row r="2361" spans="1:6" x14ac:dyDescent="0.25">
      <c r="A2361" s="131" t="s">
        <v>3318</v>
      </c>
      <c r="B2361" s="131" t="s">
        <v>2872</v>
      </c>
      <c r="C2361" s="131">
        <v>2360</v>
      </c>
      <c r="D2361" s="115" t="str">
        <f t="shared" si="108"/>
        <v>https://flora.naturestore.com.tw/product/P2360</v>
      </c>
      <c r="E2361" s="115" t="str">
        <f t="shared" si="109"/>
        <v>水藍鈴</v>
      </c>
      <c r="F2361" s="114" t="str">
        <f t="shared" si="110"/>
        <v>P2360</v>
      </c>
    </row>
    <row r="2362" spans="1:6" x14ac:dyDescent="0.25">
      <c r="A2362" s="131" t="s">
        <v>3298</v>
      </c>
      <c r="B2362" s="131" t="s">
        <v>2859</v>
      </c>
      <c r="C2362" s="131">
        <v>2361</v>
      </c>
      <c r="D2362" s="115" t="str">
        <f t="shared" si="108"/>
        <v>https://flora.naturestore.com.tw/product/P2361</v>
      </c>
      <c r="E2362" s="115" t="str">
        <f t="shared" si="109"/>
        <v>毛過長沙</v>
      </c>
      <c r="F2362" s="114" t="str">
        <f t="shared" si="110"/>
        <v>P2361</v>
      </c>
    </row>
    <row r="2363" spans="1:6" x14ac:dyDescent="0.25">
      <c r="A2363" s="131" t="s">
        <v>4339</v>
      </c>
      <c r="B2363" s="131" t="s">
        <v>667</v>
      </c>
      <c r="C2363" s="131">
        <v>2362</v>
      </c>
      <c r="D2363" s="115" t="str">
        <f t="shared" si="108"/>
        <v>https://flora.naturestore.com.tw/product/P2362</v>
      </c>
      <c r="E2363" s="115" t="str">
        <f t="shared" si="109"/>
        <v>綾邊花燭</v>
      </c>
      <c r="F2363" s="114" t="str">
        <f t="shared" si="110"/>
        <v>P2362</v>
      </c>
    </row>
    <row r="2364" spans="1:6" x14ac:dyDescent="0.25">
      <c r="A2364" s="131" t="s">
        <v>3458</v>
      </c>
      <c r="B2364" s="131" t="s">
        <v>3021</v>
      </c>
      <c r="C2364" s="131">
        <v>2363</v>
      </c>
      <c r="D2364" s="115" t="str">
        <f t="shared" si="108"/>
        <v>https://flora.naturestore.com.tw/product/P2363</v>
      </c>
      <c r="E2364" s="115" t="str">
        <f t="shared" si="109"/>
        <v>白龍船花</v>
      </c>
      <c r="F2364" s="114" t="str">
        <f t="shared" si="110"/>
        <v>P2363</v>
      </c>
    </row>
    <row r="2365" spans="1:6" x14ac:dyDescent="0.25">
      <c r="A2365" s="131" t="s">
        <v>4290</v>
      </c>
      <c r="B2365" s="131" t="s">
        <v>6145</v>
      </c>
      <c r="C2365" s="131">
        <v>2364</v>
      </c>
      <c r="D2365" s="115" t="str">
        <f t="shared" si="108"/>
        <v>https://flora.naturestore.com.tw/product/P2364</v>
      </c>
      <c r="E2365" s="115" t="str">
        <f t="shared" si="109"/>
        <v>猿尾藤</v>
      </c>
      <c r="F2365" s="114" t="str">
        <f t="shared" si="110"/>
        <v>P2364</v>
      </c>
    </row>
    <row r="2366" spans="1:6" x14ac:dyDescent="0.25">
      <c r="A2366" s="131" t="s">
        <v>3673</v>
      </c>
      <c r="B2366" s="131" t="s">
        <v>6146</v>
      </c>
      <c r="C2366" s="131">
        <v>2365</v>
      </c>
      <c r="D2366" s="115" t="str">
        <f t="shared" si="108"/>
        <v>https://flora.naturestore.com.tw/product/P2365</v>
      </c>
      <c r="E2366" s="115" t="str">
        <f t="shared" si="109"/>
        <v>雨傘仔</v>
      </c>
      <c r="F2366" s="114" t="str">
        <f t="shared" si="110"/>
        <v>P2365</v>
      </c>
    </row>
    <row r="2367" spans="1:6" x14ac:dyDescent="0.25">
      <c r="A2367" s="131" t="s">
        <v>3605</v>
      </c>
      <c r="B2367" s="131" t="s">
        <v>3194</v>
      </c>
      <c r="C2367" s="131">
        <v>2366</v>
      </c>
      <c r="D2367" s="115" t="str">
        <f t="shared" si="108"/>
        <v>https://flora.naturestore.com.tw/product/P2366</v>
      </c>
      <c r="E2367" s="115" t="str">
        <f t="shared" si="109"/>
        <v>芭蕉</v>
      </c>
      <c r="F2367" s="114" t="str">
        <f t="shared" si="110"/>
        <v>P2366</v>
      </c>
    </row>
    <row r="2368" spans="1:6" x14ac:dyDescent="0.25">
      <c r="A2368" s="131" t="s">
        <v>3699</v>
      </c>
      <c r="B2368" s="131" t="s">
        <v>26</v>
      </c>
      <c r="C2368" s="131">
        <v>2367</v>
      </c>
      <c r="D2368" s="115" t="str">
        <f t="shared" si="108"/>
        <v>https://flora.naturestore.com.tw/product/P2367</v>
      </c>
      <c r="E2368" s="115" t="str">
        <f t="shared" si="109"/>
        <v>南澳杜鵑</v>
      </c>
      <c r="F2368" s="114" t="str">
        <f t="shared" si="110"/>
        <v>P2367</v>
      </c>
    </row>
    <row r="2369" spans="1:6" x14ac:dyDescent="0.25">
      <c r="A2369" s="131" t="s">
        <v>4164</v>
      </c>
      <c r="B2369" s="131" t="s">
        <v>6147</v>
      </c>
      <c r="C2369" s="131">
        <v>2368</v>
      </c>
      <c r="D2369" s="115" t="str">
        <f t="shared" si="108"/>
        <v>https://flora.naturestore.com.tw/product/P2368</v>
      </c>
      <c r="E2369" s="115" t="str">
        <f t="shared" si="109"/>
        <v>華他卡藤</v>
      </c>
      <c r="F2369" s="114" t="str">
        <f t="shared" si="110"/>
        <v>P2368</v>
      </c>
    </row>
    <row r="2370" spans="1:6" x14ac:dyDescent="0.25">
      <c r="A2370" s="131" t="s">
        <v>3397</v>
      </c>
      <c r="B2370" s="131" t="s">
        <v>6148</v>
      </c>
      <c r="C2370" s="131">
        <v>2369</v>
      </c>
      <c r="D2370" s="115" t="str">
        <f t="shared" si="108"/>
        <v>https://flora.naturestore.com.tw/product/P2369</v>
      </c>
      <c r="E2370" s="115" t="str">
        <f t="shared" si="109"/>
        <v>平伏莖白花菜</v>
      </c>
      <c r="F2370" s="114" t="str">
        <f t="shared" si="110"/>
        <v>P2369</v>
      </c>
    </row>
    <row r="2371" spans="1:6" x14ac:dyDescent="0.25">
      <c r="A2371" s="131" t="s">
        <v>4439</v>
      </c>
      <c r="B2371" s="131" t="s">
        <v>6149</v>
      </c>
      <c r="C2371" s="131">
        <v>2370</v>
      </c>
      <c r="D2371" s="115" t="str">
        <f t="shared" ref="D2371:D2434" si="111">"https://flora.naturestore.com.tw/product/"&amp;F2371</f>
        <v>https://flora.naturestore.com.tw/product/P2370</v>
      </c>
      <c r="E2371" s="115" t="str">
        <f t="shared" ref="E2371:E2434" si="112" xml:space="preserve"> HYPERLINK(D2371,A2371)</f>
        <v>銳葉山柑</v>
      </c>
      <c r="F2371" s="114" t="str">
        <f t="shared" ref="F2371:F2434" si="113">"P"&amp;TEXT(C2371,"0000")</f>
        <v>P2370</v>
      </c>
    </row>
    <row r="2372" spans="1:6" x14ac:dyDescent="0.25">
      <c r="A2372" s="131" t="s">
        <v>6150</v>
      </c>
      <c r="B2372" s="131" t="s">
        <v>6151</v>
      </c>
      <c r="C2372" s="131">
        <v>2371</v>
      </c>
      <c r="D2372" s="115" t="str">
        <f t="shared" si="111"/>
        <v>https://flora.naturestore.com.tw/product/P2371</v>
      </c>
      <c r="E2372" s="115" t="str">
        <f t="shared" si="112"/>
        <v>大葉桑寄生</v>
      </c>
      <c r="F2372" s="114" t="str">
        <f t="shared" si="113"/>
        <v>P2371</v>
      </c>
    </row>
    <row r="2373" spans="1:6" x14ac:dyDescent="0.25">
      <c r="A2373" s="131" t="s">
        <v>3685</v>
      </c>
      <c r="B2373" s="131" t="s">
        <v>3686</v>
      </c>
      <c r="C2373" s="131">
        <v>2372</v>
      </c>
      <c r="D2373" s="115" t="str">
        <f t="shared" si="111"/>
        <v>https://flora.naturestore.com.tw/product/P2372</v>
      </c>
      <c r="E2373" s="115" t="str">
        <f t="shared" si="112"/>
        <v>芡</v>
      </c>
      <c r="F2373" s="114" t="str">
        <f t="shared" si="113"/>
        <v>P2372</v>
      </c>
    </row>
    <row r="2374" spans="1:6" x14ac:dyDescent="0.25">
      <c r="A2374" s="131" t="s">
        <v>2540</v>
      </c>
      <c r="B2374" s="131" t="s">
        <v>2541</v>
      </c>
      <c r="C2374" s="131">
        <v>2373</v>
      </c>
      <c r="D2374" s="115" t="str">
        <f t="shared" si="111"/>
        <v>https://flora.naturestore.com.tw/product/P2373</v>
      </c>
      <c r="E2374" s="115" t="str">
        <f t="shared" si="112"/>
        <v>大本泡仔草</v>
      </c>
      <c r="F2374" s="114" t="str">
        <f t="shared" si="113"/>
        <v>P2373</v>
      </c>
    </row>
    <row r="2375" spans="1:6" x14ac:dyDescent="0.25">
      <c r="A2375" s="131" t="s">
        <v>4163</v>
      </c>
      <c r="B2375" s="131" t="s">
        <v>6152</v>
      </c>
      <c r="C2375" s="131">
        <v>2374</v>
      </c>
      <c r="D2375" s="115" t="str">
        <f t="shared" si="111"/>
        <v>https://flora.naturestore.com.tw/product/P2374</v>
      </c>
      <c r="E2375" s="115" t="str">
        <f t="shared" si="112"/>
        <v>華九頭獅子草</v>
      </c>
      <c r="F2375" s="114" t="str">
        <f t="shared" si="113"/>
        <v>P2374</v>
      </c>
    </row>
    <row r="2376" spans="1:6" x14ac:dyDescent="0.25">
      <c r="A2376" s="131" t="s">
        <v>4089</v>
      </c>
      <c r="B2376" s="131" t="s">
        <v>6153</v>
      </c>
      <c r="C2376" s="131">
        <v>2375</v>
      </c>
      <c r="D2376" s="115" t="str">
        <f t="shared" si="111"/>
        <v>https://flora.naturestore.com.tw/product/P2375</v>
      </c>
      <c r="E2376" s="115" t="str">
        <f t="shared" si="112"/>
        <v>斑葉黃梔</v>
      </c>
      <c r="F2376" s="114" t="str">
        <f t="shared" si="113"/>
        <v>P2375</v>
      </c>
    </row>
    <row r="2377" spans="1:6" x14ac:dyDescent="0.25">
      <c r="A2377" s="131" t="s">
        <v>3791</v>
      </c>
      <c r="B2377" s="131" t="s">
        <v>3792</v>
      </c>
      <c r="C2377" s="131">
        <v>2376</v>
      </c>
      <c r="D2377" s="115" t="str">
        <f t="shared" si="111"/>
        <v>https://flora.naturestore.com.tw/product/P2376</v>
      </c>
      <c r="E2377" s="115" t="str">
        <f t="shared" si="112"/>
        <v>紅裏蕉</v>
      </c>
      <c r="F2377" s="114" t="str">
        <f t="shared" si="113"/>
        <v>P2376</v>
      </c>
    </row>
    <row r="2378" spans="1:6" x14ac:dyDescent="0.25">
      <c r="A2378" s="131" t="s">
        <v>4209</v>
      </c>
      <c r="B2378" s="131" t="s">
        <v>4210</v>
      </c>
      <c r="C2378" s="131">
        <v>2377</v>
      </c>
      <c r="D2378" s="115" t="str">
        <f t="shared" si="111"/>
        <v>https://flora.naturestore.com.tw/product/P2377</v>
      </c>
      <c r="E2378" s="115" t="str">
        <f t="shared" si="112"/>
        <v>黃花藺</v>
      </c>
      <c r="F2378" s="114" t="str">
        <f t="shared" si="113"/>
        <v>P2377</v>
      </c>
    </row>
    <row r="2379" spans="1:6" x14ac:dyDescent="0.25">
      <c r="A2379" s="131" t="s">
        <v>4469</v>
      </c>
      <c r="B2379" s="131" t="s">
        <v>4470</v>
      </c>
      <c r="C2379" s="131">
        <v>2378</v>
      </c>
      <c r="D2379" s="115" t="str">
        <f t="shared" si="111"/>
        <v>https://flora.naturestore.com.tw/product/P2378</v>
      </c>
      <c r="E2379" s="115" t="str">
        <f t="shared" si="112"/>
        <v>錦葉紅龍草</v>
      </c>
      <c r="F2379" s="114" t="str">
        <f t="shared" si="113"/>
        <v>P2378</v>
      </c>
    </row>
    <row r="2380" spans="1:6" x14ac:dyDescent="0.25">
      <c r="A2380" s="131" t="s">
        <v>4422</v>
      </c>
      <c r="B2380" s="131" t="s">
        <v>6154</v>
      </c>
      <c r="C2380" s="131">
        <v>2379</v>
      </c>
      <c r="D2380" s="115" t="str">
        <f t="shared" si="111"/>
        <v>https://flora.naturestore.com.tw/product/P2379</v>
      </c>
      <c r="E2380" s="115" t="str">
        <f t="shared" si="112"/>
        <v>箭葉雨久花</v>
      </c>
      <c r="F2380" s="114" t="str">
        <f t="shared" si="113"/>
        <v>P2379</v>
      </c>
    </row>
    <row r="2381" spans="1:6" x14ac:dyDescent="0.25">
      <c r="A2381" s="131" t="s">
        <v>3734</v>
      </c>
      <c r="B2381" s="131" t="s">
        <v>3735</v>
      </c>
      <c r="C2381" s="131">
        <v>2380</v>
      </c>
      <c r="D2381" s="115" t="str">
        <f t="shared" si="111"/>
        <v>https://flora.naturestore.com.tw/product/P2380</v>
      </c>
      <c r="E2381" s="115" t="str">
        <f t="shared" si="112"/>
        <v>柳葉榕</v>
      </c>
      <c r="F2381" s="114" t="str">
        <f t="shared" si="113"/>
        <v>P2380</v>
      </c>
    </row>
    <row r="2382" spans="1:6" x14ac:dyDescent="0.25">
      <c r="A2382" s="131" t="s">
        <v>3956</v>
      </c>
      <c r="B2382" s="130" t="s">
        <v>4945</v>
      </c>
      <c r="C2382" s="131">
        <v>2381</v>
      </c>
      <c r="D2382" s="115" t="str">
        <f t="shared" si="111"/>
        <v>https://flora.naturestore.com.tw/product/P2381</v>
      </c>
      <c r="E2382" s="115" t="str">
        <f t="shared" si="112"/>
        <v>密葉垂榕</v>
      </c>
      <c r="F2382" s="114" t="str">
        <f t="shared" si="113"/>
        <v>P2381</v>
      </c>
    </row>
    <row r="2383" spans="1:6" x14ac:dyDescent="0.25">
      <c r="A2383" s="131" t="s">
        <v>4442</v>
      </c>
      <c r="B2383" s="131" t="s">
        <v>4443</v>
      </c>
      <c r="C2383" s="131">
        <v>2382</v>
      </c>
      <c r="D2383" s="115" t="str">
        <f t="shared" si="111"/>
        <v>https://flora.naturestore.com.tw/product/P2382</v>
      </c>
      <c r="E2383" s="115" t="str">
        <f t="shared" si="112"/>
        <v>墨西哥鼠尾草</v>
      </c>
      <c r="F2383" s="114" t="str">
        <f t="shared" si="113"/>
        <v>P2382</v>
      </c>
    </row>
    <row r="2384" spans="1:6" x14ac:dyDescent="0.25">
      <c r="A2384" s="131" t="s">
        <v>4558</v>
      </c>
      <c r="B2384" s="131" t="s">
        <v>6155</v>
      </c>
      <c r="C2384" s="131">
        <v>2383</v>
      </c>
      <c r="D2384" s="115" t="str">
        <f t="shared" si="111"/>
        <v>https://flora.naturestore.com.tw/product/P2383</v>
      </c>
      <c r="E2384" s="115" t="str">
        <f t="shared" si="112"/>
        <v>藿香</v>
      </c>
      <c r="F2384" s="114" t="str">
        <f t="shared" si="113"/>
        <v>P2383</v>
      </c>
    </row>
    <row r="2385" spans="1:6" x14ac:dyDescent="0.25">
      <c r="A2385" s="131" t="s">
        <v>4457</v>
      </c>
      <c r="B2385" s="131" t="s">
        <v>4458</v>
      </c>
      <c r="C2385" s="131">
        <v>2384</v>
      </c>
      <c r="D2385" s="115" t="str">
        <f t="shared" si="111"/>
        <v>https://flora.naturestore.com.tw/product/P2384</v>
      </c>
      <c r="E2385" s="115" t="str">
        <f t="shared" si="112"/>
        <v>縞葉竹蕉</v>
      </c>
      <c r="F2385" s="114" t="str">
        <f t="shared" si="113"/>
        <v>P2384</v>
      </c>
    </row>
    <row r="2386" spans="1:6" x14ac:dyDescent="0.25">
      <c r="A2386" s="131" t="s">
        <v>4192</v>
      </c>
      <c r="B2386" s="131" t="s">
        <v>531</v>
      </c>
      <c r="C2386" s="131">
        <v>2385</v>
      </c>
      <c r="D2386" s="115" t="str">
        <f t="shared" si="111"/>
        <v>https://flora.naturestore.com.tw/product/P2385</v>
      </c>
      <c r="E2386" s="115" t="str">
        <f t="shared" si="112"/>
        <v>陽傘花</v>
      </c>
      <c r="F2386" s="114" t="str">
        <f t="shared" si="113"/>
        <v>P2385</v>
      </c>
    </row>
    <row r="2387" spans="1:6" x14ac:dyDescent="0.25">
      <c r="A2387" s="131" t="s">
        <v>4071</v>
      </c>
      <c r="B2387" s="131" t="s">
        <v>4072</v>
      </c>
      <c r="C2387" s="131">
        <v>2386</v>
      </c>
      <c r="D2387" s="115" t="str">
        <f t="shared" si="111"/>
        <v>https://flora.naturestore.com.tw/product/P2386</v>
      </c>
      <c r="E2387" s="115" t="str">
        <f t="shared" si="112"/>
        <v>斑葉赤道櫻草</v>
      </c>
      <c r="F2387" s="114" t="str">
        <f t="shared" si="113"/>
        <v>P2386</v>
      </c>
    </row>
    <row r="2388" spans="1:6" x14ac:dyDescent="0.25">
      <c r="A2388" s="131" t="s">
        <v>3944</v>
      </c>
      <c r="B2388" s="130" t="s">
        <v>4945</v>
      </c>
      <c r="C2388" s="131">
        <v>2387</v>
      </c>
      <c r="D2388" s="115" t="str">
        <f t="shared" si="111"/>
        <v>https://flora.naturestore.com.tw/product/P2387</v>
      </c>
      <c r="E2388" s="115" t="str">
        <f t="shared" si="112"/>
        <v>假立鶴花</v>
      </c>
      <c r="F2388" s="114" t="str">
        <f t="shared" si="113"/>
        <v>P2387</v>
      </c>
    </row>
    <row r="2389" spans="1:6" x14ac:dyDescent="0.25">
      <c r="A2389" s="131" t="s">
        <v>4083</v>
      </c>
      <c r="B2389" s="131" t="s">
        <v>4084</v>
      </c>
      <c r="C2389" s="131">
        <v>2388</v>
      </c>
      <c r="D2389" s="115" t="str">
        <f t="shared" si="111"/>
        <v>https://flora.naturestore.com.tw/product/P2388</v>
      </c>
      <c r="E2389" s="115" t="str">
        <f t="shared" si="112"/>
        <v>斑葉海桐</v>
      </c>
      <c r="F2389" s="114" t="str">
        <f t="shared" si="113"/>
        <v>P2388</v>
      </c>
    </row>
    <row r="2390" spans="1:6" x14ac:dyDescent="0.25">
      <c r="A2390" s="131" t="s">
        <v>7355</v>
      </c>
      <c r="B2390" s="131" t="s">
        <v>7356</v>
      </c>
      <c r="C2390" s="131">
        <v>2389</v>
      </c>
      <c r="D2390" s="115" t="str">
        <f t="shared" si="111"/>
        <v>https://flora.naturestore.com.tw/product/P2389</v>
      </c>
      <c r="E2390" s="115" t="str">
        <f t="shared" si="112"/>
        <v>貓薄荷</v>
      </c>
      <c r="F2390" s="114" t="str">
        <f t="shared" si="113"/>
        <v>P2389</v>
      </c>
    </row>
    <row r="2391" spans="1:6" x14ac:dyDescent="0.25">
      <c r="A2391" s="131" t="s">
        <v>4398</v>
      </c>
      <c r="B2391" s="131" t="s">
        <v>4399</v>
      </c>
      <c r="C2391" s="131">
        <v>2390</v>
      </c>
      <c r="D2391" s="115" t="str">
        <f t="shared" si="111"/>
        <v>https://flora.naturestore.com.tw/product/P2390</v>
      </c>
      <c r="E2391" s="115" t="str">
        <f t="shared" si="112"/>
        <v>銀線竹蕉</v>
      </c>
      <c r="F2391" s="114" t="str">
        <f t="shared" si="113"/>
        <v>P2390</v>
      </c>
    </row>
    <row r="2392" spans="1:6" x14ac:dyDescent="0.25">
      <c r="A2392" s="131" t="s">
        <v>4220</v>
      </c>
      <c r="B2392" s="131" t="s">
        <v>6156</v>
      </c>
      <c r="C2392" s="131">
        <v>2391</v>
      </c>
      <c r="D2392" s="115" t="str">
        <f t="shared" si="111"/>
        <v>https://flora.naturestore.com.tw/product/P2391</v>
      </c>
      <c r="E2392" s="115" t="str">
        <f t="shared" si="112"/>
        <v>黃金槭</v>
      </c>
      <c r="F2392" s="114" t="str">
        <f t="shared" si="113"/>
        <v>P2391</v>
      </c>
    </row>
    <row r="2393" spans="1:6" x14ac:dyDescent="0.25">
      <c r="A2393" s="131" t="s">
        <v>3630</v>
      </c>
      <c r="B2393" s="131" t="s">
        <v>6157</v>
      </c>
      <c r="C2393" s="131">
        <v>2392</v>
      </c>
      <c r="D2393" s="115" t="str">
        <f t="shared" si="111"/>
        <v>https://flora.naturestore.com.tw/product/P2392</v>
      </c>
      <c r="E2393" s="115" t="str">
        <f t="shared" si="112"/>
        <v>金球菊</v>
      </c>
      <c r="F2393" s="114" t="str">
        <f t="shared" si="113"/>
        <v>P2392</v>
      </c>
    </row>
    <row r="2394" spans="1:6" x14ac:dyDescent="0.25">
      <c r="A2394" s="131" t="s">
        <v>496</v>
      </c>
      <c r="B2394" s="131" t="s">
        <v>497</v>
      </c>
      <c r="C2394" s="131">
        <v>2393</v>
      </c>
      <c r="D2394" s="115" t="str">
        <f t="shared" si="111"/>
        <v>https://flora.naturestore.com.tw/product/P2393</v>
      </c>
      <c r="E2394" s="115" t="str">
        <f t="shared" si="112"/>
        <v>腎葉菫菜</v>
      </c>
      <c r="F2394" s="114" t="str">
        <f t="shared" si="113"/>
        <v>P2393</v>
      </c>
    </row>
    <row r="2395" spans="1:6" x14ac:dyDescent="0.25">
      <c r="A2395" s="131" t="s">
        <v>3725</v>
      </c>
      <c r="B2395" s="131" t="s">
        <v>3726</v>
      </c>
      <c r="C2395" s="131">
        <v>2394</v>
      </c>
      <c r="D2395" s="115" t="str">
        <f t="shared" si="111"/>
        <v>https://flora.naturestore.com.tw/product/P2394</v>
      </c>
      <c r="E2395" s="115" t="str">
        <f t="shared" si="112"/>
        <v>星點藤</v>
      </c>
      <c r="F2395" s="114" t="str">
        <f t="shared" si="113"/>
        <v>P2394</v>
      </c>
    </row>
    <row r="2396" spans="1:6" x14ac:dyDescent="0.25">
      <c r="A2396" s="131" t="s">
        <v>4256</v>
      </c>
      <c r="B2396" s="131" t="s">
        <v>580</v>
      </c>
      <c r="C2396" s="131">
        <v>2395</v>
      </c>
      <c r="D2396" s="115" t="str">
        <f t="shared" si="111"/>
        <v>https://flora.naturestore.com.tw/product/P2395</v>
      </c>
      <c r="E2396" s="115" t="str">
        <f t="shared" si="112"/>
        <v>黑葉觀音蓮</v>
      </c>
      <c r="F2396" s="114" t="str">
        <f t="shared" si="113"/>
        <v>P2395</v>
      </c>
    </row>
    <row r="2397" spans="1:6" x14ac:dyDescent="0.25">
      <c r="A2397" s="131" t="s">
        <v>3817</v>
      </c>
      <c r="B2397" s="131" t="s">
        <v>3818</v>
      </c>
      <c r="C2397" s="131">
        <v>2396</v>
      </c>
      <c r="D2397" s="115" t="str">
        <f t="shared" si="111"/>
        <v>https://flora.naturestore.com.tw/product/P2396</v>
      </c>
      <c r="E2397" s="115" t="str">
        <f t="shared" si="112"/>
        <v>美葉觀音蓮</v>
      </c>
      <c r="F2397" s="114" t="str">
        <f t="shared" si="113"/>
        <v>P2396</v>
      </c>
    </row>
    <row r="2398" spans="1:6" x14ac:dyDescent="0.25">
      <c r="A2398" s="131" t="s">
        <v>4125</v>
      </c>
      <c r="B2398" s="130" t="s">
        <v>4945</v>
      </c>
      <c r="C2398" s="131">
        <v>2397</v>
      </c>
      <c r="D2398" s="115" t="str">
        <f t="shared" si="111"/>
        <v>https://flora.naturestore.com.tw/product/P2397</v>
      </c>
      <c r="E2398" s="115" t="str">
        <f t="shared" si="112"/>
        <v>絨葉觀音蓮</v>
      </c>
      <c r="F2398" s="114" t="str">
        <f t="shared" si="113"/>
        <v>P2397</v>
      </c>
    </row>
    <row r="2399" spans="1:6" x14ac:dyDescent="0.25">
      <c r="A2399" s="131" t="s">
        <v>4193</v>
      </c>
      <c r="B2399" s="131" t="s">
        <v>6158</v>
      </c>
      <c r="C2399" s="131">
        <v>2398</v>
      </c>
      <c r="D2399" s="115" t="str">
        <f t="shared" si="111"/>
        <v>https://flora.naturestore.com.tw/product/P2398</v>
      </c>
      <c r="E2399" s="115" t="str">
        <f t="shared" si="112"/>
        <v>雅樂之舞</v>
      </c>
      <c r="F2399" s="114" t="str">
        <f t="shared" si="113"/>
        <v>P2398</v>
      </c>
    </row>
    <row r="2400" spans="1:6" x14ac:dyDescent="0.25">
      <c r="A2400" s="131" t="s">
        <v>3701</v>
      </c>
      <c r="B2400" s="131" t="s">
        <v>29</v>
      </c>
      <c r="C2400" s="131">
        <v>2399</v>
      </c>
      <c r="D2400" s="115" t="str">
        <f t="shared" si="111"/>
        <v>https://flora.naturestore.com.tw/product/P2399</v>
      </c>
      <c r="E2400" s="115" t="str">
        <f t="shared" si="112"/>
        <v>厚葉龍舌蘭</v>
      </c>
      <c r="F2400" s="114" t="str">
        <f t="shared" si="113"/>
        <v>P2399</v>
      </c>
    </row>
    <row r="2401" spans="1:6" x14ac:dyDescent="0.25">
      <c r="A2401" s="131" t="s">
        <v>4484</v>
      </c>
      <c r="B2401" s="131" t="s">
        <v>4485</v>
      </c>
      <c r="C2401" s="131">
        <v>2400</v>
      </c>
      <c r="D2401" s="115" t="str">
        <f t="shared" si="111"/>
        <v>https://flora.naturestore.com.tw/product/P2400</v>
      </c>
      <c r="E2401" s="115" t="str">
        <f t="shared" si="112"/>
        <v>龍血樹</v>
      </c>
      <c r="F2401" s="114" t="str">
        <f t="shared" si="113"/>
        <v>P2400</v>
      </c>
    </row>
    <row r="2402" spans="1:6" x14ac:dyDescent="0.25">
      <c r="A2402" s="131" t="s">
        <v>3891</v>
      </c>
      <c r="B2402" s="131" t="s">
        <v>3892</v>
      </c>
      <c r="C2402" s="131">
        <v>2401</v>
      </c>
      <c r="D2402" s="115" t="str">
        <f t="shared" si="111"/>
        <v>https://flora.naturestore.com.tw/product/P2401</v>
      </c>
      <c r="E2402" s="115" t="str">
        <f t="shared" si="112"/>
        <v>狹葉龍舌蘭</v>
      </c>
      <c r="F2402" s="114" t="str">
        <f t="shared" si="113"/>
        <v>P2401</v>
      </c>
    </row>
    <row r="2403" spans="1:6" x14ac:dyDescent="0.25">
      <c r="A2403" s="131" t="s">
        <v>3714</v>
      </c>
      <c r="B2403" s="131" t="s">
        <v>3715</v>
      </c>
      <c r="C2403" s="131">
        <v>2402</v>
      </c>
      <c r="D2403" s="115" t="str">
        <f t="shared" si="111"/>
        <v>https://flora.naturestore.com.tw/product/P2402</v>
      </c>
      <c r="E2403" s="115" t="str">
        <f t="shared" si="112"/>
        <v>娃娃朱蕉</v>
      </c>
      <c r="F2403" s="114" t="str">
        <f t="shared" si="113"/>
        <v>P2402</v>
      </c>
    </row>
    <row r="2404" spans="1:6" x14ac:dyDescent="0.25">
      <c r="A2404" s="131" t="s">
        <v>4354</v>
      </c>
      <c r="B2404" s="131" t="s">
        <v>4355</v>
      </c>
      <c r="C2404" s="131">
        <v>2403</v>
      </c>
      <c r="D2404" s="115" t="str">
        <f t="shared" si="111"/>
        <v>https://flora.naturestore.com.tw/product/P2403</v>
      </c>
      <c r="E2404" s="115" t="str">
        <f t="shared" si="112"/>
        <v>翡翠朱蕉</v>
      </c>
      <c r="F2404" s="114" t="str">
        <f t="shared" si="113"/>
        <v>P2403</v>
      </c>
    </row>
    <row r="2405" spans="1:6" x14ac:dyDescent="0.25">
      <c r="A2405" s="131" t="s">
        <v>3969</v>
      </c>
      <c r="B2405" s="131" t="s">
        <v>3970</v>
      </c>
      <c r="C2405" s="131">
        <v>2404</v>
      </c>
      <c r="D2405" s="115" t="str">
        <f t="shared" si="111"/>
        <v>https://flora.naturestore.com.tw/product/P2404</v>
      </c>
      <c r="E2405" s="115" t="str">
        <f t="shared" si="112"/>
        <v>彩葉朱蕉</v>
      </c>
      <c r="F2405" s="114" t="str">
        <f t="shared" si="113"/>
        <v>P2404</v>
      </c>
    </row>
    <row r="2406" spans="1:6" x14ac:dyDescent="0.25">
      <c r="A2406" s="131" t="s">
        <v>3434</v>
      </c>
      <c r="B2406" s="131" t="s">
        <v>3435</v>
      </c>
      <c r="C2406" s="131">
        <v>2405</v>
      </c>
      <c r="D2406" s="115" t="str">
        <f t="shared" si="111"/>
        <v>https://flora.naturestore.com.tw/product/P2405</v>
      </c>
      <c r="E2406" s="115" t="str">
        <f t="shared" si="112"/>
        <v>白馬朱蕉</v>
      </c>
      <c r="F2406" s="114" t="str">
        <f t="shared" si="113"/>
        <v>P2405</v>
      </c>
    </row>
    <row r="2407" spans="1:6" x14ac:dyDescent="0.25">
      <c r="A2407" s="131" t="s">
        <v>3328</v>
      </c>
      <c r="B2407" s="131" t="s">
        <v>3329</v>
      </c>
      <c r="C2407" s="131">
        <v>2406</v>
      </c>
      <c r="D2407" s="115" t="str">
        <f t="shared" si="111"/>
        <v>https://flora.naturestore.com.tw/product/P2406</v>
      </c>
      <c r="E2407" s="115" t="str">
        <f t="shared" si="112"/>
        <v>火焰朱蕉</v>
      </c>
      <c r="F2407" s="114" t="str">
        <f t="shared" si="113"/>
        <v>P2406</v>
      </c>
    </row>
    <row r="2408" spans="1:6" x14ac:dyDescent="0.25">
      <c r="A2408" s="131" t="s">
        <v>4545</v>
      </c>
      <c r="B2408" s="131" t="s">
        <v>7357</v>
      </c>
      <c r="C2408" s="131">
        <v>2407</v>
      </c>
      <c r="D2408" s="115" t="str">
        <f t="shared" si="111"/>
        <v>https://flora.naturestore.com.tw/product/P2407</v>
      </c>
      <c r="E2408" s="115" t="str">
        <f t="shared" si="112"/>
        <v>麗葉朱蕉</v>
      </c>
      <c r="F2408" s="114" t="str">
        <f t="shared" si="113"/>
        <v>P2407</v>
      </c>
    </row>
    <row r="2409" spans="1:6" x14ac:dyDescent="0.25">
      <c r="A2409" s="131" t="s">
        <v>3980</v>
      </c>
      <c r="B2409" s="131" t="s">
        <v>4008</v>
      </c>
      <c r="C2409" s="131">
        <v>2408</v>
      </c>
      <c r="D2409" s="115" t="str">
        <f t="shared" si="111"/>
        <v>https://flora.naturestore.com.tw/product/P2408</v>
      </c>
      <c r="E2409" s="115" t="str">
        <f t="shared" si="112"/>
        <v>斜紋朱蕉</v>
      </c>
      <c r="F2409" s="114" t="str">
        <f t="shared" si="113"/>
        <v>P2408</v>
      </c>
    </row>
    <row r="2410" spans="1:6" x14ac:dyDescent="0.25">
      <c r="A2410" s="131" t="s">
        <v>4322</v>
      </c>
      <c r="B2410" s="131" t="s">
        <v>641</v>
      </c>
      <c r="C2410" s="131">
        <v>2409</v>
      </c>
      <c r="D2410" s="115" t="str">
        <f t="shared" si="111"/>
        <v>https://flora.naturestore.com.tw/product/P2409</v>
      </c>
      <c r="E2410" s="115" t="str">
        <f t="shared" si="112"/>
        <v>遍地金</v>
      </c>
      <c r="F2410" s="114" t="str">
        <f t="shared" si="113"/>
        <v>P2409</v>
      </c>
    </row>
    <row r="2411" spans="1:6" x14ac:dyDescent="0.25">
      <c r="A2411" s="131" t="s">
        <v>4094</v>
      </c>
      <c r="B2411" s="131" t="s">
        <v>4095</v>
      </c>
      <c r="C2411" s="131">
        <v>2410</v>
      </c>
      <c r="D2411" s="115" t="str">
        <f t="shared" si="111"/>
        <v>https://flora.naturestore.com.tw/product/P2410</v>
      </c>
      <c r="E2411" s="115" t="str">
        <f t="shared" si="112"/>
        <v>斑葉馨葳</v>
      </c>
      <c r="F2411" s="114" t="str">
        <f t="shared" si="113"/>
        <v>P2410</v>
      </c>
    </row>
    <row r="2412" spans="1:6" x14ac:dyDescent="0.25">
      <c r="A2412" s="131" t="s">
        <v>3438</v>
      </c>
      <c r="B2412" s="131" t="s">
        <v>3010</v>
      </c>
      <c r="C2412" s="131">
        <v>2411</v>
      </c>
      <c r="D2412" s="115" t="str">
        <f t="shared" si="111"/>
        <v>https://flora.naturestore.com.tw/product/P2411</v>
      </c>
      <c r="E2412" s="115" t="str">
        <f t="shared" si="112"/>
        <v>白雪木</v>
      </c>
      <c r="F2412" s="114" t="str">
        <f t="shared" si="113"/>
        <v>P2411</v>
      </c>
    </row>
    <row r="2413" spans="1:6" x14ac:dyDescent="0.25">
      <c r="A2413" s="131" t="s">
        <v>4287</v>
      </c>
      <c r="B2413" s="131" t="s">
        <v>6159</v>
      </c>
      <c r="C2413" s="131">
        <v>2412</v>
      </c>
      <c r="D2413" s="115" t="str">
        <f t="shared" si="111"/>
        <v>https://flora.naturestore.com.tw/product/P2412</v>
      </c>
      <c r="E2413" s="115" t="str">
        <f t="shared" si="112"/>
        <v>煙火草</v>
      </c>
      <c r="F2413" s="114" t="str">
        <f t="shared" si="113"/>
        <v>P2412</v>
      </c>
    </row>
    <row r="2414" spans="1:6" x14ac:dyDescent="0.25">
      <c r="A2414" s="131" t="s">
        <v>3573</v>
      </c>
      <c r="B2414" s="131" t="s">
        <v>6160</v>
      </c>
      <c r="C2414" s="131">
        <v>2413</v>
      </c>
      <c r="D2414" s="115" t="str">
        <f t="shared" si="111"/>
        <v>https://flora.naturestore.com.tw/product/P2413</v>
      </c>
      <c r="E2414" s="115" t="str">
        <f t="shared" si="112"/>
        <v>東方狗脊蕨</v>
      </c>
      <c r="F2414" s="114" t="str">
        <f t="shared" si="113"/>
        <v>P2413</v>
      </c>
    </row>
    <row r="2415" spans="1:6" x14ac:dyDescent="0.25">
      <c r="A2415" s="131" t="s">
        <v>3764</v>
      </c>
      <c r="B2415" s="131" t="s">
        <v>3765</v>
      </c>
      <c r="C2415" s="131">
        <v>2414</v>
      </c>
      <c r="D2415" s="115" t="str">
        <f t="shared" si="111"/>
        <v>https://flora.naturestore.com.tw/product/P2414</v>
      </c>
      <c r="E2415" s="115" t="str">
        <f t="shared" si="112"/>
        <v>紅田烏</v>
      </c>
      <c r="F2415" s="114" t="str">
        <f t="shared" si="113"/>
        <v>P2414</v>
      </c>
    </row>
    <row r="2416" spans="1:6" x14ac:dyDescent="0.25">
      <c r="A2416" s="131" t="s">
        <v>3620</v>
      </c>
      <c r="B2416" s="131" t="s">
        <v>6161</v>
      </c>
      <c r="C2416" s="131">
        <v>2415</v>
      </c>
      <c r="D2416" s="115" t="str">
        <f t="shared" si="111"/>
        <v>https://flora.naturestore.com.tw/product/P2415</v>
      </c>
      <c r="E2416" s="115" t="str">
        <f t="shared" si="112"/>
        <v>金夜丁香</v>
      </c>
      <c r="F2416" s="114" t="str">
        <f t="shared" si="113"/>
        <v>P2415</v>
      </c>
    </row>
    <row r="2417" spans="1:6" x14ac:dyDescent="0.25">
      <c r="A2417" s="131" t="s">
        <v>4262</v>
      </c>
      <c r="B2417" s="131" t="s">
        <v>4263</v>
      </c>
      <c r="C2417" s="131">
        <v>2416</v>
      </c>
      <c r="D2417" s="115" t="str">
        <f t="shared" si="111"/>
        <v>https://flora.naturestore.com.tw/product/P2416</v>
      </c>
      <c r="E2417" s="115" t="str">
        <f t="shared" si="112"/>
        <v>圓葉山蘇花</v>
      </c>
      <c r="F2417" s="114" t="str">
        <f t="shared" si="113"/>
        <v>P2416</v>
      </c>
    </row>
    <row r="2418" spans="1:6" x14ac:dyDescent="0.25">
      <c r="A2418" s="131" t="s">
        <v>6700</v>
      </c>
      <c r="B2418" s="131" t="s">
        <v>7358</v>
      </c>
      <c r="C2418" s="131">
        <v>2417</v>
      </c>
      <c r="D2418" s="115" t="str">
        <f t="shared" si="111"/>
        <v>https://flora.naturestore.com.tw/product/P2417</v>
      </c>
      <c r="E2418" s="115" t="str">
        <f t="shared" si="112"/>
        <v>葛鬱金</v>
      </c>
      <c r="F2418" s="114" t="str">
        <f t="shared" si="113"/>
        <v>P2417</v>
      </c>
    </row>
    <row r="2419" spans="1:6" x14ac:dyDescent="0.25">
      <c r="A2419" s="131" t="s">
        <v>4096</v>
      </c>
      <c r="B2419" s="131" t="s">
        <v>4097</v>
      </c>
      <c r="C2419" s="131">
        <v>2418</v>
      </c>
      <c r="D2419" s="115" t="str">
        <f t="shared" si="111"/>
        <v>https://flora.naturestore.com.tw/product/P2418</v>
      </c>
      <c r="E2419" s="115" t="str">
        <f t="shared" si="112"/>
        <v>斑葉蘭嶼海桐</v>
      </c>
      <c r="F2419" s="114" t="str">
        <f t="shared" si="113"/>
        <v>P2418</v>
      </c>
    </row>
    <row r="2420" spans="1:6" x14ac:dyDescent="0.25">
      <c r="A2420" s="131" t="s">
        <v>4264</v>
      </c>
      <c r="B2420" s="131" t="s">
        <v>4265</v>
      </c>
      <c r="C2420" s="131">
        <v>2419</v>
      </c>
      <c r="D2420" s="115" t="str">
        <f t="shared" si="111"/>
        <v>https://flora.naturestore.com.tw/product/P2419</v>
      </c>
      <c r="E2420" s="115" t="str">
        <f t="shared" si="112"/>
        <v>圓葉竹柏</v>
      </c>
      <c r="F2420" s="114" t="str">
        <f t="shared" si="113"/>
        <v>P2419</v>
      </c>
    </row>
    <row r="2421" spans="1:6" x14ac:dyDescent="0.25">
      <c r="A2421" s="131" t="s">
        <v>4370</v>
      </c>
      <c r="B2421" s="131" t="s">
        <v>4371</v>
      </c>
      <c r="C2421" s="131">
        <v>2420</v>
      </c>
      <c r="D2421" s="115" t="str">
        <f t="shared" si="111"/>
        <v>https://flora.naturestore.com.tw/product/P2420</v>
      </c>
      <c r="E2421" s="115" t="str">
        <f t="shared" si="112"/>
        <v>銀后虎尾蘭</v>
      </c>
      <c r="F2421" s="114" t="str">
        <f t="shared" si="113"/>
        <v>P2420</v>
      </c>
    </row>
    <row r="2422" spans="1:6" x14ac:dyDescent="0.25">
      <c r="A2422" s="131" t="s">
        <v>4429</v>
      </c>
      <c r="B2422" s="131" t="s">
        <v>4430</v>
      </c>
      <c r="C2422" s="131">
        <v>2421</v>
      </c>
      <c r="D2422" s="115" t="str">
        <f t="shared" si="111"/>
        <v>https://flora.naturestore.com.tw/product/P2421</v>
      </c>
      <c r="E2422" s="115" t="str">
        <f t="shared" si="112"/>
        <v>蔓黃金菊</v>
      </c>
      <c r="F2422" s="114" t="str">
        <f t="shared" si="113"/>
        <v>P2421</v>
      </c>
    </row>
    <row r="2423" spans="1:6" x14ac:dyDescent="0.25">
      <c r="A2423" s="131" t="s">
        <v>2553</v>
      </c>
      <c r="B2423" s="131" t="s">
        <v>6162</v>
      </c>
      <c r="C2423" s="131">
        <v>2422</v>
      </c>
      <c r="D2423" s="115" t="str">
        <f t="shared" si="111"/>
        <v>https://flora.naturestore.com.tw/product/P2422</v>
      </c>
      <c r="E2423" s="115" t="str">
        <f t="shared" si="112"/>
        <v>大花馬齒莧</v>
      </c>
      <c r="F2423" s="114" t="str">
        <f t="shared" si="113"/>
        <v>P2422</v>
      </c>
    </row>
    <row r="2424" spans="1:6" x14ac:dyDescent="0.25">
      <c r="A2424" s="131" t="s">
        <v>4409</v>
      </c>
      <c r="B2424" s="131" t="s">
        <v>4410</v>
      </c>
      <c r="C2424" s="131">
        <v>2423</v>
      </c>
      <c r="D2424" s="115" t="str">
        <f t="shared" si="111"/>
        <v>https://flora.naturestore.com.tw/product/P2423</v>
      </c>
      <c r="E2424" s="115" t="str">
        <f t="shared" si="112"/>
        <v>緋苞木</v>
      </c>
      <c r="F2424" s="114" t="str">
        <f t="shared" si="113"/>
        <v>P2423</v>
      </c>
    </row>
    <row r="2425" spans="1:6" x14ac:dyDescent="0.25">
      <c r="A2425" s="131" t="s">
        <v>3503</v>
      </c>
      <c r="B2425" s="131" t="s">
        <v>3504</v>
      </c>
      <c r="C2425" s="131">
        <v>2424</v>
      </c>
      <c r="D2425" s="115" t="str">
        <f t="shared" si="111"/>
        <v>https://flora.naturestore.com.tw/product/P2424</v>
      </c>
      <c r="E2425" s="115" t="str">
        <f t="shared" si="112"/>
        <v>旭鶴</v>
      </c>
      <c r="F2425" s="114" t="str">
        <f t="shared" si="113"/>
        <v>P2424</v>
      </c>
    </row>
    <row r="2426" spans="1:6" x14ac:dyDescent="0.25">
      <c r="A2426" s="131" t="s">
        <v>4166</v>
      </c>
      <c r="B2426" s="131" t="s">
        <v>4167</v>
      </c>
      <c r="C2426" s="131">
        <v>2425</v>
      </c>
      <c r="D2426" s="115" t="str">
        <f t="shared" si="111"/>
        <v>https://flora.naturestore.com.tw/product/P2425</v>
      </c>
      <c r="E2426" s="115" t="str">
        <f t="shared" si="112"/>
        <v>菱葉鐵線蕨</v>
      </c>
      <c r="F2426" s="114" t="str">
        <f t="shared" si="113"/>
        <v>P2425</v>
      </c>
    </row>
    <row r="2427" spans="1:6" x14ac:dyDescent="0.25">
      <c r="A2427" s="131" t="s">
        <v>4413</v>
      </c>
      <c r="B2427" s="130" t="s">
        <v>4945</v>
      </c>
      <c r="C2427" s="131">
        <v>2426</v>
      </c>
      <c r="D2427" s="115" t="str">
        <f t="shared" si="111"/>
        <v>https://flora.naturestore.com.tw/product/P2426</v>
      </c>
      <c r="E2427" s="115" t="str">
        <f t="shared" si="112"/>
        <v>噴火龍</v>
      </c>
      <c r="F2427" s="114" t="str">
        <f t="shared" si="113"/>
        <v>P2426</v>
      </c>
    </row>
    <row r="2428" spans="1:6" x14ac:dyDescent="0.25">
      <c r="A2428" s="131" t="s">
        <v>4453</v>
      </c>
      <c r="B2428" s="131" t="s">
        <v>4454</v>
      </c>
      <c r="C2428" s="131">
        <v>2427</v>
      </c>
      <c r="D2428" s="115" t="str">
        <f t="shared" si="111"/>
        <v>https://flora.naturestore.com.tw/product/P2427</v>
      </c>
      <c r="E2428" s="115" t="str">
        <f t="shared" si="112"/>
        <v>澳洲朱蕉</v>
      </c>
      <c r="F2428" s="114" t="str">
        <f t="shared" si="113"/>
        <v>P2427</v>
      </c>
    </row>
    <row r="2429" spans="1:6" x14ac:dyDescent="0.25">
      <c r="A2429" s="131" t="s">
        <v>4134</v>
      </c>
      <c r="B2429" s="131" t="s">
        <v>4135</v>
      </c>
      <c r="C2429" s="131">
        <v>2428</v>
      </c>
      <c r="D2429" s="115" t="str">
        <f t="shared" si="111"/>
        <v>https://flora.naturestore.com.tw/product/P2428</v>
      </c>
      <c r="E2429" s="115" t="str">
        <f t="shared" si="112"/>
        <v>紫香朱蕉</v>
      </c>
      <c r="F2429" s="114" t="str">
        <f t="shared" si="113"/>
        <v>P2428</v>
      </c>
    </row>
    <row r="2430" spans="1:6" x14ac:dyDescent="0.25">
      <c r="A2430" s="131" t="s">
        <v>3963</v>
      </c>
      <c r="B2430" s="131" t="s">
        <v>6163</v>
      </c>
      <c r="C2430" s="131">
        <v>2429</v>
      </c>
      <c r="D2430" s="115" t="str">
        <f t="shared" si="111"/>
        <v>https://flora.naturestore.com.tw/product/P2429</v>
      </c>
      <c r="E2430" s="115" t="str">
        <f t="shared" si="112"/>
        <v>彩虹菊</v>
      </c>
      <c r="F2430" s="114" t="str">
        <f t="shared" si="113"/>
        <v>P2429</v>
      </c>
    </row>
    <row r="2431" spans="1:6" x14ac:dyDescent="0.25">
      <c r="A2431" s="131" t="s">
        <v>2548</v>
      </c>
      <c r="B2431" s="131" t="s">
        <v>6164</v>
      </c>
      <c r="C2431" s="131">
        <v>2430</v>
      </c>
      <c r="D2431" s="115" t="str">
        <f t="shared" si="111"/>
        <v>https://flora.naturestore.com.tw/product/P2430</v>
      </c>
      <c r="E2431" s="115" t="str">
        <f t="shared" si="112"/>
        <v>大花皇冠</v>
      </c>
      <c r="F2431" s="114" t="str">
        <f t="shared" si="113"/>
        <v>P2430</v>
      </c>
    </row>
    <row r="2432" spans="1:6" x14ac:dyDescent="0.25">
      <c r="A2432" s="131" t="s">
        <v>2659</v>
      </c>
      <c r="B2432" s="131" t="s">
        <v>2660</v>
      </c>
      <c r="C2432" s="131">
        <v>2431</v>
      </c>
      <c r="D2432" s="115" t="str">
        <f t="shared" si="111"/>
        <v>https://flora.naturestore.com.tw/product/P2431</v>
      </c>
      <c r="E2432" s="115" t="str">
        <f t="shared" si="112"/>
        <v>心葉齒果澤瀉</v>
      </c>
      <c r="F2432" s="114" t="str">
        <f t="shared" si="113"/>
        <v>P2431</v>
      </c>
    </row>
    <row r="2433" spans="1:6" x14ac:dyDescent="0.25">
      <c r="A2433" s="131" t="s">
        <v>3921</v>
      </c>
      <c r="B2433" s="131" t="s">
        <v>3922</v>
      </c>
      <c r="C2433" s="131">
        <v>2432</v>
      </c>
      <c r="D2433" s="115" t="str">
        <f t="shared" si="111"/>
        <v>https://flora.naturestore.com.tw/product/P2432</v>
      </c>
      <c r="E2433" s="115" t="str">
        <f t="shared" si="112"/>
        <v>草澤瀉</v>
      </c>
      <c r="F2433" s="114" t="str">
        <f t="shared" si="113"/>
        <v>P2432</v>
      </c>
    </row>
    <row r="2434" spans="1:6" x14ac:dyDescent="0.25">
      <c r="A2434" s="131" t="s">
        <v>4361</v>
      </c>
      <c r="B2434" s="131" t="s">
        <v>4362</v>
      </c>
      <c r="C2434" s="131">
        <v>2433</v>
      </c>
      <c r="D2434" s="115" t="str">
        <f t="shared" si="111"/>
        <v>https://flora.naturestore.com.tw/product/P2433</v>
      </c>
      <c r="E2434" s="115" t="str">
        <f t="shared" si="112"/>
        <v>蒙特登慈姑</v>
      </c>
      <c r="F2434" s="114" t="str">
        <f t="shared" si="113"/>
        <v>P2433</v>
      </c>
    </row>
    <row r="2435" spans="1:6" x14ac:dyDescent="0.25">
      <c r="A2435" s="131" t="s">
        <v>3299</v>
      </c>
      <c r="B2435" s="131" t="s">
        <v>3300</v>
      </c>
      <c r="C2435" s="131">
        <v>2434</v>
      </c>
      <c r="D2435" s="115" t="str">
        <f t="shared" ref="D2435:D2498" si="114">"https://flora.naturestore.com.tw/product/"&amp;F2435</f>
        <v>https://flora.naturestore.com.tw/product/P2434</v>
      </c>
      <c r="E2435" s="115" t="str">
        <f t="shared" ref="E2435:E2498" si="115" xml:space="preserve"> HYPERLINK(D2435,A2435)</f>
        <v>毛蓮子草</v>
      </c>
      <c r="F2435" s="114" t="str">
        <f t="shared" ref="F2435:F2498" si="116">"P"&amp;TEXT(C2435,"0000")</f>
        <v>P2434</v>
      </c>
    </row>
    <row r="2436" spans="1:6" x14ac:dyDescent="0.25">
      <c r="A2436" s="131" t="s">
        <v>3965</v>
      </c>
      <c r="B2436" s="131" t="s">
        <v>3966</v>
      </c>
      <c r="C2436" s="131">
        <v>2435</v>
      </c>
      <c r="D2436" s="115" t="str">
        <f t="shared" si="114"/>
        <v>https://flora.naturestore.com.tw/product/P2435</v>
      </c>
      <c r="E2436" s="115" t="str">
        <f t="shared" si="115"/>
        <v>彩莧草</v>
      </c>
      <c r="F2436" s="114" t="str">
        <f t="shared" si="116"/>
        <v>P2435</v>
      </c>
    </row>
    <row r="2437" spans="1:6" x14ac:dyDescent="0.25">
      <c r="A2437" s="131" t="s">
        <v>3436</v>
      </c>
      <c r="B2437" s="131" t="s">
        <v>3437</v>
      </c>
      <c r="C2437" s="131">
        <v>2436</v>
      </c>
      <c r="D2437" s="115" t="str">
        <f t="shared" si="114"/>
        <v>https://flora.naturestore.com.tw/product/P2436</v>
      </c>
      <c r="E2437" s="115" t="str">
        <f t="shared" si="115"/>
        <v>白莧草</v>
      </c>
      <c r="F2437" s="114" t="str">
        <f t="shared" si="116"/>
        <v>P2436</v>
      </c>
    </row>
    <row r="2438" spans="1:6" x14ac:dyDescent="0.25">
      <c r="A2438" s="131" t="s">
        <v>2531</v>
      </c>
      <c r="B2438" s="131" t="s">
        <v>2532</v>
      </c>
      <c r="C2438" s="131">
        <v>2437</v>
      </c>
      <c r="D2438" s="115" t="str">
        <f t="shared" si="114"/>
        <v>https://flora.naturestore.com.tw/product/P2437</v>
      </c>
      <c r="E2438" s="115" t="str">
        <f t="shared" si="115"/>
        <v>口紅水仙</v>
      </c>
      <c r="F2438" s="114" t="str">
        <f t="shared" si="116"/>
        <v>P2437</v>
      </c>
    </row>
    <row r="2439" spans="1:6" x14ac:dyDescent="0.25">
      <c r="A2439" s="131" t="s">
        <v>3639</v>
      </c>
      <c r="B2439" s="131" t="s">
        <v>3640</v>
      </c>
      <c r="C2439" s="131">
        <v>2438</v>
      </c>
      <c r="D2439" s="115" t="str">
        <f t="shared" si="114"/>
        <v>https://flora.naturestore.com.tw/product/P2438</v>
      </c>
      <c r="E2439" s="115" t="str">
        <f t="shared" si="115"/>
        <v>金葉文珠蘭</v>
      </c>
      <c r="F2439" s="114" t="str">
        <f t="shared" si="116"/>
        <v>P2438</v>
      </c>
    </row>
    <row r="2440" spans="1:6" x14ac:dyDescent="0.25">
      <c r="A2440" s="131" t="s">
        <v>3755</v>
      </c>
      <c r="B2440" s="131" t="s">
        <v>6165</v>
      </c>
      <c r="C2440" s="131">
        <v>2439</v>
      </c>
      <c r="D2440" s="115" t="str">
        <f t="shared" si="114"/>
        <v>https://flora.naturestore.com.tw/product/P2439</v>
      </c>
      <c r="E2440" s="115" t="str">
        <f t="shared" si="115"/>
        <v>玲瓏扶桑</v>
      </c>
      <c r="F2440" s="114" t="str">
        <f t="shared" si="116"/>
        <v>P2439</v>
      </c>
    </row>
    <row r="2441" spans="1:6" x14ac:dyDescent="0.25">
      <c r="A2441" s="131" t="s">
        <v>4070</v>
      </c>
      <c r="B2441" s="131" t="s">
        <v>6166</v>
      </c>
      <c r="C2441" s="131">
        <v>2440</v>
      </c>
      <c r="D2441" s="115" t="str">
        <f t="shared" si="114"/>
        <v>https://flora.naturestore.com.tw/product/P2440</v>
      </c>
      <c r="E2441" s="115" t="str">
        <f t="shared" si="115"/>
        <v>斑葉夾竹桃</v>
      </c>
      <c r="F2441" s="114" t="str">
        <f t="shared" si="116"/>
        <v>P2440</v>
      </c>
    </row>
    <row r="2442" spans="1:6" x14ac:dyDescent="0.25">
      <c r="A2442" s="131" t="s">
        <v>1329</v>
      </c>
      <c r="B2442" s="131" t="s">
        <v>6167</v>
      </c>
      <c r="C2442" s="131">
        <v>2441</v>
      </c>
      <c r="D2442" s="115" t="str">
        <f t="shared" si="114"/>
        <v>https://flora.naturestore.com.tw/product/P2441</v>
      </c>
      <c r="E2442" s="115" t="str">
        <f t="shared" si="115"/>
        <v>馬蹄花</v>
      </c>
      <c r="F2442" s="114" t="str">
        <f t="shared" si="116"/>
        <v>P2441</v>
      </c>
    </row>
    <row r="2443" spans="1:6" x14ac:dyDescent="0.25">
      <c r="A2443" s="131" t="s">
        <v>3771</v>
      </c>
      <c r="B2443" s="131" t="s">
        <v>3772</v>
      </c>
      <c r="C2443" s="131">
        <v>2442</v>
      </c>
      <c r="D2443" s="115" t="str">
        <f t="shared" si="114"/>
        <v>https://flora.naturestore.com.tw/product/P2442</v>
      </c>
      <c r="E2443" s="115" t="str">
        <f t="shared" si="115"/>
        <v>紅花海芋</v>
      </c>
      <c r="F2443" s="114" t="str">
        <f t="shared" si="116"/>
        <v>P2442</v>
      </c>
    </row>
    <row r="2444" spans="1:6" x14ac:dyDescent="0.25">
      <c r="A2444" s="131" t="s">
        <v>4204</v>
      </c>
      <c r="B2444" s="131" t="s">
        <v>4205</v>
      </c>
      <c r="C2444" s="131">
        <v>2443</v>
      </c>
      <c r="D2444" s="115" t="str">
        <f t="shared" si="114"/>
        <v>https://flora.naturestore.com.tw/product/P2443</v>
      </c>
      <c r="E2444" s="115" t="str">
        <f t="shared" si="115"/>
        <v>黃花海芋</v>
      </c>
      <c r="F2444" s="114" t="str">
        <f t="shared" si="116"/>
        <v>P2443</v>
      </c>
    </row>
    <row r="2445" spans="1:6" x14ac:dyDescent="0.25">
      <c r="A2445" s="131" t="s">
        <v>4131</v>
      </c>
      <c r="B2445" s="131" t="s">
        <v>4132</v>
      </c>
      <c r="C2445" s="131">
        <v>2444</v>
      </c>
      <c r="D2445" s="115" t="str">
        <f t="shared" si="114"/>
        <v>https://flora.naturestore.com.tw/product/P2444</v>
      </c>
      <c r="E2445" s="115" t="str">
        <f t="shared" si="115"/>
        <v>紫柄千年芋</v>
      </c>
      <c r="F2445" s="114" t="str">
        <f t="shared" si="116"/>
        <v>P2444</v>
      </c>
    </row>
    <row r="2446" spans="1:6" x14ac:dyDescent="0.25">
      <c r="A2446" s="131" t="s">
        <v>4157</v>
      </c>
      <c r="B2446" s="130" t="s">
        <v>4945</v>
      </c>
      <c r="C2446" s="131">
        <v>2445</v>
      </c>
      <c r="D2446" s="115" t="str">
        <f t="shared" si="114"/>
        <v>https://flora.naturestore.com.tw/product/P2445</v>
      </c>
      <c r="E2446" s="115" t="str">
        <f t="shared" si="115"/>
        <v>紫鶴花</v>
      </c>
      <c r="F2446" s="114" t="str">
        <f t="shared" si="116"/>
        <v>P2445</v>
      </c>
    </row>
    <row r="2447" spans="1:6" x14ac:dyDescent="0.25">
      <c r="A2447" s="131" t="s">
        <v>3425</v>
      </c>
      <c r="B2447" s="131" t="s">
        <v>7359</v>
      </c>
      <c r="C2447" s="131">
        <v>2446</v>
      </c>
      <c r="D2447" s="115" t="str">
        <f t="shared" si="114"/>
        <v>https://flora.naturestore.com.tw/product/P2446</v>
      </c>
      <c r="E2447" s="115" t="str">
        <f t="shared" si="115"/>
        <v>白金葛</v>
      </c>
      <c r="F2447" s="114" t="str">
        <f t="shared" si="116"/>
        <v>P2446</v>
      </c>
    </row>
    <row r="2448" spans="1:6" x14ac:dyDescent="0.25">
      <c r="A2448" s="131" t="s">
        <v>3356</v>
      </c>
      <c r="B2448" s="131" t="s">
        <v>3357</v>
      </c>
      <c r="C2448" s="131">
        <v>2447</v>
      </c>
      <c r="D2448" s="115" t="str">
        <f t="shared" si="114"/>
        <v>https://flora.naturestore.com.tw/product/P2447</v>
      </c>
      <c r="E2448" s="115" t="str">
        <f t="shared" si="115"/>
        <v>台灣水蕹</v>
      </c>
      <c r="F2448" s="114" t="str">
        <f t="shared" si="116"/>
        <v>P2447</v>
      </c>
    </row>
    <row r="2449" spans="1:6" x14ac:dyDescent="0.25">
      <c r="A2449" s="131" t="s">
        <v>4433</v>
      </c>
      <c r="B2449" s="131" t="s">
        <v>4434</v>
      </c>
      <c r="C2449" s="131">
        <v>2448</v>
      </c>
      <c r="D2449" s="115" t="str">
        <f t="shared" si="114"/>
        <v>https://flora.naturestore.com.tw/product/P2448</v>
      </c>
      <c r="E2449" s="115" t="str">
        <f t="shared" si="115"/>
        <v>蝴蝶之舞錦</v>
      </c>
      <c r="F2449" s="114" t="str">
        <f t="shared" si="116"/>
        <v>P2448</v>
      </c>
    </row>
    <row r="2450" spans="1:6" x14ac:dyDescent="0.25">
      <c r="A2450" s="131" t="s">
        <v>4066</v>
      </c>
      <c r="B2450" s="131" t="s">
        <v>4067</v>
      </c>
      <c r="C2450" s="131">
        <v>2449</v>
      </c>
      <c r="D2450" s="115" t="str">
        <f t="shared" si="114"/>
        <v>https://flora.naturestore.com.tw/product/P2449</v>
      </c>
      <c r="E2450" s="115" t="str">
        <f t="shared" si="115"/>
        <v>斑葉石菖蒲</v>
      </c>
      <c r="F2450" s="114" t="str">
        <f t="shared" si="116"/>
        <v>P2449</v>
      </c>
    </row>
    <row r="2451" spans="1:6" x14ac:dyDescent="0.25">
      <c r="A2451" s="131" t="s">
        <v>4396</v>
      </c>
      <c r="B2451" s="131" t="s">
        <v>4397</v>
      </c>
      <c r="C2451" s="131">
        <v>2450</v>
      </c>
      <c r="D2451" s="115" t="str">
        <f t="shared" si="114"/>
        <v>https://flora.naturestore.com.tw/product/P2450</v>
      </c>
      <c r="E2451" s="115" t="str">
        <f t="shared" si="115"/>
        <v>銀道黛粉葉</v>
      </c>
      <c r="F2451" s="114" t="str">
        <f t="shared" si="116"/>
        <v>P2450</v>
      </c>
    </row>
    <row r="2452" spans="1:6" x14ac:dyDescent="0.25">
      <c r="A2452" s="131" t="s">
        <v>3804</v>
      </c>
      <c r="B2452" s="130" t="s">
        <v>4945</v>
      </c>
      <c r="C2452" s="131">
        <v>2451</v>
      </c>
      <c r="D2452" s="115" t="str">
        <f t="shared" si="114"/>
        <v>https://flora.naturestore.com.tw/product/P2451</v>
      </c>
      <c r="E2452" s="115" t="str">
        <f t="shared" si="115"/>
        <v>紅寶石粗肋草</v>
      </c>
      <c r="F2452" s="114" t="str">
        <f t="shared" si="116"/>
        <v>P2451</v>
      </c>
    </row>
    <row r="2453" spans="1:6" x14ac:dyDescent="0.25">
      <c r="A2453" s="131" t="s">
        <v>4394</v>
      </c>
      <c r="B2453" s="131" t="s">
        <v>4395</v>
      </c>
      <c r="C2453" s="131">
        <v>2452</v>
      </c>
      <c r="D2453" s="115" t="str">
        <f t="shared" si="114"/>
        <v>https://flora.naturestore.com.tw/product/P2452</v>
      </c>
      <c r="E2453" s="115" t="str">
        <f t="shared" si="115"/>
        <v>銀道粗肋草</v>
      </c>
      <c r="F2453" s="114" t="str">
        <f t="shared" si="116"/>
        <v>P2452</v>
      </c>
    </row>
    <row r="2454" spans="1:6" x14ac:dyDescent="0.25">
      <c r="A2454" s="131" t="s">
        <v>3439</v>
      </c>
      <c r="B2454" s="130" t="s">
        <v>4945</v>
      </c>
      <c r="C2454" s="131">
        <v>2453</v>
      </c>
      <c r="D2454" s="115" t="str">
        <f t="shared" si="114"/>
        <v>https://flora.naturestore.com.tw/product/P2453</v>
      </c>
      <c r="E2454" s="115" t="str">
        <f t="shared" si="115"/>
        <v>白雪彩葉芋</v>
      </c>
      <c r="F2454" s="114" t="str">
        <f t="shared" si="116"/>
        <v>P2453</v>
      </c>
    </row>
    <row r="2455" spans="1:6" x14ac:dyDescent="0.25">
      <c r="A2455" s="131" t="s">
        <v>4228</v>
      </c>
      <c r="B2455" s="131" t="s">
        <v>4229</v>
      </c>
      <c r="C2455" s="131">
        <v>2454</v>
      </c>
      <c r="D2455" s="115" t="str">
        <f t="shared" si="114"/>
        <v>https://flora.naturestore.com.tw/product/P2454</v>
      </c>
      <c r="E2455" s="115" t="str">
        <f t="shared" si="115"/>
        <v>黃馬黛粉葉</v>
      </c>
      <c r="F2455" s="114" t="str">
        <f t="shared" si="116"/>
        <v>P2454</v>
      </c>
    </row>
    <row r="2456" spans="1:6" x14ac:dyDescent="0.25">
      <c r="A2456" s="131" t="s">
        <v>4548</v>
      </c>
      <c r="B2456" s="131" t="s">
        <v>6168</v>
      </c>
      <c r="C2456" s="131">
        <v>2455</v>
      </c>
      <c r="D2456" s="115" t="str">
        <f t="shared" si="114"/>
        <v>https://flora.naturestore.com.tw/product/P2455</v>
      </c>
      <c r="E2456" s="115" t="str">
        <f t="shared" si="115"/>
        <v>寶玉黛粉葉</v>
      </c>
      <c r="F2456" s="114" t="str">
        <f t="shared" si="116"/>
        <v>P2455</v>
      </c>
    </row>
    <row r="2457" spans="1:6" x14ac:dyDescent="0.25">
      <c r="A2457" s="131" t="s">
        <v>3756</v>
      </c>
      <c r="B2457" s="130" t="s">
        <v>4945</v>
      </c>
      <c r="C2457" s="131">
        <v>2456</v>
      </c>
      <c r="D2457" s="115" t="str">
        <f t="shared" si="114"/>
        <v>https://flora.naturestore.com.tw/product/P2456</v>
      </c>
      <c r="E2457" s="115" t="str">
        <f t="shared" si="115"/>
        <v>珍珠黛粉葉</v>
      </c>
      <c r="F2457" s="114" t="str">
        <f t="shared" si="116"/>
        <v>P2456</v>
      </c>
    </row>
    <row r="2458" spans="1:6" x14ac:dyDescent="0.25">
      <c r="A2458" s="131" t="s">
        <v>3427</v>
      </c>
      <c r="B2458" s="130" t="s">
        <v>4945</v>
      </c>
      <c r="C2458" s="131">
        <v>2457</v>
      </c>
      <c r="D2458" s="115" t="str">
        <f t="shared" si="114"/>
        <v>https://flora.naturestore.com.tw/product/P2457</v>
      </c>
      <c r="E2458" s="115" t="str">
        <f t="shared" si="115"/>
        <v>白柄黛粉葉</v>
      </c>
      <c r="F2458" s="114" t="str">
        <f t="shared" si="116"/>
        <v>P2457</v>
      </c>
    </row>
    <row r="2459" spans="1:6" x14ac:dyDescent="0.25">
      <c r="A2459" s="131" t="s">
        <v>3497</v>
      </c>
      <c r="B2459" s="131" t="s">
        <v>3498</v>
      </c>
      <c r="C2459" s="131">
        <v>2458</v>
      </c>
      <c r="D2459" s="115" t="str">
        <f t="shared" si="114"/>
        <v>https://flora.naturestore.com.tw/product/P2458</v>
      </c>
      <c r="E2459" s="115" t="str">
        <f t="shared" si="115"/>
        <v>多花白鶴芋</v>
      </c>
      <c r="F2459" s="114" t="str">
        <f t="shared" si="116"/>
        <v>P2458</v>
      </c>
    </row>
    <row r="2460" spans="1:6" x14ac:dyDescent="0.25">
      <c r="A2460" s="131" t="s">
        <v>4386</v>
      </c>
      <c r="B2460" s="131" t="s">
        <v>4387</v>
      </c>
      <c r="C2460" s="131">
        <v>2459</v>
      </c>
      <c r="D2460" s="115" t="str">
        <f t="shared" si="114"/>
        <v>https://flora.naturestore.com.tw/product/P2459</v>
      </c>
      <c r="E2460" s="115" t="str">
        <f t="shared" si="115"/>
        <v>銀葉常春藤</v>
      </c>
      <c r="F2460" s="114" t="str">
        <f t="shared" si="116"/>
        <v>P2459</v>
      </c>
    </row>
    <row r="2461" spans="1:6" x14ac:dyDescent="0.25">
      <c r="A2461" s="131" t="s">
        <v>4055</v>
      </c>
      <c r="B2461" s="130" t="s">
        <v>4945</v>
      </c>
      <c r="C2461" s="131">
        <v>2460</v>
      </c>
      <c r="D2461" s="115" t="str">
        <f t="shared" si="114"/>
        <v>https://flora.naturestore.com.tw/product/P2460</v>
      </c>
      <c r="E2461" s="115" t="str">
        <f t="shared" si="115"/>
        <v>斑葉鵝掌藤</v>
      </c>
      <c r="F2461" s="114" t="str">
        <f t="shared" si="116"/>
        <v>P2460</v>
      </c>
    </row>
    <row r="2462" spans="1:6" x14ac:dyDescent="0.25">
      <c r="A2462" s="131" t="s">
        <v>147</v>
      </c>
      <c r="B2462" s="130" t="s">
        <v>4945</v>
      </c>
      <c r="C2462" s="131">
        <v>2461</v>
      </c>
      <c r="D2462" s="115" t="str">
        <f t="shared" si="114"/>
        <v>https://flora.naturestore.com.tw/product/P2461</v>
      </c>
      <c r="E2462" s="115" t="str">
        <f t="shared" si="115"/>
        <v>美斑鵝掌藤</v>
      </c>
      <c r="F2462" s="114" t="str">
        <f t="shared" si="116"/>
        <v>P2461</v>
      </c>
    </row>
    <row r="2463" spans="1:6" x14ac:dyDescent="0.25">
      <c r="A2463" s="131" t="s">
        <v>3446</v>
      </c>
      <c r="B2463" s="130" t="s">
        <v>4945</v>
      </c>
      <c r="C2463" s="131">
        <v>2462</v>
      </c>
      <c r="D2463" s="115" t="str">
        <f t="shared" si="114"/>
        <v>https://flora.naturestore.com.tw/product/P2462</v>
      </c>
      <c r="E2463" s="115" t="str">
        <f t="shared" si="115"/>
        <v>白斑鵝掌藤</v>
      </c>
      <c r="F2463" s="114" t="str">
        <f t="shared" si="116"/>
        <v>P2462</v>
      </c>
    </row>
    <row r="2464" spans="1:6" x14ac:dyDescent="0.25">
      <c r="A2464" s="131" t="s">
        <v>4338</v>
      </c>
      <c r="B2464" s="131" t="s">
        <v>6169</v>
      </c>
      <c r="C2464" s="131">
        <v>2463</v>
      </c>
      <c r="D2464" s="115" t="str">
        <f t="shared" si="114"/>
        <v>https://flora.naturestore.com.tw/product/P2463</v>
      </c>
      <c r="E2464" s="115" t="str">
        <f t="shared" si="115"/>
        <v>端裂鵝掌藤</v>
      </c>
      <c r="F2464" s="114" t="str">
        <f t="shared" si="116"/>
        <v>P2463</v>
      </c>
    </row>
    <row r="2465" spans="1:6" x14ac:dyDescent="0.25">
      <c r="A2465" s="131" t="s">
        <v>4519</v>
      </c>
      <c r="B2465" s="131" t="s">
        <v>845</v>
      </c>
      <c r="C2465" s="131">
        <v>2464</v>
      </c>
      <c r="D2465" s="115" t="str">
        <f t="shared" si="114"/>
        <v>https://flora.naturestore.com.tw/product/P2464</v>
      </c>
      <c r="E2465" s="115" t="str">
        <f t="shared" si="115"/>
        <v>藍棕櫚</v>
      </c>
      <c r="F2465" s="114" t="str">
        <f t="shared" si="116"/>
        <v>P2464</v>
      </c>
    </row>
    <row r="2466" spans="1:6" x14ac:dyDescent="0.25">
      <c r="A2466" s="131" t="s">
        <v>4235</v>
      </c>
      <c r="B2466" s="131" t="s">
        <v>4236</v>
      </c>
      <c r="C2466" s="131">
        <v>2465</v>
      </c>
      <c r="D2466" s="115" t="str">
        <f t="shared" si="114"/>
        <v>https://flora.naturestore.com.tw/product/P2465</v>
      </c>
      <c r="E2466" s="115" t="str">
        <f t="shared" si="115"/>
        <v>黃綠紋竹蕉</v>
      </c>
      <c r="F2466" s="114" t="str">
        <f t="shared" si="116"/>
        <v>P2465</v>
      </c>
    </row>
    <row r="2467" spans="1:6" x14ac:dyDescent="0.25">
      <c r="A2467" s="131" t="s">
        <v>2675</v>
      </c>
      <c r="B2467" s="131" t="s">
        <v>2676</v>
      </c>
      <c r="C2467" s="131">
        <v>2466</v>
      </c>
      <c r="D2467" s="115" t="str">
        <f t="shared" si="114"/>
        <v>https://flora.naturestore.com.tw/product/P2466</v>
      </c>
      <c r="E2467" s="115" t="str">
        <f t="shared" si="115"/>
        <v>月光竹蕉</v>
      </c>
      <c r="F2467" s="114" t="str">
        <f t="shared" si="116"/>
        <v>P2466</v>
      </c>
    </row>
    <row r="2468" spans="1:6" x14ac:dyDescent="0.25">
      <c r="A2468" s="131" t="s">
        <v>4098</v>
      </c>
      <c r="B2468" s="131" t="s">
        <v>4099</v>
      </c>
      <c r="C2468" s="131">
        <v>2467</v>
      </c>
      <c r="D2468" s="115" t="str">
        <f t="shared" si="114"/>
        <v>https://flora.naturestore.com.tw/product/P2467</v>
      </c>
      <c r="E2468" s="115" t="str">
        <f t="shared" si="115"/>
        <v>斑葉觀音棕竹</v>
      </c>
      <c r="F2468" s="114" t="str">
        <f t="shared" si="116"/>
        <v>P2467</v>
      </c>
    </row>
    <row r="2469" spans="1:6" x14ac:dyDescent="0.25">
      <c r="A2469" s="131" t="s">
        <v>4498</v>
      </c>
      <c r="B2469" s="131" t="s">
        <v>6170</v>
      </c>
      <c r="C2469" s="131">
        <v>2468</v>
      </c>
      <c r="D2469" s="115" t="str">
        <f t="shared" si="114"/>
        <v>https://flora.naturestore.com.tw/product/P2468</v>
      </c>
      <c r="E2469" s="115" t="str">
        <f t="shared" si="115"/>
        <v>薄葉牛皮消</v>
      </c>
      <c r="F2469" s="114" t="str">
        <f t="shared" si="116"/>
        <v>P2468</v>
      </c>
    </row>
    <row r="2470" spans="1:6" x14ac:dyDescent="0.25">
      <c r="A2470" s="131" t="s">
        <v>4589</v>
      </c>
      <c r="B2470" s="131" t="s">
        <v>2657</v>
      </c>
      <c r="C2470" s="131">
        <v>2469</v>
      </c>
      <c r="D2470" s="115" t="str">
        <f t="shared" si="114"/>
        <v>https://flora.naturestore.com.tw/product/P2469</v>
      </c>
      <c r="E2470" s="115" t="str">
        <f t="shared" si="115"/>
        <v>鑲邊心葉毬蘭</v>
      </c>
      <c r="F2470" s="114" t="str">
        <f t="shared" si="116"/>
        <v>P2469</v>
      </c>
    </row>
    <row r="2471" spans="1:6" x14ac:dyDescent="0.25">
      <c r="A2471" s="131" t="s">
        <v>3839</v>
      </c>
      <c r="B2471" s="131" t="s">
        <v>6171</v>
      </c>
      <c r="C2471" s="131">
        <v>2470</v>
      </c>
      <c r="D2471" s="115" t="str">
        <f t="shared" si="114"/>
        <v>https://flora.naturestore.com.tw/product/P2470</v>
      </c>
      <c r="E2471" s="115" t="str">
        <f t="shared" si="115"/>
        <v>重瓣粉花蓬蒿菊</v>
      </c>
      <c r="F2471" s="114" t="str">
        <f t="shared" si="116"/>
        <v>P2470</v>
      </c>
    </row>
    <row r="2472" spans="1:6" x14ac:dyDescent="0.25">
      <c r="A2472" s="131" t="s">
        <v>3901</v>
      </c>
      <c r="B2472" s="130" t="s">
        <v>4945</v>
      </c>
      <c r="C2472" s="131">
        <v>2471</v>
      </c>
      <c r="D2472" s="115" t="str">
        <f t="shared" si="114"/>
        <v>https://flora.naturestore.com.tw/product/P2471</v>
      </c>
      <c r="E2472" s="115" t="str">
        <f t="shared" si="115"/>
        <v>粉孔雀</v>
      </c>
      <c r="F2472" s="114" t="str">
        <f t="shared" si="116"/>
        <v>P2471</v>
      </c>
    </row>
    <row r="2473" spans="1:6" x14ac:dyDescent="0.25">
      <c r="A2473" s="131" t="s">
        <v>3906</v>
      </c>
      <c r="B2473" s="131" t="s">
        <v>3907</v>
      </c>
      <c r="C2473" s="131">
        <v>2472</v>
      </c>
      <c r="D2473" s="115" t="str">
        <f t="shared" si="114"/>
        <v>https://flora.naturestore.com.tw/product/P2472</v>
      </c>
      <c r="E2473" s="115" t="str">
        <f t="shared" si="115"/>
        <v>粉紫孔雀</v>
      </c>
      <c r="F2473" s="114" t="str">
        <f t="shared" si="116"/>
        <v>P2472</v>
      </c>
    </row>
    <row r="2474" spans="1:6" x14ac:dyDescent="0.25">
      <c r="A2474" s="131" t="s">
        <v>4182</v>
      </c>
      <c r="B2474" s="131" t="s">
        <v>4183</v>
      </c>
      <c r="C2474" s="131">
        <v>2473</v>
      </c>
      <c r="D2474" s="115" t="str">
        <f t="shared" si="114"/>
        <v>https://flora.naturestore.com.tw/product/P2473</v>
      </c>
      <c r="E2474" s="115" t="str">
        <f t="shared" si="115"/>
        <v>裂葉茼蒿</v>
      </c>
      <c r="F2474" s="114" t="str">
        <f t="shared" si="116"/>
        <v>P2473</v>
      </c>
    </row>
    <row r="2475" spans="1:6" x14ac:dyDescent="0.25">
      <c r="A2475" s="131" t="s">
        <v>3698</v>
      </c>
      <c r="B2475" s="131" t="s">
        <v>25</v>
      </c>
      <c r="C2475" s="131">
        <v>2474</v>
      </c>
      <c r="D2475" s="115" t="str">
        <f t="shared" si="114"/>
        <v>https://flora.naturestore.com.tw/product/P2474</v>
      </c>
      <c r="E2475" s="115" t="str">
        <f t="shared" si="115"/>
        <v>南國小薊</v>
      </c>
      <c r="F2475" s="114" t="str">
        <f t="shared" si="116"/>
        <v>P2474</v>
      </c>
    </row>
    <row r="2476" spans="1:6" x14ac:dyDescent="0.25">
      <c r="A2476" s="131" t="s">
        <v>3418</v>
      </c>
      <c r="B2476" s="131" t="s">
        <v>3419</v>
      </c>
      <c r="C2476" s="131">
        <v>2475</v>
      </c>
      <c r="D2476" s="115" t="str">
        <f t="shared" si="114"/>
        <v>https://flora.naturestore.com.tw/product/P2475</v>
      </c>
      <c r="E2476" s="115" t="str">
        <f t="shared" si="115"/>
        <v>白花小薊</v>
      </c>
      <c r="F2476" s="114" t="str">
        <f t="shared" si="116"/>
        <v>P2475</v>
      </c>
    </row>
    <row r="2477" spans="1:6" x14ac:dyDescent="0.25">
      <c r="A2477" s="131" t="s">
        <v>3459</v>
      </c>
      <c r="B2477" s="130" t="s">
        <v>4945</v>
      </c>
      <c r="C2477" s="131">
        <v>2476</v>
      </c>
      <c r="D2477" s="115" t="str">
        <f t="shared" si="114"/>
        <v>https://flora.naturestore.com.tw/product/P2476</v>
      </c>
      <c r="E2477" s="115" t="str">
        <f t="shared" si="115"/>
        <v>藍眼菊</v>
      </c>
      <c r="F2477" s="114" t="str">
        <f t="shared" si="116"/>
        <v>P2476</v>
      </c>
    </row>
    <row r="2478" spans="1:6" x14ac:dyDescent="0.25">
      <c r="A2478" s="131" t="s">
        <v>3819</v>
      </c>
      <c r="B2478" s="131" t="s">
        <v>3820</v>
      </c>
      <c r="C2478" s="131">
        <v>2477</v>
      </c>
      <c r="D2478" s="115" t="str">
        <f t="shared" si="114"/>
        <v>https://flora.naturestore.com.tw/product/P2477</v>
      </c>
      <c r="E2478" s="115" t="str">
        <f t="shared" si="115"/>
        <v>美輪菊</v>
      </c>
      <c r="F2478" s="114" t="str">
        <f t="shared" si="116"/>
        <v>P2477</v>
      </c>
    </row>
    <row r="2479" spans="1:6" x14ac:dyDescent="0.25">
      <c r="A2479" s="131" t="s">
        <v>3811</v>
      </c>
      <c r="B2479" s="131" t="s">
        <v>3812</v>
      </c>
      <c r="C2479" s="131">
        <v>2478</v>
      </c>
      <c r="D2479" s="115" t="str">
        <f t="shared" si="114"/>
        <v>https://flora.naturestore.com.tw/product/P2478</v>
      </c>
      <c r="E2479" s="115" t="str">
        <f t="shared" si="115"/>
        <v>美洲闊苞菊</v>
      </c>
      <c r="F2479" s="114" t="str">
        <f t="shared" si="116"/>
        <v>P2478</v>
      </c>
    </row>
    <row r="2480" spans="1:6" x14ac:dyDescent="0.25">
      <c r="A2480" s="131" t="s">
        <v>4033</v>
      </c>
      <c r="B2480" s="131" t="s">
        <v>4034</v>
      </c>
      <c r="C2480" s="131">
        <v>2479</v>
      </c>
      <c r="D2480" s="115" t="str">
        <f t="shared" si="114"/>
        <v>https://flora.naturestore.com.tw/product/P2479</v>
      </c>
      <c r="E2480" s="115" t="str">
        <f t="shared" si="115"/>
        <v>雪紋虎尾蘭</v>
      </c>
      <c r="F2480" s="114" t="str">
        <f t="shared" si="116"/>
        <v>P2479</v>
      </c>
    </row>
    <row r="2481" spans="1:6" x14ac:dyDescent="0.25">
      <c r="A2481" s="131" t="s">
        <v>3952</v>
      </c>
      <c r="B2481" s="131" t="s">
        <v>3953</v>
      </c>
      <c r="C2481" s="131">
        <v>2480</v>
      </c>
      <c r="D2481" s="115" t="str">
        <f t="shared" si="114"/>
        <v>https://flora.naturestore.com.tw/product/P2480</v>
      </c>
      <c r="E2481" s="115" t="str">
        <f t="shared" si="115"/>
        <v>密葉孔雀木</v>
      </c>
      <c r="F2481" s="114" t="str">
        <f t="shared" si="116"/>
        <v>P2480</v>
      </c>
    </row>
    <row r="2482" spans="1:6" x14ac:dyDescent="0.25">
      <c r="A2482" s="131" t="s">
        <v>4472</v>
      </c>
      <c r="B2482" s="131" t="s">
        <v>4473</v>
      </c>
      <c r="C2482" s="131">
        <v>2481</v>
      </c>
      <c r="D2482" s="115" t="str">
        <f t="shared" si="114"/>
        <v>https://flora.naturestore.com.tw/product/P2481</v>
      </c>
      <c r="E2482" s="115" t="str">
        <f t="shared" si="115"/>
        <v>錦葉福祿桐</v>
      </c>
      <c r="F2482" s="114" t="str">
        <f t="shared" si="116"/>
        <v>P2481</v>
      </c>
    </row>
    <row r="2483" spans="1:6" x14ac:dyDescent="0.25">
      <c r="A2483" s="131" t="s">
        <v>4357</v>
      </c>
      <c r="B2483" s="131" t="s">
        <v>4358</v>
      </c>
      <c r="C2483" s="131">
        <v>2482</v>
      </c>
      <c r="D2483" s="115" t="str">
        <f t="shared" si="114"/>
        <v>https://flora.naturestore.com.tw/product/P2482</v>
      </c>
      <c r="E2483" s="115" t="str">
        <f t="shared" si="115"/>
        <v>聚錢藤</v>
      </c>
      <c r="F2483" s="114" t="str">
        <f t="shared" si="116"/>
        <v>P2482</v>
      </c>
    </row>
    <row r="2484" spans="1:6" x14ac:dyDescent="0.25">
      <c r="A2484" s="131" t="s">
        <v>3988</v>
      </c>
      <c r="B2484" s="131" t="s">
        <v>3989</v>
      </c>
      <c r="C2484" s="131">
        <v>2483</v>
      </c>
      <c r="D2484" s="115" t="str">
        <f t="shared" si="114"/>
        <v>https://flora.naturestore.com.tw/product/P2483</v>
      </c>
      <c r="E2484" s="115" t="str">
        <f t="shared" si="115"/>
        <v>球根秋海棠</v>
      </c>
      <c r="F2484" s="114" t="str">
        <f t="shared" si="116"/>
        <v>P2483</v>
      </c>
    </row>
    <row r="2485" spans="1:6" x14ac:dyDescent="0.25">
      <c r="A2485" s="131" t="s">
        <v>3708</v>
      </c>
      <c r="B2485" s="131" t="s">
        <v>3709</v>
      </c>
      <c r="C2485" s="131">
        <v>2484</v>
      </c>
      <c r="D2485" s="115" t="str">
        <f t="shared" si="114"/>
        <v>https://flora.naturestore.com.tw/product/P2484</v>
      </c>
      <c r="E2485" s="115" t="str">
        <f t="shared" si="115"/>
        <v>垂花球根秋海棠</v>
      </c>
      <c r="F2485" s="114" t="str">
        <f t="shared" si="116"/>
        <v>P2484</v>
      </c>
    </row>
    <row r="2486" spans="1:6" x14ac:dyDescent="0.25">
      <c r="A2486" s="131" t="s">
        <v>3909</v>
      </c>
      <c r="B2486" s="131" t="s">
        <v>3910</v>
      </c>
      <c r="C2486" s="131">
        <v>2485</v>
      </c>
      <c r="D2486" s="115" t="str">
        <f t="shared" si="114"/>
        <v>https://flora.naturestore.com.tw/product/P2485</v>
      </c>
      <c r="E2486" s="115" t="str">
        <f t="shared" si="115"/>
        <v>粉葉蝦蟆海棠</v>
      </c>
      <c r="F2486" s="114" t="str">
        <f t="shared" si="116"/>
        <v>P2485</v>
      </c>
    </row>
    <row r="2487" spans="1:6" x14ac:dyDescent="0.25">
      <c r="A2487" s="131" t="s">
        <v>3787</v>
      </c>
      <c r="B2487" s="131" t="s">
        <v>3788</v>
      </c>
      <c r="C2487" s="131">
        <v>2486</v>
      </c>
      <c r="D2487" s="115" t="str">
        <f t="shared" si="114"/>
        <v>https://flora.naturestore.com.tw/product/P2486</v>
      </c>
      <c r="E2487" s="115" t="str">
        <f t="shared" si="115"/>
        <v>紅葉蝦蟆海棠</v>
      </c>
      <c r="F2487" s="114" t="str">
        <f t="shared" si="116"/>
        <v>P2486</v>
      </c>
    </row>
    <row r="2488" spans="1:6" x14ac:dyDescent="0.25">
      <c r="A2488" s="131" t="s">
        <v>3404</v>
      </c>
      <c r="B2488" s="131" t="s">
        <v>6172</v>
      </c>
      <c r="C2488" s="131">
        <v>2487</v>
      </c>
      <c r="D2488" s="115" t="str">
        <f t="shared" si="114"/>
        <v>https://flora.naturestore.com.tw/product/P2487</v>
      </c>
      <c r="E2488" s="115" t="str">
        <f t="shared" si="115"/>
        <v>生根卷柏</v>
      </c>
      <c r="F2488" s="114" t="str">
        <f t="shared" si="116"/>
        <v>P2487</v>
      </c>
    </row>
    <row r="2489" spans="1:6" x14ac:dyDescent="0.25">
      <c r="A2489" s="131" t="s">
        <v>3900</v>
      </c>
      <c r="B2489" s="130" t="s">
        <v>4945</v>
      </c>
      <c r="C2489" s="131">
        <v>2488</v>
      </c>
      <c r="D2489" s="115" t="str">
        <f t="shared" si="114"/>
        <v>https://flora.naturestore.com.tw/product/P2488</v>
      </c>
      <c r="E2489" s="115" t="str">
        <f t="shared" si="115"/>
        <v>神鋸蔓綠絨</v>
      </c>
      <c r="F2489" s="114" t="str">
        <f t="shared" si="116"/>
        <v>P2488</v>
      </c>
    </row>
    <row r="2490" spans="1:6" x14ac:dyDescent="0.25">
      <c r="A2490" s="131" t="s">
        <v>3495</v>
      </c>
      <c r="B2490" s="131" t="s">
        <v>3496</v>
      </c>
      <c r="C2490" s="131">
        <v>2489</v>
      </c>
      <c r="D2490" s="115" t="str">
        <f t="shared" si="114"/>
        <v>https://flora.naturestore.com.tw/product/P2489</v>
      </c>
      <c r="E2490" s="115" t="str">
        <f t="shared" si="115"/>
        <v>多孔龜背芋</v>
      </c>
      <c r="F2490" s="114" t="str">
        <f t="shared" si="116"/>
        <v>P2489</v>
      </c>
    </row>
    <row r="2491" spans="1:6" x14ac:dyDescent="0.25">
      <c r="A2491" s="131" t="s">
        <v>4027</v>
      </c>
      <c r="B2491" s="131" t="s">
        <v>6173</v>
      </c>
      <c r="C2491" s="131">
        <v>2490</v>
      </c>
      <c r="D2491" s="115" t="str">
        <f t="shared" si="114"/>
        <v>https://flora.naturestore.com.tw/product/P2490</v>
      </c>
      <c r="E2491" s="115" t="str">
        <f t="shared" si="115"/>
        <v>野毛蕨</v>
      </c>
      <c r="F2491" s="114" t="str">
        <f t="shared" si="116"/>
        <v>P2490</v>
      </c>
    </row>
    <row r="2492" spans="1:6" x14ac:dyDescent="0.25">
      <c r="A2492" s="131" t="s">
        <v>4048</v>
      </c>
      <c r="B2492" s="131" t="s">
        <v>4049</v>
      </c>
      <c r="C2492" s="131">
        <v>2491</v>
      </c>
      <c r="D2492" s="115" t="str">
        <f t="shared" si="114"/>
        <v>https://flora.naturestore.com.tw/product/P2491</v>
      </c>
      <c r="E2492" s="115" t="str">
        <f t="shared" si="115"/>
        <v>富貴蕨</v>
      </c>
      <c r="F2492" s="114" t="str">
        <f t="shared" si="116"/>
        <v>P2491</v>
      </c>
    </row>
    <row r="2493" spans="1:6" x14ac:dyDescent="0.25">
      <c r="A2493" s="131" t="s">
        <v>4489</v>
      </c>
      <c r="B2493" s="131" t="s">
        <v>4490</v>
      </c>
      <c r="C2493" s="131">
        <v>2492</v>
      </c>
      <c r="D2493" s="115" t="str">
        <f t="shared" si="114"/>
        <v>https://flora.naturestore.com.tw/product/P2492</v>
      </c>
      <c r="E2493" s="115" t="str">
        <f t="shared" si="115"/>
        <v>龍嚴</v>
      </c>
      <c r="F2493" s="114" t="str">
        <f t="shared" si="116"/>
        <v>P2492</v>
      </c>
    </row>
    <row r="2494" spans="1:6" x14ac:dyDescent="0.25">
      <c r="A2494" s="131" t="s">
        <v>2591</v>
      </c>
      <c r="B2494" s="131" t="s">
        <v>2592</v>
      </c>
      <c r="C2494" s="131">
        <v>2493</v>
      </c>
      <c r="D2494" s="115" t="str">
        <f t="shared" si="114"/>
        <v>https://flora.naturestore.com.tw/product/P2493</v>
      </c>
      <c r="E2494" s="115" t="str">
        <f t="shared" si="115"/>
        <v>小圓彤</v>
      </c>
      <c r="F2494" s="114" t="str">
        <f t="shared" si="116"/>
        <v>P2493</v>
      </c>
    </row>
    <row r="2495" spans="1:6" x14ac:dyDescent="0.25">
      <c r="A2495" s="131" t="s">
        <v>3647</v>
      </c>
      <c r="B2495" s="131" t="s">
        <v>3648</v>
      </c>
      <c r="C2495" s="131">
        <v>2494</v>
      </c>
      <c r="D2495" s="115" t="str">
        <f t="shared" si="114"/>
        <v>https://flora.naturestore.com.tw/product/P2494</v>
      </c>
      <c r="E2495" s="115" t="str">
        <f t="shared" si="115"/>
        <v>金鋤蔓綠絨</v>
      </c>
      <c r="F2495" s="114" t="str">
        <f t="shared" si="116"/>
        <v>P2494</v>
      </c>
    </row>
    <row r="2496" spans="1:6" x14ac:dyDescent="0.25">
      <c r="A2496" s="131" t="s">
        <v>4221</v>
      </c>
      <c r="B2496" s="131" t="s">
        <v>4222</v>
      </c>
      <c r="C2496" s="131">
        <v>2495</v>
      </c>
      <c r="D2496" s="115" t="str">
        <f t="shared" si="114"/>
        <v>https://flora.naturestore.com.tw/product/P2495</v>
      </c>
      <c r="E2496" s="115" t="str">
        <f t="shared" si="115"/>
        <v>黃金箭葉蔓綠絨</v>
      </c>
      <c r="F2496" s="114" t="str">
        <f t="shared" si="116"/>
        <v>P2495</v>
      </c>
    </row>
    <row r="2497" spans="1:6" x14ac:dyDescent="0.25">
      <c r="A2497" s="131" t="s">
        <v>3751</v>
      </c>
      <c r="B2497" s="131" t="s">
        <v>3752</v>
      </c>
      <c r="C2497" s="131">
        <v>2496</v>
      </c>
      <c r="D2497" s="115" t="str">
        <f t="shared" si="114"/>
        <v>https://flora.naturestore.com.tw/product/P2496</v>
      </c>
      <c r="E2497" s="115" t="str">
        <f t="shared" si="115"/>
        <v>珊瑚鳳梨</v>
      </c>
      <c r="F2497" s="114" t="str">
        <f t="shared" si="116"/>
        <v>P2496</v>
      </c>
    </row>
    <row r="2498" spans="1:6" x14ac:dyDescent="0.25">
      <c r="A2498" s="131" t="s">
        <v>3964</v>
      </c>
      <c r="B2498" s="131" t="s">
        <v>2186</v>
      </c>
      <c r="C2498" s="131">
        <v>2497</v>
      </c>
      <c r="D2498" s="115" t="str">
        <f t="shared" si="114"/>
        <v>https://flora.naturestore.com.tw/product/P2497</v>
      </c>
      <c r="E2498" s="115" t="str">
        <f t="shared" si="115"/>
        <v>彩虹鳳梨</v>
      </c>
      <c r="F2498" s="114" t="str">
        <f t="shared" si="116"/>
        <v>P2497</v>
      </c>
    </row>
    <row r="2499" spans="1:6" x14ac:dyDescent="0.25">
      <c r="A2499" s="131" t="s">
        <v>4080</v>
      </c>
      <c r="B2499" s="131" t="s">
        <v>4081</v>
      </c>
      <c r="C2499" s="131">
        <v>2498</v>
      </c>
      <c r="D2499" s="115" t="str">
        <f t="shared" ref="D2499:D2562" si="117">"https://flora.naturestore.com.tw/product/"&amp;F2499</f>
        <v>https://flora.naturestore.com.tw/product/P2498</v>
      </c>
      <c r="E2499" s="115" t="str">
        <f t="shared" ref="E2499:E2562" si="118" xml:space="preserve"> HYPERLINK(D2499,A2499)</f>
        <v>斑葉紅筆鳳梨</v>
      </c>
      <c r="F2499" s="114" t="str">
        <f t="shared" ref="F2499:F2562" si="119">"P"&amp;TEXT(C2499,"0000")</f>
        <v>P2498</v>
      </c>
    </row>
    <row r="2500" spans="1:6" x14ac:dyDescent="0.25">
      <c r="A2500" s="131" t="s">
        <v>3324</v>
      </c>
      <c r="B2500" s="131" t="s">
        <v>3325</v>
      </c>
      <c r="C2500" s="131">
        <v>2499</v>
      </c>
      <c r="D2500" s="115" t="str">
        <f t="shared" si="117"/>
        <v>https://flora.naturestore.com.tw/product/P2499</v>
      </c>
      <c r="E2500" s="115" t="str">
        <f t="shared" si="118"/>
        <v>火炬鳳梨</v>
      </c>
      <c r="F2500" s="114" t="str">
        <f t="shared" si="119"/>
        <v>P2499</v>
      </c>
    </row>
    <row r="2501" spans="1:6" x14ac:dyDescent="0.25">
      <c r="A2501" s="131" t="s">
        <v>4491</v>
      </c>
      <c r="B2501" s="131" t="s">
        <v>4492</v>
      </c>
      <c r="C2501" s="131">
        <v>2500</v>
      </c>
      <c r="D2501" s="115" t="str">
        <f t="shared" si="117"/>
        <v>https://flora.naturestore.com.tw/product/P2500</v>
      </c>
      <c r="E2501" s="115" t="str">
        <f t="shared" si="118"/>
        <v>擎天鳳梨</v>
      </c>
      <c r="F2501" s="114" t="str">
        <f t="shared" si="119"/>
        <v>P2500</v>
      </c>
    </row>
    <row r="2502" spans="1:6" x14ac:dyDescent="0.25">
      <c r="A2502" s="131" t="s">
        <v>3332</v>
      </c>
      <c r="B2502" s="131" t="s">
        <v>3333</v>
      </c>
      <c r="C2502" s="131">
        <v>2501</v>
      </c>
      <c r="D2502" s="115" t="str">
        <f t="shared" si="117"/>
        <v>https://flora.naturestore.com.tw/product/P2501</v>
      </c>
      <c r="E2502" s="115" t="str">
        <f t="shared" si="118"/>
        <v>火輪鳳梨</v>
      </c>
      <c r="F2502" s="114" t="str">
        <f t="shared" si="119"/>
        <v>P2501</v>
      </c>
    </row>
    <row r="2503" spans="1:6" x14ac:dyDescent="0.25">
      <c r="A2503" s="131" t="s">
        <v>4063</v>
      </c>
      <c r="B2503" s="131" t="s">
        <v>4064</v>
      </c>
      <c r="C2503" s="131">
        <v>2502</v>
      </c>
      <c r="D2503" s="115" t="str">
        <f t="shared" si="117"/>
        <v>https://flora.naturestore.com.tw/product/P2502</v>
      </c>
      <c r="E2503" s="115" t="str">
        <f t="shared" si="118"/>
        <v>斑葉火輪鳳梨</v>
      </c>
      <c r="F2503" s="114" t="str">
        <f t="shared" si="119"/>
        <v>P2502</v>
      </c>
    </row>
    <row r="2504" spans="1:6" x14ac:dyDescent="0.25">
      <c r="A2504" s="131" t="s">
        <v>3974</v>
      </c>
      <c r="B2504" s="131" t="s">
        <v>3975</v>
      </c>
      <c r="C2504" s="131">
        <v>2503</v>
      </c>
      <c r="D2504" s="115" t="str">
        <f t="shared" si="117"/>
        <v>https://flora.naturestore.com.tw/product/P2503</v>
      </c>
      <c r="E2504" s="115" t="str">
        <f t="shared" si="118"/>
        <v>彩葉鳳梨</v>
      </c>
      <c r="F2504" s="114" t="str">
        <f t="shared" si="119"/>
        <v>P2503</v>
      </c>
    </row>
    <row r="2505" spans="1:6" x14ac:dyDescent="0.25">
      <c r="A2505" s="131" t="s">
        <v>4582</v>
      </c>
      <c r="B2505" s="131" t="s">
        <v>6174</v>
      </c>
      <c r="C2505" s="131">
        <v>2504</v>
      </c>
      <c r="D2505" s="115" t="str">
        <f t="shared" si="117"/>
        <v>https://flora.naturestore.com.tw/product/P2504</v>
      </c>
      <c r="E2505" s="115" t="str">
        <f t="shared" si="118"/>
        <v>艷苞鳳梨</v>
      </c>
      <c r="F2505" s="114" t="str">
        <f t="shared" si="119"/>
        <v>P2504</v>
      </c>
    </row>
    <row r="2506" spans="1:6" x14ac:dyDescent="0.25">
      <c r="A2506" s="131" t="s">
        <v>4073</v>
      </c>
      <c r="B2506" s="131" t="s">
        <v>4074</v>
      </c>
      <c r="C2506" s="131">
        <v>2505</v>
      </c>
      <c r="D2506" s="115" t="str">
        <f t="shared" si="117"/>
        <v>https://flora.naturestore.com.tw/product/P2505</v>
      </c>
      <c r="E2506" s="115" t="str">
        <f t="shared" si="118"/>
        <v>斑葉波羅鳳梨</v>
      </c>
      <c r="F2506" s="114" t="str">
        <f t="shared" si="119"/>
        <v>P2505</v>
      </c>
    </row>
    <row r="2507" spans="1:6" x14ac:dyDescent="0.25">
      <c r="A2507" s="131" t="s">
        <v>4546</v>
      </c>
      <c r="B2507" s="131" t="s">
        <v>4547</v>
      </c>
      <c r="C2507" s="131">
        <v>2506</v>
      </c>
      <c r="D2507" s="115" t="str">
        <f t="shared" si="117"/>
        <v>https://flora.naturestore.com.tw/product/P2506</v>
      </c>
      <c r="E2507" s="115" t="str">
        <f t="shared" si="118"/>
        <v>麗鶯鳳梨</v>
      </c>
      <c r="F2507" s="114" t="str">
        <f t="shared" si="119"/>
        <v>P2506</v>
      </c>
    </row>
    <row r="2508" spans="1:6" x14ac:dyDescent="0.25">
      <c r="A2508" s="131" t="s">
        <v>2634</v>
      </c>
      <c r="B2508" s="131" t="s">
        <v>6175</v>
      </c>
      <c r="C2508" s="131">
        <v>2507</v>
      </c>
      <c r="D2508" s="115" t="str">
        <f t="shared" si="117"/>
        <v>https://flora.naturestore.com.tw/product/P2507</v>
      </c>
      <c r="E2508" s="115" t="str">
        <f t="shared" si="118"/>
        <v>六角柱</v>
      </c>
      <c r="F2508" s="114" t="str">
        <f t="shared" si="119"/>
        <v>P2507</v>
      </c>
    </row>
    <row r="2509" spans="1:6" x14ac:dyDescent="0.25">
      <c r="A2509" s="131" t="s">
        <v>3451</v>
      </c>
      <c r="B2509" s="131" t="s">
        <v>3452</v>
      </c>
      <c r="C2509" s="131">
        <v>2508</v>
      </c>
      <c r="D2509" s="115" t="str">
        <f t="shared" si="117"/>
        <v>https://flora.naturestore.com.tw/product/P2508</v>
      </c>
      <c r="E2509" s="115" t="str">
        <f t="shared" si="118"/>
        <v>白榕</v>
      </c>
      <c r="F2509" s="114" t="str">
        <f t="shared" si="119"/>
        <v>P2508</v>
      </c>
    </row>
    <row r="2510" spans="1:6" x14ac:dyDescent="0.25">
      <c r="A2510" s="131" t="s">
        <v>3376</v>
      </c>
      <c r="B2510" s="131" t="s">
        <v>3377</v>
      </c>
      <c r="C2510" s="131">
        <v>2509</v>
      </c>
      <c r="D2510" s="115" t="str">
        <f t="shared" si="117"/>
        <v>https://flora.naturestore.com.tw/product/P2509</v>
      </c>
      <c r="E2510" s="115" t="str">
        <f t="shared" si="118"/>
        <v>台灣馬蘭</v>
      </c>
      <c r="F2510" s="114" t="str">
        <f t="shared" si="119"/>
        <v>P2509</v>
      </c>
    </row>
    <row r="2511" spans="1:6" x14ac:dyDescent="0.25">
      <c r="A2511" s="131" t="s">
        <v>3730</v>
      </c>
      <c r="B2511" s="131" t="s">
        <v>6176</v>
      </c>
      <c r="C2511" s="131">
        <v>2510</v>
      </c>
      <c r="D2511" s="115" t="str">
        <f t="shared" si="117"/>
        <v>https://flora.naturestore.com.tw/product/P2510</v>
      </c>
      <c r="E2511" s="115" t="str">
        <f t="shared" si="118"/>
        <v>柚葉藤</v>
      </c>
      <c r="F2511" s="114" t="str">
        <f t="shared" si="119"/>
        <v>P2510</v>
      </c>
    </row>
    <row r="2512" spans="1:6" x14ac:dyDescent="0.25">
      <c r="A2512" s="131" t="s">
        <v>3502</v>
      </c>
      <c r="B2512" s="130" t="s">
        <v>4945</v>
      </c>
      <c r="C2512" s="131">
        <v>2511</v>
      </c>
      <c r="D2512" s="115" t="str">
        <f t="shared" si="117"/>
        <v>https://flora.naturestore.com.tw/product/P2511</v>
      </c>
      <c r="E2512" s="115" t="str">
        <f t="shared" si="118"/>
        <v>尖葉洋莧</v>
      </c>
      <c r="F2512" s="114" t="str">
        <f t="shared" si="119"/>
        <v>P2511</v>
      </c>
    </row>
    <row r="2513" spans="1:6" x14ac:dyDescent="0.25">
      <c r="A2513" s="131" t="s">
        <v>3479</v>
      </c>
      <c r="B2513" s="131" t="s">
        <v>3480</v>
      </c>
      <c r="C2513" s="131">
        <v>2512</v>
      </c>
      <c r="D2513" s="115" t="str">
        <f t="shared" si="117"/>
        <v>https://flora.naturestore.com.tw/product/P2512</v>
      </c>
      <c r="E2513" s="115" t="str">
        <f t="shared" si="118"/>
        <v>全緣卷柏</v>
      </c>
      <c r="F2513" s="114" t="str">
        <f t="shared" si="119"/>
        <v>P2512</v>
      </c>
    </row>
    <row r="2514" spans="1:6" x14ac:dyDescent="0.25">
      <c r="A2514" s="131" t="s">
        <v>3535</v>
      </c>
      <c r="B2514" s="131" t="s">
        <v>3536</v>
      </c>
      <c r="C2514" s="131">
        <v>2513</v>
      </c>
      <c r="D2514" s="115" t="str">
        <f t="shared" si="117"/>
        <v>https://flora.naturestore.com.tw/product/P2513</v>
      </c>
      <c r="E2514" s="115" t="str">
        <f t="shared" si="118"/>
        <v>冷清草</v>
      </c>
      <c r="F2514" s="114" t="str">
        <f t="shared" si="119"/>
        <v>P2513</v>
      </c>
    </row>
    <row r="2515" spans="1:6" x14ac:dyDescent="0.25">
      <c r="A2515" s="131" t="s">
        <v>3286</v>
      </c>
      <c r="B2515" s="131" t="s">
        <v>3287</v>
      </c>
      <c r="C2515" s="131">
        <v>2514</v>
      </c>
      <c r="D2515" s="115" t="str">
        <f t="shared" si="117"/>
        <v>https://flora.naturestore.com.tw/product/P2514</v>
      </c>
      <c r="E2515" s="115" t="str">
        <f t="shared" si="118"/>
        <v>木麒麟</v>
      </c>
      <c r="F2515" s="114" t="str">
        <f t="shared" si="119"/>
        <v>P2514</v>
      </c>
    </row>
    <row r="2516" spans="1:6" x14ac:dyDescent="0.25">
      <c r="A2516" s="131" t="s">
        <v>2595</v>
      </c>
      <c r="B2516" s="131" t="s">
        <v>2596</v>
      </c>
      <c r="C2516" s="131">
        <v>2515</v>
      </c>
      <c r="D2516" s="115" t="str">
        <f t="shared" si="117"/>
        <v>https://flora.naturestore.com.tw/product/P2515</v>
      </c>
      <c r="E2516" s="115" t="str">
        <f t="shared" si="118"/>
        <v>小葉月橘</v>
      </c>
      <c r="F2516" s="114" t="str">
        <f t="shared" si="119"/>
        <v>P2515</v>
      </c>
    </row>
    <row r="2517" spans="1:6" x14ac:dyDescent="0.25">
      <c r="A2517" s="131" t="s">
        <v>4418</v>
      </c>
      <c r="B2517" s="131" t="s">
        <v>4419</v>
      </c>
      <c r="C2517" s="131">
        <v>2516</v>
      </c>
      <c r="D2517" s="115" t="str">
        <f t="shared" si="117"/>
        <v>https://flora.naturestore.com.tw/product/P2516</v>
      </c>
      <c r="E2517" s="115" t="str">
        <f t="shared" si="118"/>
        <v>皺葉山蘇花</v>
      </c>
      <c r="F2517" s="114" t="str">
        <f t="shared" si="119"/>
        <v>P2516</v>
      </c>
    </row>
    <row r="2518" spans="1:6" x14ac:dyDescent="0.25">
      <c r="A2518" s="131" t="s">
        <v>4503</v>
      </c>
      <c r="B2518" s="131" t="s">
        <v>4504</v>
      </c>
      <c r="C2518" s="131">
        <v>2517</v>
      </c>
      <c r="D2518" s="115" t="str">
        <f t="shared" si="117"/>
        <v>https://flora.naturestore.com.tw/product/P2517</v>
      </c>
      <c r="E2518" s="115" t="str">
        <f t="shared" si="118"/>
        <v>賽山藍</v>
      </c>
      <c r="F2518" s="114" t="str">
        <f t="shared" si="119"/>
        <v>P2517</v>
      </c>
    </row>
    <row r="2519" spans="1:6" x14ac:dyDescent="0.25">
      <c r="A2519" s="131" t="s">
        <v>4521</v>
      </c>
      <c r="B2519" s="131" t="s">
        <v>6177</v>
      </c>
      <c r="C2519" s="131">
        <v>2518</v>
      </c>
      <c r="D2519" s="115" t="str">
        <f t="shared" si="117"/>
        <v>https://flora.naturestore.com.tw/product/P2518</v>
      </c>
      <c r="E2519" s="115" t="str">
        <f t="shared" si="118"/>
        <v>藍雛菊</v>
      </c>
      <c r="F2519" s="114" t="str">
        <f t="shared" si="119"/>
        <v>P2518</v>
      </c>
    </row>
    <row r="2520" spans="1:6" x14ac:dyDescent="0.25">
      <c r="A2520" s="131" t="s">
        <v>3547</v>
      </c>
      <c r="B2520" s="131" t="s">
        <v>3116</v>
      </c>
      <c r="C2520" s="131">
        <v>2519</v>
      </c>
      <c r="D2520" s="115" t="str">
        <f t="shared" si="117"/>
        <v>https://flora.naturestore.com.tw/product/P2519</v>
      </c>
      <c r="E2520" s="115" t="str">
        <f t="shared" si="118"/>
        <v>角莖野牡丹</v>
      </c>
      <c r="F2520" s="114" t="str">
        <f t="shared" si="119"/>
        <v>P2519</v>
      </c>
    </row>
    <row r="2521" spans="1:6" x14ac:dyDescent="0.25">
      <c r="A2521" s="131" t="s">
        <v>4090</v>
      </c>
      <c r="B2521" s="131" t="s">
        <v>4091</v>
      </c>
      <c r="C2521" s="131">
        <v>2520</v>
      </c>
      <c r="D2521" s="115" t="str">
        <f t="shared" si="117"/>
        <v>https://flora.naturestore.com.tw/product/P2520</v>
      </c>
      <c r="E2521" s="115" t="str">
        <f t="shared" si="118"/>
        <v>斑葉愛之蔓</v>
      </c>
      <c r="F2521" s="114" t="str">
        <f t="shared" si="119"/>
        <v>P2520</v>
      </c>
    </row>
    <row r="2522" spans="1:6" x14ac:dyDescent="0.25">
      <c r="A2522" s="131" t="s">
        <v>4062</v>
      </c>
      <c r="B2522" s="131" t="s">
        <v>427</v>
      </c>
      <c r="C2522" s="131">
        <v>2521</v>
      </c>
      <c r="D2522" s="115" t="str">
        <f t="shared" si="117"/>
        <v>https://flora.naturestore.com.tw/product/P2521</v>
      </c>
      <c r="E2522" s="115" t="str">
        <f t="shared" si="118"/>
        <v>斑葉水竹草</v>
      </c>
      <c r="F2522" s="114" t="str">
        <f t="shared" si="119"/>
        <v>P2521</v>
      </c>
    </row>
    <row r="2523" spans="1:6" x14ac:dyDescent="0.25">
      <c r="A2523" s="131" t="s">
        <v>4425</v>
      </c>
      <c r="B2523" s="131" t="s">
        <v>4426</v>
      </c>
      <c r="C2523" s="131">
        <v>2522</v>
      </c>
      <c r="D2523" s="115" t="str">
        <f t="shared" si="117"/>
        <v>https://flora.naturestore.com.tw/product/P2522</v>
      </c>
      <c r="E2523" s="115" t="str">
        <f t="shared" si="118"/>
        <v>蔓性鳳仙花</v>
      </c>
      <c r="F2523" s="114" t="str">
        <f t="shared" si="119"/>
        <v>P2522</v>
      </c>
    </row>
    <row r="2524" spans="1:6" x14ac:dyDescent="0.25">
      <c r="A2524" s="131" t="s">
        <v>3523</v>
      </c>
      <c r="B2524" s="131" t="s">
        <v>6178</v>
      </c>
      <c r="C2524" s="131">
        <v>2523</v>
      </c>
      <c r="D2524" s="115" t="str">
        <f t="shared" si="117"/>
        <v>https://flora.naturestore.com.tw/product/P2523</v>
      </c>
      <c r="E2524" s="115" t="str">
        <f t="shared" si="118"/>
        <v>老荊藤</v>
      </c>
      <c r="F2524" s="114" t="str">
        <f t="shared" si="119"/>
        <v>P2523</v>
      </c>
    </row>
    <row r="2525" spans="1:6" x14ac:dyDescent="0.25">
      <c r="A2525" s="131" t="s">
        <v>3319</v>
      </c>
      <c r="B2525" s="131" t="s">
        <v>6179</v>
      </c>
      <c r="C2525" s="131">
        <v>2524</v>
      </c>
      <c r="D2525" s="115" t="str">
        <f t="shared" si="117"/>
        <v>https://flora.naturestore.com.tw/product/P2524</v>
      </c>
      <c r="E2525" s="115" t="str">
        <f t="shared" si="118"/>
        <v>水雞油</v>
      </c>
      <c r="F2525" s="114" t="str">
        <f t="shared" si="119"/>
        <v>P2524</v>
      </c>
    </row>
    <row r="2526" spans="1:6" x14ac:dyDescent="0.25">
      <c r="A2526" s="131" t="s">
        <v>3638</v>
      </c>
      <c r="B2526" s="131" t="s">
        <v>6180</v>
      </c>
      <c r="C2526" s="131">
        <v>2525</v>
      </c>
      <c r="D2526" s="115" t="str">
        <f t="shared" si="117"/>
        <v>https://flora.naturestore.com.tw/product/P2525</v>
      </c>
      <c r="E2526" s="115" t="str">
        <f t="shared" si="118"/>
        <v>金腰箭舅</v>
      </c>
      <c r="F2526" s="114" t="str">
        <f t="shared" si="119"/>
        <v>P2525</v>
      </c>
    </row>
    <row r="2527" spans="1:6" x14ac:dyDescent="0.25">
      <c r="A2527" s="131" t="s">
        <v>4374</v>
      </c>
      <c r="B2527" s="131" t="s">
        <v>4375</v>
      </c>
      <c r="C2527" s="131">
        <v>2526</v>
      </c>
      <c r="D2527" s="115" t="str">
        <f t="shared" si="117"/>
        <v>https://flora.naturestore.com.tw/product/P2526</v>
      </c>
      <c r="E2527" s="115" t="str">
        <f t="shared" si="118"/>
        <v>銀虎尾蘭</v>
      </c>
      <c r="F2527" s="114" t="str">
        <f t="shared" si="119"/>
        <v>P2526</v>
      </c>
    </row>
    <row r="2528" spans="1:6" x14ac:dyDescent="0.25">
      <c r="A2528" s="131" t="s">
        <v>4382</v>
      </c>
      <c r="B2528" s="131" t="s">
        <v>4383</v>
      </c>
      <c r="C2528" s="131">
        <v>2527</v>
      </c>
      <c r="D2528" s="115" t="str">
        <f t="shared" si="117"/>
        <v>https://flora.naturestore.com.tw/product/P2527</v>
      </c>
      <c r="E2528" s="115" t="str">
        <f t="shared" si="118"/>
        <v>銀短葉虎尾蘭</v>
      </c>
      <c r="F2528" s="114" t="str">
        <f t="shared" si="119"/>
        <v>P2527</v>
      </c>
    </row>
    <row r="2529" spans="1:6" x14ac:dyDescent="0.25">
      <c r="A2529" s="131" t="s">
        <v>3443</v>
      </c>
      <c r="B2529" s="131" t="s">
        <v>3015</v>
      </c>
      <c r="C2529" s="131">
        <v>2528</v>
      </c>
      <c r="D2529" s="115" t="str">
        <f t="shared" si="117"/>
        <v>https://flora.naturestore.com.tw/product/P2528</v>
      </c>
      <c r="E2529" s="115" t="str">
        <f t="shared" si="118"/>
        <v>白斑竹柏</v>
      </c>
      <c r="F2529" s="114" t="str">
        <f t="shared" si="119"/>
        <v>P2528</v>
      </c>
    </row>
    <row r="2530" spans="1:6" x14ac:dyDescent="0.25">
      <c r="A2530" s="131" t="s">
        <v>4121</v>
      </c>
      <c r="B2530" s="131" t="s">
        <v>458</v>
      </c>
      <c r="C2530" s="131">
        <v>2529</v>
      </c>
      <c r="D2530" s="115" t="str">
        <f t="shared" si="117"/>
        <v>https://flora.naturestore.com.tw/product/P2529</v>
      </c>
      <c r="E2530" s="115" t="str">
        <f t="shared" si="118"/>
        <v>筆羅子</v>
      </c>
      <c r="F2530" s="114" t="str">
        <f t="shared" si="119"/>
        <v>P2529</v>
      </c>
    </row>
    <row r="2531" spans="1:6" x14ac:dyDescent="0.25">
      <c r="A2531" s="131" t="s">
        <v>7360</v>
      </c>
      <c r="B2531" s="131" t="s">
        <v>7361</v>
      </c>
      <c r="C2531" s="131">
        <v>2530</v>
      </c>
      <c r="D2531" s="115" t="str">
        <f t="shared" si="117"/>
        <v>https://flora.naturestore.com.tw/product/P2530</v>
      </c>
      <c r="E2531" s="115" t="str">
        <f t="shared" si="118"/>
        <v>大金星蕨</v>
      </c>
      <c r="F2531" s="114" t="str">
        <f t="shared" si="119"/>
        <v>P2530</v>
      </c>
    </row>
    <row r="2532" spans="1:6" x14ac:dyDescent="0.25">
      <c r="A2532" s="131" t="s">
        <v>3853</v>
      </c>
      <c r="B2532" s="131" t="s">
        <v>3854</v>
      </c>
      <c r="C2532" s="131">
        <v>2531</v>
      </c>
      <c r="D2532" s="115" t="str">
        <f t="shared" si="117"/>
        <v>https://flora.naturestore.com.tw/product/P2531</v>
      </c>
      <c r="E2532" s="115" t="str">
        <f t="shared" si="118"/>
        <v>香茅</v>
      </c>
      <c r="F2532" s="114" t="str">
        <f t="shared" si="119"/>
        <v>P2531</v>
      </c>
    </row>
    <row r="2533" spans="1:6" x14ac:dyDescent="0.25">
      <c r="A2533" s="131" t="s">
        <v>4130</v>
      </c>
      <c r="B2533" s="131" t="s">
        <v>6181</v>
      </c>
      <c r="C2533" s="131">
        <v>2532</v>
      </c>
      <c r="D2533" s="115" t="str">
        <f t="shared" si="117"/>
        <v>https://flora.naturestore.com.tw/product/P2532</v>
      </c>
      <c r="E2533" s="115" t="str">
        <f t="shared" si="118"/>
        <v>紫花鵲豆</v>
      </c>
      <c r="F2533" s="114" t="str">
        <f t="shared" si="119"/>
        <v>P2532</v>
      </c>
    </row>
    <row r="2534" spans="1:6" x14ac:dyDescent="0.25">
      <c r="A2534" s="131" t="s">
        <v>4307</v>
      </c>
      <c r="B2534" s="131" t="s">
        <v>6182</v>
      </c>
      <c r="C2534" s="131">
        <v>2533</v>
      </c>
      <c r="D2534" s="115" t="str">
        <f t="shared" si="117"/>
        <v>https://flora.naturestore.com.tw/product/P2533</v>
      </c>
      <c r="E2534" s="115" t="str">
        <f t="shared" si="118"/>
        <v>萬桃花</v>
      </c>
      <c r="F2534" s="114" t="str">
        <f t="shared" si="119"/>
        <v>P2533</v>
      </c>
    </row>
    <row r="2535" spans="1:6" x14ac:dyDescent="0.25">
      <c r="A2535" s="131" t="s">
        <v>3955</v>
      </c>
      <c r="B2535" s="130" t="s">
        <v>4945</v>
      </c>
      <c r="C2535" s="131">
        <v>2534</v>
      </c>
      <c r="D2535" s="115" t="str">
        <f t="shared" si="117"/>
        <v>https://flora.naturestore.com.tw/product/P2534</v>
      </c>
      <c r="E2535" s="115" t="str">
        <f t="shared" si="118"/>
        <v>密葉夾竹桃</v>
      </c>
      <c r="F2535" s="114" t="str">
        <f t="shared" si="119"/>
        <v>P2534</v>
      </c>
    </row>
    <row r="2536" spans="1:6" x14ac:dyDescent="0.25">
      <c r="A2536" s="131" t="s">
        <v>3430</v>
      </c>
      <c r="B2536" s="131" t="s">
        <v>3431</v>
      </c>
      <c r="C2536" s="131">
        <v>2535</v>
      </c>
      <c r="D2536" s="115" t="str">
        <f t="shared" si="117"/>
        <v>https://flora.naturestore.com.tw/product/P2535</v>
      </c>
      <c r="E2536" s="115" t="str">
        <f t="shared" si="118"/>
        <v>白紋竹蕉</v>
      </c>
      <c r="F2536" s="114" t="str">
        <f t="shared" si="119"/>
        <v>P2535</v>
      </c>
    </row>
    <row r="2537" spans="1:6" x14ac:dyDescent="0.25">
      <c r="A2537" s="131" t="s">
        <v>3835</v>
      </c>
      <c r="B2537" s="131" t="s">
        <v>3836</v>
      </c>
      <c r="C2537" s="131">
        <v>2536</v>
      </c>
      <c r="D2537" s="115" t="str">
        <f t="shared" si="117"/>
        <v>https://flora.naturestore.com.tw/product/P2536</v>
      </c>
      <c r="E2537" s="115" t="str">
        <f t="shared" si="118"/>
        <v>重瓣紅石榴</v>
      </c>
      <c r="F2537" s="114" t="str">
        <f t="shared" si="119"/>
        <v>P2536</v>
      </c>
    </row>
    <row r="2538" spans="1:6" x14ac:dyDescent="0.25">
      <c r="A2538" s="131" t="s">
        <v>3986</v>
      </c>
      <c r="B2538" s="131" t="s">
        <v>6183</v>
      </c>
      <c r="C2538" s="131">
        <v>2537</v>
      </c>
      <c r="D2538" s="115" t="str">
        <f t="shared" si="117"/>
        <v>https://flora.naturestore.com.tw/product/P2537</v>
      </c>
      <c r="E2538" s="115" t="str">
        <f t="shared" si="118"/>
        <v>淡竹葉</v>
      </c>
      <c r="F2538" s="114" t="str">
        <f t="shared" si="119"/>
        <v>P2537</v>
      </c>
    </row>
    <row r="2539" spans="1:6" x14ac:dyDescent="0.25">
      <c r="A2539" s="131" t="s">
        <v>3416</v>
      </c>
      <c r="B2539" s="131" t="s">
        <v>3417</v>
      </c>
      <c r="C2539" s="131">
        <v>2538</v>
      </c>
      <c r="D2539" s="115" t="str">
        <f t="shared" si="117"/>
        <v>https://flora.naturestore.com.tw/product/P2538</v>
      </c>
      <c r="E2539" s="115" t="str">
        <f t="shared" si="118"/>
        <v>白夜丁香</v>
      </c>
      <c r="F2539" s="114" t="str">
        <f t="shared" si="119"/>
        <v>P2538</v>
      </c>
    </row>
    <row r="2540" spans="1:6" x14ac:dyDescent="0.25">
      <c r="A2540" s="131" t="s">
        <v>4039</v>
      </c>
      <c r="B2540" s="131" t="s">
        <v>4040</v>
      </c>
      <c r="C2540" s="131">
        <v>2539</v>
      </c>
      <c r="D2540" s="115" t="str">
        <f t="shared" si="117"/>
        <v>https://flora.naturestore.com.tw/product/P2539</v>
      </c>
      <c r="E2540" s="115" t="str">
        <f t="shared" si="118"/>
        <v>莕菜</v>
      </c>
      <c r="F2540" s="114" t="str">
        <f t="shared" si="119"/>
        <v>P2539</v>
      </c>
    </row>
    <row r="2541" spans="1:6" x14ac:dyDescent="0.25">
      <c r="A2541" s="131" t="s">
        <v>4108</v>
      </c>
      <c r="B2541" s="131" t="s">
        <v>4109</v>
      </c>
      <c r="C2541" s="131">
        <v>2540</v>
      </c>
      <c r="D2541" s="115" t="str">
        <f t="shared" si="117"/>
        <v>https://flora.naturestore.com.tw/product/P2540</v>
      </c>
      <c r="E2541" s="115" t="str">
        <f t="shared" si="118"/>
        <v>無根萍</v>
      </c>
      <c r="F2541" s="114" t="str">
        <f t="shared" si="119"/>
        <v>P2540</v>
      </c>
    </row>
    <row r="2542" spans="1:6" x14ac:dyDescent="0.25">
      <c r="A2542" s="131" t="s">
        <v>3824</v>
      </c>
      <c r="B2542" s="131" t="s">
        <v>6184</v>
      </c>
      <c r="C2542" s="131">
        <v>2541</v>
      </c>
      <c r="D2542" s="115" t="str">
        <f t="shared" si="117"/>
        <v>https://flora.naturestore.com.tw/product/P2541</v>
      </c>
      <c r="E2542" s="115" t="str">
        <f t="shared" si="118"/>
        <v>美麗鳳梨</v>
      </c>
      <c r="F2542" s="114" t="str">
        <f t="shared" si="119"/>
        <v>P2541</v>
      </c>
    </row>
    <row r="2543" spans="1:6" x14ac:dyDescent="0.25">
      <c r="A2543" s="131" t="s">
        <v>4363</v>
      </c>
      <c r="B2543" s="131" t="s">
        <v>6185</v>
      </c>
      <c r="C2543" s="131">
        <v>2542</v>
      </c>
      <c r="D2543" s="115" t="str">
        <f t="shared" si="117"/>
        <v>https://flora.naturestore.com.tw/product/P2542</v>
      </c>
      <c r="E2543" s="115" t="str">
        <f t="shared" si="118"/>
        <v>蒲</v>
      </c>
      <c r="F2543" s="114" t="str">
        <f t="shared" si="119"/>
        <v>P2542</v>
      </c>
    </row>
    <row r="2544" spans="1:6" x14ac:dyDescent="0.25">
      <c r="A2544" s="131" t="s">
        <v>4531</v>
      </c>
      <c r="B2544" s="131" t="s">
        <v>4532</v>
      </c>
      <c r="C2544" s="131">
        <v>2543</v>
      </c>
      <c r="D2544" s="115" t="str">
        <f t="shared" si="117"/>
        <v>https://flora.naturestore.com.tw/product/P2543</v>
      </c>
      <c r="E2544" s="115" t="str">
        <f t="shared" si="118"/>
        <v>雞屎樹</v>
      </c>
      <c r="F2544" s="114" t="str">
        <f t="shared" si="119"/>
        <v>P2543</v>
      </c>
    </row>
    <row r="2545" spans="1:6" x14ac:dyDescent="0.25">
      <c r="A2545" s="131" t="s">
        <v>4274</v>
      </c>
      <c r="B2545" s="131" t="s">
        <v>4275</v>
      </c>
      <c r="C2545" s="131">
        <v>2544</v>
      </c>
      <c r="D2545" s="115" t="str">
        <f t="shared" si="117"/>
        <v>https://flora.naturestore.com.tw/product/P2544</v>
      </c>
      <c r="E2545" s="115" t="str">
        <f t="shared" si="118"/>
        <v>圓葉雞屎樹</v>
      </c>
      <c r="F2545" s="114" t="str">
        <f t="shared" si="119"/>
        <v>P2544</v>
      </c>
    </row>
    <row r="2546" spans="1:6" x14ac:dyDescent="0.25">
      <c r="A2546" s="131" t="s">
        <v>3306</v>
      </c>
      <c r="B2546" s="131" t="s">
        <v>3307</v>
      </c>
      <c r="C2546" s="131">
        <v>2545</v>
      </c>
      <c r="D2546" s="115" t="str">
        <f t="shared" si="117"/>
        <v>https://flora.naturestore.com.tw/product/P2545</v>
      </c>
      <c r="E2546" s="115" t="str">
        <f t="shared" si="118"/>
        <v>水車前草</v>
      </c>
      <c r="F2546" s="114" t="str">
        <f t="shared" si="119"/>
        <v>P2545</v>
      </c>
    </row>
    <row r="2547" spans="1:6" x14ac:dyDescent="0.25">
      <c r="A2547" s="131" t="s">
        <v>4488</v>
      </c>
      <c r="B2547" s="130" t="s">
        <v>4945</v>
      </c>
      <c r="C2547" s="131">
        <v>2546</v>
      </c>
      <c r="D2547" s="115" t="str">
        <f t="shared" si="117"/>
        <v>https://flora.naturestore.com.tw/product/P2546</v>
      </c>
      <c r="E2547" s="115" t="str">
        <f t="shared" si="118"/>
        <v>龍潭莕菜</v>
      </c>
      <c r="F2547" s="114" t="str">
        <f t="shared" si="119"/>
        <v>P2546</v>
      </c>
    </row>
    <row r="2548" spans="1:6" x14ac:dyDescent="0.25">
      <c r="A2548" s="131" t="s">
        <v>3505</v>
      </c>
      <c r="B2548" s="131" t="s">
        <v>6186</v>
      </c>
      <c r="C2548" s="131">
        <v>2547</v>
      </c>
      <c r="D2548" s="115" t="str">
        <f t="shared" si="117"/>
        <v>https://flora.naturestore.com.tw/product/P2547</v>
      </c>
      <c r="E2548" s="115" t="str">
        <f t="shared" si="118"/>
        <v>曲莖馬藍</v>
      </c>
      <c r="F2548" s="114" t="str">
        <f t="shared" si="119"/>
        <v>P2547</v>
      </c>
    </row>
    <row r="2549" spans="1:6" x14ac:dyDescent="0.25">
      <c r="A2549" s="131" t="s">
        <v>3374</v>
      </c>
      <c r="B2549" s="131" t="s">
        <v>3375</v>
      </c>
      <c r="C2549" s="131">
        <v>2548</v>
      </c>
      <c r="D2549" s="115" t="str">
        <f t="shared" si="117"/>
        <v>https://flora.naturestore.com.tw/product/P2548</v>
      </c>
      <c r="E2549" s="115" t="str">
        <f t="shared" si="118"/>
        <v>台灣馬藍</v>
      </c>
      <c r="F2549" s="114" t="str">
        <f t="shared" si="119"/>
        <v>P2548</v>
      </c>
    </row>
    <row r="2550" spans="1:6" x14ac:dyDescent="0.25">
      <c r="A2550" s="131" t="s">
        <v>4054</v>
      </c>
      <c r="B2550" s="131" t="s">
        <v>6187</v>
      </c>
      <c r="C2550" s="131">
        <v>2549</v>
      </c>
      <c r="D2550" s="115" t="str">
        <f t="shared" si="117"/>
        <v>https://flora.naturestore.com.tw/product/P2549</v>
      </c>
      <c r="E2550" s="115" t="str">
        <f t="shared" si="118"/>
        <v>揚波</v>
      </c>
      <c r="F2550" s="114" t="str">
        <f t="shared" si="119"/>
        <v>P2549</v>
      </c>
    </row>
    <row r="2551" spans="1:6" x14ac:dyDescent="0.25">
      <c r="A2551" s="131" t="s">
        <v>4302</v>
      </c>
      <c r="B2551" s="131" t="s">
        <v>4303</v>
      </c>
      <c r="C2551" s="131">
        <v>2550</v>
      </c>
      <c r="D2551" s="115" t="str">
        <f t="shared" si="117"/>
        <v>https://flora.naturestore.com.tw/product/P2550</v>
      </c>
      <c r="E2551" s="115" t="str">
        <f t="shared" si="118"/>
        <v>碗仔花</v>
      </c>
      <c r="F2551" s="114" t="str">
        <f t="shared" si="119"/>
        <v>P2550</v>
      </c>
    </row>
    <row r="2552" spans="1:6" x14ac:dyDescent="0.25">
      <c r="A2552" s="131" t="s">
        <v>3421</v>
      </c>
      <c r="B2552" s="131" t="s">
        <v>2999</v>
      </c>
      <c r="C2552" s="131">
        <v>2551</v>
      </c>
      <c r="D2552" s="115" t="str">
        <f t="shared" si="117"/>
        <v>https://flora.naturestore.com.tw/product/P2551</v>
      </c>
      <c r="E2552" s="115" t="str">
        <f t="shared" si="118"/>
        <v>白花美人蕉</v>
      </c>
      <c r="F2552" s="114" t="str">
        <f t="shared" si="119"/>
        <v>P2551</v>
      </c>
    </row>
    <row r="2553" spans="1:6" x14ac:dyDescent="0.25">
      <c r="A2553" s="131" t="s">
        <v>2549</v>
      </c>
      <c r="B2553" s="131" t="s">
        <v>2550</v>
      </c>
      <c r="C2553" s="131">
        <v>2552</v>
      </c>
      <c r="D2553" s="115" t="str">
        <f t="shared" si="117"/>
        <v>https://flora.naturestore.com.tw/product/P2552</v>
      </c>
      <c r="E2553" s="115" t="str">
        <f t="shared" si="118"/>
        <v>大花美人蕉</v>
      </c>
      <c r="F2553" s="114" t="str">
        <f t="shared" si="119"/>
        <v>P2552</v>
      </c>
    </row>
    <row r="2554" spans="1:6" x14ac:dyDescent="0.25">
      <c r="A2554" s="131" t="s">
        <v>4527</v>
      </c>
      <c r="B2554" s="131" t="s">
        <v>849</v>
      </c>
      <c r="C2554" s="131">
        <v>2553</v>
      </c>
      <c r="D2554" s="115" t="str">
        <f t="shared" si="117"/>
        <v>https://flora.naturestore.com.tw/product/P2553</v>
      </c>
      <c r="E2554" s="115" t="str">
        <f t="shared" si="118"/>
        <v>雙色美人蕉</v>
      </c>
      <c r="F2554" s="114" t="str">
        <f t="shared" si="119"/>
        <v>P2553</v>
      </c>
    </row>
    <row r="2555" spans="1:6" x14ac:dyDescent="0.25">
      <c r="A2555" s="131" t="s">
        <v>3803</v>
      </c>
      <c r="B2555" s="131" t="s">
        <v>6188</v>
      </c>
      <c r="C2555" s="131">
        <v>2554</v>
      </c>
      <c r="D2555" s="115" t="str">
        <f t="shared" si="117"/>
        <v>https://flora.naturestore.com.tw/product/P2554</v>
      </c>
      <c r="E2555" s="115" t="str">
        <f t="shared" si="118"/>
        <v>紅藜</v>
      </c>
      <c r="F2555" s="114" t="str">
        <f t="shared" si="119"/>
        <v>P2554</v>
      </c>
    </row>
    <row r="2556" spans="1:6" x14ac:dyDescent="0.25">
      <c r="A2556" s="131" t="s">
        <v>3382</v>
      </c>
      <c r="B2556" s="130" t="s">
        <v>4945</v>
      </c>
      <c r="C2556" s="131">
        <v>2555</v>
      </c>
      <c r="D2556" s="115" t="str">
        <f t="shared" si="117"/>
        <v>https://flora.naturestore.com.tw/product/P2555</v>
      </c>
      <c r="E2556" s="115" t="str">
        <f t="shared" si="118"/>
        <v>台灣絡石</v>
      </c>
      <c r="F2556" s="114" t="str">
        <f t="shared" si="119"/>
        <v>P2555</v>
      </c>
    </row>
    <row r="2557" spans="1:6" x14ac:dyDescent="0.25">
      <c r="A2557" s="131" t="s">
        <v>3878</v>
      </c>
      <c r="B2557" s="130" t="s">
        <v>4945</v>
      </c>
      <c r="C2557" s="131">
        <v>2556</v>
      </c>
      <c r="D2557" s="115" t="str">
        <f t="shared" si="117"/>
        <v>https://flora.naturestore.com.tw/product/P2556</v>
      </c>
      <c r="E2557" s="115" t="str">
        <f t="shared" si="118"/>
        <v>栗葉黃鐘花</v>
      </c>
      <c r="F2557" s="114" t="str">
        <f t="shared" si="119"/>
        <v>P2556</v>
      </c>
    </row>
    <row r="2558" spans="1:6" x14ac:dyDescent="0.25">
      <c r="A2558" s="131" t="s">
        <v>4058</v>
      </c>
      <c r="B2558" s="131" t="s">
        <v>4059</v>
      </c>
      <c r="C2558" s="131">
        <v>2557</v>
      </c>
      <c r="D2558" s="115" t="str">
        <f t="shared" si="117"/>
        <v>https://flora.naturestore.com.tw/product/P2557</v>
      </c>
      <c r="E2558" s="115" t="str">
        <f t="shared" si="118"/>
        <v>斑葉土人參</v>
      </c>
      <c r="F2558" s="114" t="str">
        <f t="shared" si="119"/>
        <v>P2557</v>
      </c>
    </row>
    <row r="2559" spans="1:6" x14ac:dyDescent="0.25">
      <c r="A2559" s="131" t="s">
        <v>3859</v>
      </c>
      <c r="B2559" s="131" t="s">
        <v>1242</v>
      </c>
      <c r="C2559" s="131">
        <v>2558</v>
      </c>
      <c r="D2559" s="115" t="str">
        <f t="shared" si="117"/>
        <v>https://flora.naturestore.com.tw/product/P2558</v>
      </c>
      <c r="E2559" s="115" t="str">
        <f t="shared" si="118"/>
        <v>香澤蘭</v>
      </c>
      <c r="F2559" s="114" t="str">
        <f t="shared" si="119"/>
        <v>P2558</v>
      </c>
    </row>
    <row r="2560" spans="1:6" x14ac:dyDescent="0.25">
      <c r="A2560" s="131" t="s">
        <v>4581</v>
      </c>
      <c r="B2560" s="131" t="s">
        <v>6189</v>
      </c>
      <c r="C2560" s="131">
        <v>2559</v>
      </c>
      <c r="D2560" s="115" t="str">
        <f t="shared" si="117"/>
        <v>https://flora.naturestore.com.tw/product/P2559</v>
      </c>
      <c r="E2560" s="115" t="str">
        <f t="shared" si="118"/>
        <v>艷果金絲桃</v>
      </c>
      <c r="F2560" s="114" t="str">
        <f t="shared" si="119"/>
        <v>P2559</v>
      </c>
    </row>
    <row r="2561" spans="1:6" x14ac:dyDescent="0.25">
      <c r="A2561" s="131" t="s">
        <v>2542</v>
      </c>
      <c r="B2561" s="131" t="s">
        <v>2543</v>
      </c>
      <c r="C2561" s="131">
        <v>2560</v>
      </c>
      <c r="D2561" s="115" t="str">
        <f t="shared" si="117"/>
        <v>https://flora.naturestore.com.tw/product/P2560</v>
      </c>
      <c r="E2561" s="115" t="str">
        <f t="shared" si="118"/>
        <v>大吊竹草</v>
      </c>
      <c r="F2561" s="114" t="str">
        <f t="shared" si="119"/>
        <v>P2560</v>
      </c>
    </row>
    <row r="2562" spans="1:6" x14ac:dyDescent="0.25">
      <c r="A2562" s="131" t="s">
        <v>3393</v>
      </c>
      <c r="B2562" s="131" t="s">
        <v>3394</v>
      </c>
      <c r="C2562" s="131">
        <v>2561</v>
      </c>
      <c r="D2562" s="115" t="str">
        <f t="shared" si="117"/>
        <v>https://flora.naturestore.com.tw/product/P2561</v>
      </c>
      <c r="E2562" s="115" t="str">
        <f t="shared" si="118"/>
        <v>四色吊竹草</v>
      </c>
      <c r="F2562" s="114" t="str">
        <f t="shared" si="119"/>
        <v>P2561</v>
      </c>
    </row>
    <row r="2563" spans="1:6" x14ac:dyDescent="0.25">
      <c r="A2563" s="131" t="s">
        <v>4052</v>
      </c>
      <c r="B2563" s="131" t="s">
        <v>6190</v>
      </c>
      <c r="C2563" s="131">
        <v>2562</v>
      </c>
      <c r="D2563" s="115" t="str">
        <f t="shared" ref="D2563:D2626" si="120">"https://flora.naturestore.com.tw/product/"&amp;F2563</f>
        <v>https://flora.naturestore.com.tw/product/P2562</v>
      </c>
      <c r="E2563" s="115" t="str">
        <f t="shared" ref="E2563:E2626" si="121" xml:space="preserve"> HYPERLINK(D2563,A2563)</f>
        <v>掌上珠</v>
      </c>
      <c r="F2563" s="114" t="str">
        <f t="shared" ref="F2563:F2626" si="122">"P"&amp;TEXT(C2563,"0000")</f>
        <v>P2562</v>
      </c>
    </row>
    <row r="2564" spans="1:6" x14ac:dyDescent="0.25">
      <c r="A2564" s="131" t="s">
        <v>3339</v>
      </c>
      <c r="B2564" s="131" t="s">
        <v>2889</v>
      </c>
      <c r="C2564" s="131">
        <v>2563</v>
      </c>
      <c r="D2564" s="115" t="str">
        <f t="shared" si="120"/>
        <v>https://flora.naturestore.com.tw/product/P2563</v>
      </c>
      <c r="E2564" s="115" t="str">
        <f t="shared" si="121"/>
        <v>仙人扇</v>
      </c>
      <c r="F2564" s="114" t="str">
        <f t="shared" si="122"/>
        <v>P2563</v>
      </c>
    </row>
    <row r="2565" spans="1:6" x14ac:dyDescent="0.25">
      <c r="A2565" s="131" t="s">
        <v>2573</v>
      </c>
      <c r="B2565" s="131" t="s">
        <v>6191</v>
      </c>
      <c r="C2565" s="131">
        <v>2564</v>
      </c>
      <c r="D2565" s="115" t="str">
        <f t="shared" si="120"/>
        <v>https://flora.naturestore.com.tw/product/P2564</v>
      </c>
      <c r="E2565" s="115" t="str">
        <f t="shared" si="121"/>
        <v>大葉落地生根</v>
      </c>
      <c r="F2565" s="114" t="str">
        <f t="shared" si="122"/>
        <v>P2564</v>
      </c>
    </row>
    <row r="2566" spans="1:6" x14ac:dyDescent="0.25">
      <c r="A2566" s="131" t="s">
        <v>4431</v>
      </c>
      <c r="B2566" s="131" t="s">
        <v>4432</v>
      </c>
      <c r="C2566" s="131">
        <v>2565</v>
      </c>
      <c r="D2566" s="115" t="str">
        <f t="shared" si="120"/>
        <v>https://flora.naturestore.com.tw/product/P2565</v>
      </c>
      <c r="E2566" s="115" t="str">
        <f t="shared" si="121"/>
        <v>蝴蝶之舞</v>
      </c>
      <c r="F2566" s="114" t="str">
        <f t="shared" si="122"/>
        <v>P2565</v>
      </c>
    </row>
    <row r="2567" spans="1:6" x14ac:dyDescent="0.25">
      <c r="A2567" s="131" t="s">
        <v>4238</v>
      </c>
      <c r="B2567" s="131" t="s">
        <v>4239</v>
      </c>
      <c r="C2567" s="131">
        <v>2566</v>
      </c>
      <c r="D2567" s="115" t="str">
        <f t="shared" si="120"/>
        <v>https://flora.naturestore.com.tw/product/P2566</v>
      </c>
      <c r="E2567" s="115" t="str">
        <f t="shared" si="121"/>
        <v>黃覆輪蝴蝶之舞</v>
      </c>
      <c r="F2567" s="114" t="str">
        <f t="shared" si="122"/>
        <v>P2566</v>
      </c>
    </row>
    <row r="2568" spans="1:6" x14ac:dyDescent="0.25">
      <c r="A2568" s="131" t="s">
        <v>2622</v>
      </c>
      <c r="B2568" s="131" t="s">
        <v>2623</v>
      </c>
      <c r="C2568" s="131">
        <v>2567</v>
      </c>
      <c r="D2568" s="115" t="str">
        <f t="shared" si="120"/>
        <v>https://flora.naturestore.com.tw/product/P2567</v>
      </c>
      <c r="E2568" s="115" t="str">
        <f t="shared" si="121"/>
        <v>不死鳥</v>
      </c>
      <c r="F2568" s="114" t="str">
        <f t="shared" si="122"/>
        <v>P2567</v>
      </c>
    </row>
    <row r="2569" spans="1:6" x14ac:dyDescent="0.25">
      <c r="A2569" s="131" t="s">
        <v>3863</v>
      </c>
      <c r="B2569" s="131" t="s">
        <v>196</v>
      </c>
      <c r="C2569" s="131">
        <v>2568</v>
      </c>
      <c r="D2569" s="115" t="str">
        <f t="shared" si="120"/>
        <v>https://flora.naturestore.com.tw/product/P2568</v>
      </c>
      <c r="E2569" s="115" t="str">
        <f t="shared" si="121"/>
        <v>唐印</v>
      </c>
      <c r="F2569" s="114" t="str">
        <f t="shared" si="122"/>
        <v>P2568</v>
      </c>
    </row>
    <row r="2570" spans="1:6" x14ac:dyDescent="0.25">
      <c r="A2570" s="131" t="s">
        <v>4305</v>
      </c>
      <c r="B2570" s="131" t="s">
        <v>619</v>
      </c>
      <c r="C2570" s="131">
        <v>2569</v>
      </c>
      <c r="D2570" s="115" t="str">
        <f t="shared" si="120"/>
        <v>https://flora.naturestore.com.tw/product/P2569</v>
      </c>
      <c r="E2570" s="115" t="str">
        <f t="shared" si="121"/>
        <v>萬年草</v>
      </c>
      <c r="F2570" s="114" t="str">
        <f t="shared" si="122"/>
        <v>P2569</v>
      </c>
    </row>
    <row r="2571" spans="1:6" x14ac:dyDescent="0.25">
      <c r="A2571" s="131" t="s">
        <v>4301</v>
      </c>
      <c r="B2571" s="131" t="s">
        <v>6192</v>
      </c>
      <c r="C2571" s="131">
        <v>2570</v>
      </c>
      <c r="D2571" s="115" t="str">
        <f t="shared" si="120"/>
        <v>https://flora.naturestore.com.tw/product/P2570</v>
      </c>
      <c r="E2571" s="115" t="str">
        <f t="shared" si="121"/>
        <v>碎米莎草</v>
      </c>
      <c r="F2571" s="114" t="str">
        <f t="shared" si="122"/>
        <v>P2570</v>
      </c>
    </row>
    <row r="2572" spans="1:6" x14ac:dyDescent="0.25">
      <c r="A2572" s="131" t="s">
        <v>4509</v>
      </c>
      <c r="B2572" s="131" t="s">
        <v>4510</v>
      </c>
      <c r="C2572" s="131">
        <v>2571</v>
      </c>
      <c r="D2572" s="115" t="str">
        <f t="shared" si="120"/>
        <v>https://flora.naturestore.com.tw/product/P2571</v>
      </c>
      <c r="E2572" s="115" t="str">
        <f t="shared" si="121"/>
        <v>斷節莎</v>
      </c>
      <c r="F2572" s="114" t="str">
        <f t="shared" si="122"/>
        <v>P2571</v>
      </c>
    </row>
    <row r="2573" spans="1:6" x14ac:dyDescent="0.25">
      <c r="A2573" s="131" t="s">
        <v>3582</v>
      </c>
      <c r="B2573" s="131" t="s">
        <v>3583</v>
      </c>
      <c r="C2573" s="131">
        <v>2572</v>
      </c>
      <c r="D2573" s="115" t="str">
        <f t="shared" si="120"/>
        <v>https://flora.naturestore.com.tw/product/P2572</v>
      </c>
      <c r="E2573" s="115" t="str">
        <f t="shared" si="121"/>
        <v>波緣花燭</v>
      </c>
      <c r="F2573" s="114" t="str">
        <f t="shared" si="122"/>
        <v>P2572</v>
      </c>
    </row>
    <row r="2574" spans="1:6" x14ac:dyDescent="0.25">
      <c r="A2574" s="131" t="s">
        <v>6193</v>
      </c>
      <c r="B2574" s="131" t="s">
        <v>6194</v>
      </c>
      <c r="C2574" s="131">
        <v>2573</v>
      </c>
      <c r="D2574" s="115" t="str">
        <f t="shared" si="120"/>
        <v>https://flora.naturestore.com.tw/product/P2573</v>
      </c>
      <c r="E2574" s="115" t="str">
        <f t="shared" si="121"/>
        <v>香菇</v>
      </c>
      <c r="F2574" s="114" t="str">
        <f t="shared" si="122"/>
        <v>P2573</v>
      </c>
    </row>
    <row r="2575" spans="1:6" x14ac:dyDescent="0.25">
      <c r="A2575" s="131" t="s">
        <v>2674</v>
      </c>
      <c r="B2575" s="131" t="s">
        <v>6195</v>
      </c>
      <c r="C2575" s="131">
        <v>2574</v>
      </c>
      <c r="D2575" s="115" t="str">
        <f t="shared" si="120"/>
        <v>https://flora.naturestore.com.tw/product/P2574</v>
      </c>
      <c r="E2575" s="115" t="str">
        <f t="shared" si="121"/>
        <v>日本薯蕷</v>
      </c>
      <c r="F2575" s="114" t="str">
        <f t="shared" si="122"/>
        <v>P2574</v>
      </c>
    </row>
    <row r="2576" spans="1:6" x14ac:dyDescent="0.25">
      <c r="A2576" s="131" t="s">
        <v>2626</v>
      </c>
      <c r="B2576" s="131" t="s">
        <v>2823</v>
      </c>
      <c r="C2576" s="131">
        <v>2575</v>
      </c>
      <c r="D2576" s="115" t="str">
        <f t="shared" si="120"/>
        <v>https://flora.naturestore.com.tw/product/P2575</v>
      </c>
      <c r="E2576" s="115" t="str">
        <f t="shared" si="121"/>
        <v>中斑胡頹子</v>
      </c>
      <c r="F2576" s="114" t="str">
        <f t="shared" si="122"/>
        <v>P2575</v>
      </c>
    </row>
    <row r="2577" spans="1:6" x14ac:dyDescent="0.25">
      <c r="A2577" s="131" t="s">
        <v>3429</v>
      </c>
      <c r="B2577" s="131" t="s">
        <v>6196</v>
      </c>
      <c r="C2577" s="131">
        <v>2576</v>
      </c>
      <c r="D2577" s="115" t="str">
        <f t="shared" si="120"/>
        <v>https://flora.naturestore.com.tw/product/P2576</v>
      </c>
      <c r="E2577" s="115" t="str">
        <f t="shared" si="121"/>
        <v>白琉球杜鵑</v>
      </c>
      <c r="F2577" s="114" t="str">
        <f t="shared" si="122"/>
        <v>P2576</v>
      </c>
    </row>
    <row r="2578" spans="1:6" x14ac:dyDescent="0.25">
      <c r="A2578" s="131" t="s">
        <v>3903</v>
      </c>
      <c r="B2578" s="131" t="s">
        <v>6197</v>
      </c>
      <c r="C2578" s="131">
        <v>2577</v>
      </c>
      <c r="D2578" s="115" t="str">
        <f t="shared" si="120"/>
        <v>https://flora.naturestore.com.tw/product/P2577</v>
      </c>
      <c r="E2578" s="115" t="str">
        <f t="shared" si="121"/>
        <v>粉紅杜鵑</v>
      </c>
      <c r="F2578" s="114" t="str">
        <f t="shared" si="122"/>
        <v>P2577</v>
      </c>
    </row>
    <row r="2579" spans="1:6" x14ac:dyDescent="0.25">
      <c r="A2579" s="131" t="s">
        <v>4447</v>
      </c>
      <c r="B2579" s="131" t="s">
        <v>750</v>
      </c>
      <c r="C2579" s="131">
        <v>2578</v>
      </c>
      <c r="D2579" s="115" t="str">
        <f t="shared" si="120"/>
        <v>https://flora.naturestore.com.tw/product/P2578</v>
      </c>
      <c r="E2579" s="115" t="str">
        <f t="shared" si="121"/>
        <v>暹羅鐵莧</v>
      </c>
      <c r="F2579" s="114" t="str">
        <f t="shared" si="122"/>
        <v>P2578</v>
      </c>
    </row>
    <row r="2580" spans="1:6" x14ac:dyDescent="0.25">
      <c r="A2580" s="131" t="s">
        <v>4573</v>
      </c>
      <c r="B2580" s="131" t="s">
        <v>3717</v>
      </c>
      <c r="C2580" s="131">
        <v>2579</v>
      </c>
      <c r="D2580" s="115" t="str">
        <f t="shared" si="120"/>
        <v>https://flora.naturestore.com.tw/product/P2579</v>
      </c>
      <c r="E2580" s="115" t="str">
        <f t="shared" si="121"/>
        <v>巒岳</v>
      </c>
      <c r="F2580" s="114" t="str">
        <f t="shared" si="122"/>
        <v>P2579</v>
      </c>
    </row>
    <row r="2581" spans="1:6" x14ac:dyDescent="0.25">
      <c r="A2581" s="131" t="s">
        <v>4165</v>
      </c>
      <c r="B2581" s="131" t="s">
        <v>504</v>
      </c>
      <c r="C2581" s="131">
        <v>2580</v>
      </c>
      <c r="D2581" s="115" t="str">
        <f t="shared" si="120"/>
        <v>https://flora.naturestore.com.tw/product/P2580</v>
      </c>
      <c r="E2581" s="115" t="str">
        <f t="shared" si="121"/>
        <v>華燭麒麟</v>
      </c>
      <c r="F2581" s="114" t="str">
        <f t="shared" si="122"/>
        <v>P2580</v>
      </c>
    </row>
    <row r="2582" spans="1:6" x14ac:dyDescent="0.25">
      <c r="A2582" s="131" t="s">
        <v>3716</v>
      </c>
      <c r="B2582" s="131" t="s">
        <v>6198</v>
      </c>
      <c r="C2582" s="131">
        <v>2581</v>
      </c>
      <c r="D2582" s="115" t="str">
        <f t="shared" si="120"/>
        <v>https://flora.naturestore.com.tw/product/P2581</v>
      </c>
      <c r="E2582" s="115" t="str">
        <f t="shared" si="121"/>
        <v>帝錦</v>
      </c>
      <c r="F2582" s="114" t="str">
        <f t="shared" si="122"/>
        <v>P2581</v>
      </c>
    </row>
    <row r="2583" spans="1:6" x14ac:dyDescent="0.25">
      <c r="A2583" s="131" t="s">
        <v>2664</v>
      </c>
      <c r="B2583" s="130" t="s">
        <v>4945</v>
      </c>
      <c r="C2583" s="131">
        <v>2582</v>
      </c>
      <c r="D2583" s="115" t="str">
        <f t="shared" si="120"/>
        <v>https://flora.naturestore.com.tw/product/P2582</v>
      </c>
      <c r="E2583" s="115" t="str">
        <f t="shared" si="121"/>
        <v>日出</v>
      </c>
      <c r="F2583" s="114" t="str">
        <f t="shared" si="122"/>
        <v>P2582</v>
      </c>
    </row>
    <row r="2584" spans="1:6" x14ac:dyDescent="0.25">
      <c r="A2584" s="131" t="s">
        <v>4076</v>
      </c>
      <c r="B2584" s="131" t="s">
        <v>4077</v>
      </c>
      <c r="C2584" s="131">
        <v>2583</v>
      </c>
      <c r="D2584" s="115" t="str">
        <f t="shared" si="120"/>
        <v>https://flora.naturestore.com.tw/product/P2583</v>
      </c>
      <c r="E2584" s="115" t="str">
        <f t="shared" si="121"/>
        <v>斑葉青紫木</v>
      </c>
      <c r="F2584" s="114" t="str">
        <f t="shared" si="122"/>
        <v>P2583</v>
      </c>
    </row>
    <row r="2585" spans="1:6" x14ac:dyDescent="0.25">
      <c r="A2585" s="131" t="s">
        <v>3349</v>
      </c>
      <c r="B2585" s="131" t="s">
        <v>3350</v>
      </c>
      <c r="C2585" s="131">
        <v>2584</v>
      </c>
      <c r="D2585" s="115" t="str">
        <f t="shared" si="120"/>
        <v>https://flora.naturestore.com.tw/product/P2584</v>
      </c>
      <c r="E2585" s="115" t="str">
        <f t="shared" si="121"/>
        <v>台灣土沉香</v>
      </c>
      <c r="F2585" s="114" t="str">
        <f t="shared" si="122"/>
        <v>P2584</v>
      </c>
    </row>
    <row r="2586" spans="1:6" x14ac:dyDescent="0.25">
      <c r="A2586" s="131" t="s">
        <v>4014</v>
      </c>
      <c r="B2586" s="131" t="s">
        <v>6199</v>
      </c>
      <c r="C2586" s="131">
        <v>2585</v>
      </c>
      <c r="D2586" s="115" t="str">
        <f t="shared" si="120"/>
        <v>https://flora.naturestore.com.tw/product/P2585</v>
      </c>
      <c r="E2586" s="115" t="str">
        <f t="shared" si="121"/>
        <v>細葉黃槐</v>
      </c>
      <c r="F2586" s="114" t="str">
        <f t="shared" si="122"/>
        <v>P2585</v>
      </c>
    </row>
    <row r="2587" spans="1:6" x14ac:dyDescent="0.25">
      <c r="A2587" s="131" t="s">
        <v>3334</v>
      </c>
      <c r="B2587" s="131" t="s">
        <v>6200</v>
      </c>
      <c r="C2587" s="131">
        <v>2586</v>
      </c>
      <c r="D2587" s="115" t="str">
        <f t="shared" si="120"/>
        <v>https://flora.naturestore.com.tw/product/P2586</v>
      </c>
      <c r="E2587" s="115" t="str">
        <f t="shared" si="121"/>
        <v>爪哇合歡</v>
      </c>
      <c r="F2587" s="114" t="str">
        <f t="shared" si="122"/>
        <v>P2586</v>
      </c>
    </row>
    <row r="2588" spans="1:6" x14ac:dyDescent="0.25">
      <c r="A2588" s="131" t="s">
        <v>3448</v>
      </c>
      <c r="B2588" s="131" t="s">
        <v>3449</v>
      </c>
      <c r="C2588" s="131">
        <v>2587</v>
      </c>
      <c r="D2588" s="115" t="str">
        <f t="shared" si="120"/>
        <v>https://flora.naturestore.com.tw/product/P2587</v>
      </c>
      <c r="E2588" s="115" t="str">
        <f t="shared" si="121"/>
        <v>白絨球</v>
      </c>
      <c r="F2588" s="114" t="str">
        <f t="shared" si="122"/>
        <v>P2587</v>
      </c>
    </row>
    <row r="2589" spans="1:6" x14ac:dyDescent="0.25">
      <c r="A2589" s="131" t="s">
        <v>4380</v>
      </c>
      <c r="B2589" s="131" t="s">
        <v>6201</v>
      </c>
      <c r="C2589" s="131">
        <v>2588</v>
      </c>
      <c r="D2589" s="115" t="str">
        <f t="shared" si="120"/>
        <v>https://flora.naturestore.com.tw/product/P2588</v>
      </c>
      <c r="E2589" s="115" t="str">
        <f t="shared" si="121"/>
        <v>銀栲</v>
      </c>
      <c r="F2589" s="114" t="str">
        <f t="shared" si="122"/>
        <v>P2588</v>
      </c>
    </row>
    <row r="2590" spans="1:6" x14ac:dyDescent="0.25">
      <c r="A2590" s="131" t="s">
        <v>3938</v>
      </c>
      <c r="B2590" s="131" t="s">
        <v>3939</v>
      </c>
      <c r="C2590" s="131">
        <v>2589</v>
      </c>
      <c r="D2590" s="115" t="str">
        <f t="shared" si="120"/>
        <v>https://flora.naturestore.com.tw/product/P2589</v>
      </c>
      <c r="E2590" s="115" t="str">
        <f t="shared" si="121"/>
        <v>高杯花</v>
      </c>
      <c r="F2590" s="114" t="str">
        <f t="shared" si="122"/>
        <v>P2589</v>
      </c>
    </row>
    <row r="2591" spans="1:6" x14ac:dyDescent="0.25">
      <c r="A2591" s="131" t="s">
        <v>3387</v>
      </c>
      <c r="B2591" s="131" t="s">
        <v>3388</v>
      </c>
      <c r="C2591" s="131">
        <v>2590</v>
      </c>
      <c r="D2591" s="115" t="str">
        <f t="shared" si="120"/>
        <v>https://flora.naturestore.com.tw/product/P2590</v>
      </c>
      <c r="E2591" s="115" t="str">
        <f t="shared" si="121"/>
        <v>台灣鳶尾</v>
      </c>
      <c r="F2591" s="114" t="str">
        <f t="shared" si="122"/>
        <v>P2590</v>
      </c>
    </row>
    <row r="2592" spans="1:6" x14ac:dyDescent="0.25">
      <c r="A2592" s="131" t="s">
        <v>3423</v>
      </c>
      <c r="B2592" s="131" t="s">
        <v>6202</v>
      </c>
      <c r="C2592" s="131">
        <v>2591</v>
      </c>
      <c r="D2592" s="115" t="str">
        <f t="shared" si="120"/>
        <v>https://flora.naturestore.com.tw/product/P2591</v>
      </c>
      <c r="E2592" s="115" t="str">
        <f t="shared" si="121"/>
        <v>白花草</v>
      </c>
      <c r="F2592" s="114" t="str">
        <f t="shared" si="122"/>
        <v>P2591</v>
      </c>
    </row>
    <row r="2593" spans="1:6" x14ac:dyDescent="0.25">
      <c r="A2593" s="131" t="s">
        <v>4140</v>
      </c>
      <c r="B2593" s="131" t="s">
        <v>4141</v>
      </c>
      <c r="C2593" s="131">
        <v>2592</v>
      </c>
      <c r="D2593" s="115" t="str">
        <f t="shared" si="120"/>
        <v>https://flora.naturestore.com.tw/product/P2592</v>
      </c>
      <c r="E2593" s="115" t="str">
        <f t="shared" si="121"/>
        <v>紫萍</v>
      </c>
      <c r="F2593" s="114" t="str">
        <f t="shared" si="122"/>
        <v>P2592</v>
      </c>
    </row>
    <row r="2594" spans="1:6" x14ac:dyDescent="0.25">
      <c r="A2594" s="131" t="s">
        <v>3284</v>
      </c>
      <c r="B2594" s="131" t="s">
        <v>6203</v>
      </c>
      <c r="C2594" s="131">
        <v>2593</v>
      </c>
      <c r="D2594" s="115" t="str">
        <f t="shared" si="120"/>
        <v>https://flora.naturestore.com.tw/product/P2593</v>
      </c>
      <c r="E2594" s="115" t="str">
        <f t="shared" si="121"/>
        <v>木賊</v>
      </c>
      <c r="F2594" s="114" t="str">
        <f t="shared" si="122"/>
        <v>P2593</v>
      </c>
    </row>
    <row r="2595" spans="1:6" x14ac:dyDescent="0.25">
      <c r="A2595" s="131" t="s">
        <v>4025</v>
      </c>
      <c r="B2595" s="131" t="s">
        <v>4026</v>
      </c>
      <c r="C2595" s="131">
        <v>2594</v>
      </c>
      <c r="D2595" s="115" t="str">
        <f t="shared" si="120"/>
        <v>https://flora.naturestore.com.tw/product/P2594</v>
      </c>
      <c r="E2595" s="115" t="str">
        <f t="shared" si="121"/>
        <v>連珠蕨</v>
      </c>
      <c r="F2595" s="114" t="str">
        <f t="shared" si="122"/>
        <v>P2594</v>
      </c>
    </row>
    <row r="2596" spans="1:6" x14ac:dyDescent="0.25">
      <c r="A2596" s="131" t="s">
        <v>3663</v>
      </c>
      <c r="B2596" s="131" t="s">
        <v>3270</v>
      </c>
      <c r="C2596" s="131">
        <v>2595</v>
      </c>
      <c r="D2596" s="115" t="str">
        <f t="shared" si="120"/>
        <v>https://flora.naturestore.com.tw/product/P2595</v>
      </c>
      <c r="E2596" s="115" t="str">
        <f t="shared" si="121"/>
        <v>長葉竹柏</v>
      </c>
      <c r="F2596" s="114" t="str">
        <f t="shared" si="122"/>
        <v>P2595</v>
      </c>
    </row>
    <row r="2597" spans="1:6" x14ac:dyDescent="0.25">
      <c r="A2597" s="131" t="s">
        <v>3472</v>
      </c>
      <c r="B2597" s="131" t="s">
        <v>3473</v>
      </c>
      <c r="C2597" s="131">
        <v>2596</v>
      </c>
      <c r="D2597" s="115" t="str">
        <f t="shared" si="120"/>
        <v>https://flora.naturestore.com.tw/product/P2596</v>
      </c>
      <c r="E2597" s="115" t="str">
        <f t="shared" si="121"/>
        <v>光果龍葵</v>
      </c>
      <c r="F2597" s="114" t="str">
        <f t="shared" si="122"/>
        <v>P2596</v>
      </c>
    </row>
    <row r="2598" spans="1:6" x14ac:dyDescent="0.25">
      <c r="A2598" s="131" t="s">
        <v>3380</v>
      </c>
      <c r="B2598" s="131" t="s">
        <v>6204</v>
      </c>
      <c r="C2598" s="131">
        <v>2597</v>
      </c>
      <c r="D2598" s="115" t="str">
        <f t="shared" si="120"/>
        <v>https://flora.naturestore.com.tw/product/P2597</v>
      </c>
      <c r="E2598" s="115" t="str">
        <f t="shared" si="121"/>
        <v>台灣野茉莉</v>
      </c>
      <c r="F2598" s="114" t="str">
        <f t="shared" si="122"/>
        <v>P2597</v>
      </c>
    </row>
    <row r="2599" spans="1:6" x14ac:dyDescent="0.25">
      <c r="A2599" s="131" t="s">
        <v>3633</v>
      </c>
      <c r="B2599" s="131" t="s">
        <v>4765</v>
      </c>
      <c r="C2599" s="131">
        <v>2598</v>
      </c>
      <c r="D2599" s="115" t="str">
        <f t="shared" si="120"/>
        <v>https://flora.naturestore.com.tw/product/P2598</v>
      </c>
      <c r="E2599" s="115" t="str">
        <f t="shared" si="121"/>
        <v>金棒蘭</v>
      </c>
      <c r="F2599" s="114" t="str">
        <f t="shared" si="122"/>
        <v>P2598</v>
      </c>
    </row>
    <row r="2600" spans="1:6" x14ac:dyDescent="0.25">
      <c r="A2600" s="131" t="s">
        <v>4289</v>
      </c>
      <c r="B2600" s="131" t="s">
        <v>6205</v>
      </c>
      <c r="C2600" s="131">
        <v>2599</v>
      </c>
      <c r="D2600" s="115" t="str">
        <f t="shared" si="120"/>
        <v>https://flora.naturestore.com.tw/product/P2599</v>
      </c>
      <c r="E2600" s="115" t="str">
        <f t="shared" si="121"/>
        <v>獅子尾</v>
      </c>
      <c r="F2600" s="114" t="str">
        <f t="shared" si="122"/>
        <v>P2599</v>
      </c>
    </row>
    <row r="2601" spans="1:6" x14ac:dyDescent="0.25">
      <c r="A2601" s="131" t="s">
        <v>2619</v>
      </c>
      <c r="B2601" s="130" t="s">
        <v>4945</v>
      </c>
      <c r="C2601" s="131">
        <v>2600</v>
      </c>
      <c r="D2601" s="115" t="str">
        <f t="shared" si="120"/>
        <v>https://flora.naturestore.com.tw/product/P2600</v>
      </c>
      <c r="E2601" s="115" t="str">
        <f t="shared" si="121"/>
        <v>川上氏月桃</v>
      </c>
      <c r="F2601" s="114" t="str">
        <f t="shared" si="122"/>
        <v>P2600</v>
      </c>
    </row>
    <row r="2602" spans="1:6" x14ac:dyDescent="0.25">
      <c r="A2602" s="131" t="s">
        <v>3947</v>
      </c>
      <c r="B2602" s="131" t="s">
        <v>298</v>
      </c>
      <c r="C2602" s="131">
        <v>2601</v>
      </c>
      <c r="D2602" s="115" t="str">
        <f t="shared" si="120"/>
        <v>https://flora.naturestore.com.tw/product/P2601</v>
      </c>
      <c r="E2602" s="115" t="str">
        <f t="shared" si="121"/>
        <v>假儉草</v>
      </c>
      <c r="F2602" s="114" t="str">
        <f t="shared" si="122"/>
        <v>P2601</v>
      </c>
    </row>
    <row r="2603" spans="1:6" x14ac:dyDescent="0.25">
      <c r="A2603" s="131" t="s">
        <v>3413</v>
      </c>
      <c r="B2603" s="131" t="s">
        <v>3414</v>
      </c>
      <c r="C2603" s="131">
        <v>2602</v>
      </c>
      <c r="D2603" s="115" t="str">
        <f t="shared" si="120"/>
        <v>https://flora.naturestore.com.tw/product/P2602</v>
      </c>
      <c r="E2603" s="115" t="str">
        <f t="shared" si="121"/>
        <v>白肋華冑蘭</v>
      </c>
      <c r="F2603" s="114" t="str">
        <f t="shared" si="122"/>
        <v>P2602</v>
      </c>
    </row>
    <row r="2604" spans="1:6" x14ac:dyDescent="0.25">
      <c r="A2604" s="131" t="s">
        <v>3825</v>
      </c>
      <c r="B2604" s="131" t="s">
        <v>6206</v>
      </c>
      <c r="C2604" s="131">
        <v>2603</v>
      </c>
      <c r="D2604" s="115" t="str">
        <f t="shared" si="120"/>
        <v>https://flora.naturestore.com.tw/product/P2603</v>
      </c>
      <c r="E2604" s="115" t="str">
        <f t="shared" si="121"/>
        <v>美麗蝶薑</v>
      </c>
      <c r="F2604" s="114" t="str">
        <f t="shared" si="122"/>
        <v>P2603</v>
      </c>
    </row>
    <row r="2605" spans="1:6" x14ac:dyDescent="0.25">
      <c r="A2605" s="131" t="s">
        <v>4360</v>
      </c>
      <c r="B2605" s="131" t="s">
        <v>6207</v>
      </c>
      <c r="C2605" s="131">
        <v>2604</v>
      </c>
      <c r="D2605" s="115" t="str">
        <f t="shared" si="120"/>
        <v>https://flora.naturestore.com.tw/product/P2604</v>
      </c>
      <c r="E2605" s="115" t="str">
        <f t="shared" si="121"/>
        <v>舞薑</v>
      </c>
      <c r="F2605" s="114" t="str">
        <f t="shared" si="122"/>
        <v>P2604</v>
      </c>
    </row>
    <row r="2606" spans="1:6" x14ac:dyDescent="0.25">
      <c r="A2606" s="131" t="s">
        <v>4147</v>
      </c>
      <c r="B2606" s="131" t="s">
        <v>6208</v>
      </c>
      <c r="C2606" s="131">
        <v>2605</v>
      </c>
      <c r="D2606" s="115" t="str">
        <f t="shared" si="120"/>
        <v>https://flora.naturestore.com.tw/product/P2605</v>
      </c>
      <c r="E2606" s="115" t="str">
        <f t="shared" si="121"/>
        <v>紫葵</v>
      </c>
      <c r="F2606" s="114" t="str">
        <f t="shared" si="122"/>
        <v>P2605</v>
      </c>
    </row>
    <row r="2607" spans="1:6" x14ac:dyDescent="0.25">
      <c r="A2607" s="131" t="s">
        <v>3499</v>
      </c>
      <c r="B2607" s="131" t="s">
        <v>6209</v>
      </c>
      <c r="C2607" s="131">
        <v>2606</v>
      </c>
      <c r="D2607" s="115" t="str">
        <f t="shared" si="120"/>
        <v>https://flora.naturestore.com.tw/product/P2606</v>
      </c>
      <c r="E2607" s="115" t="str">
        <f t="shared" si="121"/>
        <v>守宮木</v>
      </c>
      <c r="F2607" s="114" t="str">
        <f t="shared" si="122"/>
        <v>P2606</v>
      </c>
    </row>
    <row r="2608" spans="1:6" x14ac:dyDescent="0.25">
      <c r="A2608" s="131" t="s">
        <v>4505</v>
      </c>
      <c r="B2608" s="131" t="s">
        <v>6210</v>
      </c>
      <c r="C2608" s="131">
        <v>2607</v>
      </c>
      <c r="D2608" s="115" t="str">
        <f t="shared" si="120"/>
        <v>https://flora.naturestore.com.tw/product/P2607</v>
      </c>
      <c r="E2608" s="115" t="str">
        <f t="shared" si="121"/>
        <v>闊葉十大功勞</v>
      </c>
      <c r="F2608" s="114" t="str">
        <f t="shared" si="122"/>
        <v>P2607</v>
      </c>
    </row>
    <row r="2609" spans="1:6" x14ac:dyDescent="0.25">
      <c r="A2609" s="131" t="s">
        <v>3793</v>
      </c>
      <c r="B2609" s="131" t="s">
        <v>6211</v>
      </c>
      <c r="C2609" s="131">
        <v>2608</v>
      </c>
      <c r="D2609" s="115" t="str">
        <f t="shared" si="120"/>
        <v>https://flora.naturestore.com.tw/product/P2608</v>
      </c>
      <c r="E2609" s="115" t="str">
        <f t="shared" si="121"/>
        <v>紅蓖麻</v>
      </c>
      <c r="F2609" s="114" t="str">
        <f t="shared" si="122"/>
        <v>P2608</v>
      </c>
    </row>
    <row r="2610" spans="1:6" x14ac:dyDescent="0.25">
      <c r="A2610" s="131" t="s">
        <v>4574</v>
      </c>
      <c r="B2610" s="131" t="s">
        <v>4575</v>
      </c>
      <c r="C2610" s="131">
        <v>2609</v>
      </c>
      <c r="D2610" s="115" t="str">
        <f t="shared" si="120"/>
        <v>https://flora.naturestore.com.tw/product/P2609</v>
      </c>
      <c r="E2610" s="115" t="str">
        <f t="shared" si="121"/>
        <v>彎子木</v>
      </c>
      <c r="F2610" s="114" t="str">
        <f t="shared" si="122"/>
        <v>P2609</v>
      </c>
    </row>
    <row r="2611" spans="1:6" x14ac:dyDescent="0.25">
      <c r="A2611" s="131" t="s">
        <v>3775</v>
      </c>
      <c r="B2611" s="131" t="s">
        <v>6212</v>
      </c>
      <c r="C2611" s="131">
        <v>2610</v>
      </c>
      <c r="D2611" s="115" t="str">
        <f t="shared" si="120"/>
        <v>https://flora.naturestore.com.tw/product/P2610</v>
      </c>
      <c r="E2611" s="115" t="str">
        <f t="shared" si="121"/>
        <v>紅花閉鞘薑</v>
      </c>
      <c r="F2611" s="114" t="str">
        <f t="shared" si="122"/>
        <v>P2610</v>
      </c>
    </row>
    <row r="2612" spans="1:6" x14ac:dyDescent="0.25">
      <c r="A2612" s="131" t="s">
        <v>4144</v>
      </c>
      <c r="B2612" s="131" t="s">
        <v>4145</v>
      </c>
      <c r="C2612" s="131">
        <v>2611</v>
      </c>
      <c r="D2612" s="115" t="str">
        <f t="shared" si="120"/>
        <v>https://flora.naturestore.com.tw/product/P2611</v>
      </c>
      <c r="E2612" s="115" t="str">
        <f t="shared" si="121"/>
        <v>紫雲鼠尾草</v>
      </c>
      <c r="F2612" s="114" t="str">
        <f t="shared" si="122"/>
        <v>P2611</v>
      </c>
    </row>
    <row r="2613" spans="1:6" x14ac:dyDescent="0.25">
      <c r="A2613" s="131" t="s">
        <v>4286</v>
      </c>
      <c r="B2613" s="131" t="s">
        <v>610</v>
      </c>
      <c r="C2613" s="131">
        <v>2612</v>
      </c>
      <c r="D2613" s="115" t="str">
        <f t="shared" si="120"/>
        <v>https://flora.naturestore.com.tw/product/P2612</v>
      </c>
      <c r="E2613" s="115" t="str">
        <f t="shared" si="121"/>
        <v>煙火花</v>
      </c>
      <c r="F2613" s="114" t="str">
        <f t="shared" si="122"/>
        <v>P2612</v>
      </c>
    </row>
    <row r="2614" spans="1:6" x14ac:dyDescent="0.25">
      <c r="A2614" s="131" t="s">
        <v>4528</v>
      </c>
      <c r="B2614" s="131" t="s">
        <v>4529</v>
      </c>
      <c r="C2614" s="131">
        <v>2613</v>
      </c>
      <c r="D2614" s="115" t="str">
        <f t="shared" si="120"/>
        <v>https://flora.naturestore.com.tw/product/P2613</v>
      </c>
      <c r="E2614" s="115" t="str">
        <f t="shared" si="121"/>
        <v>雙色野鳶尾</v>
      </c>
      <c r="F2614" s="114" t="str">
        <f t="shared" si="122"/>
        <v>P2613</v>
      </c>
    </row>
    <row r="2615" spans="1:6" x14ac:dyDescent="0.25">
      <c r="A2615" s="131" t="s">
        <v>4152</v>
      </c>
      <c r="B2615" s="131" t="s">
        <v>6213</v>
      </c>
      <c r="C2615" s="131">
        <v>2614</v>
      </c>
      <c r="D2615" s="115" t="str">
        <f t="shared" si="120"/>
        <v>https://flora.naturestore.com.tw/product/P2614</v>
      </c>
      <c r="E2615" s="115" t="str">
        <f t="shared" si="121"/>
        <v>紫鳳凰</v>
      </c>
      <c r="F2615" s="114" t="str">
        <f t="shared" si="122"/>
        <v>P2614</v>
      </c>
    </row>
    <row r="2616" spans="1:6" x14ac:dyDescent="0.25">
      <c r="A2616" s="131" t="s">
        <v>3710</v>
      </c>
      <c r="B2616" s="130" t="s">
        <v>4945</v>
      </c>
      <c r="C2616" s="131">
        <v>2615</v>
      </c>
      <c r="D2616" s="115" t="str">
        <f t="shared" si="120"/>
        <v>https://flora.naturestore.com.tw/product/P2615</v>
      </c>
      <c r="E2616" s="115" t="str">
        <f t="shared" si="121"/>
        <v>垂笛花</v>
      </c>
      <c r="F2616" s="114" t="str">
        <f t="shared" si="122"/>
        <v>P2615</v>
      </c>
    </row>
    <row r="2617" spans="1:6" x14ac:dyDescent="0.25">
      <c r="A2617" s="131" t="s">
        <v>3763</v>
      </c>
      <c r="B2617" s="131" t="s">
        <v>6214</v>
      </c>
      <c r="C2617" s="131">
        <v>2616</v>
      </c>
      <c r="D2617" s="115" t="str">
        <f t="shared" si="120"/>
        <v>https://flora.naturestore.com.tw/product/P2616</v>
      </c>
      <c r="E2617" s="115" t="str">
        <f t="shared" si="121"/>
        <v>紅仙丹花</v>
      </c>
      <c r="F2617" s="114" t="str">
        <f t="shared" si="122"/>
        <v>P2616</v>
      </c>
    </row>
    <row r="2618" spans="1:6" x14ac:dyDescent="0.25">
      <c r="A2618" s="131" t="s">
        <v>3904</v>
      </c>
      <c r="B2618" s="131" t="s">
        <v>3905</v>
      </c>
      <c r="C2618" s="131">
        <v>2617</v>
      </c>
      <c r="D2618" s="115" t="str">
        <f t="shared" si="120"/>
        <v>https://flora.naturestore.com.tw/product/P2617</v>
      </c>
      <c r="E2618" s="115" t="str">
        <f t="shared" si="121"/>
        <v>粉紅重瓣夾竹桃</v>
      </c>
      <c r="F2618" s="114" t="str">
        <f t="shared" si="122"/>
        <v>P2617</v>
      </c>
    </row>
    <row r="2619" spans="1:6" x14ac:dyDescent="0.25">
      <c r="A2619" s="131" t="s">
        <v>3706</v>
      </c>
      <c r="B2619" s="131" t="s">
        <v>3707</v>
      </c>
      <c r="C2619" s="131">
        <v>2618</v>
      </c>
      <c r="D2619" s="115" t="str">
        <f t="shared" si="120"/>
        <v>https://flora.naturestore.com.tw/product/P2618</v>
      </c>
      <c r="E2619" s="115" t="str">
        <f t="shared" si="121"/>
        <v>垂花水竹芋</v>
      </c>
      <c r="F2619" s="114" t="str">
        <f t="shared" si="122"/>
        <v>P2618</v>
      </c>
    </row>
    <row r="2620" spans="1:6" x14ac:dyDescent="0.25">
      <c r="A2620" s="131" t="s">
        <v>4065</v>
      </c>
      <c r="B2620" s="131" t="s">
        <v>6215</v>
      </c>
      <c r="C2620" s="131">
        <v>2619</v>
      </c>
      <c r="D2620" s="115" t="str">
        <f t="shared" si="120"/>
        <v>https://flora.naturestore.com.tw/product/P2619</v>
      </c>
      <c r="E2620" s="115" t="str">
        <f t="shared" si="121"/>
        <v>斑葉卡利撒</v>
      </c>
      <c r="F2620" s="114" t="str">
        <f t="shared" si="122"/>
        <v>P2619</v>
      </c>
    </row>
    <row r="2621" spans="1:6" x14ac:dyDescent="0.25">
      <c r="A2621" s="131" t="s">
        <v>4384</v>
      </c>
      <c r="B2621" s="131" t="s">
        <v>6216</v>
      </c>
      <c r="C2621" s="131">
        <v>2620</v>
      </c>
      <c r="D2621" s="115" t="str">
        <f t="shared" si="120"/>
        <v>https://flora.naturestore.com.tw/product/P2620</v>
      </c>
      <c r="E2621" s="115" t="str">
        <f t="shared" si="121"/>
        <v>銀絨野牡丹</v>
      </c>
      <c r="F2621" s="114" t="str">
        <f t="shared" si="122"/>
        <v>P2620</v>
      </c>
    </row>
    <row r="2622" spans="1:6" x14ac:dyDescent="0.25">
      <c r="A2622" s="131" t="s">
        <v>4085</v>
      </c>
      <c r="B2622" s="131" t="s">
        <v>4086</v>
      </c>
      <c r="C2622" s="131">
        <v>2621</v>
      </c>
      <c r="D2622" s="115" t="str">
        <f t="shared" si="120"/>
        <v>https://flora.naturestore.com.tw/product/P2621</v>
      </c>
      <c r="E2622" s="115" t="str">
        <f t="shared" si="121"/>
        <v>斑葉高山榕</v>
      </c>
      <c r="F2622" s="114" t="str">
        <f t="shared" si="122"/>
        <v>P2621</v>
      </c>
    </row>
    <row r="2623" spans="1:6" x14ac:dyDescent="0.25">
      <c r="A2623" s="131" t="s">
        <v>4389</v>
      </c>
      <c r="B2623" s="131" t="s">
        <v>683</v>
      </c>
      <c r="C2623" s="131">
        <v>2622</v>
      </c>
      <c r="D2623" s="115" t="str">
        <f t="shared" si="120"/>
        <v>https://flora.naturestore.com.tw/product/P2622</v>
      </c>
      <c r="E2623" s="115" t="str">
        <f t="shared" si="121"/>
        <v>銀葉軟枝黃蟬</v>
      </c>
      <c r="F2623" s="114" t="str">
        <f t="shared" si="122"/>
        <v>P2622</v>
      </c>
    </row>
    <row r="2624" spans="1:6" x14ac:dyDescent="0.25">
      <c r="A2624" s="131" t="s">
        <v>4549</v>
      </c>
      <c r="B2624" s="131" t="s">
        <v>7362</v>
      </c>
      <c r="C2624" s="131">
        <v>2623</v>
      </c>
      <c r="D2624" s="115" t="str">
        <f t="shared" si="120"/>
        <v>https://flora.naturestore.com.tw/product/P2623</v>
      </c>
      <c r="E2624" s="115" t="str">
        <f t="shared" si="121"/>
        <v>寶塔龍船</v>
      </c>
      <c r="F2624" s="114" t="str">
        <f t="shared" si="122"/>
        <v>P2623</v>
      </c>
    </row>
    <row r="2625" spans="1:6" x14ac:dyDescent="0.25">
      <c r="A2625" s="131" t="s">
        <v>4293</v>
      </c>
      <c r="B2625" s="131" t="s">
        <v>4294</v>
      </c>
      <c r="C2625" s="131">
        <v>2624</v>
      </c>
      <c r="D2625" s="115" t="str">
        <f t="shared" si="120"/>
        <v>https://flora.naturestore.com.tw/product/P2624</v>
      </c>
      <c r="E2625" s="115" t="str">
        <f t="shared" si="121"/>
        <v>矮白仙丹</v>
      </c>
      <c r="F2625" s="114" t="str">
        <f t="shared" si="122"/>
        <v>P2624</v>
      </c>
    </row>
    <row r="2626" spans="1:6" x14ac:dyDescent="0.25">
      <c r="A2626" s="131" t="s">
        <v>3187</v>
      </c>
      <c r="B2626" s="131" t="s">
        <v>3596</v>
      </c>
      <c r="C2626" s="131">
        <v>2625</v>
      </c>
      <c r="D2626" s="115" t="str">
        <f t="shared" si="120"/>
        <v>https://flora.naturestore.com.tw/product/P2625</v>
      </c>
      <c r="E2626" s="115" t="str">
        <f t="shared" si="121"/>
        <v>直立菫蘭</v>
      </c>
      <c r="F2626" s="114" t="str">
        <f t="shared" si="122"/>
        <v>P2625</v>
      </c>
    </row>
    <row r="2627" spans="1:6" x14ac:dyDescent="0.25">
      <c r="A2627" s="131" t="s">
        <v>4087</v>
      </c>
      <c r="B2627" s="131" t="s">
        <v>4088</v>
      </c>
      <c r="C2627" s="131">
        <v>2626</v>
      </c>
      <c r="D2627" s="115" t="str">
        <f t="shared" ref="D2627:D2690" si="123">"https://flora.naturestore.com.tw/product/"&amp;F2627</f>
        <v>https://flora.naturestore.com.tw/product/P2626</v>
      </c>
      <c r="E2627" s="115" t="str">
        <f t="shared" ref="E2627:E2690" si="124" xml:space="preserve"> HYPERLINK(D2627,A2627)</f>
        <v>斑葉細棕竹</v>
      </c>
      <c r="F2627" s="114" t="str">
        <f t="shared" ref="F2627:F2690" si="125">"P"&amp;TEXT(C2627,"0000")</f>
        <v>P2626</v>
      </c>
    </row>
    <row r="2628" spans="1:6" x14ac:dyDescent="0.25">
      <c r="A2628" s="131" t="s">
        <v>4552</v>
      </c>
      <c r="B2628" s="131" t="s">
        <v>6217</v>
      </c>
      <c r="C2628" s="131">
        <v>2627</v>
      </c>
      <c r="D2628" s="115" t="str">
        <f t="shared" si="123"/>
        <v>https://flora.naturestore.com.tw/product/P2627</v>
      </c>
      <c r="E2628" s="115" t="str">
        <f t="shared" si="124"/>
        <v>懸風鈴花</v>
      </c>
      <c r="F2628" s="114" t="str">
        <f t="shared" si="125"/>
        <v>P2627</v>
      </c>
    </row>
    <row r="2629" spans="1:6" x14ac:dyDescent="0.25">
      <c r="A2629" s="131" t="s">
        <v>3199</v>
      </c>
      <c r="B2629" s="131" t="s">
        <v>3200</v>
      </c>
      <c r="C2629" s="131">
        <v>2628</v>
      </c>
      <c r="D2629" s="115" t="str">
        <f t="shared" si="123"/>
        <v>https://flora.naturestore.com.tw/product/P2628</v>
      </c>
      <c r="E2629" s="115" t="str">
        <f t="shared" si="124"/>
        <v>花葉絡石</v>
      </c>
      <c r="F2629" s="114" t="str">
        <f t="shared" si="125"/>
        <v>P2628</v>
      </c>
    </row>
    <row r="2630" spans="1:6" x14ac:dyDescent="0.25">
      <c r="A2630" s="131" t="s">
        <v>4388</v>
      </c>
      <c r="B2630" s="131" t="s">
        <v>6218</v>
      </c>
      <c r="C2630" s="131">
        <v>2629</v>
      </c>
      <c r="D2630" s="115" t="str">
        <f t="shared" si="123"/>
        <v>https://flora.naturestore.com.tw/product/P2629</v>
      </c>
      <c r="E2630" s="115" t="str">
        <f t="shared" si="124"/>
        <v>銀葉情人菊</v>
      </c>
      <c r="F2630" s="114" t="str">
        <f t="shared" si="125"/>
        <v>P2629</v>
      </c>
    </row>
    <row r="2631" spans="1:6" x14ac:dyDescent="0.25">
      <c r="A2631" s="131" t="s">
        <v>2546</v>
      </c>
      <c r="B2631" s="131" t="s">
        <v>2547</v>
      </c>
      <c r="C2631" s="131">
        <v>2630</v>
      </c>
      <c r="D2631" s="115" t="str">
        <f t="shared" si="123"/>
        <v>https://flora.naturestore.com.tw/product/P2630</v>
      </c>
      <c r="E2631" s="115" t="str">
        <f t="shared" si="124"/>
        <v>大花松葉牡丹</v>
      </c>
      <c r="F2631" s="114" t="str">
        <f t="shared" si="125"/>
        <v>P2630</v>
      </c>
    </row>
    <row r="2632" spans="1:6" x14ac:dyDescent="0.25">
      <c r="A2632" s="131" t="s">
        <v>4412</v>
      </c>
      <c r="B2632" s="131" t="s">
        <v>6219</v>
      </c>
      <c r="C2632" s="131">
        <v>2631</v>
      </c>
      <c r="D2632" s="115" t="str">
        <f t="shared" si="123"/>
        <v>https://flora.naturestore.com.tw/product/P2631</v>
      </c>
      <c r="E2632" s="115" t="str">
        <f t="shared" si="124"/>
        <v>劍葉緬梔</v>
      </c>
      <c r="F2632" s="114" t="str">
        <f t="shared" si="125"/>
        <v>P2631</v>
      </c>
    </row>
    <row r="2633" spans="1:6" x14ac:dyDescent="0.25">
      <c r="A2633" s="131" t="s">
        <v>3840</v>
      </c>
      <c r="B2633" s="130" t="s">
        <v>4945</v>
      </c>
      <c r="C2633" s="131">
        <v>2632</v>
      </c>
      <c r="D2633" s="115" t="str">
        <f t="shared" si="123"/>
        <v>https://flora.naturestore.com.tw/product/P2632</v>
      </c>
      <c r="E2633" s="115" t="str">
        <f t="shared" si="124"/>
        <v>重瓣馬齒牡丹</v>
      </c>
      <c r="F2633" s="114" t="str">
        <f t="shared" si="125"/>
        <v>P2632</v>
      </c>
    </row>
    <row r="2634" spans="1:6" x14ac:dyDescent="0.25">
      <c r="A2634" s="131" t="s">
        <v>4456</v>
      </c>
      <c r="B2634" s="131" t="s">
        <v>764</v>
      </c>
      <c r="C2634" s="131">
        <v>2633</v>
      </c>
      <c r="D2634" s="115" t="str">
        <f t="shared" si="123"/>
        <v>https://flora.naturestore.com.tw/product/P2633</v>
      </c>
      <c r="E2634" s="115" t="str">
        <f t="shared" si="124"/>
        <v>燈籠蘆莉</v>
      </c>
      <c r="F2634" s="114" t="str">
        <f t="shared" si="125"/>
        <v>P2633</v>
      </c>
    </row>
    <row r="2635" spans="1:6" x14ac:dyDescent="0.25">
      <c r="A2635" s="131" t="s">
        <v>3972</v>
      </c>
      <c r="B2635" s="131" t="s">
        <v>3973</v>
      </c>
      <c r="C2635" s="131">
        <v>2634</v>
      </c>
      <c r="D2635" s="115" t="str">
        <f t="shared" si="123"/>
        <v>https://flora.naturestore.com.tw/product/P2634</v>
      </c>
      <c r="E2635" s="115" t="str">
        <f t="shared" si="124"/>
        <v>彩葉蚌蘭</v>
      </c>
      <c r="F2635" s="114" t="str">
        <f t="shared" si="125"/>
        <v>P2634</v>
      </c>
    </row>
    <row r="2636" spans="1:6" x14ac:dyDescent="0.25">
      <c r="A2636" s="131" t="s">
        <v>3881</v>
      </c>
      <c r="B2636" s="130" t="s">
        <v>4945</v>
      </c>
      <c r="C2636" s="131">
        <v>2635</v>
      </c>
      <c r="D2636" s="115" t="str">
        <f t="shared" si="123"/>
        <v>https://flora.naturestore.com.tw/product/P2635</v>
      </c>
      <c r="E2636" s="115" t="str">
        <f t="shared" si="124"/>
        <v>桃莉聖誕紅</v>
      </c>
      <c r="F2636" s="114" t="str">
        <f t="shared" si="125"/>
        <v>P2635</v>
      </c>
    </row>
    <row r="2637" spans="1:6" x14ac:dyDescent="0.25">
      <c r="A2637" s="131" t="s">
        <v>3861</v>
      </c>
      <c r="B2637" s="131" t="s">
        <v>6220</v>
      </c>
      <c r="C2637" s="131">
        <v>2636</v>
      </c>
      <c r="D2637" s="115" t="str">
        <f t="shared" si="123"/>
        <v>https://flora.naturestore.com.tw/product/P2636</v>
      </c>
      <c r="E2637" s="115" t="str">
        <f t="shared" si="124"/>
        <v>倒垂春石斛</v>
      </c>
      <c r="F2637" s="114" t="str">
        <f t="shared" si="125"/>
        <v>P2636</v>
      </c>
    </row>
    <row r="2638" spans="1:6" x14ac:dyDescent="0.25">
      <c r="A2638" s="131" t="s">
        <v>2832</v>
      </c>
      <c r="B2638" s="131" t="s">
        <v>2833</v>
      </c>
      <c r="C2638" s="131">
        <v>2637</v>
      </c>
      <c r="D2638" s="115" t="str">
        <f t="shared" si="123"/>
        <v>https://flora.naturestore.com.tw/product/P2637</v>
      </c>
      <c r="E2638" s="115" t="str">
        <f t="shared" si="124"/>
        <v>天星牽牛</v>
      </c>
      <c r="F2638" s="114" t="str">
        <f t="shared" si="125"/>
        <v>P2637</v>
      </c>
    </row>
    <row r="2639" spans="1:6" x14ac:dyDescent="0.25">
      <c r="A2639" s="130" t="s">
        <v>12669</v>
      </c>
      <c r="B2639" s="131" t="s">
        <v>6221</v>
      </c>
      <c r="C2639" s="131">
        <v>2638</v>
      </c>
      <c r="D2639" s="115" t="str">
        <f t="shared" si="123"/>
        <v>https://flora.naturestore.com.tw/product/P2638</v>
      </c>
      <c r="E2639" s="115" t="str">
        <f t="shared" si="124"/>
        <v>琉球莢蒾</v>
      </c>
      <c r="F2639" s="114" t="str">
        <f t="shared" si="125"/>
        <v>P2638</v>
      </c>
    </row>
    <row r="2640" spans="1:6" x14ac:dyDescent="0.25">
      <c r="A2640" s="131" t="s">
        <v>3191</v>
      </c>
      <c r="B2640" s="131" t="s">
        <v>3192</v>
      </c>
      <c r="C2640" s="131">
        <v>2639</v>
      </c>
      <c r="D2640" s="115" t="str">
        <f t="shared" si="123"/>
        <v>https://flora.naturestore.com.tw/product/P2639</v>
      </c>
      <c r="E2640" s="115" t="str">
        <f t="shared" si="124"/>
        <v>芙蓉香波</v>
      </c>
      <c r="F2640" s="114" t="str">
        <f t="shared" si="125"/>
        <v>P2639</v>
      </c>
    </row>
    <row r="2641" spans="1:6" x14ac:dyDescent="0.25">
      <c r="A2641" s="131" t="s">
        <v>7363</v>
      </c>
      <c r="B2641" s="130" t="s">
        <v>4945</v>
      </c>
      <c r="C2641" s="131">
        <v>2640</v>
      </c>
      <c r="D2641" s="115" t="str">
        <f t="shared" si="123"/>
        <v>https://flora.naturestore.com.tw/product/P2640</v>
      </c>
      <c r="E2641" s="115" t="str">
        <f t="shared" si="124"/>
        <v>小葉軟枝黃蟬</v>
      </c>
      <c r="F2641" s="114" t="str">
        <f t="shared" si="125"/>
        <v>P2640</v>
      </c>
    </row>
    <row r="2642" spans="1:6" x14ac:dyDescent="0.25">
      <c r="A2642" s="131" t="s">
        <v>7364</v>
      </c>
      <c r="B2642" s="131" t="s">
        <v>7365</v>
      </c>
      <c r="C2642" s="131">
        <v>2641</v>
      </c>
      <c r="D2642" s="115" t="str">
        <f t="shared" si="123"/>
        <v>https://flora.naturestore.com.tw/product/P2641</v>
      </c>
      <c r="E2642" s="115" t="str">
        <f t="shared" si="124"/>
        <v>穗花斑葉蘭</v>
      </c>
      <c r="F2642" s="114" t="str">
        <f t="shared" si="125"/>
        <v>P2641</v>
      </c>
    </row>
    <row r="2643" spans="1:6" x14ac:dyDescent="0.25">
      <c r="A2643" s="131" t="s">
        <v>7366</v>
      </c>
      <c r="B2643" s="131" t="s">
        <v>7367</v>
      </c>
      <c r="C2643" s="131">
        <v>2642</v>
      </c>
      <c r="D2643" s="115" t="str">
        <f t="shared" si="123"/>
        <v>https://flora.naturestore.com.tw/product/P2642</v>
      </c>
      <c r="E2643" s="115" t="str">
        <f t="shared" si="124"/>
        <v>白齒唇蘭</v>
      </c>
      <c r="F2643" s="114" t="str">
        <f t="shared" si="125"/>
        <v>P2642</v>
      </c>
    </row>
    <row r="2644" spans="1:6" x14ac:dyDescent="0.25">
      <c r="A2644" s="131" t="s">
        <v>7368</v>
      </c>
      <c r="B2644" s="131" t="s">
        <v>7369</v>
      </c>
      <c r="C2644" s="131">
        <v>2643</v>
      </c>
      <c r="D2644" s="115" t="str">
        <f t="shared" si="123"/>
        <v>https://flora.naturestore.com.tw/product/P2643</v>
      </c>
      <c r="E2644" s="115" t="str">
        <f t="shared" si="124"/>
        <v>虎紋鷹爪草</v>
      </c>
      <c r="F2644" s="114" t="str">
        <f t="shared" si="125"/>
        <v>P2643</v>
      </c>
    </row>
    <row r="2645" spans="1:6" x14ac:dyDescent="0.25">
      <c r="A2645" s="131" t="s">
        <v>7370</v>
      </c>
      <c r="B2645" s="130" t="s">
        <v>4945</v>
      </c>
      <c r="C2645" s="131">
        <v>2644</v>
      </c>
      <c r="D2645" s="115" t="str">
        <f t="shared" si="123"/>
        <v>https://flora.naturestore.com.tw/product/P2644</v>
      </c>
      <c r="E2645" s="115" t="str">
        <f t="shared" si="124"/>
        <v>山鳳果</v>
      </c>
      <c r="F2645" s="114" t="str">
        <f t="shared" si="125"/>
        <v>P2644</v>
      </c>
    </row>
    <row r="2646" spans="1:6" x14ac:dyDescent="0.25">
      <c r="A2646" s="131" t="s">
        <v>7371</v>
      </c>
      <c r="B2646" s="131" t="s">
        <v>7372</v>
      </c>
      <c r="C2646" s="131">
        <v>2645</v>
      </c>
      <c r="D2646" s="115" t="str">
        <f t="shared" si="123"/>
        <v>https://flora.naturestore.com.tw/product/P2645</v>
      </c>
      <c r="E2646" s="115" t="str">
        <f t="shared" si="124"/>
        <v>玉章</v>
      </c>
      <c r="F2646" s="114" t="str">
        <f t="shared" si="125"/>
        <v>P2645</v>
      </c>
    </row>
    <row r="2647" spans="1:6" x14ac:dyDescent="0.25">
      <c r="A2647" s="131" t="s">
        <v>6222</v>
      </c>
      <c r="B2647" s="131" t="s">
        <v>6223</v>
      </c>
      <c r="C2647" s="131">
        <v>2646</v>
      </c>
      <c r="D2647" s="115" t="str">
        <f t="shared" si="123"/>
        <v>https://flora.naturestore.com.tw/product/P2646</v>
      </c>
      <c r="E2647" s="115" t="str">
        <f t="shared" si="124"/>
        <v>巴西櫻桃</v>
      </c>
      <c r="F2647" s="114" t="str">
        <f t="shared" si="125"/>
        <v>P2646</v>
      </c>
    </row>
    <row r="2648" spans="1:6" x14ac:dyDescent="0.25">
      <c r="A2648" s="131" t="s">
        <v>7373</v>
      </c>
      <c r="B2648" s="131" t="s">
        <v>7374</v>
      </c>
      <c r="C2648" s="131">
        <v>2647</v>
      </c>
      <c r="D2648" s="115" t="str">
        <f t="shared" si="123"/>
        <v>https://flora.naturestore.com.tw/product/P2647</v>
      </c>
      <c r="E2648" s="115" t="str">
        <f t="shared" si="124"/>
        <v>寄生榕</v>
      </c>
      <c r="F2648" s="114" t="str">
        <f t="shared" si="125"/>
        <v>P2647</v>
      </c>
    </row>
    <row r="2649" spans="1:6" x14ac:dyDescent="0.25">
      <c r="A2649" s="131" t="s">
        <v>7375</v>
      </c>
      <c r="B2649" s="131" t="s">
        <v>7376</v>
      </c>
      <c r="C2649" s="131">
        <v>2648</v>
      </c>
      <c r="D2649" s="115" t="str">
        <f t="shared" si="123"/>
        <v>https://flora.naturestore.com.tw/product/P2648</v>
      </c>
      <c r="E2649" s="115" t="str">
        <f t="shared" si="124"/>
        <v>水松</v>
      </c>
      <c r="F2649" s="114" t="str">
        <f t="shared" si="125"/>
        <v>P2648</v>
      </c>
    </row>
    <row r="2650" spans="1:6" x14ac:dyDescent="0.25">
      <c r="A2650" s="131" t="s">
        <v>7377</v>
      </c>
      <c r="B2650" s="131" t="s">
        <v>7378</v>
      </c>
      <c r="C2650" s="131">
        <v>2649</v>
      </c>
      <c r="D2650" s="115" t="str">
        <f t="shared" si="123"/>
        <v>https://flora.naturestore.com.tw/product/P2649</v>
      </c>
      <c r="E2650" s="115" t="str">
        <f t="shared" si="124"/>
        <v>愛麗絲百合</v>
      </c>
      <c r="F2650" s="114" t="str">
        <f t="shared" si="125"/>
        <v>P2649</v>
      </c>
    </row>
    <row r="2651" spans="1:6" x14ac:dyDescent="0.25">
      <c r="A2651" s="131" t="s">
        <v>7379</v>
      </c>
      <c r="B2651" s="131" t="s">
        <v>7380</v>
      </c>
      <c r="C2651" s="131">
        <v>2650</v>
      </c>
      <c r="D2651" s="115" t="str">
        <f t="shared" si="123"/>
        <v>https://flora.naturestore.com.tw/product/P2650</v>
      </c>
      <c r="E2651" s="115" t="str">
        <f t="shared" si="124"/>
        <v>小葉紅葉藤</v>
      </c>
      <c r="F2651" s="114" t="str">
        <f t="shared" si="125"/>
        <v>P2650</v>
      </c>
    </row>
    <row r="2652" spans="1:6" x14ac:dyDescent="0.25">
      <c r="A2652" s="131" t="s">
        <v>110</v>
      </c>
      <c r="B2652" s="131" t="s">
        <v>111</v>
      </c>
      <c r="C2652" s="131">
        <v>2651</v>
      </c>
      <c r="D2652" s="115" t="str">
        <f t="shared" si="123"/>
        <v>https://flora.naturestore.com.tw/product/P2651</v>
      </c>
      <c r="E2652" s="115" t="str">
        <f t="shared" si="124"/>
        <v>紅笠櫻</v>
      </c>
      <c r="F2652" s="114" t="str">
        <f t="shared" si="125"/>
        <v>P2651</v>
      </c>
    </row>
    <row r="2653" spans="1:6" x14ac:dyDescent="0.25">
      <c r="A2653" s="131" t="s">
        <v>7381</v>
      </c>
      <c r="B2653" s="131" t="s">
        <v>7382</v>
      </c>
      <c r="C2653" s="131">
        <v>2652</v>
      </c>
      <c r="D2653" s="115" t="str">
        <f t="shared" si="123"/>
        <v>https://flora.naturestore.com.tw/product/P2652</v>
      </c>
      <c r="E2653" s="115" t="str">
        <f t="shared" si="124"/>
        <v>紫葉李</v>
      </c>
      <c r="F2653" s="114" t="str">
        <f t="shared" si="125"/>
        <v>P2652</v>
      </c>
    </row>
    <row r="2654" spans="1:6" x14ac:dyDescent="0.25">
      <c r="A2654" s="131" t="s">
        <v>7383</v>
      </c>
      <c r="B2654" s="130" t="s">
        <v>4945</v>
      </c>
      <c r="C2654" s="131">
        <v>2653</v>
      </c>
      <c r="D2654" s="115" t="str">
        <f t="shared" si="123"/>
        <v>https://flora.naturestore.com.tw/product/P2653</v>
      </c>
      <c r="E2654" s="115" t="str">
        <f t="shared" si="124"/>
        <v>御衣黃櫻</v>
      </c>
      <c r="F2654" s="114" t="str">
        <f t="shared" si="125"/>
        <v>P2653</v>
      </c>
    </row>
    <row r="2655" spans="1:6" x14ac:dyDescent="0.25">
      <c r="A2655" s="131" t="s">
        <v>7384</v>
      </c>
      <c r="B2655" s="130" t="s">
        <v>4945</v>
      </c>
      <c r="C2655" s="131">
        <v>2654</v>
      </c>
      <c r="D2655" s="115" t="str">
        <f t="shared" si="123"/>
        <v>https://flora.naturestore.com.tw/product/P2654</v>
      </c>
      <c r="E2655" s="115" t="str">
        <f t="shared" si="124"/>
        <v>馬銀花</v>
      </c>
      <c r="F2655" s="114" t="str">
        <f t="shared" si="125"/>
        <v>P2654</v>
      </c>
    </row>
    <row r="2656" spans="1:6" x14ac:dyDescent="0.25">
      <c r="A2656" s="131" t="s">
        <v>6224</v>
      </c>
      <c r="B2656" s="131" t="s">
        <v>6225</v>
      </c>
      <c r="C2656" s="131">
        <v>2655</v>
      </c>
      <c r="D2656" s="115" t="str">
        <f t="shared" si="123"/>
        <v>https://flora.naturestore.com.tw/product/P2655</v>
      </c>
      <c r="E2656" s="115" t="str">
        <f t="shared" si="124"/>
        <v>斑葉巴西野牡丹</v>
      </c>
      <c r="F2656" s="114" t="str">
        <f t="shared" si="125"/>
        <v>P2655</v>
      </c>
    </row>
    <row r="2657" spans="1:6" x14ac:dyDescent="0.25">
      <c r="A2657" s="131" t="s">
        <v>7385</v>
      </c>
      <c r="B2657" s="131" t="s">
        <v>7386</v>
      </c>
      <c r="C2657" s="131">
        <v>2656</v>
      </c>
      <c r="D2657" s="115" t="str">
        <f t="shared" si="123"/>
        <v>https://flora.naturestore.com.tw/product/P2656</v>
      </c>
      <c r="E2657" s="115" t="str">
        <f t="shared" si="124"/>
        <v>鈴蘭水仙</v>
      </c>
      <c r="F2657" s="114" t="str">
        <f t="shared" si="125"/>
        <v>P2656</v>
      </c>
    </row>
    <row r="2658" spans="1:6" x14ac:dyDescent="0.25">
      <c r="A2658" s="131" t="s">
        <v>7387</v>
      </c>
      <c r="B2658" s="130" t="s">
        <v>4945</v>
      </c>
      <c r="C2658" s="131">
        <v>2657</v>
      </c>
      <c r="D2658" s="115" t="str">
        <f t="shared" si="123"/>
        <v>https://flora.naturestore.com.tw/product/P2657</v>
      </c>
      <c r="E2658" s="115" t="str">
        <f t="shared" si="124"/>
        <v>金桂</v>
      </c>
      <c r="F2658" s="114" t="str">
        <f t="shared" si="125"/>
        <v>P2657</v>
      </c>
    </row>
    <row r="2659" spans="1:6" x14ac:dyDescent="0.25">
      <c r="A2659" s="131" t="s">
        <v>7388</v>
      </c>
      <c r="B2659" s="131" t="s">
        <v>7389</v>
      </c>
      <c r="C2659" s="131">
        <v>2658</v>
      </c>
      <c r="D2659" s="115" t="str">
        <f t="shared" si="123"/>
        <v>https://flora.naturestore.com.tw/product/P2658</v>
      </c>
      <c r="E2659" s="115" t="str">
        <f t="shared" si="124"/>
        <v>牛角瓜</v>
      </c>
      <c r="F2659" s="114" t="str">
        <f t="shared" si="125"/>
        <v>P2658</v>
      </c>
    </row>
    <row r="2660" spans="1:6" x14ac:dyDescent="0.25">
      <c r="A2660" s="131" t="s">
        <v>7390</v>
      </c>
      <c r="B2660" s="130" t="s">
        <v>4945</v>
      </c>
      <c r="C2660" s="131">
        <v>2659</v>
      </c>
      <c r="D2660" s="115" t="str">
        <f t="shared" si="123"/>
        <v>https://flora.naturestore.com.tw/product/P2659</v>
      </c>
      <c r="E2660" s="115" t="str">
        <f t="shared" si="124"/>
        <v>六道木</v>
      </c>
      <c r="F2660" s="114" t="str">
        <f t="shared" si="125"/>
        <v>P2659</v>
      </c>
    </row>
    <row r="2661" spans="1:6" x14ac:dyDescent="0.25">
      <c r="A2661" s="131" t="s">
        <v>7391</v>
      </c>
      <c r="B2661" s="131" t="s">
        <v>7392</v>
      </c>
      <c r="C2661" s="131">
        <v>2660</v>
      </c>
      <c r="D2661" s="115" t="str">
        <f t="shared" si="123"/>
        <v>https://flora.naturestore.com.tw/product/P2660</v>
      </c>
      <c r="E2661" s="115" t="str">
        <f t="shared" si="124"/>
        <v>鳳凰山茶</v>
      </c>
      <c r="F2661" s="114" t="str">
        <f t="shared" si="125"/>
        <v>P2660</v>
      </c>
    </row>
    <row r="2662" spans="1:6" x14ac:dyDescent="0.25">
      <c r="A2662" s="131" t="s">
        <v>7393</v>
      </c>
      <c r="B2662" s="130" t="s">
        <v>4945</v>
      </c>
      <c r="C2662" s="131">
        <v>2661</v>
      </c>
      <c r="D2662" s="115" t="str">
        <f t="shared" si="123"/>
        <v>https://flora.naturestore.com.tw/product/P2661</v>
      </c>
      <c r="E2662" s="115" t="str">
        <f t="shared" si="124"/>
        <v>撒金蔓綠絨</v>
      </c>
      <c r="F2662" s="114" t="str">
        <f t="shared" si="125"/>
        <v>P2661</v>
      </c>
    </row>
    <row r="2663" spans="1:6" x14ac:dyDescent="0.25">
      <c r="A2663" s="131" t="s">
        <v>7394</v>
      </c>
      <c r="B2663" s="131" t="s">
        <v>7395</v>
      </c>
      <c r="C2663" s="131">
        <v>2662</v>
      </c>
      <c r="D2663" s="115" t="str">
        <f t="shared" si="123"/>
        <v>https://flora.naturestore.com.tw/product/P2662</v>
      </c>
      <c r="E2663" s="115" t="str">
        <f t="shared" si="124"/>
        <v>黑面神</v>
      </c>
      <c r="F2663" s="114" t="str">
        <f t="shared" si="125"/>
        <v>P2662</v>
      </c>
    </row>
    <row r="2664" spans="1:6" x14ac:dyDescent="0.25">
      <c r="A2664" s="131" t="s">
        <v>7396</v>
      </c>
      <c r="B2664" s="131" t="s">
        <v>7397</v>
      </c>
      <c r="C2664" s="131">
        <v>2663</v>
      </c>
      <c r="D2664" s="115" t="str">
        <f t="shared" si="123"/>
        <v>https://flora.naturestore.com.tw/product/P2663</v>
      </c>
      <c r="E2664" s="115" t="str">
        <f t="shared" si="124"/>
        <v>待宵花</v>
      </c>
      <c r="F2664" s="114" t="str">
        <f t="shared" si="125"/>
        <v>P2663</v>
      </c>
    </row>
    <row r="2665" spans="1:6" x14ac:dyDescent="0.25">
      <c r="A2665" s="131" t="s">
        <v>7398</v>
      </c>
      <c r="B2665" s="131" t="s">
        <v>7399</v>
      </c>
      <c r="C2665" s="131">
        <v>2664</v>
      </c>
      <c r="D2665" s="115" t="str">
        <f t="shared" si="123"/>
        <v>https://flora.naturestore.com.tw/product/P2664</v>
      </c>
      <c r="E2665" s="115" t="str">
        <f t="shared" si="124"/>
        <v>垂花藍薑</v>
      </c>
      <c r="F2665" s="114" t="str">
        <f t="shared" si="125"/>
        <v>P2664</v>
      </c>
    </row>
    <row r="2666" spans="1:6" x14ac:dyDescent="0.25">
      <c r="A2666" s="131" t="s">
        <v>7400</v>
      </c>
      <c r="B2666" s="131" t="s">
        <v>7401</v>
      </c>
      <c r="C2666" s="131">
        <v>2665</v>
      </c>
      <c r="D2666" s="115" t="str">
        <f t="shared" si="123"/>
        <v>https://flora.naturestore.com.tw/product/P2665</v>
      </c>
      <c r="E2666" s="115" t="str">
        <f t="shared" si="124"/>
        <v>水含羞草</v>
      </c>
      <c r="F2666" s="114" t="str">
        <f t="shared" si="125"/>
        <v>P2665</v>
      </c>
    </row>
    <row r="2667" spans="1:6" x14ac:dyDescent="0.25">
      <c r="A2667" s="131" t="s">
        <v>6226</v>
      </c>
      <c r="B2667" s="130" t="s">
        <v>4945</v>
      </c>
      <c r="C2667" s="131">
        <v>2666</v>
      </c>
      <c r="D2667" s="115" t="str">
        <f t="shared" si="123"/>
        <v>https://flora.naturestore.com.tw/product/P2666</v>
      </c>
      <c r="E2667" s="115" t="str">
        <f t="shared" si="124"/>
        <v>普賢象櫻</v>
      </c>
      <c r="F2667" s="114" t="str">
        <f t="shared" si="125"/>
        <v>P2666</v>
      </c>
    </row>
    <row r="2668" spans="1:6" x14ac:dyDescent="0.25">
      <c r="A2668" s="131" t="s">
        <v>6227</v>
      </c>
      <c r="B2668" s="130" t="s">
        <v>4945</v>
      </c>
      <c r="C2668" s="131">
        <v>2667</v>
      </c>
      <c r="D2668" s="115" t="str">
        <f t="shared" si="123"/>
        <v>https://flora.naturestore.com.tw/product/P2667</v>
      </c>
      <c r="E2668" s="115" t="str">
        <f t="shared" si="124"/>
        <v>菊櫻</v>
      </c>
      <c r="F2668" s="114" t="str">
        <f t="shared" si="125"/>
        <v>P2667</v>
      </c>
    </row>
    <row r="2669" spans="1:6" x14ac:dyDescent="0.25">
      <c r="A2669" s="131" t="s">
        <v>6228</v>
      </c>
      <c r="B2669" s="131" t="s">
        <v>6229</v>
      </c>
      <c r="C2669" s="131">
        <v>2668</v>
      </c>
      <c r="D2669" s="115" t="str">
        <f t="shared" si="123"/>
        <v>https://flora.naturestore.com.tw/product/P2668</v>
      </c>
      <c r="E2669" s="115" t="str">
        <f t="shared" si="124"/>
        <v>扁桃葉斑鳩菊</v>
      </c>
      <c r="F2669" s="114" t="str">
        <f t="shared" si="125"/>
        <v>P2668</v>
      </c>
    </row>
    <row r="2670" spans="1:6" x14ac:dyDescent="0.25">
      <c r="A2670" s="131" t="s">
        <v>7402</v>
      </c>
      <c r="B2670" s="131" t="s">
        <v>7403</v>
      </c>
      <c r="C2670" s="131">
        <v>2669</v>
      </c>
      <c r="D2670" s="115" t="str">
        <f t="shared" si="123"/>
        <v>https://flora.naturestore.com.tw/product/P2669</v>
      </c>
      <c r="E2670" s="115" t="str">
        <f t="shared" si="124"/>
        <v>黃葉青皮槭</v>
      </c>
      <c r="F2670" s="114" t="str">
        <f t="shared" si="125"/>
        <v>P2669</v>
      </c>
    </row>
    <row r="2671" spans="1:6" x14ac:dyDescent="0.25">
      <c r="A2671" s="131" t="s">
        <v>6230</v>
      </c>
      <c r="B2671" s="131" t="s">
        <v>6231</v>
      </c>
      <c r="C2671" s="131">
        <v>2670</v>
      </c>
      <c r="D2671" s="115" t="str">
        <f t="shared" si="123"/>
        <v>https://flora.naturestore.com.tw/product/P2670</v>
      </c>
      <c r="E2671" s="115" t="str">
        <f t="shared" si="124"/>
        <v>粉鐘鈴</v>
      </c>
      <c r="F2671" s="114" t="str">
        <f t="shared" si="125"/>
        <v>P2670</v>
      </c>
    </row>
    <row r="2672" spans="1:6" x14ac:dyDescent="0.25">
      <c r="A2672" s="131" t="s">
        <v>7404</v>
      </c>
      <c r="B2672" s="131" t="s">
        <v>7405</v>
      </c>
      <c r="C2672" s="131">
        <v>2671</v>
      </c>
      <c r="D2672" s="115" t="str">
        <f t="shared" si="123"/>
        <v>https://flora.naturestore.com.tw/product/P2671</v>
      </c>
      <c r="E2672" s="115" t="str">
        <f t="shared" si="124"/>
        <v>紫葉櫻</v>
      </c>
      <c r="F2672" s="114" t="str">
        <f t="shared" si="125"/>
        <v>P2671</v>
      </c>
    </row>
    <row r="2673" spans="1:6" x14ac:dyDescent="0.25">
      <c r="A2673" s="131" t="s">
        <v>6232</v>
      </c>
      <c r="B2673" s="131" t="s">
        <v>6233</v>
      </c>
      <c r="C2673" s="131">
        <v>2672</v>
      </c>
      <c r="D2673" s="115" t="str">
        <f t="shared" si="123"/>
        <v>https://flora.naturestore.com.tw/product/P2672</v>
      </c>
      <c r="E2673" s="115" t="str">
        <f t="shared" si="124"/>
        <v>花旗木</v>
      </c>
      <c r="F2673" s="114" t="str">
        <f t="shared" si="125"/>
        <v>P2672</v>
      </c>
    </row>
    <row r="2674" spans="1:6" x14ac:dyDescent="0.25">
      <c r="A2674" s="131" t="s">
        <v>7406</v>
      </c>
      <c r="B2674" s="131" t="s">
        <v>7407</v>
      </c>
      <c r="C2674" s="131">
        <v>2673</v>
      </c>
      <c r="D2674" s="115" t="str">
        <f t="shared" si="123"/>
        <v>https://flora.naturestore.com.tw/product/P2673</v>
      </c>
      <c r="E2674" s="115" t="str">
        <f t="shared" si="124"/>
        <v>稜角絲瓜</v>
      </c>
      <c r="F2674" s="114" t="str">
        <f t="shared" si="125"/>
        <v>P2673</v>
      </c>
    </row>
    <row r="2675" spans="1:6" x14ac:dyDescent="0.25">
      <c r="A2675" s="131" t="s">
        <v>7408</v>
      </c>
      <c r="B2675" s="131" t="s">
        <v>7409</v>
      </c>
      <c r="C2675" s="131">
        <v>2674</v>
      </c>
      <c r="D2675" s="115" t="str">
        <f t="shared" si="123"/>
        <v>https://flora.naturestore.com.tw/product/P2674</v>
      </c>
      <c r="E2675" s="115" t="str">
        <f t="shared" si="124"/>
        <v>節瓜</v>
      </c>
      <c r="F2675" s="114" t="str">
        <f t="shared" si="125"/>
        <v>P2674</v>
      </c>
    </row>
    <row r="2676" spans="1:6" x14ac:dyDescent="0.25">
      <c r="A2676" s="131" t="s">
        <v>7410</v>
      </c>
      <c r="B2676" s="130" t="s">
        <v>4945</v>
      </c>
      <c r="C2676" s="131">
        <v>2675</v>
      </c>
      <c r="D2676" s="115" t="str">
        <f t="shared" si="123"/>
        <v>https://flora.naturestore.com.tw/product/P2675</v>
      </c>
      <c r="E2676" s="115" t="str">
        <f t="shared" si="124"/>
        <v>玩具南瓜</v>
      </c>
      <c r="F2676" s="114" t="str">
        <f t="shared" si="125"/>
        <v>P2675</v>
      </c>
    </row>
    <row r="2677" spans="1:6" x14ac:dyDescent="0.25">
      <c r="A2677" s="131" t="s">
        <v>7411</v>
      </c>
      <c r="B2677" s="131" t="s">
        <v>7412</v>
      </c>
      <c r="C2677" s="131">
        <v>2676</v>
      </c>
      <c r="D2677" s="115" t="str">
        <f t="shared" si="123"/>
        <v>https://flora.naturestore.com.tw/product/P2676</v>
      </c>
      <c r="E2677" s="115" t="str">
        <f t="shared" si="124"/>
        <v>粉苞素馨</v>
      </c>
      <c r="F2677" s="114" t="str">
        <f t="shared" si="125"/>
        <v>P2676</v>
      </c>
    </row>
    <row r="2678" spans="1:6" x14ac:dyDescent="0.25">
      <c r="A2678" s="131" t="s">
        <v>7413</v>
      </c>
      <c r="B2678" s="131" t="s">
        <v>7414</v>
      </c>
      <c r="C2678" s="131">
        <v>2677</v>
      </c>
      <c r="D2678" s="115" t="str">
        <f t="shared" si="123"/>
        <v>https://flora.naturestore.com.tw/product/P2677</v>
      </c>
      <c r="E2678" s="115" t="str">
        <f t="shared" si="124"/>
        <v>梅枝</v>
      </c>
      <c r="F2678" s="114" t="str">
        <f t="shared" si="125"/>
        <v>P2677</v>
      </c>
    </row>
    <row r="2679" spans="1:6" x14ac:dyDescent="0.25">
      <c r="A2679" s="131" t="s">
        <v>7415</v>
      </c>
      <c r="B2679" s="131" t="s">
        <v>7416</v>
      </c>
      <c r="C2679" s="131">
        <v>2678</v>
      </c>
      <c r="D2679" s="115" t="str">
        <f t="shared" si="123"/>
        <v>https://flora.naturestore.com.tw/product/P2678</v>
      </c>
      <c r="E2679" s="115" t="str">
        <f t="shared" si="124"/>
        <v>智利南洋杉</v>
      </c>
      <c r="F2679" s="114" t="str">
        <f t="shared" si="125"/>
        <v>P2678</v>
      </c>
    </row>
    <row r="2680" spans="1:6" x14ac:dyDescent="0.25">
      <c r="A2680" s="131" t="s">
        <v>6234</v>
      </c>
      <c r="B2680" s="130" t="s">
        <v>4945</v>
      </c>
      <c r="C2680" s="131">
        <v>2679</v>
      </c>
      <c r="D2680" s="115" t="str">
        <f t="shared" si="123"/>
        <v>https://flora.naturestore.com.tw/product/P2679</v>
      </c>
      <c r="E2680" s="115" t="str">
        <f t="shared" si="124"/>
        <v>澳洲狐尾草</v>
      </c>
      <c r="F2680" s="114" t="str">
        <f t="shared" si="125"/>
        <v>P2679</v>
      </c>
    </row>
    <row r="2681" spans="1:6" x14ac:dyDescent="0.25">
      <c r="A2681" s="131" t="s">
        <v>7417</v>
      </c>
      <c r="B2681" s="131" t="s">
        <v>7418</v>
      </c>
      <c r="C2681" s="131">
        <v>2680</v>
      </c>
      <c r="D2681" s="115" t="str">
        <f t="shared" si="123"/>
        <v>https://flora.naturestore.com.tw/product/P2680</v>
      </c>
      <c r="E2681" s="115" t="str">
        <f t="shared" si="124"/>
        <v>紅花草莓</v>
      </c>
      <c r="F2681" s="114" t="str">
        <f t="shared" si="125"/>
        <v>P2680</v>
      </c>
    </row>
    <row r="2682" spans="1:6" x14ac:dyDescent="0.25">
      <c r="A2682" s="131" t="s">
        <v>7419</v>
      </c>
      <c r="B2682" s="130" t="s">
        <v>4945</v>
      </c>
      <c r="C2682" s="131">
        <v>2681</v>
      </c>
      <c r="D2682" s="115" t="str">
        <f t="shared" si="123"/>
        <v>https://flora.naturestore.com.tw/product/P2681</v>
      </c>
      <c r="E2682" s="115" t="str">
        <f t="shared" si="124"/>
        <v>高加索景天</v>
      </c>
      <c r="F2682" s="114" t="str">
        <f t="shared" si="125"/>
        <v>P2681</v>
      </c>
    </row>
    <row r="2683" spans="1:6" x14ac:dyDescent="0.25">
      <c r="A2683" s="131" t="s">
        <v>7420</v>
      </c>
      <c r="B2683" s="131" t="s">
        <v>7421</v>
      </c>
      <c r="C2683" s="131">
        <v>2682</v>
      </c>
      <c r="D2683" s="115" t="str">
        <f t="shared" si="123"/>
        <v>https://flora.naturestore.com.tw/product/P2682</v>
      </c>
      <c r="E2683" s="115" t="str">
        <f t="shared" si="124"/>
        <v>箭葉橙</v>
      </c>
      <c r="F2683" s="114" t="str">
        <f t="shared" si="125"/>
        <v>P2682</v>
      </c>
    </row>
    <row r="2684" spans="1:6" x14ac:dyDescent="0.25">
      <c r="A2684" s="131" t="s">
        <v>7422</v>
      </c>
      <c r="B2684" s="131" t="s">
        <v>7423</v>
      </c>
      <c r="C2684" s="131">
        <v>2683</v>
      </c>
      <c r="D2684" s="115" t="str">
        <f t="shared" si="123"/>
        <v>https://flora.naturestore.com.tw/product/P2683</v>
      </c>
      <c r="E2684" s="115" t="str">
        <f t="shared" si="124"/>
        <v>紫草</v>
      </c>
      <c r="F2684" s="114" t="str">
        <f t="shared" si="125"/>
        <v>P2683</v>
      </c>
    </row>
    <row r="2685" spans="1:6" x14ac:dyDescent="0.25">
      <c r="A2685" s="131" t="s">
        <v>7424</v>
      </c>
      <c r="B2685" s="131" t="s">
        <v>7425</v>
      </c>
      <c r="C2685" s="131">
        <v>2684</v>
      </c>
      <c r="D2685" s="115" t="str">
        <f t="shared" si="123"/>
        <v>https://flora.naturestore.com.tw/product/P2684</v>
      </c>
      <c r="E2685" s="115" t="str">
        <f t="shared" si="124"/>
        <v>益智</v>
      </c>
      <c r="F2685" s="114" t="str">
        <f t="shared" si="125"/>
        <v>P2684</v>
      </c>
    </row>
    <row r="2686" spans="1:6" x14ac:dyDescent="0.25">
      <c r="A2686" s="131" t="s">
        <v>7426</v>
      </c>
      <c r="B2686" s="131" t="s">
        <v>7427</v>
      </c>
      <c r="C2686" s="131">
        <v>2685</v>
      </c>
      <c r="D2686" s="115" t="str">
        <f t="shared" si="123"/>
        <v>https://flora.naturestore.com.tw/product/P2685</v>
      </c>
      <c r="E2686" s="115" t="str">
        <f t="shared" si="124"/>
        <v>雲南石梓</v>
      </c>
      <c r="F2686" s="114" t="str">
        <f t="shared" si="125"/>
        <v>P2685</v>
      </c>
    </row>
    <row r="2687" spans="1:6" x14ac:dyDescent="0.25">
      <c r="A2687" s="131" t="s">
        <v>6235</v>
      </c>
      <c r="B2687" s="131" t="s">
        <v>6236</v>
      </c>
      <c r="C2687" s="131">
        <v>2686</v>
      </c>
      <c r="D2687" s="115" t="str">
        <f t="shared" si="123"/>
        <v>https://flora.naturestore.com.tw/product/P2686</v>
      </c>
      <c r="E2687" s="115" t="str">
        <f t="shared" si="124"/>
        <v>越南抱莖茶</v>
      </c>
      <c r="F2687" s="114" t="str">
        <f t="shared" si="125"/>
        <v>P2686</v>
      </c>
    </row>
    <row r="2688" spans="1:6" x14ac:dyDescent="0.25">
      <c r="A2688" s="131" t="s">
        <v>7428</v>
      </c>
      <c r="B2688" s="130" t="s">
        <v>4945</v>
      </c>
      <c r="C2688" s="131">
        <v>2687</v>
      </c>
      <c r="D2688" s="115" t="str">
        <f t="shared" si="123"/>
        <v>https://flora.naturestore.com.tw/product/P2687</v>
      </c>
      <c r="E2688" s="115" t="str">
        <f t="shared" si="124"/>
        <v>凍頂烏龍茶</v>
      </c>
      <c r="F2688" s="114" t="str">
        <f t="shared" si="125"/>
        <v>P2687</v>
      </c>
    </row>
    <row r="2689" spans="1:6" x14ac:dyDescent="0.25">
      <c r="A2689" s="131" t="s">
        <v>7429</v>
      </c>
      <c r="B2689" s="131" t="s">
        <v>7430</v>
      </c>
      <c r="C2689" s="131">
        <v>2688</v>
      </c>
      <c r="D2689" s="115" t="str">
        <f t="shared" si="123"/>
        <v>https://flora.naturestore.com.tw/product/P2688</v>
      </c>
      <c r="E2689" s="115" t="str">
        <f t="shared" si="124"/>
        <v>川桂</v>
      </c>
      <c r="F2689" s="114" t="str">
        <f t="shared" si="125"/>
        <v>P2688</v>
      </c>
    </row>
    <row r="2690" spans="1:6" x14ac:dyDescent="0.25">
      <c r="A2690" s="131" t="s">
        <v>7431</v>
      </c>
      <c r="B2690" s="130" t="s">
        <v>4945</v>
      </c>
      <c r="C2690" s="131">
        <v>2689</v>
      </c>
      <c r="D2690" s="115" t="str">
        <f t="shared" si="123"/>
        <v>https://flora.naturestore.com.tw/product/P2689</v>
      </c>
      <c r="E2690" s="115" t="str">
        <f t="shared" si="124"/>
        <v>鈍葉桂</v>
      </c>
      <c r="F2690" s="114" t="str">
        <f t="shared" si="125"/>
        <v>P2689</v>
      </c>
    </row>
    <row r="2691" spans="1:6" x14ac:dyDescent="0.25">
      <c r="A2691" s="131" t="s">
        <v>7432</v>
      </c>
      <c r="B2691" s="131" t="s">
        <v>7433</v>
      </c>
      <c r="C2691" s="131">
        <v>2690</v>
      </c>
      <c r="D2691" s="115" t="str">
        <f t="shared" ref="D2691:D2754" si="126">"https://flora.naturestore.com.tw/product/"&amp;F2691</f>
        <v>https://flora.naturestore.com.tw/product/P2690</v>
      </c>
      <c r="E2691" s="115" t="str">
        <f t="shared" ref="E2691:E2754" si="127" xml:space="preserve"> HYPERLINK(D2691,A2691)</f>
        <v>皺葉煙草</v>
      </c>
      <c r="F2691" s="114" t="str">
        <f t="shared" ref="F2691:F2754" si="128">"P"&amp;TEXT(C2691,"0000")</f>
        <v>P2690</v>
      </c>
    </row>
    <row r="2692" spans="1:6" x14ac:dyDescent="0.25">
      <c r="A2692" s="131" t="s">
        <v>7434</v>
      </c>
      <c r="B2692" s="130" t="s">
        <v>4945</v>
      </c>
      <c r="C2692" s="131">
        <v>2691</v>
      </c>
      <c r="D2692" s="115" t="str">
        <f t="shared" si="126"/>
        <v>https://flora.naturestore.com.tw/product/P2691</v>
      </c>
      <c r="E2692" s="115" t="str">
        <f t="shared" si="127"/>
        <v>粉黃纓絨花</v>
      </c>
      <c r="F2692" s="114" t="str">
        <f t="shared" si="128"/>
        <v>P2691</v>
      </c>
    </row>
    <row r="2693" spans="1:6" x14ac:dyDescent="0.25">
      <c r="A2693" s="131" t="s">
        <v>7435</v>
      </c>
      <c r="B2693" s="131" t="s">
        <v>7436</v>
      </c>
      <c r="C2693" s="131">
        <v>2692</v>
      </c>
      <c r="D2693" s="115" t="str">
        <f t="shared" si="126"/>
        <v>https://flora.naturestore.com.tw/product/P2692</v>
      </c>
      <c r="E2693" s="115" t="str">
        <f t="shared" si="127"/>
        <v>臥地延命草</v>
      </c>
      <c r="F2693" s="114" t="str">
        <f t="shared" si="128"/>
        <v>P2692</v>
      </c>
    </row>
    <row r="2694" spans="1:6" x14ac:dyDescent="0.25">
      <c r="A2694" s="131" t="s">
        <v>7437</v>
      </c>
      <c r="B2694" s="131" t="s">
        <v>7438</v>
      </c>
      <c r="C2694" s="131">
        <v>2693</v>
      </c>
      <c r="D2694" s="115" t="str">
        <f t="shared" si="126"/>
        <v>https://flora.naturestore.com.tw/product/P2693</v>
      </c>
      <c r="E2694" s="115" t="str">
        <f t="shared" si="127"/>
        <v>雷童</v>
      </c>
      <c r="F2694" s="114" t="str">
        <f t="shared" si="128"/>
        <v>P2693</v>
      </c>
    </row>
    <row r="2695" spans="1:6" x14ac:dyDescent="0.25">
      <c r="A2695" s="131" t="s">
        <v>7439</v>
      </c>
      <c r="B2695" s="130" t="s">
        <v>4945</v>
      </c>
      <c r="C2695" s="131">
        <v>2694</v>
      </c>
      <c r="D2695" s="115" t="str">
        <f t="shared" si="126"/>
        <v>https://flora.naturestore.com.tw/product/P2694</v>
      </c>
      <c r="E2695" s="115" t="str">
        <f t="shared" si="127"/>
        <v>姬秋麗</v>
      </c>
      <c r="F2695" s="114" t="str">
        <f t="shared" si="128"/>
        <v>P2694</v>
      </c>
    </row>
    <row r="2696" spans="1:6" x14ac:dyDescent="0.25">
      <c r="A2696" s="131" t="s">
        <v>7440</v>
      </c>
      <c r="B2696" s="131" t="s">
        <v>7441</v>
      </c>
      <c r="C2696" s="131">
        <v>2695</v>
      </c>
      <c r="D2696" s="115" t="str">
        <f t="shared" si="126"/>
        <v>https://flora.naturestore.com.tw/product/P2695</v>
      </c>
      <c r="E2696" s="115" t="str">
        <f t="shared" si="127"/>
        <v>照波</v>
      </c>
      <c r="F2696" s="114" t="str">
        <f t="shared" si="128"/>
        <v>P2695</v>
      </c>
    </row>
    <row r="2697" spans="1:6" x14ac:dyDescent="0.25">
      <c r="A2697" s="131" t="s">
        <v>7442</v>
      </c>
      <c r="B2697" s="130" t="s">
        <v>4945</v>
      </c>
      <c r="C2697" s="131">
        <v>2696</v>
      </c>
      <c r="D2697" s="115" t="str">
        <f t="shared" si="126"/>
        <v>https://flora.naturestore.com.tw/product/P2696</v>
      </c>
      <c r="E2697" s="115" t="str">
        <f t="shared" si="127"/>
        <v>翡翠殿</v>
      </c>
      <c r="F2697" s="114" t="str">
        <f t="shared" si="128"/>
        <v>P2696</v>
      </c>
    </row>
    <row r="2698" spans="1:6" x14ac:dyDescent="0.25">
      <c r="A2698" s="131" t="s">
        <v>7443</v>
      </c>
      <c r="B2698" s="131" t="s">
        <v>7444</v>
      </c>
      <c r="C2698" s="131">
        <v>2697</v>
      </c>
      <c r="D2698" s="115" t="str">
        <f t="shared" si="126"/>
        <v>https://flora.naturestore.com.tw/product/P2697</v>
      </c>
      <c r="E2698" s="115" t="str">
        <f t="shared" si="127"/>
        <v>著生杜鵑</v>
      </c>
      <c r="F2698" s="114" t="str">
        <f t="shared" si="128"/>
        <v>P2697</v>
      </c>
    </row>
    <row r="2699" spans="1:6" x14ac:dyDescent="0.25">
      <c r="A2699" s="131" t="s">
        <v>6237</v>
      </c>
      <c r="B2699" s="131" t="s">
        <v>6238</v>
      </c>
      <c r="C2699" s="131">
        <v>2698</v>
      </c>
      <c r="D2699" s="115" t="str">
        <f t="shared" si="126"/>
        <v>https://flora.naturestore.com.tw/product/P2698</v>
      </c>
      <c r="E2699" s="115" t="str">
        <f t="shared" si="127"/>
        <v>日本香水桂花</v>
      </c>
      <c r="F2699" s="114" t="str">
        <f t="shared" si="128"/>
        <v>P2698</v>
      </c>
    </row>
    <row r="2700" spans="1:6" x14ac:dyDescent="0.25">
      <c r="A2700" s="131" t="s">
        <v>6239</v>
      </c>
      <c r="B2700" s="131" t="s">
        <v>6240</v>
      </c>
      <c r="C2700" s="131">
        <v>2699</v>
      </c>
      <c r="D2700" s="115" t="str">
        <f t="shared" si="126"/>
        <v>https://flora.naturestore.com.tw/product/P2699</v>
      </c>
      <c r="E2700" s="115" t="str">
        <f t="shared" si="127"/>
        <v>彩虹桉</v>
      </c>
      <c r="F2700" s="114" t="str">
        <f t="shared" si="128"/>
        <v>P2699</v>
      </c>
    </row>
    <row r="2701" spans="1:6" x14ac:dyDescent="0.25">
      <c r="A2701" s="131" t="s">
        <v>7445</v>
      </c>
      <c r="B2701" s="131" t="s">
        <v>2321</v>
      </c>
      <c r="C2701" s="131">
        <v>2700</v>
      </c>
      <c r="D2701" s="115" t="str">
        <f t="shared" si="126"/>
        <v>https://flora.naturestore.com.tw/product/P2700</v>
      </c>
      <c r="E2701" s="115" t="str">
        <f t="shared" si="127"/>
        <v>扁軸木</v>
      </c>
      <c r="F2701" s="114" t="str">
        <f t="shared" si="128"/>
        <v>P2700</v>
      </c>
    </row>
    <row r="2702" spans="1:6" x14ac:dyDescent="0.25">
      <c r="A2702" s="131" t="s">
        <v>7446</v>
      </c>
      <c r="B2702" s="131" t="s">
        <v>7447</v>
      </c>
      <c r="C2702" s="131">
        <v>2701</v>
      </c>
      <c r="D2702" s="115" t="str">
        <f t="shared" si="126"/>
        <v>https://flora.naturestore.com.tw/product/P2701</v>
      </c>
      <c r="E2702" s="115" t="str">
        <f t="shared" si="127"/>
        <v>鹿角海棠</v>
      </c>
      <c r="F2702" s="114" t="str">
        <f t="shared" si="128"/>
        <v>P2701</v>
      </c>
    </row>
    <row r="2703" spans="1:6" x14ac:dyDescent="0.25">
      <c r="A2703" s="131" t="s">
        <v>7448</v>
      </c>
      <c r="B2703" s="131" t="s">
        <v>7449</v>
      </c>
      <c r="C2703" s="131">
        <v>2702</v>
      </c>
      <c r="D2703" s="115" t="str">
        <f t="shared" si="126"/>
        <v>https://flora.naturestore.com.tw/product/P2702</v>
      </c>
      <c r="E2703" s="115" t="str">
        <f t="shared" si="127"/>
        <v>墨西哥白蠟樹</v>
      </c>
      <c r="F2703" s="114" t="str">
        <f t="shared" si="128"/>
        <v>P2702</v>
      </c>
    </row>
    <row r="2704" spans="1:6" x14ac:dyDescent="0.25">
      <c r="A2704" s="131" t="s">
        <v>7450</v>
      </c>
      <c r="B2704" s="131" t="s">
        <v>7451</v>
      </c>
      <c r="C2704" s="131">
        <v>2703</v>
      </c>
      <c r="D2704" s="115" t="str">
        <f t="shared" si="126"/>
        <v>https://flora.naturestore.com.tw/product/P2703</v>
      </c>
      <c r="E2704" s="115" t="str">
        <f t="shared" si="127"/>
        <v>錦雞馬兜鈴</v>
      </c>
      <c r="F2704" s="114" t="str">
        <f t="shared" si="128"/>
        <v>P2703</v>
      </c>
    </row>
    <row r="2705" spans="1:6" x14ac:dyDescent="0.25">
      <c r="A2705" s="131" t="s">
        <v>7452</v>
      </c>
      <c r="B2705" s="131" t="s">
        <v>7453</v>
      </c>
      <c r="C2705" s="131">
        <v>2704</v>
      </c>
      <c r="D2705" s="115" t="str">
        <f t="shared" si="126"/>
        <v>https://flora.naturestore.com.tw/product/P2704</v>
      </c>
      <c r="E2705" s="115" t="str">
        <f t="shared" si="127"/>
        <v>黃金萬年草</v>
      </c>
      <c r="F2705" s="114" t="str">
        <f t="shared" si="128"/>
        <v>P2704</v>
      </c>
    </row>
    <row r="2706" spans="1:6" x14ac:dyDescent="0.25">
      <c r="A2706" s="131" t="s">
        <v>6241</v>
      </c>
      <c r="B2706" s="131" t="s">
        <v>6242</v>
      </c>
      <c r="C2706" s="131">
        <v>2705</v>
      </c>
      <c r="D2706" s="115" t="str">
        <f t="shared" si="126"/>
        <v>https://flora.naturestore.com.tw/product/P2705</v>
      </c>
      <c r="E2706" s="115" t="str">
        <f t="shared" si="127"/>
        <v>大果楊梅</v>
      </c>
      <c r="F2706" s="114" t="str">
        <f t="shared" si="128"/>
        <v>P2705</v>
      </c>
    </row>
    <row r="2707" spans="1:6" x14ac:dyDescent="0.25">
      <c r="A2707" s="131" t="s">
        <v>7454</v>
      </c>
      <c r="B2707" s="131" t="s">
        <v>7455</v>
      </c>
      <c r="C2707" s="131">
        <v>2706</v>
      </c>
      <c r="D2707" s="115" t="str">
        <f t="shared" si="126"/>
        <v>https://flora.naturestore.com.tw/product/P2706</v>
      </c>
      <c r="E2707" s="115" t="str">
        <f t="shared" si="127"/>
        <v>彩虹怡心草</v>
      </c>
      <c r="F2707" s="114" t="str">
        <f t="shared" si="128"/>
        <v>P2706</v>
      </c>
    </row>
    <row r="2708" spans="1:6" x14ac:dyDescent="0.25">
      <c r="A2708" s="131" t="s">
        <v>7456</v>
      </c>
      <c r="B2708" s="131" t="s">
        <v>7457</v>
      </c>
      <c r="C2708" s="131">
        <v>2707</v>
      </c>
      <c r="D2708" s="115" t="str">
        <f t="shared" si="126"/>
        <v>https://flora.naturestore.com.tw/product/P2707</v>
      </c>
      <c r="E2708" s="115" t="str">
        <f t="shared" si="127"/>
        <v>山荔枝</v>
      </c>
      <c r="F2708" s="114" t="str">
        <f t="shared" si="128"/>
        <v>P2707</v>
      </c>
    </row>
    <row r="2709" spans="1:6" x14ac:dyDescent="0.25">
      <c r="A2709" s="131" t="s">
        <v>7458</v>
      </c>
      <c r="B2709" s="131" t="s">
        <v>7459</v>
      </c>
      <c r="C2709" s="131">
        <v>2708</v>
      </c>
      <c r="D2709" s="115" t="str">
        <f t="shared" si="126"/>
        <v>https://flora.naturestore.com.tw/product/P2708</v>
      </c>
      <c r="E2709" s="115" t="str">
        <f t="shared" si="127"/>
        <v>木奶果</v>
      </c>
      <c r="F2709" s="114" t="str">
        <f t="shared" si="128"/>
        <v>P2708</v>
      </c>
    </row>
    <row r="2710" spans="1:6" x14ac:dyDescent="0.25">
      <c r="A2710" s="131" t="s">
        <v>7460</v>
      </c>
      <c r="B2710" s="131" t="s">
        <v>7461</v>
      </c>
      <c r="C2710" s="131">
        <v>2709</v>
      </c>
      <c r="D2710" s="115" t="str">
        <f t="shared" si="126"/>
        <v>https://flora.naturestore.com.tw/product/P2709</v>
      </c>
      <c r="E2710" s="115" t="str">
        <f t="shared" si="127"/>
        <v>百萬心錦</v>
      </c>
      <c r="F2710" s="114" t="str">
        <f t="shared" si="128"/>
        <v>P2709</v>
      </c>
    </row>
    <row r="2711" spans="1:6" x14ac:dyDescent="0.25">
      <c r="A2711" s="131" t="s">
        <v>7462</v>
      </c>
      <c r="B2711" s="131" t="s">
        <v>7463</v>
      </c>
      <c r="C2711" s="131">
        <v>2710</v>
      </c>
      <c r="D2711" s="115" t="str">
        <f t="shared" si="126"/>
        <v>https://flora.naturestore.com.tw/product/P2710</v>
      </c>
      <c r="E2711" s="115" t="str">
        <f t="shared" si="127"/>
        <v>圓葉景天覆輪</v>
      </c>
      <c r="F2711" s="114" t="str">
        <f t="shared" si="128"/>
        <v>P2710</v>
      </c>
    </row>
    <row r="2712" spans="1:6" x14ac:dyDescent="0.25">
      <c r="A2712" s="131" t="s">
        <v>7464</v>
      </c>
      <c r="B2712" s="131" t="s">
        <v>7465</v>
      </c>
      <c r="C2712" s="131">
        <v>2711</v>
      </c>
      <c r="D2712" s="115" t="str">
        <f t="shared" si="126"/>
        <v>https://flora.naturestore.com.tw/product/P2711</v>
      </c>
      <c r="E2712" s="115" t="str">
        <f t="shared" si="127"/>
        <v>珊瑚礁景天</v>
      </c>
      <c r="F2712" s="114" t="str">
        <f t="shared" si="128"/>
        <v>P2711</v>
      </c>
    </row>
    <row r="2713" spans="1:6" x14ac:dyDescent="0.25">
      <c r="A2713" s="131" t="s">
        <v>7466</v>
      </c>
      <c r="B2713" s="131" t="s">
        <v>7467</v>
      </c>
      <c r="C2713" s="131">
        <v>2712</v>
      </c>
      <c r="D2713" s="115" t="str">
        <f t="shared" si="126"/>
        <v>https://flora.naturestore.com.tw/product/P2712</v>
      </c>
      <c r="E2713" s="115" t="str">
        <f t="shared" si="127"/>
        <v>黃金圓葉景天</v>
      </c>
      <c r="F2713" s="114" t="str">
        <f t="shared" si="128"/>
        <v>P2712</v>
      </c>
    </row>
    <row r="2714" spans="1:6" x14ac:dyDescent="0.25">
      <c r="A2714" s="131" t="s">
        <v>7468</v>
      </c>
      <c r="B2714" s="131" t="s">
        <v>7469</v>
      </c>
      <c r="C2714" s="131">
        <v>2713</v>
      </c>
      <c r="D2714" s="115" t="str">
        <f t="shared" si="126"/>
        <v>https://flora.naturestore.com.tw/product/P2713</v>
      </c>
      <c r="E2714" s="115" t="str">
        <f t="shared" si="127"/>
        <v>琉璃殿</v>
      </c>
      <c r="F2714" s="114" t="str">
        <f t="shared" si="128"/>
        <v>P2713</v>
      </c>
    </row>
    <row r="2715" spans="1:6" x14ac:dyDescent="0.25">
      <c r="A2715" s="131" t="s">
        <v>7470</v>
      </c>
      <c r="B2715" s="131" t="s">
        <v>7471</v>
      </c>
      <c r="C2715" s="131">
        <v>2714</v>
      </c>
      <c r="D2715" s="115" t="str">
        <f t="shared" si="126"/>
        <v>https://flora.naturestore.com.tw/product/P2714</v>
      </c>
      <c r="E2715" s="115" t="str">
        <f t="shared" si="127"/>
        <v>珍珠鷹爪</v>
      </c>
      <c r="F2715" s="114" t="str">
        <f t="shared" si="128"/>
        <v>P2714</v>
      </c>
    </row>
    <row r="2716" spans="1:6" x14ac:dyDescent="0.25">
      <c r="A2716" s="131" t="s">
        <v>7472</v>
      </c>
      <c r="B2716" s="131" t="s">
        <v>7473</v>
      </c>
      <c r="C2716" s="131">
        <v>2715</v>
      </c>
      <c r="D2716" s="115" t="str">
        <f t="shared" si="126"/>
        <v>https://flora.naturestore.com.tw/product/P2715</v>
      </c>
      <c r="E2716" s="115" t="str">
        <f t="shared" si="127"/>
        <v>松之雪</v>
      </c>
      <c r="F2716" s="114" t="str">
        <f t="shared" si="128"/>
        <v>P2715</v>
      </c>
    </row>
    <row r="2717" spans="1:6" x14ac:dyDescent="0.25">
      <c r="A2717" s="131" t="s">
        <v>7474</v>
      </c>
      <c r="B2717" s="131" t="s">
        <v>7475</v>
      </c>
      <c r="C2717" s="131">
        <v>2716</v>
      </c>
      <c r="D2717" s="115" t="str">
        <f t="shared" si="126"/>
        <v>https://flora.naturestore.com.tw/product/P2716</v>
      </c>
      <c r="E2717" s="115" t="str">
        <f t="shared" si="127"/>
        <v>紫弦月</v>
      </c>
      <c r="F2717" s="114" t="str">
        <f t="shared" si="128"/>
        <v>P2716</v>
      </c>
    </row>
    <row r="2718" spans="1:6" x14ac:dyDescent="0.25">
      <c r="A2718" s="131" t="s">
        <v>7476</v>
      </c>
      <c r="B2718" s="131" t="s">
        <v>7477</v>
      </c>
      <c r="C2718" s="131">
        <v>2717</v>
      </c>
      <c r="D2718" s="115" t="str">
        <f t="shared" si="126"/>
        <v>https://flora.naturestore.com.tw/product/P2717</v>
      </c>
      <c r="E2718" s="115" t="str">
        <f t="shared" si="127"/>
        <v>白牡丹</v>
      </c>
      <c r="F2718" s="114" t="str">
        <f t="shared" si="128"/>
        <v>P2717</v>
      </c>
    </row>
    <row r="2719" spans="1:6" x14ac:dyDescent="0.25">
      <c r="A2719" s="131" t="s">
        <v>7478</v>
      </c>
      <c r="B2719" s="131" t="s">
        <v>7479</v>
      </c>
      <c r="C2719" s="131">
        <v>2718</v>
      </c>
      <c r="D2719" s="115" t="str">
        <f t="shared" si="126"/>
        <v>https://flora.naturestore.com.tw/product/P2718</v>
      </c>
      <c r="E2719" s="115" t="str">
        <f t="shared" si="127"/>
        <v>熊童子</v>
      </c>
      <c r="F2719" s="114" t="str">
        <f t="shared" si="128"/>
        <v>P2718</v>
      </c>
    </row>
    <row r="2720" spans="1:6" x14ac:dyDescent="0.25">
      <c r="A2720" s="131" t="s">
        <v>7480</v>
      </c>
      <c r="B2720" s="131" t="s">
        <v>7481</v>
      </c>
      <c r="C2720" s="131">
        <v>2719</v>
      </c>
      <c r="D2720" s="115" t="str">
        <f t="shared" si="126"/>
        <v>https://flora.naturestore.com.tw/product/P2719</v>
      </c>
      <c r="E2720" s="115" t="str">
        <f t="shared" si="127"/>
        <v>斑葉圓葉景天</v>
      </c>
      <c r="F2720" s="114" t="str">
        <f t="shared" si="128"/>
        <v>P2719</v>
      </c>
    </row>
    <row r="2721" spans="1:6" x14ac:dyDescent="0.25">
      <c r="A2721" s="131" t="s">
        <v>7482</v>
      </c>
      <c r="B2721" s="130" t="s">
        <v>4945</v>
      </c>
      <c r="C2721" s="131">
        <v>2720</v>
      </c>
      <c r="D2721" s="115" t="str">
        <f t="shared" si="126"/>
        <v>https://flora.naturestore.com.tw/product/P2720</v>
      </c>
      <c r="E2721" s="115" t="str">
        <f t="shared" si="127"/>
        <v>蔓蓮</v>
      </c>
      <c r="F2721" s="114" t="str">
        <f t="shared" si="128"/>
        <v>P2720</v>
      </c>
    </row>
    <row r="2722" spans="1:6" x14ac:dyDescent="0.25">
      <c r="A2722" s="131" t="s">
        <v>7483</v>
      </c>
      <c r="B2722" s="131" t="s">
        <v>7484</v>
      </c>
      <c r="C2722" s="131">
        <v>2721</v>
      </c>
      <c r="D2722" s="115" t="str">
        <f t="shared" si="126"/>
        <v>https://flora.naturestore.com.tw/product/P2721</v>
      </c>
      <c r="E2722" s="115" t="str">
        <f t="shared" si="127"/>
        <v>子寶</v>
      </c>
      <c r="F2722" s="114" t="str">
        <f t="shared" si="128"/>
        <v>P2721</v>
      </c>
    </row>
    <row r="2723" spans="1:6" x14ac:dyDescent="0.25">
      <c r="A2723" s="131" t="s">
        <v>7485</v>
      </c>
      <c r="B2723" s="131" t="s">
        <v>7486</v>
      </c>
      <c r="C2723" s="131">
        <v>2722</v>
      </c>
      <c r="D2723" s="115" t="str">
        <f t="shared" si="126"/>
        <v>https://flora.naturestore.com.tw/product/P2722</v>
      </c>
      <c r="E2723" s="115" t="str">
        <f t="shared" si="127"/>
        <v>紅珊瑚</v>
      </c>
      <c r="F2723" s="114" t="str">
        <f t="shared" si="128"/>
        <v>P2722</v>
      </c>
    </row>
    <row r="2724" spans="1:6" x14ac:dyDescent="0.25">
      <c r="A2724" s="131" t="s">
        <v>7487</v>
      </c>
      <c r="B2724" s="131" t="s">
        <v>7488</v>
      </c>
      <c r="C2724" s="131">
        <v>2723</v>
      </c>
      <c r="D2724" s="115" t="str">
        <f t="shared" si="126"/>
        <v>https://flora.naturestore.com.tw/product/P2723</v>
      </c>
      <c r="E2724" s="115" t="str">
        <f t="shared" si="127"/>
        <v>白花穗蓴</v>
      </c>
      <c r="F2724" s="114" t="str">
        <f t="shared" si="128"/>
        <v>P2723</v>
      </c>
    </row>
    <row r="2725" spans="1:6" x14ac:dyDescent="0.25">
      <c r="A2725" s="131" t="s">
        <v>7489</v>
      </c>
      <c r="B2725" s="131" t="s">
        <v>7490</v>
      </c>
      <c r="C2725" s="131">
        <v>2724</v>
      </c>
      <c r="D2725" s="115" t="str">
        <f t="shared" si="126"/>
        <v>https://flora.naturestore.com.tw/product/P2724</v>
      </c>
      <c r="E2725" s="115" t="str">
        <f t="shared" si="127"/>
        <v>紅禾草</v>
      </c>
      <c r="F2725" s="114" t="str">
        <f t="shared" si="128"/>
        <v>P2724</v>
      </c>
    </row>
    <row r="2726" spans="1:6" x14ac:dyDescent="0.25">
      <c r="A2726" s="131" t="s">
        <v>7491</v>
      </c>
      <c r="B2726" s="131" t="s">
        <v>7492</v>
      </c>
      <c r="C2726" s="131">
        <v>2725</v>
      </c>
      <c r="D2726" s="115" t="str">
        <f t="shared" si="126"/>
        <v>https://flora.naturestore.com.tw/product/P2725</v>
      </c>
      <c r="E2726" s="115" t="str">
        <f t="shared" si="127"/>
        <v>紅球風車子</v>
      </c>
      <c r="F2726" s="114" t="str">
        <f t="shared" si="128"/>
        <v>P2725</v>
      </c>
    </row>
    <row r="2727" spans="1:6" x14ac:dyDescent="0.25">
      <c r="A2727" s="131" t="s">
        <v>6243</v>
      </c>
      <c r="B2727" s="131" t="s">
        <v>6244</v>
      </c>
      <c r="C2727" s="131">
        <v>2726</v>
      </c>
      <c r="D2727" s="115" t="str">
        <f t="shared" si="126"/>
        <v>https://flora.naturestore.com.tw/product/P2726</v>
      </c>
      <c r="E2727" s="115" t="str">
        <f t="shared" si="127"/>
        <v>無刺麒麟花</v>
      </c>
      <c r="F2727" s="114" t="str">
        <f t="shared" si="128"/>
        <v>P2726</v>
      </c>
    </row>
    <row r="2728" spans="1:6" x14ac:dyDescent="0.25">
      <c r="A2728" s="131" t="s">
        <v>7493</v>
      </c>
      <c r="B2728" s="131" t="s">
        <v>7494</v>
      </c>
      <c r="C2728" s="131">
        <v>2727</v>
      </c>
      <c r="D2728" s="115" t="str">
        <f t="shared" si="126"/>
        <v>https://flora.naturestore.com.tw/product/P2727</v>
      </c>
      <c r="E2728" s="115" t="str">
        <f t="shared" si="127"/>
        <v>斑葉春不老</v>
      </c>
      <c r="F2728" s="114" t="str">
        <f t="shared" si="128"/>
        <v>P2727</v>
      </c>
    </row>
    <row r="2729" spans="1:6" x14ac:dyDescent="0.25">
      <c r="A2729" s="131" t="s">
        <v>7495</v>
      </c>
      <c r="B2729" s="131" t="s">
        <v>7496</v>
      </c>
      <c r="C2729" s="131">
        <v>2728</v>
      </c>
      <c r="D2729" s="115" t="str">
        <f t="shared" si="126"/>
        <v>https://flora.naturestore.com.tw/product/P2728</v>
      </c>
      <c r="E2729" s="115" t="str">
        <f t="shared" si="127"/>
        <v>炮竹黃</v>
      </c>
      <c r="F2729" s="114" t="str">
        <f t="shared" si="128"/>
        <v>P2728</v>
      </c>
    </row>
    <row r="2730" spans="1:6" x14ac:dyDescent="0.25">
      <c r="A2730" s="131" t="s">
        <v>7497</v>
      </c>
      <c r="B2730" s="131" t="s">
        <v>7498</v>
      </c>
      <c r="C2730" s="131">
        <v>2729</v>
      </c>
      <c r="D2730" s="115" t="str">
        <f t="shared" si="126"/>
        <v>https://flora.naturestore.com.tw/product/P2729</v>
      </c>
      <c r="E2730" s="115" t="str">
        <f t="shared" si="127"/>
        <v>顛茄</v>
      </c>
      <c r="F2730" s="114" t="str">
        <f t="shared" si="128"/>
        <v>P2729</v>
      </c>
    </row>
    <row r="2731" spans="1:6" x14ac:dyDescent="0.25">
      <c r="A2731" s="131" t="s">
        <v>98</v>
      </c>
      <c r="B2731" s="130" t="s">
        <v>4945</v>
      </c>
      <c r="C2731" s="131">
        <v>2730</v>
      </c>
      <c r="D2731" s="115" t="str">
        <f t="shared" si="126"/>
        <v>https://flora.naturestore.com.tw/product/P2730</v>
      </c>
      <c r="E2731" s="115" t="str">
        <f t="shared" si="127"/>
        <v>草錦葵</v>
      </c>
      <c r="F2731" s="114" t="str">
        <f t="shared" si="128"/>
        <v>P2730</v>
      </c>
    </row>
    <row r="2732" spans="1:6" x14ac:dyDescent="0.25">
      <c r="A2732" s="131" t="s">
        <v>7499</v>
      </c>
      <c r="B2732" s="131" t="s">
        <v>7500</v>
      </c>
      <c r="C2732" s="131">
        <v>2731</v>
      </c>
      <c r="D2732" s="115" t="str">
        <f t="shared" si="126"/>
        <v>https://flora.naturestore.com.tw/product/P2731</v>
      </c>
      <c r="E2732" s="115" t="str">
        <f t="shared" si="127"/>
        <v>芝麻菜</v>
      </c>
      <c r="F2732" s="114" t="str">
        <f t="shared" si="128"/>
        <v>P2731</v>
      </c>
    </row>
    <row r="2733" spans="1:6" x14ac:dyDescent="0.25">
      <c r="A2733" s="131" t="s">
        <v>7501</v>
      </c>
      <c r="B2733" s="131" t="s">
        <v>7502</v>
      </c>
      <c r="C2733" s="131">
        <v>2732</v>
      </c>
      <c r="D2733" s="115" t="str">
        <f t="shared" si="126"/>
        <v>https://flora.naturestore.com.tw/product/P2732</v>
      </c>
      <c r="E2733" s="115" t="str">
        <f t="shared" si="127"/>
        <v>哥斯達黎加椰子</v>
      </c>
      <c r="F2733" s="114" t="str">
        <f t="shared" si="128"/>
        <v>P2732</v>
      </c>
    </row>
    <row r="2734" spans="1:6" x14ac:dyDescent="0.25">
      <c r="A2734" s="131" t="s">
        <v>439</v>
      </c>
      <c r="B2734" s="131" t="s">
        <v>440</v>
      </c>
      <c r="C2734" s="131">
        <v>2733</v>
      </c>
      <c r="D2734" s="115" t="str">
        <f t="shared" si="126"/>
        <v>https://flora.naturestore.com.tw/product/P2733</v>
      </c>
      <c r="E2734" s="115" t="str">
        <f t="shared" si="127"/>
        <v>斑葉蜘蛛百合</v>
      </c>
      <c r="F2734" s="114" t="str">
        <f t="shared" si="128"/>
        <v>P2733</v>
      </c>
    </row>
    <row r="2735" spans="1:6" x14ac:dyDescent="0.25">
      <c r="A2735" s="131" t="s">
        <v>715</v>
      </c>
      <c r="B2735" s="131" t="s">
        <v>6245</v>
      </c>
      <c r="C2735" s="131">
        <v>2734</v>
      </c>
      <c r="D2735" s="115" t="str">
        <f t="shared" si="126"/>
        <v>https://flora.naturestore.com.tw/product/P2734</v>
      </c>
      <c r="E2735" s="115" t="str">
        <f t="shared" si="127"/>
        <v>箭根薯</v>
      </c>
      <c r="F2735" s="114" t="str">
        <f t="shared" si="128"/>
        <v>P2734</v>
      </c>
    </row>
    <row r="2736" spans="1:6" x14ac:dyDescent="0.25">
      <c r="A2736" s="131" t="s">
        <v>7503</v>
      </c>
      <c r="B2736" s="130" t="s">
        <v>4945</v>
      </c>
      <c r="C2736" s="131">
        <v>2735</v>
      </c>
      <c r="D2736" s="115" t="str">
        <f t="shared" si="126"/>
        <v>https://flora.naturestore.com.tw/product/P2735</v>
      </c>
      <c r="E2736" s="115" t="str">
        <f t="shared" si="127"/>
        <v>紅花石斑木</v>
      </c>
      <c r="F2736" s="114" t="str">
        <f t="shared" si="128"/>
        <v>P2735</v>
      </c>
    </row>
    <row r="2737" spans="1:6" x14ac:dyDescent="0.25">
      <c r="A2737" s="131" t="s">
        <v>853</v>
      </c>
      <c r="B2737" s="131" t="s">
        <v>6246</v>
      </c>
      <c r="C2737" s="131">
        <v>2736</v>
      </c>
      <c r="D2737" s="115" t="str">
        <f t="shared" si="126"/>
        <v>https://flora.naturestore.com.tw/product/P2736</v>
      </c>
      <c r="E2737" s="115" t="str">
        <f t="shared" si="127"/>
        <v>雞爪榕</v>
      </c>
      <c r="F2737" s="114" t="str">
        <f t="shared" si="128"/>
        <v>P2736</v>
      </c>
    </row>
    <row r="2738" spans="1:6" x14ac:dyDescent="0.25">
      <c r="A2738" s="131" t="s">
        <v>7504</v>
      </c>
      <c r="B2738" s="131" t="s">
        <v>7505</v>
      </c>
      <c r="C2738" s="131">
        <v>2737</v>
      </c>
      <c r="D2738" s="115" t="str">
        <f t="shared" si="126"/>
        <v>https://flora.naturestore.com.tw/product/P2737</v>
      </c>
      <c r="E2738" s="115" t="str">
        <f t="shared" si="127"/>
        <v>綠鈕樹</v>
      </c>
      <c r="F2738" s="114" t="str">
        <f t="shared" si="128"/>
        <v>P2737</v>
      </c>
    </row>
    <row r="2739" spans="1:6" x14ac:dyDescent="0.25">
      <c r="A2739" s="131" t="s">
        <v>618</v>
      </c>
      <c r="B2739" s="130" t="s">
        <v>4945</v>
      </c>
      <c r="C2739" s="131">
        <v>2738</v>
      </c>
      <c r="D2739" s="115" t="str">
        <f t="shared" si="126"/>
        <v>https://flora.naturestore.com.tw/product/P2738</v>
      </c>
      <c r="E2739" s="115" t="str">
        <f t="shared" si="127"/>
        <v>矮性翠蘆莉</v>
      </c>
      <c r="F2739" s="114" t="str">
        <f t="shared" si="128"/>
        <v>P2738</v>
      </c>
    </row>
    <row r="2740" spans="1:6" x14ac:dyDescent="0.25">
      <c r="A2740" s="131" t="s">
        <v>765</v>
      </c>
      <c r="B2740" s="131" t="s">
        <v>766</v>
      </c>
      <c r="C2740" s="131">
        <v>2739</v>
      </c>
      <c r="D2740" s="115" t="str">
        <f t="shared" si="126"/>
        <v>https://flora.naturestore.com.tw/product/P2739</v>
      </c>
      <c r="E2740" s="115" t="str">
        <f t="shared" si="127"/>
        <v>燕子花</v>
      </c>
      <c r="F2740" s="114" t="str">
        <f t="shared" si="128"/>
        <v>P2739</v>
      </c>
    </row>
    <row r="2741" spans="1:6" x14ac:dyDescent="0.25">
      <c r="A2741" s="131" t="s">
        <v>561</v>
      </c>
      <c r="B2741" s="131" t="s">
        <v>562</v>
      </c>
      <c r="C2741" s="131">
        <v>2740</v>
      </c>
      <c r="D2741" s="115" t="str">
        <f t="shared" si="126"/>
        <v>https://flora.naturestore.com.tw/product/P2740</v>
      </c>
      <c r="E2741" s="115" t="str">
        <f t="shared" si="127"/>
        <v>黃萼花</v>
      </c>
      <c r="F2741" s="114" t="str">
        <f t="shared" si="128"/>
        <v>P2740</v>
      </c>
    </row>
    <row r="2742" spans="1:6" x14ac:dyDescent="0.25">
      <c r="A2742" s="131" t="s">
        <v>2902</v>
      </c>
      <c r="B2742" s="131" t="s">
        <v>2903</v>
      </c>
      <c r="C2742" s="131">
        <v>2741</v>
      </c>
      <c r="D2742" s="115" t="str">
        <f t="shared" si="126"/>
        <v>https://flora.naturestore.com.tw/product/P2741</v>
      </c>
      <c r="E2742" s="115" t="str">
        <f t="shared" si="127"/>
        <v>北美綬草</v>
      </c>
      <c r="F2742" s="114" t="str">
        <f t="shared" si="128"/>
        <v>P2741</v>
      </c>
    </row>
    <row r="2743" spans="1:6" x14ac:dyDescent="0.25">
      <c r="A2743" s="131" t="s">
        <v>80</v>
      </c>
      <c r="B2743" s="131" t="s">
        <v>81</v>
      </c>
      <c r="C2743" s="131">
        <v>2742</v>
      </c>
      <c r="D2743" s="115" t="str">
        <f t="shared" si="126"/>
        <v>https://flora.naturestore.com.tw/product/P2742</v>
      </c>
      <c r="E2743" s="115" t="str">
        <f t="shared" si="127"/>
        <v>流星毬蘭</v>
      </c>
      <c r="F2743" s="114" t="str">
        <f t="shared" si="128"/>
        <v>P2742</v>
      </c>
    </row>
    <row r="2744" spans="1:6" x14ac:dyDescent="0.25">
      <c r="A2744" s="131" t="s">
        <v>2906</v>
      </c>
      <c r="B2744" s="131" t="s">
        <v>6247</v>
      </c>
      <c r="C2744" s="131">
        <v>2743</v>
      </c>
      <c r="D2744" s="115" t="str">
        <f t="shared" si="126"/>
        <v>https://flora.naturestore.com.tw/product/P2743</v>
      </c>
      <c r="E2744" s="115" t="str">
        <f t="shared" si="127"/>
        <v>卡羅萊納茉莉</v>
      </c>
      <c r="F2744" s="114" t="str">
        <f t="shared" si="128"/>
        <v>P2743</v>
      </c>
    </row>
    <row r="2745" spans="1:6" x14ac:dyDescent="0.25">
      <c r="A2745" s="131" t="s">
        <v>3045</v>
      </c>
      <c r="B2745" s="131" t="s">
        <v>3046</v>
      </c>
      <c r="C2745" s="131">
        <v>2744</v>
      </c>
      <c r="D2745" s="115" t="str">
        <f t="shared" si="126"/>
        <v>https://flora.naturestore.com.tw/product/P2744</v>
      </c>
      <c r="E2745" s="115" t="str">
        <f t="shared" si="127"/>
        <v>多年生花生</v>
      </c>
      <c r="F2745" s="114" t="str">
        <f t="shared" si="128"/>
        <v>P2744</v>
      </c>
    </row>
    <row r="2746" spans="1:6" x14ac:dyDescent="0.25">
      <c r="A2746" s="131" t="s">
        <v>2794</v>
      </c>
      <c r="B2746" s="131" t="s">
        <v>7506</v>
      </c>
      <c r="C2746" s="131">
        <v>2745</v>
      </c>
      <c r="D2746" s="115" t="str">
        <f t="shared" si="126"/>
        <v>https://flora.naturestore.com.tw/product/P2745</v>
      </c>
      <c r="E2746" s="115" t="str">
        <f t="shared" si="127"/>
        <v>小精靈空氣鳳梨</v>
      </c>
      <c r="F2746" s="114" t="str">
        <f t="shared" si="128"/>
        <v>P2745</v>
      </c>
    </row>
    <row r="2747" spans="1:6" x14ac:dyDescent="0.25">
      <c r="A2747" s="131" t="s">
        <v>106</v>
      </c>
      <c r="B2747" s="130" t="s">
        <v>4945</v>
      </c>
      <c r="C2747" s="131">
        <v>2746</v>
      </c>
      <c r="D2747" s="115" t="str">
        <f t="shared" si="126"/>
        <v>https://flora.naturestore.com.tw/product/P2746</v>
      </c>
      <c r="E2747" s="115" t="str">
        <f t="shared" si="127"/>
        <v>紅唇花</v>
      </c>
      <c r="F2747" s="114" t="str">
        <f t="shared" si="128"/>
        <v>P2746</v>
      </c>
    </row>
    <row r="2748" spans="1:6" x14ac:dyDescent="0.25">
      <c r="A2748" s="131" t="s">
        <v>742</v>
      </c>
      <c r="B2748" s="131" t="s">
        <v>743</v>
      </c>
      <c r="C2748" s="131">
        <v>2747</v>
      </c>
      <c r="D2748" s="115" t="str">
        <f t="shared" si="126"/>
        <v>https://flora.naturestore.com.tw/product/P2747</v>
      </c>
      <c r="E2748" s="115" t="str">
        <f t="shared" si="127"/>
        <v>墨染櫻</v>
      </c>
      <c r="F2748" s="114" t="str">
        <f t="shared" si="128"/>
        <v>P2747</v>
      </c>
    </row>
    <row r="2749" spans="1:6" x14ac:dyDescent="0.25">
      <c r="A2749" s="131" t="s">
        <v>373</v>
      </c>
      <c r="B2749" s="131" t="s">
        <v>374</v>
      </c>
      <c r="C2749" s="131">
        <v>2748</v>
      </c>
      <c r="D2749" s="115" t="str">
        <f t="shared" si="126"/>
        <v>https://flora.naturestore.com.tw/product/P2748</v>
      </c>
      <c r="E2749" s="115" t="str">
        <f t="shared" si="127"/>
        <v>細齒火刺木</v>
      </c>
      <c r="F2749" s="114" t="str">
        <f t="shared" si="128"/>
        <v>P2748</v>
      </c>
    </row>
    <row r="2750" spans="1:6" x14ac:dyDescent="0.25">
      <c r="A2750" s="131" t="s">
        <v>7507</v>
      </c>
      <c r="B2750" s="131" t="s">
        <v>7508</v>
      </c>
      <c r="C2750" s="131">
        <v>2749</v>
      </c>
      <c r="D2750" s="115" t="str">
        <f t="shared" si="126"/>
        <v>https://flora.naturestore.com.tw/product/P2749</v>
      </c>
      <c r="E2750" s="115" t="str">
        <f t="shared" si="127"/>
        <v>海島鷗蔓</v>
      </c>
      <c r="F2750" s="114" t="str">
        <f t="shared" si="128"/>
        <v>P2749</v>
      </c>
    </row>
    <row r="2751" spans="1:6" x14ac:dyDescent="0.25">
      <c r="A2751" s="131" t="s">
        <v>420</v>
      </c>
      <c r="B2751" s="130" t="s">
        <v>4945</v>
      </c>
      <c r="C2751" s="131">
        <v>2750</v>
      </c>
      <c r="D2751" s="115" t="str">
        <f t="shared" si="126"/>
        <v>https://flora.naturestore.com.tw/product/P2750</v>
      </c>
      <c r="E2751" s="115" t="str">
        <f t="shared" si="127"/>
        <v>掌葉馬兜鈴</v>
      </c>
      <c r="F2751" s="114" t="str">
        <f t="shared" si="128"/>
        <v>P2750</v>
      </c>
    </row>
    <row r="2752" spans="1:6" x14ac:dyDescent="0.25">
      <c r="A2752" s="131" t="s">
        <v>441</v>
      </c>
      <c r="B2752" s="130" t="s">
        <v>4945</v>
      </c>
      <c r="C2752" s="131">
        <v>2751</v>
      </c>
      <c r="D2752" s="115" t="str">
        <f t="shared" si="126"/>
        <v>https://flora.naturestore.com.tw/product/P2751</v>
      </c>
      <c r="E2752" s="115" t="str">
        <f t="shared" si="127"/>
        <v>斑葉蜘蛛抱蛋</v>
      </c>
      <c r="F2752" s="114" t="str">
        <f t="shared" si="128"/>
        <v>P2751</v>
      </c>
    </row>
    <row r="2753" spans="1:6" x14ac:dyDescent="0.25">
      <c r="A2753" s="131" t="s">
        <v>7509</v>
      </c>
      <c r="B2753" s="131" t="s">
        <v>7510</v>
      </c>
      <c r="C2753" s="131">
        <v>2752</v>
      </c>
      <c r="D2753" s="115" t="str">
        <f t="shared" si="126"/>
        <v>https://flora.naturestore.com.tw/product/P2752</v>
      </c>
      <c r="E2753" s="115" t="str">
        <f t="shared" si="127"/>
        <v>素方花</v>
      </c>
      <c r="F2753" s="114" t="str">
        <f t="shared" si="128"/>
        <v>P2752</v>
      </c>
    </row>
    <row r="2754" spans="1:6" x14ac:dyDescent="0.25">
      <c r="A2754" s="131" t="s">
        <v>260</v>
      </c>
      <c r="B2754" s="131" t="s">
        <v>261</v>
      </c>
      <c r="C2754" s="131">
        <v>2753</v>
      </c>
      <c r="D2754" s="115" t="str">
        <f t="shared" si="126"/>
        <v>https://flora.naturestore.com.tw/product/P2753</v>
      </c>
      <c r="E2754" s="115" t="str">
        <f t="shared" si="127"/>
        <v>荊條</v>
      </c>
      <c r="F2754" s="114" t="str">
        <f t="shared" si="128"/>
        <v>P2753</v>
      </c>
    </row>
    <row r="2755" spans="1:6" x14ac:dyDescent="0.25">
      <c r="A2755" s="131" t="s">
        <v>391</v>
      </c>
      <c r="B2755" s="131" t="s">
        <v>6248</v>
      </c>
      <c r="C2755" s="131">
        <v>2754</v>
      </c>
      <c r="D2755" s="115" t="str">
        <f t="shared" ref="D2755:D2818" si="129">"https://flora.naturestore.com.tw/product/"&amp;F2755</f>
        <v>https://flora.naturestore.com.tw/product/P2754</v>
      </c>
      <c r="E2755" s="115" t="str">
        <f t="shared" ref="E2755:E2818" si="130" xml:space="preserve"> HYPERLINK(D2755,A2755)</f>
        <v>陸地棉</v>
      </c>
      <c r="F2755" s="114" t="str">
        <f t="shared" ref="F2755:F2818" si="131">"P"&amp;TEXT(C2755,"0000")</f>
        <v>P2754</v>
      </c>
    </row>
    <row r="2756" spans="1:6" x14ac:dyDescent="0.25">
      <c r="A2756" s="131" t="s">
        <v>902</v>
      </c>
      <c r="B2756" s="131" t="s">
        <v>6249</v>
      </c>
      <c r="C2756" s="131">
        <v>2755</v>
      </c>
      <c r="D2756" s="115" t="str">
        <f t="shared" si="129"/>
        <v>https://flora.naturestore.com.tw/product/P2755</v>
      </c>
      <c r="E2756" s="115" t="str">
        <f t="shared" si="130"/>
        <v>鐵釘蘭</v>
      </c>
      <c r="F2756" s="114" t="str">
        <f t="shared" si="131"/>
        <v>P2755</v>
      </c>
    </row>
    <row r="2757" spans="1:6" x14ac:dyDescent="0.25">
      <c r="A2757" s="131" t="s">
        <v>664</v>
      </c>
      <c r="B2757" s="131" t="s">
        <v>665</v>
      </c>
      <c r="C2757" s="131">
        <v>2756</v>
      </c>
      <c r="D2757" s="115" t="str">
        <f t="shared" si="129"/>
        <v>https://flora.naturestore.com.tw/product/P2756</v>
      </c>
      <c r="E2757" s="115" t="str">
        <f t="shared" si="130"/>
        <v>福桔</v>
      </c>
      <c r="F2757" s="114" t="str">
        <f t="shared" si="131"/>
        <v>P2756</v>
      </c>
    </row>
    <row r="2758" spans="1:6" x14ac:dyDescent="0.25">
      <c r="A2758" s="131" t="s">
        <v>7511</v>
      </c>
      <c r="B2758" s="131" t="s">
        <v>7512</v>
      </c>
      <c r="C2758" s="131">
        <v>2757</v>
      </c>
      <c r="D2758" s="115" t="str">
        <f t="shared" si="129"/>
        <v>https://flora.naturestore.com.tw/product/P2757</v>
      </c>
      <c r="E2758" s="115" t="str">
        <f t="shared" si="130"/>
        <v>墨西哥吊竹草</v>
      </c>
      <c r="F2758" s="114" t="str">
        <f t="shared" si="131"/>
        <v>P2757</v>
      </c>
    </row>
    <row r="2759" spans="1:6" x14ac:dyDescent="0.25">
      <c r="A2759" s="131" t="s">
        <v>2876</v>
      </c>
      <c r="B2759" s="131" t="s">
        <v>6250</v>
      </c>
      <c r="C2759" s="131">
        <v>2758</v>
      </c>
      <c r="D2759" s="115" t="str">
        <f t="shared" si="129"/>
        <v>https://flora.naturestore.com.tw/product/P2758</v>
      </c>
      <c r="E2759" s="115" t="str">
        <f t="shared" si="130"/>
        <v>火紅粗肋草</v>
      </c>
      <c r="F2759" s="114" t="str">
        <f t="shared" si="131"/>
        <v>P2758</v>
      </c>
    </row>
    <row r="2760" spans="1:6" x14ac:dyDescent="0.25">
      <c r="A2760" s="131" t="s">
        <v>431</v>
      </c>
      <c r="B2760" s="130" t="s">
        <v>4945</v>
      </c>
      <c r="C2760" s="131">
        <v>2759</v>
      </c>
      <c r="D2760" s="115" t="str">
        <f t="shared" si="129"/>
        <v>https://flora.naturestore.com.tw/product/P2759</v>
      </c>
      <c r="E2760" s="115" t="str">
        <f t="shared" si="130"/>
        <v>斑葉金龜樹</v>
      </c>
      <c r="F2760" s="114" t="str">
        <f t="shared" si="131"/>
        <v>P2759</v>
      </c>
    </row>
    <row r="2761" spans="1:6" x14ac:dyDescent="0.25">
      <c r="A2761" s="131" t="s">
        <v>490</v>
      </c>
      <c r="B2761" s="131" t="s">
        <v>491</v>
      </c>
      <c r="C2761" s="131">
        <v>2760</v>
      </c>
      <c r="D2761" s="115" t="str">
        <f t="shared" si="129"/>
        <v>https://flora.naturestore.com.tw/product/P2760</v>
      </c>
      <c r="E2761" s="115" t="str">
        <f t="shared" si="130"/>
        <v>絲葦</v>
      </c>
      <c r="F2761" s="114" t="str">
        <f t="shared" si="131"/>
        <v>P2760</v>
      </c>
    </row>
    <row r="2762" spans="1:6" x14ac:dyDescent="0.25">
      <c r="A2762" s="131" t="s">
        <v>134</v>
      </c>
      <c r="B2762" s="131" t="s">
        <v>135</v>
      </c>
      <c r="C2762" s="131">
        <v>2761</v>
      </c>
      <c r="D2762" s="115" t="str">
        <f t="shared" si="129"/>
        <v>https://flora.naturestore.com.tw/product/P2761</v>
      </c>
      <c r="E2762" s="115" t="str">
        <f t="shared" si="130"/>
        <v>紅龍吐珠</v>
      </c>
      <c r="F2762" s="114" t="str">
        <f t="shared" si="131"/>
        <v>P2761</v>
      </c>
    </row>
    <row r="2763" spans="1:6" x14ac:dyDescent="0.25">
      <c r="A2763" s="131" t="s">
        <v>7513</v>
      </c>
      <c r="B2763" s="131" t="s">
        <v>7514</v>
      </c>
      <c r="C2763" s="131">
        <v>2762</v>
      </c>
      <c r="D2763" s="115" t="str">
        <f t="shared" si="129"/>
        <v>https://flora.naturestore.com.tw/product/P2762</v>
      </c>
      <c r="E2763" s="115" t="str">
        <f t="shared" si="130"/>
        <v>玉梅</v>
      </c>
      <c r="F2763" s="114" t="str">
        <f t="shared" si="131"/>
        <v>P2762</v>
      </c>
    </row>
    <row r="2764" spans="1:6" x14ac:dyDescent="0.25">
      <c r="A2764" s="131" t="s">
        <v>674</v>
      </c>
      <c r="B2764" s="130" t="s">
        <v>4945</v>
      </c>
      <c r="C2764" s="131">
        <v>2763</v>
      </c>
      <c r="D2764" s="115" t="str">
        <f t="shared" si="129"/>
        <v>https://flora.naturestore.com.tw/product/P2763</v>
      </c>
      <c r="E2764" s="115" t="str">
        <f t="shared" si="130"/>
        <v>網紋芋</v>
      </c>
      <c r="F2764" s="114" t="str">
        <f t="shared" si="131"/>
        <v>P2763</v>
      </c>
    </row>
    <row r="2765" spans="1:6" x14ac:dyDescent="0.25">
      <c r="A2765" s="131" t="s">
        <v>859</v>
      </c>
      <c r="B2765" s="130" t="s">
        <v>4945</v>
      </c>
      <c r="C2765" s="131">
        <v>2764</v>
      </c>
      <c r="D2765" s="115" t="str">
        <f t="shared" si="129"/>
        <v>https://flora.naturestore.com.tw/product/P2764</v>
      </c>
      <c r="E2765" s="115" t="str">
        <f t="shared" si="130"/>
        <v>鵝掌蔓綠絨</v>
      </c>
      <c r="F2765" s="114" t="str">
        <f t="shared" si="131"/>
        <v>P2764</v>
      </c>
    </row>
    <row r="2766" spans="1:6" x14ac:dyDescent="0.25">
      <c r="A2766" s="131" t="s">
        <v>2838</v>
      </c>
      <c r="B2766" s="130" t="s">
        <v>4945</v>
      </c>
      <c r="C2766" s="131">
        <v>2765</v>
      </c>
      <c r="D2766" s="115" t="str">
        <f t="shared" si="129"/>
        <v>https://flora.naturestore.com.tw/product/P2765</v>
      </c>
      <c r="E2766" s="115" t="str">
        <f t="shared" si="130"/>
        <v>巴西肋骨蕨</v>
      </c>
      <c r="F2766" s="114" t="str">
        <f t="shared" si="131"/>
        <v>P2765</v>
      </c>
    </row>
    <row r="2767" spans="1:6" x14ac:dyDescent="0.25">
      <c r="A2767" s="131" t="s">
        <v>2790</v>
      </c>
      <c r="B2767" s="130" t="s">
        <v>4945</v>
      </c>
      <c r="C2767" s="131">
        <v>2766</v>
      </c>
      <c r="D2767" s="115" t="str">
        <f t="shared" si="129"/>
        <v>https://flora.naturestore.com.tw/product/P2766</v>
      </c>
      <c r="E2767" s="115" t="str">
        <f t="shared" si="130"/>
        <v>小葉番櫻桃</v>
      </c>
      <c r="F2767" s="114" t="str">
        <f t="shared" si="131"/>
        <v>P2766</v>
      </c>
    </row>
    <row r="2768" spans="1:6" x14ac:dyDescent="0.25">
      <c r="A2768" s="131" t="s">
        <v>2776</v>
      </c>
      <c r="B2768" s="130" t="s">
        <v>4945</v>
      </c>
      <c r="C2768" s="131">
        <v>2767</v>
      </c>
      <c r="D2768" s="115" t="str">
        <f t="shared" si="129"/>
        <v>https://flora.naturestore.com.tw/product/P2767</v>
      </c>
      <c r="E2768" s="115" t="str">
        <f t="shared" si="130"/>
        <v>小金雀花</v>
      </c>
      <c r="F2768" s="114" t="str">
        <f t="shared" si="131"/>
        <v>P2767</v>
      </c>
    </row>
    <row r="2769" spans="1:6" x14ac:dyDescent="0.25">
      <c r="A2769" s="131" t="s">
        <v>7515</v>
      </c>
      <c r="B2769" s="131" t="s">
        <v>7516</v>
      </c>
      <c r="C2769" s="131">
        <v>2768</v>
      </c>
      <c r="D2769" s="115" t="str">
        <f t="shared" si="129"/>
        <v>https://flora.naturestore.com.tw/product/P2768</v>
      </c>
      <c r="E2769" s="115" t="str">
        <f t="shared" si="130"/>
        <v>蟠龍石斛</v>
      </c>
      <c r="F2769" s="114" t="str">
        <f t="shared" si="131"/>
        <v>P2768</v>
      </c>
    </row>
    <row r="2770" spans="1:6" x14ac:dyDescent="0.25">
      <c r="A2770" s="131" t="s">
        <v>7517</v>
      </c>
      <c r="B2770" s="131" t="s">
        <v>7518</v>
      </c>
      <c r="C2770" s="131">
        <v>2769</v>
      </c>
      <c r="D2770" s="115" t="str">
        <f t="shared" si="129"/>
        <v>https://flora.naturestore.com.tw/product/P2769</v>
      </c>
      <c r="E2770" s="115" t="str">
        <f t="shared" si="130"/>
        <v>加勒比海鳥蕉</v>
      </c>
      <c r="F2770" s="114" t="str">
        <f t="shared" si="131"/>
        <v>P2769</v>
      </c>
    </row>
    <row r="2771" spans="1:6" x14ac:dyDescent="0.25">
      <c r="A2771" s="131" t="s">
        <v>670</v>
      </c>
      <c r="B2771" s="131" t="s">
        <v>671</v>
      </c>
      <c r="C2771" s="131">
        <v>2770</v>
      </c>
      <c r="D2771" s="115" t="str">
        <f t="shared" si="129"/>
        <v>https://flora.naturestore.com.tw/product/P2770</v>
      </c>
      <c r="E2771" s="115" t="str">
        <f t="shared" si="130"/>
        <v>綠蝦花</v>
      </c>
      <c r="F2771" s="114" t="str">
        <f t="shared" si="131"/>
        <v>P2770</v>
      </c>
    </row>
    <row r="2772" spans="1:6" x14ac:dyDescent="0.25">
      <c r="A2772" s="131" t="s">
        <v>6251</v>
      </c>
      <c r="B2772" s="131" t="s">
        <v>6252</v>
      </c>
      <c r="C2772" s="131">
        <v>2771</v>
      </c>
      <c r="D2772" s="115" t="str">
        <f t="shared" si="129"/>
        <v>https://flora.naturestore.com.tw/product/P2771</v>
      </c>
      <c r="E2772" s="115" t="str">
        <f t="shared" si="130"/>
        <v>大槲樹</v>
      </c>
      <c r="F2772" s="114" t="str">
        <f t="shared" si="131"/>
        <v>P2771</v>
      </c>
    </row>
    <row r="2773" spans="1:6" x14ac:dyDescent="0.25">
      <c r="A2773" s="131" t="s">
        <v>7519</v>
      </c>
      <c r="B2773" s="130" t="s">
        <v>4945</v>
      </c>
      <c r="C2773" s="131">
        <v>2772</v>
      </c>
      <c r="D2773" s="115" t="str">
        <f t="shared" si="129"/>
        <v>https://flora.naturestore.com.tw/product/P2772</v>
      </c>
      <c r="E2773" s="115" t="str">
        <f t="shared" si="130"/>
        <v>新娘草</v>
      </c>
      <c r="F2773" s="114" t="str">
        <f t="shared" si="131"/>
        <v>P2772</v>
      </c>
    </row>
    <row r="2774" spans="1:6" x14ac:dyDescent="0.25">
      <c r="A2774" s="131" t="s">
        <v>728</v>
      </c>
      <c r="B2774" s="130" t="s">
        <v>4945</v>
      </c>
      <c r="C2774" s="131">
        <v>2773</v>
      </c>
      <c r="D2774" s="115" t="str">
        <f t="shared" si="129"/>
        <v>https://flora.naturestore.com.tw/product/P2773</v>
      </c>
      <c r="E2774" s="115" t="str">
        <f t="shared" si="130"/>
        <v>蔓性夏菫</v>
      </c>
      <c r="F2774" s="114" t="str">
        <f t="shared" si="131"/>
        <v>P2773</v>
      </c>
    </row>
    <row r="2775" spans="1:6" x14ac:dyDescent="0.25">
      <c r="A2775" s="131" t="s">
        <v>6253</v>
      </c>
      <c r="B2775" s="131" t="s">
        <v>6254</v>
      </c>
      <c r="C2775" s="131">
        <v>2774</v>
      </c>
      <c r="D2775" s="115" t="str">
        <f t="shared" si="129"/>
        <v>https://flora.naturestore.com.tw/product/P2774</v>
      </c>
      <c r="E2775" s="115" t="str">
        <f t="shared" si="130"/>
        <v>黃金絡石</v>
      </c>
      <c r="F2775" s="114" t="str">
        <f t="shared" si="131"/>
        <v>P2774</v>
      </c>
    </row>
    <row r="2776" spans="1:6" x14ac:dyDescent="0.25">
      <c r="A2776" s="131" t="s">
        <v>807</v>
      </c>
      <c r="B2776" s="131" t="s">
        <v>6255</v>
      </c>
      <c r="C2776" s="131">
        <v>2775</v>
      </c>
      <c r="D2776" s="115" t="str">
        <f t="shared" si="129"/>
        <v>https://flora.naturestore.com.tw/product/P2775</v>
      </c>
      <c r="E2776" s="115" t="str">
        <f t="shared" si="130"/>
        <v>穗花樹蘭</v>
      </c>
      <c r="F2776" s="114" t="str">
        <f t="shared" si="131"/>
        <v>P2775</v>
      </c>
    </row>
    <row r="2777" spans="1:6" x14ac:dyDescent="0.25">
      <c r="A2777" s="131" t="s">
        <v>599</v>
      </c>
      <c r="B2777" s="131" t="s">
        <v>600</v>
      </c>
      <c r="C2777" s="131">
        <v>2776</v>
      </c>
      <c r="D2777" s="115" t="str">
        <f t="shared" si="129"/>
        <v>https://flora.naturestore.com.tw/product/P2776</v>
      </c>
      <c r="E2777" s="115" t="str">
        <f t="shared" si="130"/>
        <v>幹花槿</v>
      </c>
      <c r="F2777" s="114" t="str">
        <f t="shared" si="131"/>
        <v>P2776</v>
      </c>
    </row>
    <row r="2778" spans="1:6" x14ac:dyDescent="0.25">
      <c r="A2778" s="131" t="s">
        <v>3136</v>
      </c>
      <c r="B2778" s="131" t="s">
        <v>3137</v>
      </c>
      <c r="C2778" s="131">
        <v>2777</v>
      </c>
      <c r="D2778" s="115" t="str">
        <f t="shared" si="129"/>
        <v>https://flora.naturestore.com.tw/product/P2777</v>
      </c>
      <c r="E2778" s="115" t="str">
        <f t="shared" si="130"/>
        <v>亞龍木</v>
      </c>
      <c r="F2778" s="114" t="str">
        <f t="shared" si="131"/>
        <v>P2777</v>
      </c>
    </row>
    <row r="2779" spans="1:6" x14ac:dyDescent="0.25">
      <c r="A2779" s="131" t="s">
        <v>672</v>
      </c>
      <c r="B2779" s="131" t="s">
        <v>673</v>
      </c>
      <c r="C2779" s="131">
        <v>2778</v>
      </c>
      <c r="D2779" s="115" t="str">
        <f t="shared" si="129"/>
        <v>https://flora.naturestore.com.tw/product/P2778</v>
      </c>
      <c r="E2779" s="115" t="str">
        <f t="shared" si="130"/>
        <v>網紋竹芋</v>
      </c>
      <c r="F2779" s="114" t="str">
        <f t="shared" si="131"/>
        <v>P2778</v>
      </c>
    </row>
    <row r="2780" spans="1:6" x14ac:dyDescent="0.25">
      <c r="A2780" s="131" t="s">
        <v>7520</v>
      </c>
      <c r="B2780" s="130" t="s">
        <v>4945</v>
      </c>
      <c r="C2780" s="131">
        <v>2779</v>
      </c>
      <c r="D2780" s="115" t="str">
        <f t="shared" si="129"/>
        <v>https://flora.naturestore.com.tw/product/P2779</v>
      </c>
      <c r="E2780" s="115" t="str">
        <f t="shared" si="130"/>
        <v>草胡椒</v>
      </c>
      <c r="F2780" s="114" t="str">
        <f t="shared" si="131"/>
        <v>P2779</v>
      </c>
    </row>
    <row r="2781" spans="1:6" x14ac:dyDescent="0.25">
      <c r="A2781" s="131" t="s">
        <v>7521</v>
      </c>
      <c r="B2781" s="131" t="s">
        <v>7522</v>
      </c>
      <c r="C2781" s="131">
        <v>2780</v>
      </c>
      <c r="D2781" s="115" t="str">
        <f t="shared" si="129"/>
        <v>https://flora.naturestore.com.tw/product/P2780</v>
      </c>
      <c r="E2781" s="115" t="str">
        <f t="shared" si="130"/>
        <v>黑面將軍</v>
      </c>
      <c r="F2781" s="114" t="str">
        <f t="shared" si="131"/>
        <v>P2780</v>
      </c>
    </row>
    <row r="2782" spans="1:6" x14ac:dyDescent="0.25">
      <c r="A2782" s="131" t="s">
        <v>16</v>
      </c>
      <c r="B2782" s="131" t="s">
        <v>17</v>
      </c>
      <c r="C2782" s="131">
        <v>2781</v>
      </c>
      <c r="D2782" s="115" t="str">
        <f t="shared" si="129"/>
        <v>https://flora.naturestore.com.tw/product/P2781</v>
      </c>
      <c r="E2782" s="115" t="str">
        <f t="shared" si="130"/>
        <v>非洲皇后鳳仙花</v>
      </c>
      <c r="F2782" s="114" t="str">
        <f t="shared" si="131"/>
        <v>P2781</v>
      </c>
    </row>
    <row r="2783" spans="1:6" x14ac:dyDescent="0.25">
      <c r="A2783" s="131" t="s">
        <v>3007</v>
      </c>
      <c r="B2783" s="131" t="s">
        <v>3008</v>
      </c>
      <c r="C2783" s="131">
        <v>2782</v>
      </c>
      <c r="D2783" s="115" t="str">
        <f t="shared" si="129"/>
        <v>https://flora.naturestore.com.tw/product/P2782</v>
      </c>
      <c r="E2783" s="115" t="str">
        <f t="shared" si="130"/>
        <v>白馬粗肋草</v>
      </c>
      <c r="F2783" s="114" t="str">
        <f t="shared" si="131"/>
        <v>P2782</v>
      </c>
    </row>
    <row r="2784" spans="1:6" x14ac:dyDescent="0.25">
      <c r="A2784" s="131" t="s">
        <v>7523</v>
      </c>
      <c r="B2784" s="131" t="s">
        <v>7524</v>
      </c>
      <c r="C2784" s="131">
        <v>2783</v>
      </c>
      <c r="D2784" s="115" t="str">
        <f t="shared" si="129"/>
        <v>https://flora.naturestore.com.tw/product/P2783</v>
      </c>
      <c r="E2784" s="115" t="str">
        <f t="shared" si="130"/>
        <v>翠竹</v>
      </c>
      <c r="F2784" s="114" t="str">
        <f t="shared" si="131"/>
        <v>P2783</v>
      </c>
    </row>
    <row r="2785" spans="1:6" x14ac:dyDescent="0.25">
      <c r="A2785" s="131" t="s">
        <v>708</v>
      </c>
      <c r="B2785" s="131" t="s">
        <v>6256</v>
      </c>
      <c r="C2785" s="131">
        <v>2784</v>
      </c>
      <c r="D2785" s="115" t="str">
        <f t="shared" si="129"/>
        <v>https://flora.naturestore.com.tw/product/P2784</v>
      </c>
      <c r="E2785" s="115" t="str">
        <f t="shared" si="130"/>
        <v>皺葉波斯頓蕨</v>
      </c>
      <c r="F2785" s="114" t="str">
        <f t="shared" si="131"/>
        <v>P2784</v>
      </c>
    </row>
    <row r="2786" spans="1:6" x14ac:dyDescent="0.25">
      <c r="A2786" s="131" t="s">
        <v>226</v>
      </c>
      <c r="B2786" s="131" t="s">
        <v>227</v>
      </c>
      <c r="C2786" s="131">
        <v>2785</v>
      </c>
      <c r="D2786" s="115" t="str">
        <f t="shared" si="129"/>
        <v>https://flora.naturestore.com.tw/product/P2785</v>
      </c>
      <c r="E2786" s="115" t="str">
        <f t="shared" si="130"/>
        <v>烏葉鳶尾</v>
      </c>
      <c r="F2786" s="114" t="str">
        <f t="shared" si="131"/>
        <v>P2785</v>
      </c>
    </row>
    <row r="2787" spans="1:6" x14ac:dyDescent="0.25">
      <c r="A2787" s="131" t="s">
        <v>437</v>
      </c>
      <c r="B2787" s="131" t="s">
        <v>438</v>
      </c>
      <c r="C2787" s="131">
        <v>2786</v>
      </c>
      <c r="D2787" s="115" t="str">
        <f t="shared" si="129"/>
        <v>https://flora.naturestore.com.tw/product/P2786</v>
      </c>
      <c r="E2787" s="115" t="str">
        <f t="shared" si="130"/>
        <v>斑葉草海桐</v>
      </c>
      <c r="F2787" s="114" t="str">
        <f t="shared" si="131"/>
        <v>P2786</v>
      </c>
    </row>
    <row r="2788" spans="1:6" x14ac:dyDescent="0.25">
      <c r="A2788" s="131" t="s">
        <v>82</v>
      </c>
      <c r="B2788" s="131" t="s">
        <v>83</v>
      </c>
      <c r="C2788" s="131">
        <v>2787</v>
      </c>
      <c r="D2788" s="115" t="str">
        <f t="shared" si="129"/>
        <v>https://flora.naturestore.com.tw/product/P2787</v>
      </c>
      <c r="E2788" s="115" t="str">
        <f t="shared" si="130"/>
        <v>珍珠柃木</v>
      </c>
      <c r="F2788" s="114" t="str">
        <f t="shared" si="131"/>
        <v>P2787</v>
      </c>
    </row>
    <row r="2789" spans="1:6" x14ac:dyDescent="0.25">
      <c r="A2789" s="131" t="s">
        <v>489</v>
      </c>
      <c r="B2789" s="131" t="s">
        <v>6257</v>
      </c>
      <c r="C2789" s="131">
        <v>2788</v>
      </c>
      <c r="D2789" s="115" t="str">
        <f t="shared" si="129"/>
        <v>https://flora.naturestore.com.tw/product/P2788</v>
      </c>
      <c r="E2789" s="115" t="str">
        <f t="shared" si="130"/>
        <v>紫籜籐竹</v>
      </c>
      <c r="F2789" s="114" t="str">
        <f t="shared" si="131"/>
        <v>P2788</v>
      </c>
    </row>
    <row r="2790" spans="1:6" x14ac:dyDescent="0.25">
      <c r="A2790" s="131" t="s">
        <v>548</v>
      </c>
      <c r="B2790" s="131" t="s">
        <v>549</v>
      </c>
      <c r="C2790" s="131">
        <v>2789</v>
      </c>
      <c r="D2790" s="115" t="str">
        <f t="shared" si="129"/>
        <v>https://flora.naturestore.com.tw/product/P2789</v>
      </c>
      <c r="E2790" s="115" t="str">
        <f t="shared" si="130"/>
        <v>黃金桂竹</v>
      </c>
      <c r="F2790" s="114" t="str">
        <f t="shared" si="131"/>
        <v>P2789</v>
      </c>
    </row>
    <row r="2791" spans="1:6" x14ac:dyDescent="0.25">
      <c r="A2791" s="131" t="s">
        <v>917</v>
      </c>
      <c r="B2791" s="131" t="s">
        <v>918</v>
      </c>
      <c r="C2791" s="131">
        <v>2790</v>
      </c>
      <c r="D2791" s="115" t="str">
        <f t="shared" si="129"/>
        <v>https://flora.naturestore.com.tw/product/P2790</v>
      </c>
      <c r="E2791" s="115" t="str">
        <f t="shared" si="130"/>
        <v>鱷魚皮星蕨</v>
      </c>
      <c r="F2791" s="114" t="str">
        <f t="shared" si="131"/>
        <v>P2790</v>
      </c>
    </row>
    <row r="2792" spans="1:6" x14ac:dyDescent="0.25">
      <c r="A2792" s="131" t="s">
        <v>7525</v>
      </c>
      <c r="B2792" s="131" t="s">
        <v>7526</v>
      </c>
      <c r="C2792" s="131">
        <v>2791</v>
      </c>
      <c r="D2792" s="115" t="str">
        <f t="shared" si="129"/>
        <v>https://flora.naturestore.com.tw/product/P2791</v>
      </c>
      <c r="E2792" s="115" t="str">
        <f t="shared" si="130"/>
        <v>虎斑口紅花</v>
      </c>
      <c r="F2792" s="114" t="str">
        <f t="shared" si="131"/>
        <v>P2791</v>
      </c>
    </row>
    <row r="2793" spans="1:6" x14ac:dyDescent="0.25">
      <c r="A2793" s="131" t="s">
        <v>2442</v>
      </c>
      <c r="B2793" s="130" t="s">
        <v>4945</v>
      </c>
      <c r="C2793" s="131">
        <v>2792</v>
      </c>
      <c r="D2793" s="115" t="str">
        <f t="shared" si="129"/>
        <v>https://flora.naturestore.com.tw/product/P2792</v>
      </c>
      <c r="E2793" s="115" t="str">
        <f t="shared" si="130"/>
        <v>兔尾草</v>
      </c>
      <c r="F2793" s="114" t="str">
        <f t="shared" si="131"/>
        <v>P2792</v>
      </c>
    </row>
    <row r="2794" spans="1:6" x14ac:dyDescent="0.25">
      <c r="A2794" s="131" t="s">
        <v>123</v>
      </c>
      <c r="B2794" s="131" t="s">
        <v>124</v>
      </c>
      <c r="C2794" s="131">
        <v>2793</v>
      </c>
      <c r="D2794" s="115" t="str">
        <f t="shared" si="129"/>
        <v>https://flora.naturestore.com.tw/product/P2793</v>
      </c>
      <c r="E2794" s="115" t="str">
        <f t="shared" si="130"/>
        <v>紅葉幸運草</v>
      </c>
      <c r="F2794" s="114" t="str">
        <f t="shared" si="131"/>
        <v>P2793</v>
      </c>
    </row>
    <row r="2795" spans="1:6" x14ac:dyDescent="0.25">
      <c r="A2795" s="131" t="s">
        <v>7527</v>
      </c>
      <c r="B2795" s="130" t="s">
        <v>4945</v>
      </c>
      <c r="C2795" s="131">
        <v>2794</v>
      </c>
      <c r="D2795" s="115" t="str">
        <f t="shared" si="129"/>
        <v>https://flora.naturestore.com.tw/product/P2794</v>
      </c>
      <c r="E2795" s="115" t="str">
        <f t="shared" si="130"/>
        <v>斑葉蕉</v>
      </c>
      <c r="F2795" s="114" t="str">
        <f t="shared" si="131"/>
        <v>P2794</v>
      </c>
    </row>
    <row r="2796" spans="1:6" x14ac:dyDescent="0.25">
      <c r="A2796" s="131" t="s">
        <v>424</v>
      </c>
      <c r="B2796" s="130" t="s">
        <v>4945</v>
      </c>
      <c r="C2796" s="131">
        <v>2795</v>
      </c>
      <c r="D2796" s="115" t="str">
        <f t="shared" si="129"/>
        <v>https://flora.naturestore.com.tw/product/P2795</v>
      </c>
      <c r="E2796" s="115" t="str">
        <f t="shared" si="130"/>
        <v>掌葉蔓綠絨</v>
      </c>
      <c r="F2796" s="114" t="str">
        <f t="shared" si="131"/>
        <v>P2795</v>
      </c>
    </row>
    <row r="2797" spans="1:6" x14ac:dyDescent="0.25">
      <c r="A2797" s="131" t="s">
        <v>540</v>
      </c>
      <c r="B2797" s="131" t="s">
        <v>6258</v>
      </c>
      <c r="C2797" s="131">
        <v>2796</v>
      </c>
      <c r="D2797" s="115" t="str">
        <f t="shared" si="129"/>
        <v>https://flora.naturestore.com.tw/product/P2796</v>
      </c>
      <c r="E2797" s="115" t="str">
        <f t="shared" si="130"/>
        <v>黃花巴西鳶尾</v>
      </c>
      <c r="F2797" s="114" t="str">
        <f t="shared" si="131"/>
        <v>P2796</v>
      </c>
    </row>
    <row r="2798" spans="1:6" x14ac:dyDescent="0.25">
      <c r="A2798" s="131" t="s">
        <v>3036</v>
      </c>
      <c r="B2798" s="131" t="s">
        <v>3037</v>
      </c>
      <c r="C2798" s="131">
        <v>2797</v>
      </c>
      <c r="D2798" s="115" t="str">
        <f t="shared" si="129"/>
        <v>https://flora.naturestore.com.tw/product/P2797</v>
      </c>
      <c r="E2798" s="115" t="str">
        <f t="shared" si="130"/>
        <v>冰島虞美人</v>
      </c>
      <c r="F2798" s="114" t="str">
        <f t="shared" si="131"/>
        <v>P2797</v>
      </c>
    </row>
    <row r="2799" spans="1:6" x14ac:dyDescent="0.25">
      <c r="A2799" s="131" t="s">
        <v>652</v>
      </c>
      <c r="B2799" s="130" t="s">
        <v>4945</v>
      </c>
      <c r="C2799" s="131">
        <v>2798</v>
      </c>
      <c r="D2799" s="115" t="str">
        <f t="shared" si="129"/>
        <v>https://flora.naturestore.com.tw/product/P2798</v>
      </c>
      <c r="E2799" s="115" t="str">
        <f t="shared" si="130"/>
        <v>滿月榕</v>
      </c>
      <c r="F2799" s="114" t="str">
        <f t="shared" si="131"/>
        <v>P2798</v>
      </c>
    </row>
    <row r="2800" spans="1:6" x14ac:dyDescent="0.25">
      <c r="A2800" s="131" t="s">
        <v>181</v>
      </c>
      <c r="B2800" s="131" t="s">
        <v>182</v>
      </c>
      <c r="C2800" s="131">
        <v>2799</v>
      </c>
      <c r="D2800" s="115" t="str">
        <f t="shared" si="129"/>
        <v>https://flora.naturestore.com.tw/product/P2799</v>
      </c>
      <c r="E2800" s="115" t="str">
        <f t="shared" si="130"/>
        <v>香水檸檬</v>
      </c>
      <c r="F2800" s="114" t="str">
        <f t="shared" si="131"/>
        <v>P2799</v>
      </c>
    </row>
    <row r="2801" spans="1:6" x14ac:dyDescent="0.25">
      <c r="A2801" s="131" t="s">
        <v>2861</v>
      </c>
      <c r="B2801" s="131" t="s">
        <v>6259</v>
      </c>
      <c r="C2801" s="131">
        <v>2800</v>
      </c>
      <c r="D2801" s="115" t="str">
        <f t="shared" si="129"/>
        <v>https://flora.naturestore.com.tw/product/P2800</v>
      </c>
      <c r="E2801" s="115" t="str">
        <f t="shared" si="130"/>
        <v>水石榕</v>
      </c>
      <c r="F2801" s="114" t="str">
        <f t="shared" si="131"/>
        <v>P2800</v>
      </c>
    </row>
    <row r="2802" spans="1:6" x14ac:dyDescent="0.25">
      <c r="A2802" s="131" t="s">
        <v>7528</v>
      </c>
      <c r="B2802" s="130" t="s">
        <v>4945</v>
      </c>
      <c r="C2802" s="131">
        <v>2801</v>
      </c>
      <c r="D2802" s="115" t="str">
        <f t="shared" si="129"/>
        <v>https://flora.naturestore.com.tw/product/P2801</v>
      </c>
      <c r="E2802" s="115" t="str">
        <f t="shared" si="130"/>
        <v>印度火筒樹</v>
      </c>
      <c r="F2802" s="114" t="str">
        <f t="shared" si="131"/>
        <v>P2801</v>
      </c>
    </row>
    <row r="2803" spans="1:6" x14ac:dyDescent="0.25">
      <c r="A2803" s="131" t="s">
        <v>4656</v>
      </c>
      <c r="B2803" s="131" t="s">
        <v>6260</v>
      </c>
      <c r="C2803" s="131">
        <v>2802</v>
      </c>
      <c r="D2803" s="115" t="str">
        <f t="shared" si="129"/>
        <v>https://flora.naturestore.com.tw/product/P2802</v>
      </c>
      <c r="E2803" s="115" t="str">
        <f t="shared" si="130"/>
        <v>小葉赤楠</v>
      </c>
      <c r="F2803" s="114" t="str">
        <f t="shared" si="131"/>
        <v>P2802</v>
      </c>
    </row>
    <row r="2804" spans="1:6" x14ac:dyDescent="0.25">
      <c r="A2804" s="131" t="s">
        <v>700</v>
      </c>
      <c r="B2804" s="131" t="s">
        <v>6261</v>
      </c>
      <c r="C2804" s="131">
        <v>2803</v>
      </c>
      <c r="D2804" s="115" t="str">
        <f t="shared" si="129"/>
        <v>https://flora.naturestore.com.tw/product/P2803</v>
      </c>
      <c r="E2804" s="115" t="str">
        <f t="shared" si="130"/>
        <v>德瑞克薰衣草</v>
      </c>
      <c r="F2804" s="114" t="str">
        <f t="shared" si="131"/>
        <v>P2803</v>
      </c>
    </row>
    <row r="2805" spans="1:6" x14ac:dyDescent="0.25">
      <c r="A2805" s="131" t="s">
        <v>4051</v>
      </c>
      <c r="B2805" s="131" t="s">
        <v>3118</v>
      </c>
      <c r="C2805" s="131">
        <v>2804</v>
      </c>
      <c r="D2805" s="115" t="str">
        <f t="shared" si="129"/>
        <v>https://flora.naturestore.com.tw/product/P2804</v>
      </c>
      <c r="E2805" s="115" t="str">
        <f t="shared" si="130"/>
        <v>角葉變葉木</v>
      </c>
      <c r="F2805" s="114" t="str">
        <f t="shared" si="131"/>
        <v>P2804</v>
      </c>
    </row>
    <row r="2806" spans="1:6" x14ac:dyDescent="0.25">
      <c r="A2806" s="131" t="s">
        <v>6262</v>
      </c>
      <c r="B2806" s="131" t="s">
        <v>3215</v>
      </c>
      <c r="C2806" s="131">
        <v>2805</v>
      </c>
      <c r="D2806" s="115" t="str">
        <f t="shared" si="129"/>
        <v>https://flora.naturestore.com.tw/product/P2805</v>
      </c>
      <c r="E2806" s="115" t="str">
        <f t="shared" si="130"/>
        <v>金光變葉木</v>
      </c>
      <c r="F2806" s="114" t="str">
        <f t="shared" si="131"/>
        <v>P2805</v>
      </c>
    </row>
    <row r="2807" spans="1:6" x14ac:dyDescent="0.25">
      <c r="A2807" s="131" t="s">
        <v>702</v>
      </c>
      <c r="B2807" s="131" t="s">
        <v>703</v>
      </c>
      <c r="C2807" s="131">
        <v>2806</v>
      </c>
      <c r="D2807" s="115" t="str">
        <f t="shared" si="129"/>
        <v>https://flora.naturestore.com.tw/product/P2806</v>
      </c>
      <c r="E2807" s="115" t="str">
        <f t="shared" si="130"/>
        <v>撒金變葉木</v>
      </c>
      <c r="F2807" s="114" t="str">
        <f t="shared" si="131"/>
        <v>P2806</v>
      </c>
    </row>
    <row r="2808" spans="1:6" x14ac:dyDescent="0.25">
      <c r="A2808" s="131" t="s">
        <v>63</v>
      </c>
      <c r="B2808" s="130" t="s">
        <v>4945</v>
      </c>
      <c r="C2808" s="131">
        <v>2807</v>
      </c>
      <c r="D2808" s="115" t="str">
        <f t="shared" si="129"/>
        <v>https://flora.naturestore.com.tw/product/P2807</v>
      </c>
      <c r="E2808" s="115" t="str">
        <f t="shared" si="130"/>
        <v>星鱉甲變葉木</v>
      </c>
      <c r="F2808" s="114" t="str">
        <f t="shared" si="131"/>
        <v>P2807</v>
      </c>
    </row>
    <row r="2809" spans="1:6" x14ac:dyDescent="0.25">
      <c r="A2809" s="131" t="s">
        <v>141</v>
      </c>
      <c r="B2809" s="130" t="s">
        <v>4945</v>
      </c>
      <c r="C2809" s="131">
        <v>2808</v>
      </c>
      <c r="D2809" s="115" t="str">
        <f t="shared" si="129"/>
        <v>https://flora.naturestore.com.tw/product/P2808</v>
      </c>
      <c r="E2809" s="115" t="str">
        <f t="shared" si="130"/>
        <v>紅寶石變葉木</v>
      </c>
      <c r="F2809" s="114" t="str">
        <f t="shared" si="131"/>
        <v>P2808</v>
      </c>
    </row>
    <row r="2810" spans="1:6" x14ac:dyDescent="0.25">
      <c r="A2810" s="131" t="s">
        <v>3231</v>
      </c>
      <c r="B2810" s="131" t="s">
        <v>3232</v>
      </c>
      <c r="C2810" s="131">
        <v>2809</v>
      </c>
      <c r="D2810" s="115" t="str">
        <f t="shared" si="129"/>
        <v>https://flora.naturestore.com.tw/product/P2809</v>
      </c>
      <c r="E2810" s="115" t="str">
        <f t="shared" si="130"/>
        <v>金湯匙變葉木</v>
      </c>
      <c r="F2810" s="114" t="str">
        <f t="shared" si="131"/>
        <v>P2809</v>
      </c>
    </row>
    <row r="2811" spans="1:6" x14ac:dyDescent="0.25">
      <c r="A2811" s="131" t="s">
        <v>317</v>
      </c>
      <c r="B2811" s="131" t="s">
        <v>6263</v>
      </c>
      <c r="C2811" s="131">
        <v>2810</v>
      </c>
      <c r="D2811" s="115" t="str">
        <f t="shared" si="129"/>
        <v>https://flora.naturestore.com.tw/product/P2810</v>
      </c>
      <c r="E2811" s="115" t="str">
        <f t="shared" si="130"/>
        <v>彩霞變葉木</v>
      </c>
      <c r="F2811" s="114" t="str">
        <f t="shared" si="131"/>
        <v>P2810</v>
      </c>
    </row>
    <row r="2812" spans="1:6" x14ac:dyDescent="0.25">
      <c r="A2812" s="131" t="s">
        <v>578</v>
      </c>
      <c r="B2812" s="130" t="s">
        <v>4945</v>
      </c>
      <c r="C2812" s="131">
        <v>2811</v>
      </c>
      <c r="D2812" s="115" t="str">
        <f t="shared" si="129"/>
        <v>https://flora.naturestore.com.tw/product/P2811</v>
      </c>
      <c r="E2812" s="115" t="str">
        <f t="shared" si="130"/>
        <v>黑美人變葉木</v>
      </c>
      <c r="F2812" s="114" t="str">
        <f t="shared" si="131"/>
        <v>P2811</v>
      </c>
    </row>
    <row r="2813" spans="1:6" x14ac:dyDescent="0.25">
      <c r="A2813" s="131" t="s">
        <v>788</v>
      </c>
      <c r="B2813" s="131" t="s">
        <v>789</v>
      </c>
      <c r="C2813" s="131">
        <v>2812</v>
      </c>
      <c r="D2813" s="115" t="str">
        <f t="shared" si="129"/>
        <v>https://flora.naturestore.com.tw/product/P2812</v>
      </c>
      <c r="E2813" s="115" t="str">
        <f t="shared" si="130"/>
        <v>龜甲黃變葉木</v>
      </c>
      <c r="F2813" s="114" t="str">
        <f t="shared" si="131"/>
        <v>P2812</v>
      </c>
    </row>
    <row r="2814" spans="1:6" x14ac:dyDescent="0.25">
      <c r="A2814" s="131" t="s">
        <v>6264</v>
      </c>
      <c r="B2814" s="131" t="s">
        <v>3261</v>
      </c>
      <c r="C2814" s="131">
        <v>2813</v>
      </c>
      <c r="D2814" s="115" t="str">
        <f t="shared" si="129"/>
        <v>https://flora.naturestore.com.tw/product/P2813</v>
      </c>
      <c r="E2814" s="115" t="str">
        <f t="shared" si="130"/>
        <v>長金湯匙變葉木</v>
      </c>
      <c r="F2814" s="114" t="str">
        <f t="shared" si="131"/>
        <v>P2813</v>
      </c>
    </row>
    <row r="2815" spans="1:6" x14ac:dyDescent="0.25">
      <c r="A2815" s="131" t="s">
        <v>914</v>
      </c>
      <c r="B2815" s="130" t="s">
        <v>4945</v>
      </c>
      <c r="C2815" s="131">
        <v>2814</v>
      </c>
      <c r="D2815" s="115" t="str">
        <f t="shared" si="129"/>
        <v>https://flora.naturestore.com.tw/product/P2814</v>
      </c>
      <c r="E2815" s="115" t="str">
        <f t="shared" si="130"/>
        <v>鷹羽變葉木</v>
      </c>
      <c r="F2815" s="114" t="str">
        <f t="shared" si="131"/>
        <v>P2814</v>
      </c>
    </row>
    <row r="2816" spans="1:6" x14ac:dyDescent="0.25">
      <c r="A2816" s="131" t="s">
        <v>6265</v>
      </c>
      <c r="B2816" s="130" t="s">
        <v>4945</v>
      </c>
      <c r="C2816" s="131">
        <v>2815</v>
      </c>
      <c r="D2816" s="115" t="str">
        <f t="shared" si="129"/>
        <v>https://flora.naturestore.com.tw/product/P2815</v>
      </c>
      <c r="E2816" s="115" t="str">
        <f t="shared" si="130"/>
        <v>雉雞尾變葉木</v>
      </c>
      <c r="F2816" s="114" t="str">
        <f t="shared" si="131"/>
        <v>P2815</v>
      </c>
    </row>
    <row r="2817" spans="1:6" x14ac:dyDescent="0.25">
      <c r="A2817" s="131" t="s">
        <v>313</v>
      </c>
      <c r="B2817" s="130" t="s">
        <v>4945</v>
      </c>
      <c r="C2817" s="131">
        <v>2816</v>
      </c>
      <c r="D2817" s="115" t="str">
        <f t="shared" si="129"/>
        <v>https://flora.naturestore.com.tw/product/P2816</v>
      </c>
      <c r="E2817" s="115" t="str">
        <f t="shared" si="130"/>
        <v>彩虹變葉木</v>
      </c>
      <c r="F2817" s="114" t="str">
        <f t="shared" si="131"/>
        <v>P2816</v>
      </c>
    </row>
    <row r="2818" spans="1:6" x14ac:dyDescent="0.25">
      <c r="A2818" s="131" t="s">
        <v>56</v>
      </c>
      <c r="B2818" s="130" t="s">
        <v>4945</v>
      </c>
      <c r="C2818" s="131">
        <v>2817</v>
      </c>
      <c r="D2818" s="115" t="str">
        <f t="shared" si="129"/>
        <v>https://flora.naturestore.com.tw/product/P2817</v>
      </c>
      <c r="E2818" s="115" t="str">
        <f t="shared" si="130"/>
        <v>星稀變葉木</v>
      </c>
      <c r="F2818" s="114" t="str">
        <f t="shared" si="131"/>
        <v>P2817</v>
      </c>
    </row>
    <row r="2819" spans="1:6" x14ac:dyDescent="0.25">
      <c r="A2819" s="131" t="s">
        <v>2972</v>
      </c>
      <c r="B2819" s="130" t="s">
        <v>4945</v>
      </c>
      <c r="C2819" s="131">
        <v>2818</v>
      </c>
      <c r="D2819" s="115" t="str">
        <f t="shared" ref="D2819:D2882" si="132">"https://flora.naturestore.com.tw/product/"&amp;F2819</f>
        <v>https://flora.naturestore.com.tw/product/P2818</v>
      </c>
      <c r="E2819" s="115" t="str">
        <f t="shared" ref="E2819:E2882" si="133" xml:space="preserve"> HYPERLINK(D2819,A2819)</f>
        <v>玉女變葉木</v>
      </c>
      <c r="F2819" s="114" t="str">
        <f t="shared" ref="F2819:F2882" si="134">"P"&amp;TEXT(C2819,"0000")</f>
        <v>P2818</v>
      </c>
    </row>
    <row r="2820" spans="1:6" x14ac:dyDescent="0.25">
      <c r="A2820" s="131" t="s">
        <v>3206</v>
      </c>
      <c r="B2820" s="130" t="s">
        <v>4945</v>
      </c>
      <c r="C2820" s="131">
        <v>2819</v>
      </c>
      <c r="D2820" s="115" t="str">
        <f t="shared" si="132"/>
        <v>https://flora.naturestore.com.tw/product/P2819</v>
      </c>
      <c r="E2820" s="115" t="str">
        <f t="shared" si="133"/>
        <v>虎尾變葉木</v>
      </c>
      <c r="F2820" s="114" t="str">
        <f t="shared" si="134"/>
        <v>P2819</v>
      </c>
    </row>
    <row r="2821" spans="1:6" x14ac:dyDescent="0.25">
      <c r="A2821" s="131" t="s">
        <v>6266</v>
      </c>
      <c r="B2821" s="131" t="s">
        <v>6267</v>
      </c>
      <c r="C2821" s="131">
        <v>2820</v>
      </c>
      <c r="D2821" s="115" t="str">
        <f t="shared" si="132"/>
        <v>https://flora.naturestore.com.tw/product/P2820</v>
      </c>
      <c r="E2821" s="115" t="str">
        <f t="shared" si="133"/>
        <v>流星變葉木</v>
      </c>
      <c r="F2821" s="114" t="str">
        <f t="shared" si="134"/>
        <v>P2820</v>
      </c>
    </row>
    <row r="2822" spans="1:6" x14ac:dyDescent="0.25">
      <c r="A2822" s="131" t="s">
        <v>570</v>
      </c>
      <c r="B2822" s="130" t="s">
        <v>4945</v>
      </c>
      <c r="C2822" s="131">
        <v>2821</v>
      </c>
      <c r="D2822" s="115" t="str">
        <f t="shared" si="132"/>
        <v>https://flora.naturestore.com.tw/product/P2821</v>
      </c>
      <c r="E2822" s="115" t="str">
        <f t="shared" si="133"/>
        <v>黑妃變葉木</v>
      </c>
      <c r="F2822" s="114" t="str">
        <f t="shared" si="134"/>
        <v>P2821</v>
      </c>
    </row>
    <row r="2823" spans="1:6" x14ac:dyDescent="0.25">
      <c r="A2823" s="131" t="s">
        <v>339</v>
      </c>
      <c r="B2823" s="130" t="s">
        <v>4945</v>
      </c>
      <c r="C2823" s="131">
        <v>2822</v>
      </c>
      <c r="D2823" s="115" t="str">
        <f t="shared" si="132"/>
        <v>https://flora.naturestore.com.tw/product/P2822</v>
      </c>
      <c r="E2823" s="115" t="str">
        <f t="shared" si="133"/>
        <v>清邁變葉木</v>
      </c>
      <c r="F2823" s="114" t="str">
        <f t="shared" si="134"/>
        <v>P2822</v>
      </c>
    </row>
    <row r="2824" spans="1:6" x14ac:dyDescent="0.25">
      <c r="A2824" s="131" t="s">
        <v>3221</v>
      </c>
      <c r="B2824" s="130" t="s">
        <v>4945</v>
      </c>
      <c r="C2824" s="131">
        <v>2823</v>
      </c>
      <c r="D2824" s="115" t="str">
        <f t="shared" si="132"/>
        <v>https://flora.naturestore.com.tw/product/P2823</v>
      </c>
      <c r="E2824" s="115" t="str">
        <f t="shared" si="133"/>
        <v>金剛變葉木</v>
      </c>
      <c r="F2824" s="114" t="str">
        <f t="shared" si="134"/>
        <v>P2823</v>
      </c>
    </row>
    <row r="2825" spans="1:6" x14ac:dyDescent="0.25">
      <c r="A2825" s="131" t="s">
        <v>7529</v>
      </c>
      <c r="B2825" s="130" t="s">
        <v>4945</v>
      </c>
      <c r="C2825" s="131">
        <v>2824</v>
      </c>
      <c r="D2825" s="115" t="str">
        <f t="shared" si="132"/>
        <v>https://flora.naturestore.com.tw/product/P2824</v>
      </c>
      <c r="E2825" s="115" t="str">
        <f t="shared" si="133"/>
        <v>乳點變葉木</v>
      </c>
      <c r="F2825" s="114" t="str">
        <f t="shared" si="134"/>
        <v>P2824</v>
      </c>
    </row>
    <row r="2826" spans="1:6" x14ac:dyDescent="0.25">
      <c r="A2826" s="131" t="s">
        <v>3213</v>
      </c>
      <c r="B2826" s="130" t="s">
        <v>4945</v>
      </c>
      <c r="C2826" s="131">
        <v>2825</v>
      </c>
      <c r="D2826" s="115" t="str">
        <f t="shared" si="132"/>
        <v>https://flora.naturestore.com.tw/product/P2825</v>
      </c>
      <c r="E2826" s="115" t="str">
        <f t="shared" si="133"/>
        <v>金手指變葉木</v>
      </c>
      <c r="F2826" s="114" t="str">
        <f t="shared" si="134"/>
        <v>P2825</v>
      </c>
    </row>
    <row r="2827" spans="1:6" x14ac:dyDescent="0.25">
      <c r="A2827" s="131" t="s">
        <v>3216</v>
      </c>
      <c r="B2827" s="131" t="s">
        <v>3215</v>
      </c>
      <c r="C2827" s="131">
        <v>2826</v>
      </c>
      <c r="D2827" s="115" t="str">
        <f t="shared" si="132"/>
        <v>https://flora.naturestore.com.tw/product/P2826</v>
      </c>
      <c r="E2827" s="115" t="str">
        <f t="shared" si="133"/>
        <v>金星變葉木</v>
      </c>
      <c r="F2827" s="114" t="str">
        <f t="shared" si="134"/>
        <v>P2826</v>
      </c>
    </row>
    <row r="2828" spans="1:6" x14ac:dyDescent="0.25">
      <c r="A2828" s="131" t="s">
        <v>3080</v>
      </c>
      <c r="B2828" s="130" t="s">
        <v>4945</v>
      </c>
      <c r="C2828" s="131">
        <v>2827</v>
      </c>
      <c r="D2828" s="115" t="str">
        <f t="shared" si="132"/>
        <v>https://flora.naturestore.com.tw/product/P2827</v>
      </c>
      <c r="E2828" s="115" t="str">
        <f t="shared" si="133"/>
        <v>血肋紅變葉木</v>
      </c>
      <c r="F2828" s="114" t="str">
        <f t="shared" si="134"/>
        <v>P2827</v>
      </c>
    </row>
    <row r="2829" spans="1:6" x14ac:dyDescent="0.25">
      <c r="A2829" s="131" t="s">
        <v>176</v>
      </c>
      <c r="B2829" s="131" t="s">
        <v>177</v>
      </c>
      <c r="C2829" s="131">
        <v>2828</v>
      </c>
      <c r="D2829" s="115" t="str">
        <f t="shared" si="132"/>
        <v>https://flora.naturestore.com.tw/product/P2828</v>
      </c>
      <c r="E2829" s="115" t="str">
        <f t="shared" si="133"/>
        <v>飛燕變葉木</v>
      </c>
      <c r="F2829" s="114" t="str">
        <f t="shared" si="134"/>
        <v>P2828</v>
      </c>
    </row>
    <row r="2830" spans="1:6" x14ac:dyDescent="0.25">
      <c r="A2830" s="131" t="s">
        <v>6268</v>
      </c>
      <c r="B2830" s="131" t="s">
        <v>558</v>
      </c>
      <c r="C2830" s="131">
        <v>2829</v>
      </c>
      <c r="D2830" s="115" t="str">
        <f t="shared" si="132"/>
        <v>https://flora.naturestore.com.tw/product/P2829</v>
      </c>
      <c r="E2830" s="115" t="str">
        <f t="shared" si="133"/>
        <v>黃細卷變葉木</v>
      </c>
      <c r="F2830" s="114" t="str">
        <f t="shared" si="134"/>
        <v>P2829</v>
      </c>
    </row>
    <row r="2831" spans="1:6" x14ac:dyDescent="0.25">
      <c r="A2831" s="131" t="s">
        <v>3226</v>
      </c>
      <c r="B2831" s="131" t="s">
        <v>3227</v>
      </c>
      <c r="C2831" s="131">
        <v>2830</v>
      </c>
      <c r="D2831" s="115" t="str">
        <f t="shared" si="132"/>
        <v>https://flora.naturestore.com.tw/product/P2830</v>
      </c>
      <c r="E2831" s="115" t="str">
        <f t="shared" si="133"/>
        <v>金蛇變葉木</v>
      </c>
      <c r="F2831" s="114" t="str">
        <f t="shared" si="134"/>
        <v>P2830</v>
      </c>
    </row>
    <row r="2832" spans="1:6" x14ac:dyDescent="0.25">
      <c r="A2832" s="131" t="s">
        <v>6269</v>
      </c>
      <c r="B2832" s="131" t="s">
        <v>3227</v>
      </c>
      <c r="C2832" s="131">
        <v>2831</v>
      </c>
      <c r="D2832" s="115" t="str">
        <f t="shared" si="132"/>
        <v>https://flora.naturestore.com.tw/product/P2831</v>
      </c>
      <c r="E2832" s="115" t="str">
        <f t="shared" si="133"/>
        <v>織女綾變葉木</v>
      </c>
      <c r="F2832" s="114" t="str">
        <f t="shared" si="134"/>
        <v>P2831</v>
      </c>
    </row>
    <row r="2833" spans="1:6" x14ac:dyDescent="0.25">
      <c r="A2833" s="131" t="s">
        <v>792</v>
      </c>
      <c r="B2833" s="131" t="s">
        <v>793</v>
      </c>
      <c r="C2833" s="131">
        <v>2832</v>
      </c>
      <c r="D2833" s="115" t="str">
        <f t="shared" si="132"/>
        <v>https://flora.naturestore.com.tw/product/P2832</v>
      </c>
      <c r="E2833" s="115" t="str">
        <f t="shared" si="133"/>
        <v>龜殼變葉木</v>
      </c>
      <c r="F2833" s="114" t="str">
        <f t="shared" si="134"/>
        <v>P2832</v>
      </c>
    </row>
    <row r="2834" spans="1:6" x14ac:dyDescent="0.25">
      <c r="A2834" s="131" t="s">
        <v>114</v>
      </c>
      <c r="B2834" s="131" t="s">
        <v>115</v>
      </c>
      <c r="C2834" s="131">
        <v>2833</v>
      </c>
      <c r="D2834" s="115" t="str">
        <f t="shared" si="132"/>
        <v>https://flora.naturestore.com.tw/product/P2833</v>
      </c>
      <c r="E2834" s="115" t="str">
        <f t="shared" si="133"/>
        <v>紅戟變葉木</v>
      </c>
      <c r="F2834" s="114" t="str">
        <f t="shared" si="134"/>
        <v>P2833</v>
      </c>
    </row>
    <row r="2835" spans="1:6" x14ac:dyDescent="0.25">
      <c r="A2835" s="131" t="s">
        <v>3130</v>
      </c>
      <c r="B2835" s="130" t="s">
        <v>4945</v>
      </c>
      <c r="C2835" s="131">
        <v>2834</v>
      </c>
      <c r="D2835" s="115" t="str">
        <f t="shared" si="132"/>
        <v>https://flora.naturestore.com.tw/product/P2834</v>
      </c>
      <c r="E2835" s="115" t="str">
        <f t="shared" si="133"/>
        <v>赤劍葉變葉木</v>
      </c>
      <c r="F2835" s="114" t="str">
        <f t="shared" si="134"/>
        <v>P2834</v>
      </c>
    </row>
    <row r="2836" spans="1:6" x14ac:dyDescent="0.25">
      <c r="A2836" s="131" t="s">
        <v>2892</v>
      </c>
      <c r="B2836" s="130" t="s">
        <v>4945</v>
      </c>
      <c r="C2836" s="131">
        <v>2835</v>
      </c>
      <c r="D2836" s="115" t="str">
        <f t="shared" si="132"/>
        <v>https://flora.naturestore.com.tw/product/P2835</v>
      </c>
      <c r="E2836" s="115" t="str">
        <f t="shared" si="133"/>
        <v>仙戟變葉木</v>
      </c>
      <c r="F2836" s="114" t="str">
        <f t="shared" si="134"/>
        <v>P2835</v>
      </c>
    </row>
    <row r="2837" spans="1:6" x14ac:dyDescent="0.25">
      <c r="A2837" s="131" t="s">
        <v>6270</v>
      </c>
      <c r="B2837" s="130" t="s">
        <v>4945</v>
      </c>
      <c r="C2837" s="131">
        <v>2836</v>
      </c>
      <c r="D2837" s="115" t="str">
        <f t="shared" si="132"/>
        <v>https://flora.naturestore.com.tw/product/P2836</v>
      </c>
      <c r="E2837" s="115" t="str">
        <f t="shared" si="133"/>
        <v>鴻爪變葉木</v>
      </c>
      <c r="F2837" s="114" t="str">
        <f t="shared" si="134"/>
        <v>P2836</v>
      </c>
    </row>
    <row r="2838" spans="1:6" x14ac:dyDescent="0.25">
      <c r="A2838" s="131" t="s">
        <v>85</v>
      </c>
      <c r="B2838" s="130" t="s">
        <v>4945</v>
      </c>
      <c r="C2838" s="131">
        <v>2837</v>
      </c>
      <c r="D2838" s="115" t="str">
        <f t="shared" si="132"/>
        <v>https://flora.naturestore.com.tw/product/P2837</v>
      </c>
      <c r="E2838" s="115" t="str">
        <f t="shared" si="133"/>
        <v>砂子劍變葉木</v>
      </c>
      <c r="F2838" s="114" t="str">
        <f t="shared" si="134"/>
        <v>P2837</v>
      </c>
    </row>
    <row r="2839" spans="1:6" x14ac:dyDescent="0.25">
      <c r="A2839" s="131" t="s">
        <v>201</v>
      </c>
      <c r="B2839" s="131" t="s">
        <v>202</v>
      </c>
      <c r="C2839" s="131">
        <v>2838</v>
      </c>
      <c r="D2839" s="115" t="str">
        <f t="shared" si="132"/>
        <v>https://flora.naturestore.com.tw/product/P2838</v>
      </c>
      <c r="E2839" s="115" t="str">
        <f t="shared" si="133"/>
        <v>宮粉梅</v>
      </c>
      <c r="F2839" s="114" t="str">
        <f t="shared" si="134"/>
        <v>P2838</v>
      </c>
    </row>
    <row r="2840" spans="1:6" x14ac:dyDescent="0.25">
      <c r="A2840" s="131" t="s">
        <v>324</v>
      </c>
      <c r="B2840" s="131" t="s">
        <v>6271</v>
      </c>
      <c r="C2840" s="131">
        <v>2839</v>
      </c>
      <c r="D2840" s="115" t="str">
        <f t="shared" si="132"/>
        <v>https://flora.naturestore.com.tw/product/P2839</v>
      </c>
      <c r="E2840" s="115" t="str">
        <f t="shared" si="133"/>
        <v>啟翁櫻</v>
      </c>
      <c r="F2840" s="114" t="str">
        <f t="shared" si="134"/>
        <v>P2839</v>
      </c>
    </row>
    <row r="2841" spans="1:6" x14ac:dyDescent="0.25">
      <c r="A2841" s="131" t="s">
        <v>7530</v>
      </c>
      <c r="B2841" s="131" t="s">
        <v>7531</v>
      </c>
      <c r="C2841" s="131">
        <v>2840</v>
      </c>
      <c r="D2841" s="115" t="str">
        <f t="shared" si="132"/>
        <v>https://flora.naturestore.com.tw/product/P2840</v>
      </c>
      <c r="E2841" s="115" t="str">
        <f t="shared" si="133"/>
        <v>海南菜豆樹</v>
      </c>
      <c r="F2841" s="114" t="str">
        <f t="shared" si="134"/>
        <v>P2840</v>
      </c>
    </row>
    <row r="2842" spans="1:6" x14ac:dyDescent="0.25">
      <c r="A2842" s="131" t="s">
        <v>311</v>
      </c>
      <c r="B2842" s="131" t="s">
        <v>312</v>
      </c>
      <c r="C2842" s="131">
        <v>2841</v>
      </c>
      <c r="D2842" s="115" t="str">
        <f t="shared" si="132"/>
        <v>https://flora.naturestore.com.tw/product/P2841</v>
      </c>
      <c r="E2842" s="115" t="str">
        <f t="shared" si="133"/>
        <v>彩虹馬齒牡丹</v>
      </c>
      <c r="F2842" s="114" t="str">
        <f t="shared" si="134"/>
        <v>P2841</v>
      </c>
    </row>
    <row r="2843" spans="1:6" x14ac:dyDescent="0.25">
      <c r="A2843" s="131" t="s">
        <v>7532</v>
      </c>
      <c r="B2843" s="131" t="s">
        <v>7533</v>
      </c>
      <c r="C2843" s="131">
        <v>2842</v>
      </c>
      <c r="D2843" s="115" t="str">
        <f t="shared" si="132"/>
        <v>https://flora.naturestore.com.tw/product/P2842</v>
      </c>
      <c r="E2843" s="115" t="str">
        <f t="shared" si="133"/>
        <v>圓葉遍地金</v>
      </c>
      <c r="F2843" s="114" t="str">
        <f t="shared" si="134"/>
        <v>P2842</v>
      </c>
    </row>
    <row r="2844" spans="1:6" x14ac:dyDescent="0.25">
      <c r="A2844" s="131" t="s">
        <v>3851</v>
      </c>
      <c r="B2844" s="131" t="s">
        <v>634</v>
      </c>
      <c r="C2844" s="131">
        <v>2843</v>
      </c>
      <c r="D2844" s="115" t="str">
        <f t="shared" si="132"/>
        <v>https://flora.naturestore.com.tw/product/P2843</v>
      </c>
      <c r="E2844" s="115" t="str">
        <f t="shared" si="133"/>
        <v>葵百合</v>
      </c>
      <c r="F2844" s="114" t="str">
        <f t="shared" si="134"/>
        <v>P2843</v>
      </c>
    </row>
    <row r="2845" spans="1:6" x14ac:dyDescent="0.25">
      <c r="A2845" s="131" t="s">
        <v>6272</v>
      </c>
      <c r="B2845" s="131" t="s">
        <v>198</v>
      </c>
      <c r="C2845" s="131">
        <v>2844</v>
      </c>
      <c r="D2845" s="115" t="str">
        <f t="shared" si="132"/>
        <v>https://flora.naturestore.com.tw/product/P2844</v>
      </c>
      <c r="E2845" s="115" t="str">
        <f t="shared" si="133"/>
        <v>姬百合</v>
      </c>
      <c r="F2845" s="114" t="str">
        <f t="shared" si="134"/>
        <v>P2844</v>
      </c>
    </row>
    <row r="2846" spans="1:6" x14ac:dyDescent="0.25">
      <c r="A2846" s="131" t="s">
        <v>7534</v>
      </c>
      <c r="B2846" s="131" t="s">
        <v>7535</v>
      </c>
      <c r="C2846" s="131">
        <v>2845</v>
      </c>
      <c r="D2846" s="115" t="str">
        <f t="shared" si="132"/>
        <v>https://flora.naturestore.com.tw/product/P2845</v>
      </c>
      <c r="E2846" s="115" t="str">
        <f t="shared" si="133"/>
        <v>假玉簪</v>
      </c>
      <c r="F2846" s="114" t="str">
        <f t="shared" si="134"/>
        <v>P2845</v>
      </c>
    </row>
    <row r="2847" spans="1:6" x14ac:dyDescent="0.25">
      <c r="A2847" s="131" t="s">
        <v>244</v>
      </c>
      <c r="B2847" s="131" t="s">
        <v>245</v>
      </c>
      <c r="C2847" s="131">
        <v>2846</v>
      </c>
      <c r="D2847" s="115" t="str">
        <f t="shared" si="132"/>
        <v>https://flora.naturestore.com.tw/product/P2846</v>
      </c>
      <c r="E2847" s="115" t="str">
        <f t="shared" si="133"/>
        <v>粉香水百合</v>
      </c>
      <c r="F2847" s="114" t="str">
        <f t="shared" si="134"/>
        <v>P2846</v>
      </c>
    </row>
    <row r="2848" spans="1:6" x14ac:dyDescent="0.25">
      <c r="A2848" s="131" t="s">
        <v>7536</v>
      </c>
      <c r="B2848" s="131" t="s">
        <v>7537</v>
      </c>
      <c r="C2848" s="131">
        <v>2847</v>
      </c>
      <c r="D2848" s="115" t="str">
        <f t="shared" si="132"/>
        <v>https://flora.naturestore.com.tw/product/P2847</v>
      </c>
      <c r="E2848" s="115" t="str">
        <f t="shared" si="133"/>
        <v>長筒花</v>
      </c>
      <c r="F2848" s="114" t="str">
        <f t="shared" si="134"/>
        <v>P2847</v>
      </c>
    </row>
    <row r="2849" spans="1:6" x14ac:dyDescent="0.25">
      <c r="A2849" s="131" t="s">
        <v>7538</v>
      </c>
      <c r="B2849" s="131" t="s">
        <v>7539</v>
      </c>
      <c r="C2849" s="131">
        <v>2848</v>
      </c>
      <c r="D2849" s="115" t="str">
        <f t="shared" si="132"/>
        <v>https://flora.naturestore.com.tw/product/P2848</v>
      </c>
      <c r="E2849" s="115" t="str">
        <f t="shared" si="133"/>
        <v>野蜜樹</v>
      </c>
      <c r="F2849" s="114" t="str">
        <f t="shared" si="134"/>
        <v>P2848</v>
      </c>
    </row>
    <row r="2850" spans="1:6" x14ac:dyDescent="0.25">
      <c r="A2850" s="131" t="s">
        <v>7540</v>
      </c>
      <c r="B2850" s="131" t="s">
        <v>7541</v>
      </c>
      <c r="C2850" s="131">
        <v>2849</v>
      </c>
      <c r="D2850" s="115" t="str">
        <f t="shared" si="132"/>
        <v>https://flora.naturestore.com.tw/product/P2849</v>
      </c>
      <c r="E2850" s="115" t="str">
        <f t="shared" si="133"/>
        <v>絨花</v>
      </c>
      <c r="F2850" s="114" t="str">
        <f t="shared" si="134"/>
        <v>P2849</v>
      </c>
    </row>
    <row r="2851" spans="1:6" x14ac:dyDescent="0.25">
      <c r="A2851" s="131" t="s">
        <v>148</v>
      </c>
      <c r="B2851" s="130" t="s">
        <v>4945</v>
      </c>
      <c r="C2851" s="131">
        <v>2850</v>
      </c>
      <c r="D2851" s="115" t="str">
        <f t="shared" si="132"/>
        <v>https://flora.naturestore.com.tw/product/P2850</v>
      </c>
      <c r="E2851" s="115" t="str">
        <f t="shared" si="133"/>
        <v>美葉幸運草</v>
      </c>
      <c r="F2851" s="114" t="str">
        <f t="shared" si="134"/>
        <v>P2850</v>
      </c>
    </row>
    <row r="2852" spans="1:6" x14ac:dyDescent="0.25">
      <c r="A2852" s="131" t="s">
        <v>3017</v>
      </c>
      <c r="B2852" s="131" t="s">
        <v>3018</v>
      </c>
      <c r="C2852" s="131">
        <v>2851</v>
      </c>
      <c r="D2852" s="115" t="str">
        <f t="shared" si="132"/>
        <v>https://flora.naturestore.com.tw/product/P2851</v>
      </c>
      <c r="E2852" s="115" t="str">
        <f t="shared" si="133"/>
        <v>白雲花</v>
      </c>
      <c r="F2852" s="114" t="str">
        <f t="shared" si="134"/>
        <v>P2851</v>
      </c>
    </row>
    <row r="2853" spans="1:6" x14ac:dyDescent="0.25">
      <c r="A2853" s="131" t="s">
        <v>7542</v>
      </c>
      <c r="B2853" s="131" t="s">
        <v>7543</v>
      </c>
      <c r="C2853" s="131">
        <v>2852</v>
      </c>
      <c r="D2853" s="115" t="str">
        <f t="shared" si="132"/>
        <v>https://flora.naturestore.com.tw/product/P2852</v>
      </c>
      <c r="E2853" s="115" t="str">
        <f t="shared" si="133"/>
        <v>蔥草</v>
      </c>
      <c r="F2853" s="114" t="str">
        <f t="shared" si="134"/>
        <v>P2852</v>
      </c>
    </row>
    <row r="2854" spans="1:6" x14ac:dyDescent="0.25">
      <c r="A2854" s="131" t="s">
        <v>7544</v>
      </c>
      <c r="B2854" s="131" t="s">
        <v>7545</v>
      </c>
      <c r="C2854" s="131">
        <v>2853</v>
      </c>
      <c r="D2854" s="115" t="str">
        <f t="shared" si="132"/>
        <v>https://flora.naturestore.com.tw/product/P2853</v>
      </c>
      <c r="E2854" s="115" t="str">
        <f t="shared" si="133"/>
        <v>硬葉蔥草</v>
      </c>
      <c r="F2854" s="114" t="str">
        <f t="shared" si="134"/>
        <v>P2853</v>
      </c>
    </row>
    <row r="2855" spans="1:6" x14ac:dyDescent="0.25">
      <c r="A2855" s="131" t="s">
        <v>7546</v>
      </c>
      <c r="B2855" s="130" t="s">
        <v>4945</v>
      </c>
      <c r="C2855" s="131">
        <v>2854</v>
      </c>
      <c r="D2855" s="115" t="str">
        <f t="shared" si="132"/>
        <v>https://flora.naturestore.com.tw/product/P2854</v>
      </c>
      <c r="E2855" s="115" t="str">
        <f t="shared" si="133"/>
        <v>金門水韭</v>
      </c>
      <c r="F2855" s="114" t="str">
        <f t="shared" si="134"/>
        <v>P2854</v>
      </c>
    </row>
    <row r="2856" spans="1:6" x14ac:dyDescent="0.25">
      <c r="A2856" s="131" t="s">
        <v>7547</v>
      </c>
      <c r="B2856" s="131" t="s">
        <v>7548</v>
      </c>
      <c r="C2856" s="131">
        <v>2855</v>
      </c>
      <c r="D2856" s="115" t="str">
        <f t="shared" si="132"/>
        <v>https://flora.naturestore.com.tw/product/P2855</v>
      </c>
      <c r="E2856" s="115" t="str">
        <f t="shared" si="133"/>
        <v>斜果挖耳草</v>
      </c>
      <c r="F2856" s="114" t="str">
        <f t="shared" si="134"/>
        <v>P2855</v>
      </c>
    </row>
    <row r="2857" spans="1:6" x14ac:dyDescent="0.25">
      <c r="A2857" s="131" t="s">
        <v>7549</v>
      </c>
      <c r="B2857" s="130" t="s">
        <v>4945</v>
      </c>
      <c r="C2857" s="131">
        <v>2856</v>
      </c>
      <c r="D2857" s="115" t="str">
        <f t="shared" si="132"/>
        <v>https://flora.naturestore.com.tw/product/P2856</v>
      </c>
      <c r="E2857" s="115" t="str">
        <f t="shared" si="133"/>
        <v>光葉水柳</v>
      </c>
      <c r="F2857" s="114" t="str">
        <f t="shared" si="134"/>
        <v>P2856</v>
      </c>
    </row>
    <row r="2858" spans="1:6" x14ac:dyDescent="0.25">
      <c r="A2858" s="131" t="s">
        <v>6273</v>
      </c>
      <c r="B2858" s="131" t="s">
        <v>763</v>
      </c>
      <c r="C2858" s="131">
        <v>2857</v>
      </c>
      <c r="D2858" s="115" t="str">
        <f t="shared" si="132"/>
        <v>https://flora.naturestore.com.tw/product/P2857</v>
      </c>
      <c r="E2858" s="115" t="str">
        <f t="shared" si="133"/>
        <v>燈籠辣椒</v>
      </c>
      <c r="F2858" s="114" t="str">
        <f t="shared" si="134"/>
        <v>P2857</v>
      </c>
    </row>
    <row r="2859" spans="1:6" x14ac:dyDescent="0.25">
      <c r="A2859" s="131" t="s">
        <v>7550</v>
      </c>
      <c r="B2859" s="131" t="s">
        <v>7551</v>
      </c>
      <c r="C2859" s="131">
        <v>2858</v>
      </c>
      <c r="D2859" s="115" t="str">
        <f t="shared" si="132"/>
        <v>https://flora.naturestore.com.tw/product/P2858</v>
      </c>
      <c r="E2859" s="115" t="str">
        <f t="shared" si="133"/>
        <v>台灣樗樹</v>
      </c>
      <c r="F2859" s="114" t="str">
        <f t="shared" si="134"/>
        <v>P2858</v>
      </c>
    </row>
    <row r="2860" spans="1:6" x14ac:dyDescent="0.25">
      <c r="A2860" s="131" t="s">
        <v>7552</v>
      </c>
      <c r="B2860" s="131" t="s">
        <v>7553</v>
      </c>
      <c r="C2860" s="131">
        <v>2859</v>
      </c>
      <c r="D2860" s="115" t="str">
        <f t="shared" si="132"/>
        <v>https://flora.naturestore.com.tw/product/P2859</v>
      </c>
      <c r="E2860" s="115" t="str">
        <f t="shared" si="133"/>
        <v>紅花穗蓴</v>
      </c>
      <c r="F2860" s="114" t="str">
        <f t="shared" si="134"/>
        <v>P2859</v>
      </c>
    </row>
    <row r="2861" spans="1:6" x14ac:dyDescent="0.25">
      <c r="A2861" s="131" t="s">
        <v>7554</v>
      </c>
      <c r="B2861" s="131" t="s">
        <v>7555</v>
      </c>
      <c r="C2861" s="131">
        <v>2860</v>
      </c>
      <c r="D2861" s="115" t="str">
        <f t="shared" si="132"/>
        <v>https://flora.naturestore.com.tw/product/P2860</v>
      </c>
      <c r="E2861" s="115" t="str">
        <f t="shared" si="133"/>
        <v>互花米草</v>
      </c>
      <c r="F2861" s="114" t="str">
        <f t="shared" si="134"/>
        <v>P2860</v>
      </c>
    </row>
    <row r="2862" spans="1:6" x14ac:dyDescent="0.25">
      <c r="A2862" s="131" t="s">
        <v>7556</v>
      </c>
      <c r="B2862" s="131" t="s">
        <v>7557</v>
      </c>
      <c r="C2862" s="131">
        <v>2861</v>
      </c>
      <c r="D2862" s="115" t="str">
        <f t="shared" si="132"/>
        <v>https://flora.naturestore.com.tw/product/P2861</v>
      </c>
      <c r="E2862" s="115" t="str">
        <f t="shared" si="133"/>
        <v>太郎閣</v>
      </c>
      <c r="F2862" s="114" t="str">
        <f t="shared" si="134"/>
        <v>P2861</v>
      </c>
    </row>
    <row r="2863" spans="1:6" x14ac:dyDescent="0.25">
      <c r="A2863" s="131" t="s">
        <v>7558</v>
      </c>
      <c r="B2863" s="131" t="s">
        <v>7559</v>
      </c>
      <c r="C2863" s="131">
        <v>2862</v>
      </c>
      <c r="D2863" s="115" t="str">
        <f t="shared" si="132"/>
        <v>https://flora.naturestore.com.tw/product/P2862</v>
      </c>
      <c r="E2863" s="115" t="str">
        <f t="shared" si="133"/>
        <v>恐龍角</v>
      </c>
      <c r="F2863" s="114" t="str">
        <f t="shared" si="134"/>
        <v>P2862</v>
      </c>
    </row>
    <row r="2864" spans="1:6" x14ac:dyDescent="0.25">
      <c r="A2864" s="131" t="s">
        <v>7560</v>
      </c>
      <c r="B2864" s="131" t="s">
        <v>7561</v>
      </c>
      <c r="C2864" s="131">
        <v>2863</v>
      </c>
      <c r="D2864" s="115" t="str">
        <f t="shared" si="132"/>
        <v>https://flora.naturestore.com.tw/product/P2863</v>
      </c>
      <c r="E2864" s="115" t="str">
        <f t="shared" si="133"/>
        <v>金華閣</v>
      </c>
      <c r="F2864" s="114" t="str">
        <f t="shared" si="134"/>
        <v>P2863</v>
      </c>
    </row>
    <row r="2865" spans="1:6" x14ac:dyDescent="0.25">
      <c r="A2865" s="131" t="s">
        <v>7562</v>
      </c>
      <c r="B2865" s="131" t="s">
        <v>7563</v>
      </c>
      <c r="C2865" s="131">
        <v>2864</v>
      </c>
      <c r="D2865" s="115" t="str">
        <f t="shared" si="132"/>
        <v>https://flora.naturestore.com.tw/product/P2864</v>
      </c>
      <c r="E2865" s="115" t="str">
        <f t="shared" si="133"/>
        <v>翁獅子</v>
      </c>
      <c r="F2865" s="114" t="str">
        <f t="shared" si="134"/>
        <v>P2864</v>
      </c>
    </row>
    <row r="2866" spans="1:6" x14ac:dyDescent="0.25">
      <c r="A2866" s="131" t="s">
        <v>7564</v>
      </c>
      <c r="B2866" s="130" t="s">
        <v>4945</v>
      </c>
      <c r="C2866" s="131">
        <v>2865</v>
      </c>
      <c r="D2866" s="115" t="str">
        <f t="shared" si="132"/>
        <v>https://flora.naturestore.com.tw/product/P2865</v>
      </c>
      <c r="E2866" s="115" t="str">
        <f t="shared" si="133"/>
        <v>新綠柱</v>
      </c>
      <c r="F2866" s="114" t="str">
        <f t="shared" si="134"/>
        <v>P2865</v>
      </c>
    </row>
    <row r="2867" spans="1:6" x14ac:dyDescent="0.25">
      <c r="A2867" s="131" t="s">
        <v>7565</v>
      </c>
      <c r="B2867" s="131" t="s">
        <v>7566</v>
      </c>
      <c r="C2867" s="131">
        <v>2866</v>
      </c>
      <c r="D2867" s="115" t="str">
        <f t="shared" si="132"/>
        <v>https://flora.naturestore.com.tw/product/P2866</v>
      </c>
      <c r="E2867" s="115" t="str">
        <f t="shared" si="133"/>
        <v>香吉士</v>
      </c>
      <c r="F2867" s="114" t="str">
        <f t="shared" si="134"/>
        <v>P2866</v>
      </c>
    </row>
    <row r="2868" spans="1:6" x14ac:dyDescent="0.25">
      <c r="A2868" s="131" t="s">
        <v>7567</v>
      </c>
      <c r="B2868" s="130" t="s">
        <v>4945</v>
      </c>
      <c r="C2868" s="131">
        <v>2867</v>
      </c>
      <c r="D2868" s="115" t="str">
        <f t="shared" si="132"/>
        <v>https://flora.naturestore.com.tw/product/P2867</v>
      </c>
      <c r="E2868" s="115" t="str">
        <f t="shared" si="133"/>
        <v>朝霧閣</v>
      </c>
      <c r="F2868" s="114" t="str">
        <f t="shared" si="134"/>
        <v>P2867</v>
      </c>
    </row>
    <row r="2869" spans="1:6" x14ac:dyDescent="0.25">
      <c r="A2869" s="131" t="s">
        <v>7568</v>
      </c>
      <c r="B2869" s="131" t="s">
        <v>7569</v>
      </c>
      <c r="C2869" s="131">
        <v>2868</v>
      </c>
      <c r="D2869" s="115" t="str">
        <f t="shared" si="132"/>
        <v>https://flora.naturestore.com.tw/product/P2868</v>
      </c>
      <c r="E2869" s="115" t="str">
        <f t="shared" si="133"/>
        <v>黑麒麟</v>
      </c>
      <c r="F2869" s="114" t="str">
        <f t="shared" si="134"/>
        <v>P2868</v>
      </c>
    </row>
    <row r="2870" spans="1:6" x14ac:dyDescent="0.25">
      <c r="A2870" s="131" t="s">
        <v>7570</v>
      </c>
      <c r="B2870" s="131" t="s">
        <v>7571</v>
      </c>
      <c r="C2870" s="131">
        <v>2869</v>
      </c>
      <c r="D2870" s="115" t="str">
        <f t="shared" si="132"/>
        <v>https://flora.naturestore.com.tw/product/P2869</v>
      </c>
      <c r="E2870" s="115" t="str">
        <f t="shared" si="133"/>
        <v>仙人掌紅龍果</v>
      </c>
      <c r="F2870" s="114" t="str">
        <f t="shared" si="134"/>
        <v>P2869</v>
      </c>
    </row>
    <row r="2871" spans="1:6" x14ac:dyDescent="0.25">
      <c r="A2871" s="131" t="s">
        <v>2738</v>
      </c>
      <c r="B2871" s="130" t="s">
        <v>4945</v>
      </c>
      <c r="C2871" s="131">
        <v>2870</v>
      </c>
      <c r="D2871" s="115" t="str">
        <f t="shared" si="132"/>
        <v>https://flora.naturestore.com.tw/product/P2870</v>
      </c>
      <c r="E2871" s="115" t="str">
        <f t="shared" si="133"/>
        <v>大寒櫻</v>
      </c>
      <c r="F2871" s="114" t="str">
        <f t="shared" si="134"/>
        <v>P2870</v>
      </c>
    </row>
    <row r="2872" spans="1:6" x14ac:dyDescent="0.25">
      <c r="A2872" s="131" t="s">
        <v>3173</v>
      </c>
      <c r="B2872" s="131" t="s">
        <v>3174</v>
      </c>
      <c r="C2872" s="131">
        <v>2871</v>
      </c>
      <c r="D2872" s="115" t="str">
        <f t="shared" si="132"/>
        <v>https://flora.naturestore.com.tw/product/P2871</v>
      </c>
      <c r="E2872" s="115" t="str">
        <f t="shared" si="133"/>
        <v>河津櫻</v>
      </c>
      <c r="F2872" s="114" t="str">
        <f t="shared" si="134"/>
        <v>P2871</v>
      </c>
    </row>
    <row r="2873" spans="1:6" x14ac:dyDescent="0.25">
      <c r="A2873" s="131" t="s">
        <v>920</v>
      </c>
      <c r="B2873" s="131" t="s">
        <v>921</v>
      </c>
      <c r="C2873" s="131">
        <v>2872</v>
      </c>
      <c r="D2873" s="115" t="str">
        <f t="shared" si="132"/>
        <v>https://flora.naturestore.com.tw/product/P2872</v>
      </c>
      <c r="E2873" s="115" t="str">
        <f t="shared" si="133"/>
        <v>鬱金櫻</v>
      </c>
      <c r="F2873" s="114" t="str">
        <f t="shared" si="134"/>
        <v>P2872</v>
      </c>
    </row>
    <row r="2874" spans="1:6" x14ac:dyDescent="0.25">
      <c r="A2874" s="131" t="s">
        <v>194</v>
      </c>
      <c r="B2874" s="130" t="s">
        <v>4945</v>
      </c>
      <c r="C2874" s="131">
        <v>2873</v>
      </c>
      <c r="D2874" s="115" t="str">
        <f t="shared" si="132"/>
        <v>https://flora.naturestore.com.tw/product/P2873</v>
      </c>
      <c r="E2874" s="115" t="str">
        <f t="shared" si="133"/>
        <v>修善寺寒櫻</v>
      </c>
      <c r="F2874" s="114" t="str">
        <f t="shared" si="134"/>
        <v>P2873</v>
      </c>
    </row>
    <row r="2875" spans="1:6" x14ac:dyDescent="0.25">
      <c r="A2875" s="131" t="s">
        <v>3197</v>
      </c>
      <c r="B2875" s="131" t="s">
        <v>3198</v>
      </c>
      <c r="C2875" s="131">
        <v>2874</v>
      </c>
      <c r="D2875" s="115" t="str">
        <f t="shared" si="132"/>
        <v>https://flora.naturestore.com.tw/product/P2874</v>
      </c>
      <c r="E2875" s="115" t="str">
        <f t="shared" si="133"/>
        <v>花笠櫻</v>
      </c>
      <c r="F2875" s="114" t="str">
        <f t="shared" si="134"/>
        <v>P2874</v>
      </c>
    </row>
    <row r="2876" spans="1:6" x14ac:dyDescent="0.25">
      <c r="A2876" s="131" t="s">
        <v>2750</v>
      </c>
      <c r="B2876" s="130" t="s">
        <v>4945</v>
      </c>
      <c r="C2876" s="131">
        <v>2875</v>
      </c>
      <c r="D2876" s="115" t="str">
        <f t="shared" si="132"/>
        <v>https://flora.naturestore.com.tw/product/P2875</v>
      </c>
      <c r="E2876" s="115" t="str">
        <f t="shared" si="133"/>
        <v>大漁櫻</v>
      </c>
      <c r="F2876" s="114" t="str">
        <f t="shared" si="134"/>
        <v>P2875</v>
      </c>
    </row>
    <row r="2877" spans="1:6" x14ac:dyDescent="0.25">
      <c r="A2877" s="131" t="s">
        <v>6274</v>
      </c>
      <c r="B2877" s="131" t="s">
        <v>606</v>
      </c>
      <c r="C2877" s="131">
        <v>2876</v>
      </c>
      <c r="D2877" s="115" t="str">
        <f t="shared" si="132"/>
        <v>https://flora.naturestore.com.tw/product/P2876</v>
      </c>
      <c r="E2877" s="115" t="str">
        <f t="shared" si="133"/>
        <v>楊貴妃櫻</v>
      </c>
      <c r="F2877" s="114" t="str">
        <f t="shared" si="134"/>
        <v>P2876</v>
      </c>
    </row>
    <row r="2878" spans="1:6" x14ac:dyDescent="0.25">
      <c r="A2878" s="131" t="s">
        <v>2768</v>
      </c>
      <c r="B2878" s="130" t="s">
        <v>4945</v>
      </c>
      <c r="C2878" s="131">
        <v>2877</v>
      </c>
      <c r="D2878" s="115" t="str">
        <f t="shared" si="132"/>
        <v>https://flora.naturestore.com.tw/product/P2877</v>
      </c>
      <c r="E2878" s="115" t="str">
        <f t="shared" si="133"/>
        <v>小彼岸櫻</v>
      </c>
      <c r="F2878" s="114" t="str">
        <f t="shared" si="134"/>
        <v>P2877</v>
      </c>
    </row>
    <row r="2879" spans="1:6" x14ac:dyDescent="0.25">
      <c r="A2879" s="131" t="s">
        <v>117</v>
      </c>
      <c r="B2879" s="131" t="s">
        <v>118</v>
      </c>
      <c r="C2879" s="131">
        <v>2878</v>
      </c>
      <c r="D2879" s="115" t="str">
        <f t="shared" si="132"/>
        <v>https://flora.naturestore.com.tw/product/P2878</v>
      </c>
      <c r="E2879" s="115" t="str">
        <f t="shared" si="133"/>
        <v>紅番石榴</v>
      </c>
      <c r="F2879" s="114" t="str">
        <f t="shared" si="134"/>
        <v>P2878</v>
      </c>
    </row>
    <row r="2880" spans="1:6" x14ac:dyDescent="0.25">
      <c r="A2880" s="131" t="s">
        <v>6275</v>
      </c>
      <c r="B2880" s="131" t="s">
        <v>2996</v>
      </c>
      <c r="C2880" s="131">
        <v>2879</v>
      </c>
      <c r="D2880" s="115" t="str">
        <f t="shared" si="132"/>
        <v>https://flora.naturestore.com.tw/product/P2879</v>
      </c>
      <c r="E2880" s="115" t="str">
        <f t="shared" si="133"/>
        <v>白花山櫻</v>
      </c>
      <c r="F2880" s="114" t="str">
        <f t="shared" si="134"/>
        <v>P2879</v>
      </c>
    </row>
    <row r="2881" spans="1:6" x14ac:dyDescent="0.25">
      <c r="A2881" s="131" t="s">
        <v>678</v>
      </c>
      <c r="B2881" s="131" t="s">
        <v>679</v>
      </c>
      <c r="C2881" s="131">
        <v>2880</v>
      </c>
      <c r="D2881" s="115" t="str">
        <f t="shared" si="132"/>
        <v>https://flora.naturestore.com.tw/product/P2880</v>
      </c>
      <c r="E2881" s="115" t="str">
        <f t="shared" si="133"/>
        <v>銀木麻黃</v>
      </c>
      <c r="F2881" s="114" t="str">
        <f t="shared" si="134"/>
        <v>P2880</v>
      </c>
    </row>
    <row r="2882" spans="1:6" x14ac:dyDescent="0.25">
      <c r="A2882" s="131" t="s">
        <v>166</v>
      </c>
      <c r="B2882" s="131" t="s">
        <v>6276</v>
      </c>
      <c r="C2882" s="131">
        <v>2881</v>
      </c>
      <c r="D2882" s="115" t="str">
        <f t="shared" si="132"/>
        <v>https://flora.naturestore.com.tw/product/P2881</v>
      </c>
      <c r="E2882" s="115" t="str">
        <f t="shared" si="133"/>
        <v>重瓣非洲鳳仙花</v>
      </c>
      <c r="F2882" s="114" t="str">
        <f t="shared" si="134"/>
        <v>P2881</v>
      </c>
    </row>
    <row r="2883" spans="1:6" x14ac:dyDescent="0.25">
      <c r="A2883" s="131" t="s">
        <v>2980</v>
      </c>
      <c r="B2883" s="131" t="s">
        <v>6277</v>
      </c>
      <c r="C2883" s="131">
        <v>2882</v>
      </c>
      <c r="D2883" s="115" t="str">
        <f t="shared" ref="D2883:D2946" si="135">"https://flora.naturestore.com.tw/product/"&amp;F2883</f>
        <v>https://flora.naturestore.com.tw/product/P2882</v>
      </c>
      <c r="E2883" s="115" t="str">
        <f t="shared" ref="E2883:E2946" si="136" xml:space="preserve"> HYPERLINK(D2883,A2883)</f>
        <v>玉蝶花</v>
      </c>
      <c r="F2883" s="114" t="str">
        <f t="shared" ref="F2883:F2946" si="137">"P"&amp;TEXT(C2883,"0000")</f>
        <v>P2882</v>
      </c>
    </row>
    <row r="2884" spans="1:6" x14ac:dyDescent="0.25">
      <c r="A2884" s="131" t="s">
        <v>7572</v>
      </c>
      <c r="B2884" s="131" t="s">
        <v>7573</v>
      </c>
      <c r="C2884" s="131">
        <v>2883</v>
      </c>
      <c r="D2884" s="115" t="str">
        <f t="shared" si="135"/>
        <v>https://flora.naturestore.com.tw/product/P2883</v>
      </c>
      <c r="E2884" s="115" t="str">
        <f t="shared" si="136"/>
        <v>亞麻</v>
      </c>
      <c r="F2884" s="114" t="str">
        <f t="shared" si="137"/>
        <v>P2883</v>
      </c>
    </row>
    <row r="2885" spans="1:6" x14ac:dyDescent="0.25">
      <c r="A2885" s="131" t="s">
        <v>2769</v>
      </c>
      <c r="B2885" s="131" t="s">
        <v>6278</v>
      </c>
      <c r="C2885" s="131">
        <v>2884</v>
      </c>
      <c r="D2885" s="115" t="str">
        <f t="shared" si="135"/>
        <v>https://flora.naturestore.com.tw/product/P2884</v>
      </c>
      <c r="E2885" s="115" t="str">
        <f t="shared" si="136"/>
        <v>小松葉牡丹</v>
      </c>
      <c r="F2885" s="114" t="str">
        <f t="shared" si="137"/>
        <v>P2884</v>
      </c>
    </row>
    <row r="2886" spans="1:6" x14ac:dyDescent="0.25">
      <c r="A2886" s="131" t="s">
        <v>178</v>
      </c>
      <c r="B2886" s="131" t="s">
        <v>179</v>
      </c>
      <c r="C2886" s="131">
        <v>2885</v>
      </c>
      <c r="D2886" s="115" t="str">
        <f t="shared" si="135"/>
        <v>https://flora.naturestore.com.tw/product/P2885</v>
      </c>
      <c r="E2886" s="115" t="str">
        <f t="shared" si="136"/>
        <v>飛龍秋海棠</v>
      </c>
      <c r="F2886" s="114" t="str">
        <f t="shared" si="137"/>
        <v>P2885</v>
      </c>
    </row>
    <row r="2887" spans="1:6" x14ac:dyDescent="0.25">
      <c r="A2887" s="131" t="s">
        <v>7574</v>
      </c>
      <c r="B2887" s="131" t="s">
        <v>7575</v>
      </c>
      <c r="C2887" s="131">
        <v>2886</v>
      </c>
      <c r="D2887" s="115" t="str">
        <f t="shared" si="135"/>
        <v>https://flora.naturestore.com.tw/product/P2886</v>
      </c>
      <c r="E2887" s="115" t="str">
        <f t="shared" si="136"/>
        <v>小葉腎蕨</v>
      </c>
      <c r="F2887" s="114" t="str">
        <f t="shared" si="137"/>
        <v>P2886</v>
      </c>
    </row>
    <row r="2888" spans="1:6" x14ac:dyDescent="0.25">
      <c r="A2888" s="131" t="s">
        <v>2964</v>
      </c>
      <c r="B2888" s="131" t="s">
        <v>2965</v>
      </c>
      <c r="C2888" s="131">
        <v>2887</v>
      </c>
      <c r="D2888" s="115" t="str">
        <f t="shared" si="135"/>
        <v>https://flora.naturestore.com.tw/product/P2887</v>
      </c>
      <c r="E2888" s="115" t="str">
        <f t="shared" si="136"/>
        <v>巨花紫薇</v>
      </c>
      <c r="F2888" s="114" t="str">
        <f t="shared" si="137"/>
        <v>P2887</v>
      </c>
    </row>
    <row r="2889" spans="1:6" x14ac:dyDescent="0.25">
      <c r="A2889" s="131" t="s">
        <v>6279</v>
      </c>
      <c r="B2889" s="131" t="s">
        <v>6280</v>
      </c>
      <c r="C2889" s="131">
        <v>2888</v>
      </c>
      <c r="D2889" s="115" t="str">
        <f t="shared" si="135"/>
        <v>https://flora.naturestore.com.tw/product/P2888</v>
      </c>
      <c r="E2889" s="115" t="str">
        <f t="shared" si="136"/>
        <v>藍花大鳶尾</v>
      </c>
      <c r="F2889" s="114" t="str">
        <f t="shared" si="137"/>
        <v>P2888</v>
      </c>
    </row>
    <row r="2890" spans="1:6" x14ac:dyDescent="0.25">
      <c r="A2890" s="131" t="s">
        <v>2758</v>
      </c>
      <c r="B2890" s="130" t="s">
        <v>4945</v>
      </c>
      <c r="C2890" s="131">
        <v>2889</v>
      </c>
      <c r="D2890" s="115" t="str">
        <f t="shared" si="135"/>
        <v>https://flora.naturestore.com.tw/product/P2889</v>
      </c>
      <c r="E2890" s="115" t="str">
        <f t="shared" si="136"/>
        <v>女王竹芋</v>
      </c>
      <c r="F2890" s="114" t="str">
        <f t="shared" si="137"/>
        <v>P2889</v>
      </c>
    </row>
    <row r="2891" spans="1:6" x14ac:dyDescent="0.25">
      <c r="A2891" s="131" t="s">
        <v>7576</v>
      </c>
      <c r="B2891" s="131" t="s">
        <v>7577</v>
      </c>
      <c r="C2891" s="131">
        <v>2890</v>
      </c>
      <c r="D2891" s="115" t="str">
        <f t="shared" si="135"/>
        <v>https://flora.naturestore.com.tw/product/P2890</v>
      </c>
      <c r="E2891" s="115" t="str">
        <f t="shared" si="136"/>
        <v>純香梅花</v>
      </c>
      <c r="F2891" s="114" t="str">
        <f t="shared" si="137"/>
        <v>P2890</v>
      </c>
    </row>
    <row r="2892" spans="1:6" x14ac:dyDescent="0.25">
      <c r="A2892" s="131" t="s">
        <v>6281</v>
      </c>
      <c r="B2892" s="131" t="s">
        <v>6282</v>
      </c>
      <c r="C2892" s="131">
        <v>2891</v>
      </c>
      <c r="D2892" s="115" t="str">
        <f t="shared" si="135"/>
        <v>https://flora.naturestore.com.tw/product/P2891</v>
      </c>
      <c r="E2892" s="115" t="str">
        <f t="shared" si="136"/>
        <v>芍藥</v>
      </c>
      <c r="F2892" s="114" t="str">
        <f t="shared" si="137"/>
        <v>P2891</v>
      </c>
    </row>
    <row r="2893" spans="1:6" x14ac:dyDescent="0.25">
      <c r="A2893" s="131" t="s">
        <v>6283</v>
      </c>
      <c r="B2893" s="131" t="s">
        <v>6284</v>
      </c>
      <c r="C2893" s="131">
        <v>2892</v>
      </c>
      <c r="D2893" s="115" t="str">
        <f t="shared" si="135"/>
        <v>https://flora.naturestore.com.tw/product/P2892</v>
      </c>
      <c r="E2893" s="115" t="str">
        <f t="shared" si="136"/>
        <v>豆梨</v>
      </c>
      <c r="F2893" s="114" t="str">
        <f t="shared" si="137"/>
        <v>P2892</v>
      </c>
    </row>
    <row r="2894" spans="1:6" x14ac:dyDescent="0.25">
      <c r="A2894" s="131" t="s">
        <v>7578</v>
      </c>
      <c r="B2894" s="131" t="s">
        <v>7579</v>
      </c>
      <c r="C2894" s="131">
        <v>2893</v>
      </c>
      <c r="D2894" s="115" t="str">
        <f t="shared" si="135"/>
        <v>https://flora.naturestore.com.tw/product/P2893</v>
      </c>
      <c r="E2894" s="115" t="str">
        <f t="shared" si="136"/>
        <v>黃檀</v>
      </c>
      <c r="F2894" s="114" t="str">
        <f t="shared" si="137"/>
        <v>P2893</v>
      </c>
    </row>
    <row r="2895" spans="1:6" x14ac:dyDescent="0.25">
      <c r="A2895" s="131" t="s">
        <v>7580</v>
      </c>
      <c r="B2895" s="131" t="s">
        <v>7581</v>
      </c>
      <c r="C2895" s="131">
        <v>2894</v>
      </c>
      <c r="D2895" s="115" t="str">
        <f t="shared" si="135"/>
        <v>https://flora.naturestore.com.tw/product/P2894</v>
      </c>
      <c r="E2895" s="115" t="str">
        <f t="shared" si="136"/>
        <v>娥索花</v>
      </c>
      <c r="F2895" s="114" t="str">
        <f t="shared" si="137"/>
        <v>P2894</v>
      </c>
    </row>
    <row r="2896" spans="1:6" x14ac:dyDescent="0.25">
      <c r="A2896" s="131" t="s">
        <v>7582</v>
      </c>
      <c r="B2896" s="131" t="s">
        <v>7583</v>
      </c>
      <c r="C2896" s="131">
        <v>2895</v>
      </c>
      <c r="D2896" s="115" t="str">
        <f t="shared" si="135"/>
        <v>https://flora.naturestore.com.tw/product/P2895</v>
      </c>
      <c r="E2896" s="115" t="str">
        <f t="shared" si="136"/>
        <v>蓴菜</v>
      </c>
      <c r="F2896" s="114" t="str">
        <f t="shared" si="137"/>
        <v>P2895</v>
      </c>
    </row>
    <row r="2897" spans="1:6" x14ac:dyDescent="0.25">
      <c r="A2897" s="131" t="s">
        <v>7584</v>
      </c>
      <c r="B2897" s="131" t="s">
        <v>7585</v>
      </c>
      <c r="C2897" s="131">
        <v>2896</v>
      </c>
      <c r="D2897" s="115" t="str">
        <f t="shared" si="135"/>
        <v>https://flora.naturestore.com.tw/product/P2896</v>
      </c>
      <c r="E2897" s="115" t="str">
        <f t="shared" si="136"/>
        <v>琉球野薔薇</v>
      </c>
      <c r="F2897" s="114" t="str">
        <f t="shared" si="137"/>
        <v>P2896</v>
      </c>
    </row>
    <row r="2898" spans="1:6" x14ac:dyDescent="0.25">
      <c r="A2898" s="131" t="s">
        <v>7586</v>
      </c>
      <c r="B2898" s="131" t="s">
        <v>7587</v>
      </c>
      <c r="C2898" s="131">
        <v>2897</v>
      </c>
      <c r="D2898" s="115" t="str">
        <f t="shared" si="135"/>
        <v>https://flora.naturestore.com.tw/product/P2897</v>
      </c>
      <c r="E2898" s="115" t="str">
        <f t="shared" si="136"/>
        <v>玉山箭竹</v>
      </c>
      <c r="F2898" s="114" t="str">
        <f t="shared" si="137"/>
        <v>P2897</v>
      </c>
    </row>
    <row r="2899" spans="1:6" x14ac:dyDescent="0.25">
      <c r="A2899" s="131" t="s">
        <v>7588</v>
      </c>
      <c r="B2899" s="130" t="s">
        <v>4945</v>
      </c>
      <c r="C2899" s="131">
        <v>2898</v>
      </c>
      <c r="D2899" s="115" t="str">
        <f t="shared" si="135"/>
        <v>https://flora.naturestore.com.tw/product/P2898</v>
      </c>
      <c r="E2899" s="115" t="str">
        <f t="shared" si="136"/>
        <v>烏葉竹</v>
      </c>
      <c r="F2899" s="114" t="str">
        <f t="shared" si="137"/>
        <v>P2898</v>
      </c>
    </row>
    <row r="2900" spans="1:6" x14ac:dyDescent="0.25">
      <c r="A2900" s="131" t="s">
        <v>7589</v>
      </c>
      <c r="B2900" s="130" t="s">
        <v>4945</v>
      </c>
      <c r="C2900" s="131">
        <v>2899</v>
      </c>
      <c r="D2900" s="115" t="str">
        <f t="shared" si="135"/>
        <v>https://flora.naturestore.com.tw/product/P2899</v>
      </c>
      <c r="E2900" s="115" t="str">
        <f t="shared" si="136"/>
        <v>毛萼口紅花</v>
      </c>
      <c r="F2900" s="114" t="str">
        <f t="shared" si="137"/>
        <v>P2899</v>
      </c>
    </row>
    <row r="2901" spans="1:6" x14ac:dyDescent="0.25">
      <c r="A2901" s="131" t="s">
        <v>6285</v>
      </c>
      <c r="B2901" s="131" t="s">
        <v>6286</v>
      </c>
      <c r="C2901" s="131">
        <v>2900</v>
      </c>
      <c r="D2901" s="115" t="str">
        <f t="shared" si="135"/>
        <v>https://flora.naturestore.com.tw/product/P2900</v>
      </c>
      <c r="E2901" s="115" t="str">
        <f t="shared" si="136"/>
        <v>笑靨花</v>
      </c>
      <c r="F2901" s="114" t="str">
        <f t="shared" si="137"/>
        <v>P2900</v>
      </c>
    </row>
    <row r="2902" spans="1:6" x14ac:dyDescent="0.25">
      <c r="A2902" s="131" t="s">
        <v>6287</v>
      </c>
      <c r="B2902" s="131" t="s">
        <v>6288</v>
      </c>
      <c r="C2902" s="131">
        <v>2901</v>
      </c>
      <c r="D2902" s="115" t="str">
        <f t="shared" si="135"/>
        <v>https://flora.naturestore.com.tw/product/P2901</v>
      </c>
      <c r="E2902" s="115" t="str">
        <f t="shared" si="136"/>
        <v>金櫻子</v>
      </c>
      <c r="F2902" s="114" t="str">
        <f t="shared" si="137"/>
        <v>P2901</v>
      </c>
    </row>
    <row r="2903" spans="1:6" x14ac:dyDescent="0.25">
      <c r="A2903" s="131" t="s">
        <v>7590</v>
      </c>
      <c r="B2903" s="130" t="s">
        <v>4945</v>
      </c>
      <c r="C2903" s="131">
        <v>2902</v>
      </c>
      <c r="D2903" s="115" t="str">
        <f t="shared" si="135"/>
        <v>https://flora.naturestore.com.tw/product/P2902</v>
      </c>
      <c r="E2903" s="115" t="str">
        <f t="shared" si="136"/>
        <v>光葉薔薇</v>
      </c>
      <c r="F2903" s="114" t="str">
        <f t="shared" si="137"/>
        <v>P2902</v>
      </c>
    </row>
    <row r="2904" spans="1:6" x14ac:dyDescent="0.25">
      <c r="A2904" s="131" t="s">
        <v>6289</v>
      </c>
      <c r="B2904" s="130" t="s">
        <v>4945</v>
      </c>
      <c r="C2904" s="131">
        <v>2903</v>
      </c>
      <c r="D2904" s="115" t="str">
        <f t="shared" si="135"/>
        <v>https://flora.naturestore.com.tw/product/P2903</v>
      </c>
      <c r="E2904" s="115" t="str">
        <f t="shared" si="136"/>
        <v>台灣野梨</v>
      </c>
      <c r="F2904" s="114" t="str">
        <f t="shared" si="137"/>
        <v>P2903</v>
      </c>
    </row>
    <row r="2905" spans="1:6" x14ac:dyDescent="0.25">
      <c r="A2905" s="131" t="s">
        <v>6290</v>
      </c>
      <c r="B2905" s="131" t="s">
        <v>6291</v>
      </c>
      <c r="C2905" s="131">
        <v>2904</v>
      </c>
      <c r="D2905" s="115" t="str">
        <f t="shared" si="135"/>
        <v>https://flora.naturestore.com.tw/product/P2904</v>
      </c>
      <c r="E2905" s="115" t="str">
        <f t="shared" si="136"/>
        <v>白玉蘭</v>
      </c>
      <c r="F2905" s="114" t="str">
        <f t="shared" si="137"/>
        <v>P2904</v>
      </c>
    </row>
    <row r="2906" spans="1:6" x14ac:dyDescent="0.25">
      <c r="A2906" s="131" t="s">
        <v>7591</v>
      </c>
      <c r="B2906" s="131" t="s">
        <v>7592</v>
      </c>
      <c r="C2906" s="131">
        <v>2905</v>
      </c>
      <c r="D2906" s="115" t="str">
        <f t="shared" si="135"/>
        <v>https://flora.naturestore.com.tw/product/P2905</v>
      </c>
      <c r="E2906" s="115" t="str">
        <f t="shared" si="136"/>
        <v>日本辛夷</v>
      </c>
      <c r="F2906" s="114" t="str">
        <f t="shared" si="137"/>
        <v>P2905</v>
      </c>
    </row>
    <row r="2907" spans="1:6" x14ac:dyDescent="0.25">
      <c r="A2907" s="131" t="s">
        <v>7593</v>
      </c>
      <c r="B2907" s="131" t="s">
        <v>7594</v>
      </c>
      <c r="C2907" s="131">
        <v>2906</v>
      </c>
      <c r="D2907" s="115" t="str">
        <f t="shared" si="135"/>
        <v>https://flora.naturestore.com.tw/product/P2906</v>
      </c>
      <c r="E2907" s="115" t="str">
        <f t="shared" si="136"/>
        <v>抱櫟</v>
      </c>
      <c r="F2907" s="114" t="str">
        <f t="shared" si="137"/>
        <v>P2906</v>
      </c>
    </row>
    <row r="2908" spans="1:6" x14ac:dyDescent="0.25">
      <c r="A2908" s="131" t="s">
        <v>7595</v>
      </c>
      <c r="B2908" s="131" t="s">
        <v>7596</v>
      </c>
      <c r="C2908" s="131">
        <v>2907</v>
      </c>
      <c r="D2908" s="115" t="str">
        <f t="shared" si="135"/>
        <v>https://flora.naturestore.com.tw/product/P2907</v>
      </c>
      <c r="E2908" s="115" t="str">
        <f t="shared" si="136"/>
        <v>女貞</v>
      </c>
      <c r="F2908" s="114" t="str">
        <f t="shared" si="137"/>
        <v>P2907</v>
      </c>
    </row>
    <row r="2909" spans="1:6" x14ac:dyDescent="0.25">
      <c r="A2909" s="131" t="s">
        <v>7597</v>
      </c>
      <c r="B2909" s="131" t="s">
        <v>7598</v>
      </c>
      <c r="C2909" s="131">
        <v>2908</v>
      </c>
      <c r="D2909" s="115" t="str">
        <f t="shared" si="135"/>
        <v>https://flora.naturestore.com.tw/product/P2908</v>
      </c>
      <c r="E2909" s="115" t="str">
        <f t="shared" si="136"/>
        <v>孔雀薑</v>
      </c>
      <c r="F2909" s="114" t="str">
        <f t="shared" si="137"/>
        <v>P2908</v>
      </c>
    </row>
    <row r="2910" spans="1:6" x14ac:dyDescent="0.25">
      <c r="A2910" s="131" t="s">
        <v>7599</v>
      </c>
      <c r="B2910" s="131" t="s">
        <v>7600</v>
      </c>
      <c r="C2910" s="131">
        <v>2909</v>
      </c>
      <c r="D2910" s="115" t="str">
        <f t="shared" si="135"/>
        <v>https://flora.naturestore.com.tw/product/P2909</v>
      </c>
      <c r="E2910" s="115" t="str">
        <f t="shared" si="136"/>
        <v>灰葉蕕</v>
      </c>
      <c r="F2910" s="114" t="str">
        <f t="shared" si="137"/>
        <v>P2909</v>
      </c>
    </row>
    <row r="2911" spans="1:6" x14ac:dyDescent="0.25">
      <c r="A2911" s="131" t="s">
        <v>6292</v>
      </c>
      <c r="B2911" s="131" t="s">
        <v>6293</v>
      </c>
      <c r="C2911" s="131">
        <v>2910</v>
      </c>
      <c r="D2911" s="115" t="str">
        <f t="shared" si="135"/>
        <v>https://flora.naturestore.com.tw/product/P2910</v>
      </c>
      <c r="E2911" s="115" t="str">
        <f t="shared" si="136"/>
        <v>疏果海桐</v>
      </c>
      <c r="F2911" s="114" t="str">
        <f t="shared" si="137"/>
        <v>P2910</v>
      </c>
    </row>
    <row r="2912" spans="1:6" x14ac:dyDescent="0.25">
      <c r="A2912" s="131" t="s">
        <v>6294</v>
      </c>
      <c r="B2912" s="131" t="s">
        <v>6295</v>
      </c>
      <c r="C2912" s="131">
        <v>2911</v>
      </c>
      <c r="D2912" s="115" t="str">
        <f t="shared" si="135"/>
        <v>https://flora.naturestore.com.tw/product/P2911</v>
      </c>
      <c r="E2912" s="115" t="str">
        <f t="shared" si="136"/>
        <v>加楊</v>
      </c>
      <c r="F2912" s="114" t="str">
        <f t="shared" si="137"/>
        <v>P2911</v>
      </c>
    </row>
    <row r="2913" spans="1:6" x14ac:dyDescent="0.25">
      <c r="A2913" s="131" t="s">
        <v>6296</v>
      </c>
      <c r="B2913" s="131" t="s">
        <v>6297</v>
      </c>
      <c r="C2913" s="131">
        <v>2912</v>
      </c>
      <c r="D2913" s="115" t="str">
        <f t="shared" si="135"/>
        <v>https://flora.naturestore.com.tw/product/P2912</v>
      </c>
      <c r="E2913" s="115" t="str">
        <f t="shared" si="136"/>
        <v>白碧桃</v>
      </c>
      <c r="F2913" s="114" t="str">
        <f t="shared" si="137"/>
        <v>P2912</v>
      </c>
    </row>
    <row r="2914" spans="1:6" x14ac:dyDescent="0.25">
      <c r="A2914" s="131" t="s">
        <v>6298</v>
      </c>
      <c r="B2914" s="131" t="s">
        <v>6299</v>
      </c>
      <c r="C2914" s="131">
        <v>2913</v>
      </c>
      <c r="D2914" s="115" t="str">
        <f t="shared" si="135"/>
        <v>https://flora.naturestore.com.tw/product/P2913</v>
      </c>
      <c r="E2914" s="115" t="str">
        <f t="shared" si="136"/>
        <v>絳桃</v>
      </c>
      <c r="F2914" s="114" t="str">
        <f t="shared" si="137"/>
        <v>P2913</v>
      </c>
    </row>
    <row r="2915" spans="1:6" x14ac:dyDescent="0.25">
      <c r="A2915" s="131" t="s">
        <v>6300</v>
      </c>
      <c r="B2915" s="131" t="s">
        <v>6301</v>
      </c>
      <c r="C2915" s="131">
        <v>2914</v>
      </c>
      <c r="D2915" s="115" t="str">
        <f t="shared" si="135"/>
        <v>https://flora.naturestore.com.tw/product/P2914</v>
      </c>
      <c r="E2915" s="115" t="str">
        <f t="shared" si="136"/>
        <v>櫻桃</v>
      </c>
      <c r="F2915" s="114" t="str">
        <f t="shared" si="137"/>
        <v>P2914</v>
      </c>
    </row>
    <row r="2916" spans="1:6" x14ac:dyDescent="0.25">
      <c r="A2916" s="131" t="s">
        <v>6302</v>
      </c>
      <c r="B2916" s="131" t="s">
        <v>6303</v>
      </c>
      <c r="C2916" s="131">
        <v>2915</v>
      </c>
      <c r="D2916" s="115" t="str">
        <f t="shared" si="135"/>
        <v>https://flora.naturestore.com.tw/product/P2915</v>
      </c>
      <c r="E2916" s="115" t="str">
        <f t="shared" si="136"/>
        <v>紫花地丁</v>
      </c>
      <c r="F2916" s="114" t="str">
        <f t="shared" si="137"/>
        <v>P2915</v>
      </c>
    </row>
    <row r="2917" spans="1:6" x14ac:dyDescent="0.25">
      <c r="A2917" s="131" t="s">
        <v>7601</v>
      </c>
      <c r="B2917" s="131" t="s">
        <v>7602</v>
      </c>
      <c r="C2917" s="131">
        <v>2916</v>
      </c>
      <c r="D2917" s="115" t="str">
        <f t="shared" si="135"/>
        <v>https://flora.naturestore.com.tw/product/P2916</v>
      </c>
      <c r="E2917" s="115" t="str">
        <f t="shared" si="136"/>
        <v>皇冠貝母</v>
      </c>
      <c r="F2917" s="114" t="str">
        <f t="shared" si="137"/>
        <v>P2916</v>
      </c>
    </row>
    <row r="2918" spans="1:6" x14ac:dyDescent="0.25">
      <c r="A2918" s="131" t="s">
        <v>7603</v>
      </c>
      <c r="B2918" s="131" t="s">
        <v>7604</v>
      </c>
      <c r="C2918" s="131">
        <v>2917</v>
      </c>
      <c r="D2918" s="115" t="str">
        <f t="shared" si="135"/>
        <v>https://flora.naturestore.com.tw/product/P2917</v>
      </c>
      <c r="E2918" s="115" t="str">
        <f t="shared" si="136"/>
        <v>垂花琴木</v>
      </c>
      <c r="F2918" s="114" t="str">
        <f t="shared" si="137"/>
        <v>P2917</v>
      </c>
    </row>
    <row r="2919" spans="1:6" x14ac:dyDescent="0.25">
      <c r="A2919" s="131" t="s">
        <v>7605</v>
      </c>
      <c r="B2919" s="131" t="s">
        <v>7606</v>
      </c>
      <c r="C2919" s="131">
        <v>2918</v>
      </c>
      <c r="D2919" s="115" t="str">
        <f t="shared" si="135"/>
        <v>https://flora.naturestore.com.tw/product/P2918</v>
      </c>
      <c r="E2919" s="115" t="str">
        <f t="shared" si="136"/>
        <v>貝木</v>
      </c>
      <c r="F2919" s="114" t="str">
        <f t="shared" si="137"/>
        <v>P2918</v>
      </c>
    </row>
    <row r="2920" spans="1:6" x14ac:dyDescent="0.25">
      <c r="A2920" s="131" t="s">
        <v>7607</v>
      </c>
      <c r="B2920" s="130" t="s">
        <v>4945</v>
      </c>
      <c r="C2920" s="131">
        <v>2919</v>
      </c>
      <c r="D2920" s="115" t="str">
        <f t="shared" si="135"/>
        <v>https://flora.naturestore.com.tw/product/P2919</v>
      </c>
      <c r="E2920" s="115" t="str">
        <f t="shared" si="136"/>
        <v>華南紫萁</v>
      </c>
      <c r="F2920" s="114" t="str">
        <f t="shared" si="137"/>
        <v>P2919</v>
      </c>
    </row>
    <row r="2921" spans="1:6" x14ac:dyDescent="0.25">
      <c r="A2921" s="131" t="s">
        <v>7608</v>
      </c>
      <c r="B2921" s="131" t="s">
        <v>7609</v>
      </c>
      <c r="C2921" s="131">
        <v>2920</v>
      </c>
      <c r="D2921" s="115" t="str">
        <f t="shared" si="135"/>
        <v>https://flora.naturestore.com.tw/product/P2920</v>
      </c>
      <c r="E2921" s="115" t="str">
        <f t="shared" si="136"/>
        <v>南仁新木薑子</v>
      </c>
      <c r="F2921" s="114" t="str">
        <f t="shared" si="137"/>
        <v>P2920</v>
      </c>
    </row>
    <row r="2922" spans="1:6" x14ac:dyDescent="0.25">
      <c r="A2922" s="131" t="s">
        <v>7610</v>
      </c>
      <c r="B2922" s="130" t="s">
        <v>4945</v>
      </c>
      <c r="C2922" s="131">
        <v>2921</v>
      </c>
      <c r="D2922" s="115" t="str">
        <f t="shared" si="135"/>
        <v>https://flora.naturestore.com.tw/product/P2921</v>
      </c>
      <c r="E2922" s="115" t="str">
        <f t="shared" si="136"/>
        <v>糙蘇</v>
      </c>
      <c r="F2922" s="114" t="str">
        <f t="shared" si="137"/>
        <v>P2921</v>
      </c>
    </row>
    <row r="2923" spans="1:6" x14ac:dyDescent="0.25">
      <c r="A2923" s="131" t="s">
        <v>7611</v>
      </c>
      <c r="B2923" s="131" t="s">
        <v>7612</v>
      </c>
      <c r="C2923" s="131">
        <v>2922</v>
      </c>
      <c r="D2923" s="115" t="str">
        <f t="shared" si="135"/>
        <v>https://flora.naturestore.com.tw/product/P2922</v>
      </c>
      <c r="E2923" s="115" t="str">
        <f t="shared" si="136"/>
        <v>縮羽副金星蕨</v>
      </c>
      <c r="F2923" s="114" t="str">
        <f t="shared" si="137"/>
        <v>P2922</v>
      </c>
    </row>
    <row r="2924" spans="1:6" x14ac:dyDescent="0.25">
      <c r="A2924" s="131" t="s">
        <v>7613</v>
      </c>
      <c r="B2924" s="131" t="s">
        <v>7614</v>
      </c>
      <c r="C2924" s="131">
        <v>2923</v>
      </c>
      <c r="D2924" s="115" t="str">
        <f t="shared" si="135"/>
        <v>https://flora.naturestore.com.tw/product/P2923</v>
      </c>
      <c r="E2924" s="115" t="str">
        <f t="shared" si="136"/>
        <v>岩大戟</v>
      </c>
      <c r="F2924" s="114" t="str">
        <f t="shared" si="137"/>
        <v>P2923</v>
      </c>
    </row>
    <row r="2925" spans="1:6" x14ac:dyDescent="0.25">
      <c r="A2925" s="131" t="s">
        <v>7615</v>
      </c>
      <c r="B2925" s="130" t="s">
        <v>4945</v>
      </c>
      <c r="C2925" s="131">
        <v>2924</v>
      </c>
      <c r="D2925" s="115" t="str">
        <f t="shared" si="135"/>
        <v>https://flora.naturestore.com.tw/product/P2924</v>
      </c>
      <c r="E2925" s="115" t="str">
        <f t="shared" si="136"/>
        <v>六翅木</v>
      </c>
      <c r="F2925" s="114" t="str">
        <f t="shared" si="137"/>
        <v>P2924</v>
      </c>
    </row>
    <row r="2926" spans="1:6" x14ac:dyDescent="0.25">
      <c r="A2926" s="131" t="s">
        <v>7616</v>
      </c>
      <c r="B2926" s="131" t="s">
        <v>7617</v>
      </c>
      <c r="C2926" s="131">
        <v>2925</v>
      </c>
      <c r="D2926" s="115" t="str">
        <f t="shared" si="135"/>
        <v>https://flora.naturestore.com.tw/product/P2925</v>
      </c>
      <c r="E2926" s="115" t="str">
        <f t="shared" si="136"/>
        <v>尾葉山茶</v>
      </c>
      <c r="F2926" s="114" t="str">
        <f t="shared" si="137"/>
        <v>P2925</v>
      </c>
    </row>
    <row r="2927" spans="1:6" x14ac:dyDescent="0.25">
      <c r="A2927" s="131" t="s">
        <v>7618</v>
      </c>
      <c r="B2927" s="131" t="s">
        <v>7619</v>
      </c>
      <c r="C2927" s="131">
        <v>2926</v>
      </c>
      <c r="D2927" s="115" t="str">
        <f t="shared" si="135"/>
        <v>https://flora.naturestore.com.tw/product/P2926</v>
      </c>
      <c r="E2927" s="115" t="str">
        <f t="shared" si="136"/>
        <v>深紅茵芋</v>
      </c>
      <c r="F2927" s="114" t="str">
        <f t="shared" si="137"/>
        <v>P2926</v>
      </c>
    </row>
    <row r="2928" spans="1:6" x14ac:dyDescent="0.25">
      <c r="A2928" s="131" t="s">
        <v>7620</v>
      </c>
      <c r="B2928" s="131" t="s">
        <v>7621</v>
      </c>
      <c r="C2928" s="131">
        <v>2927</v>
      </c>
      <c r="D2928" s="115" t="str">
        <f t="shared" si="135"/>
        <v>https://flora.naturestore.com.tw/product/P2927</v>
      </c>
      <c r="E2928" s="115" t="str">
        <f t="shared" si="136"/>
        <v>落新婦</v>
      </c>
      <c r="F2928" s="114" t="str">
        <f t="shared" si="137"/>
        <v>P2927</v>
      </c>
    </row>
    <row r="2929" spans="1:6" x14ac:dyDescent="0.25">
      <c r="A2929" s="131" t="s">
        <v>7622</v>
      </c>
      <c r="B2929" s="131" t="s">
        <v>7623</v>
      </c>
      <c r="C2929" s="131">
        <v>2928</v>
      </c>
      <c r="D2929" s="115" t="str">
        <f t="shared" si="135"/>
        <v>https://flora.naturestore.com.tw/product/P2928</v>
      </c>
      <c r="E2929" s="115" t="str">
        <f t="shared" si="136"/>
        <v>輪葉紫金牛</v>
      </c>
      <c r="F2929" s="114" t="str">
        <f t="shared" si="137"/>
        <v>P2928</v>
      </c>
    </row>
    <row r="2930" spans="1:6" x14ac:dyDescent="0.25">
      <c r="A2930" s="131" t="s">
        <v>7624</v>
      </c>
      <c r="B2930" s="131" t="s">
        <v>7625</v>
      </c>
      <c r="C2930" s="131">
        <v>2929</v>
      </c>
      <c r="D2930" s="115" t="str">
        <f t="shared" si="135"/>
        <v>https://flora.naturestore.com.tw/product/P2929</v>
      </c>
      <c r="E2930" s="115" t="str">
        <f t="shared" si="136"/>
        <v>桃紅蝴蝶蘭</v>
      </c>
      <c r="F2930" s="114" t="str">
        <f t="shared" si="137"/>
        <v>P2929</v>
      </c>
    </row>
    <row r="2931" spans="1:6" x14ac:dyDescent="0.25">
      <c r="A2931" s="131" t="s">
        <v>7626</v>
      </c>
      <c r="B2931" s="131" t="s">
        <v>7627</v>
      </c>
      <c r="C2931" s="131">
        <v>2930</v>
      </c>
      <c r="D2931" s="115" t="str">
        <f t="shared" si="135"/>
        <v>https://flora.naturestore.com.tw/product/P2930</v>
      </c>
      <c r="E2931" s="115" t="str">
        <f t="shared" si="136"/>
        <v>鹿角蘭</v>
      </c>
      <c r="F2931" s="114" t="str">
        <f t="shared" si="137"/>
        <v>P2930</v>
      </c>
    </row>
    <row r="2932" spans="1:6" x14ac:dyDescent="0.25">
      <c r="A2932" s="131" t="s">
        <v>7628</v>
      </c>
      <c r="B2932" s="131" t="s">
        <v>7629</v>
      </c>
      <c r="C2932" s="131">
        <v>2931</v>
      </c>
      <c r="D2932" s="115" t="str">
        <f t="shared" si="135"/>
        <v>https://flora.naturestore.com.tw/product/P2931</v>
      </c>
      <c r="E2932" s="115" t="str">
        <f t="shared" si="136"/>
        <v>黃鱗鐵角蕨</v>
      </c>
      <c r="F2932" s="114" t="str">
        <f t="shared" si="137"/>
        <v>P2931</v>
      </c>
    </row>
    <row r="2933" spans="1:6" x14ac:dyDescent="0.25">
      <c r="A2933" s="131" t="s">
        <v>7630</v>
      </c>
      <c r="B2933" s="130" t="s">
        <v>4945</v>
      </c>
      <c r="C2933" s="131">
        <v>2932</v>
      </c>
      <c r="D2933" s="115" t="str">
        <f t="shared" si="135"/>
        <v>https://flora.naturestore.com.tw/product/P2932</v>
      </c>
      <c r="E2933" s="115" t="str">
        <f t="shared" si="136"/>
        <v>俄氏鐵角蕨</v>
      </c>
      <c r="F2933" s="114" t="str">
        <f t="shared" si="137"/>
        <v>P2932</v>
      </c>
    </row>
    <row r="2934" spans="1:6" x14ac:dyDescent="0.25">
      <c r="A2934" s="131" t="s">
        <v>7631</v>
      </c>
      <c r="B2934" s="130" t="s">
        <v>4945</v>
      </c>
      <c r="C2934" s="131">
        <v>2933</v>
      </c>
      <c r="D2934" s="115" t="str">
        <f t="shared" si="135"/>
        <v>https://flora.naturestore.com.tw/product/P2933</v>
      </c>
      <c r="E2934" s="115" t="str">
        <f t="shared" si="136"/>
        <v>長生鐵角蕨</v>
      </c>
      <c r="F2934" s="114" t="str">
        <f t="shared" si="137"/>
        <v>P2933</v>
      </c>
    </row>
    <row r="2935" spans="1:6" x14ac:dyDescent="0.25">
      <c r="A2935" s="131" t="s">
        <v>7632</v>
      </c>
      <c r="B2935" s="130" t="s">
        <v>4945</v>
      </c>
      <c r="C2935" s="131">
        <v>2934</v>
      </c>
      <c r="D2935" s="115" t="str">
        <f t="shared" si="135"/>
        <v>https://flora.naturestore.com.tw/product/P2934</v>
      </c>
      <c r="E2935" s="115" t="str">
        <f t="shared" si="136"/>
        <v>刺柄碗蕨</v>
      </c>
      <c r="F2935" s="114" t="str">
        <f t="shared" si="137"/>
        <v>P2934</v>
      </c>
    </row>
    <row r="2936" spans="1:6" x14ac:dyDescent="0.25">
      <c r="A2936" s="131" t="s">
        <v>6304</v>
      </c>
      <c r="B2936" s="130" t="s">
        <v>4945</v>
      </c>
      <c r="C2936" s="131">
        <v>2935</v>
      </c>
      <c r="D2936" s="115" t="str">
        <f t="shared" si="135"/>
        <v>https://flora.naturestore.com.tw/product/P2935</v>
      </c>
      <c r="E2936" s="115" t="str">
        <f t="shared" si="136"/>
        <v>熱帶鱗蓋蕨</v>
      </c>
      <c r="F2936" s="114" t="str">
        <f t="shared" si="137"/>
        <v>P2935</v>
      </c>
    </row>
    <row r="2937" spans="1:6" x14ac:dyDescent="0.25">
      <c r="A2937" s="131" t="s">
        <v>6305</v>
      </c>
      <c r="B2937" s="131" t="s">
        <v>6306</v>
      </c>
      <c r="C2937" s="131">
        <v>2936</v>
      </c>
      <c r="D2937" s="115" t="str">
        <f t="shared" si="135"/>
        <v>https://flora.naturestore.com.tw/product/P2936</v>
      </c>
      <c r="E2937" s="115" t="str">
        <f t="shared" si="136"/>
        <v>金狗毛蕨</v>
      </c>
      <c r="F2937" s="114" t="str">
        <f t="shared" si="137"/>
        <v>P2936</v>
      </c>
    </row>
    <row r="2938" spans="1:6" x14ac:dyDescent="0.25">
      <c r="A2938" s="131" t="s">
        <v>7633</v>
      </c>
      <c r="B2938" s="131" t="s">
        <v>7634</v>
      </c>
      <c r="C2938" s="131">
        <v>2937</v>
      </c>
      <c r="D2938" s="115" t="str">
        <f t="shared" si="135"/>
        <v>https://flora.naturestore.com.tw/product/P2937</v>
      </c>
      <c r="E2938" s="115" t="str">
        <f t="shared" si="136"/>
        <v>木賊葉石松</v>
      </c>
      <c r="F2938" s="114" t="str">
        <f t="shared" si="137"/>
        <v>P2937</v>
      </c>
    </row>
    <row r="2939" spans="1:6" x14ac:dyDescent="0.25">
      <c r="A2939" s="131" t="s">
        <v>6307</v>
      </c>
      <c r="B2939" s="131" t="s">
        <v>6308</v>
      </c>
      <c r="C2939" s="131">
        <v>2938</v>
      </c>
      <c r="D2939" s="115" t="str">
        <f t="shared" si="135"/>
        <v>https://flora.naturestore.com.tw/product/P2938</v>
      </c>
      <c r="E2939" s="115" t="str">
        <f t="shared" si="136"/>
        <v>稀子蕨</v>
      </c>
      <c r="F2939" s="114" t="str">
        <f t="shared" si="137"/>
        <v>P2938</v>
      </c>
    </row>
    <row r="2940" spans="1:6" x14ac:dyDescent="0.25">
      <c r="A2940" s="131" t="s">
        <v>7635</v>
      </c>
      <c r="B2940" s="130" t="s">
        <v>4945</v>
      </c>
      <c r="C2940" s="131">
        <v>2939</v>
      </c>
      <c r="D2940" s="115" t="str">
        <f t="shared" si="135"/>
        <v>https://flora.naturestore.com.tw/product/P2939</v>
      </c>
      <c r="E2940" s="115" t="str">
        <f t="shared" si="136"/>
        <v>三腳鳳尾蕨</v>
      </c>
      <c r="F2940" s="114" t="str">
        <f t="shared" si="137"/>
        <v>P2939</v>
      </c>
    </row>
    <row r="2941" spans="1:6" x14ac:dyDescent="0.25">
      <c r="A2941" s="131" t="s">
        <v>6309</v>
      </c>
      <c r="B2941" s="131" t="s">
        <v>6310</v>
      </c>
      <c r="C2941" s="131">
        <v>2940</v>
      </c>
      <c r="D2941" s="115" t="str">
        <f t="shared" si="135"/>
        <v>https://flora.naturestore.com.tw/product/P2940</v>
      </c>
      <c r="E2941" s="115" t="str">
        <f t="shared" si="136"/>
        <v>異葉卷柏</v>
      </c>
      <c r="F2941" s="114" t="str">
        <f t="shared" si="137"/>
        <v>P2940</v>
      </c>
    </row>
    <row r="2942" spans="1:6" x14ac:dyDescent="0.25">
      <c r="A2942" s="131" t="s">
        <v>6311</v>
      </c>
      <c r="B2942" s="131" t="s">
        <v>6312</v>
      </c>
      <c r="C2942" s="131">
        <v>2941</v>
      </c>
      <c r="D2942" s="115" t="str">
        <f t="shared" si="135"/>
        <v>https://flora.naturestore.com.tw/product/P2941</v>
      </c>
      <c r="E2942" s="115" t="str">
        <f t="shared" si="136"/>
        <v>小密腺小毛蕨</v>
      </c>
      <c r="F2942" s="114" t="str">
        <f t="shared" si="137"/>
        <v>P2941</v>
      </c>
    </row>
    <row r="2943" spans="1:6" x14ac:dyDescent="0.25">
      <c r="A2943" s="131" t="s">
        <v>7636</v>
      </c>
      <c r="B2943" s="130" t="s">
        <v>4945</v>
      </c>
      <c r="C2943" s="131">
        <v>2942</v>
      </c>
      <c r="D2943" s="115" t="str">
        <f t="shared" si="135"/>
        <v>https://flora.naturestore.com.tw/product/P2942</v>
      </c>
      <c r="E2943" s="115" t="str">
        <f t="shared" si="136"/>
        <v>台灣兩面複葉耳蕨</v>
      </c>
      <c r="F2943" s="114" t="str">
        <f t="shared" si="137"/>
        <v>P2942</v>
      </c>
    </row>
    <row r="2944" spans="1:6" x14ac:dyDescent="0.25">
      <c r="A2944" s="131" t="s">
        <v>7637</v>
      </c>
      <c r="B2944" s="131" t="s">
        <v>7638</v>
      </c>
      <c r="C2944" s="131">
        <v>2943</v>
      </c>
      <c r="D2944" s="115" t="str">
        <f t="shared" si="135"/>
        <v>https://flora.naturestore.com.tw/product/P2943</v>
      </c>
      <c r="E2944" s="115" t="str">
        <f t="shared" si="136"/>
        <v>微彎柄複葉耳蕨</v>
      </c>
      <c r="F2944" s="114" t="str">
        <f t="shared" si="137"/>
        <v>P2943</v>
      </c>
    </row>
    <row r="2945" spans="1:6" x14ac:dyDescent="0.25">
      <c r="A2945" s="131" t="s">
        <v>7639</v>
      </c>
      <c r="B2945" s="131" t="s">
        <v>7640</v>
      </c>
      <c r="C2945" s="131">
        <v>2944</v>
      </c>
      <c r="D2945" s="115" t="str">
        <f t="shared" si="135"/>
        <v>https://flora.naturestore.com.tw/product/P2944</v>
      </c>
      <c r="E2945" s="115" t="str">
        <f t="shared" si="136"/>
        <v>韓氏耳蕨</v>
      </c>
      <c r="F2945" s="114" t="str">
        <f t="shared" si="137"/>
        <v>P2944</v>
      </c>
    </row>
    <row r="2946" spans="1:6" x14ac:dyDescent="0.25">
      <c r="A2946" s="131" t="s">
        <v>7641</v>
      </c>
      <c r="B2946" s="130" t="s">
        <v>4945</v>
      </c>
      <c r="C2946" s="131">
        <v>2945</v>
      </c>
      <c r="D2946" s="115" t="str">
        <f t="shared" si="135"/>
        <v>https://flora.naturestore.com.tw/product/P2945</v>
      </c>
      <c r="E2946" s="115" t="str">
        <f t="shared" si="136"/>
        <v>雲南三叉蕨</v>
      </c>
      <c r="F2946" s="114" t="str">
        <f t="shared" si="137"/>
        <v>P2945</v>
      </c>
    </row>
    <row r="2947" spans="1:6" x14ac:dyDescent="0.25">
      <c r="A2947" s="131" t="s">
        <v>6313</v>
      </c>
      <c r="B2947" s="131" t="s">
        <v>2455</v>
      </c>
      <c r="C2947" s="131">
        <v>2946</v>
      </c>
      <c r="D2947" s="115" t="str">
        <f t="shared" ref="D2947:D3010" si="138">"https://flora.naturestore.com.tw/product/"&amp;F2947</f>
        <v>https://flora.naturestore.com.tw/product/P2946</v>
      </c>
      <c r="E2947" s="115" t="str">
        <f t="shared" ref="E2947:E3010" si="139" xml:space="preserve"> HYPERLINK(D2947,A2947)</f>
        <v>野漆樹</v>
      </c>
      <c r="F2947" s="114" t="str">
        <f t="shared" ref="F2947:F3010" si="140">"P"&amp;TEXT(C2947,"0000")</f>
        <v>P2946</v>
      </c>
    </row>
    <row r="2948" spans="1:6" x14ac:dyDescent="0.25">
      <c r="A2948" s="131" t="s">
        <v>7642</v>
      </c>
      <c r="B2948" s="131" t="s">
        <v>7643</v>
      </c>
      <c r="C2948" s="131">
        <v>2947</v>
      </c>
      <c r="D2948" s="115" t="str">
        <f t="shared" si="138"/>
        <v>https://flora.naturestore.com.tw/product/P2947</v>
      </c>
      <c r="E2948" s="115" t="str">
        <f t="shared" si="139"/>
        <v>革葉冬青</v>
      </c>
      <c r="F2948" s="114" t="str">
        <f t="shared" si="140"/>
        <v>P2947</v>
      </c>
    </row>
    <row r="2949" spans="1:6" x14ac:dyDescent="0.25">
      <c r="A2949" s="131" t="s">
        <v>7644</v>
      </c>
      <c r="B2949" s="130" t="s">
        <v>4945</v>
      </c>
      <c r="C2949" s="131">
        <v>2948</v>
      </c>
      <c r="D2949" s="115" t="str">
        <f t="shared" si="138"/>
        <v>https://flora.naturestore.com.tw/product/P2948</v>
      </c>
      <c r="E2949" s="115" t="str">
        <f t="shared" si="139"/>
        <v>蘭邯千金榆</v>
      </c>
      <c r="F2949" s="114" t="str">
        <f t="shared" si="140"/>
        <v>P2948</v>
      </c>
    </row>
    <row r="2950" spans="1:6" x14ac:dyDescent="0.25">
      <c r="A2950" s="131" t="s">
        <v>3388</v>
      </c>
      <c r="B2950" s="131" t="s">
        <v>7645</v>
      </c>
      <c r="C2950" s="131">
        <v>2949</v>
      </c>
      <c r="D2950" s="115" t="str">
        <f t="shared" si="138"/>
        <v>https://flora.naturestore.com.tw/product/P2949</v>
      </c>
      <c r="E2950" s="115" t="str">
        <f t="shared" si="139"/>
        <v>台灣蝴蝶花</v>
      </c>
      <c r="F2950" s="114" t="str">
        <f t="shared" si="140"/>
        <v>P2949</v>
      </c>
    </row>
    <row r="2951" spans="1:6" x14ac:dyDescent="0.25">
      <c r="A2951" s="131" t="s">
        <v>6314</v>
      </c>
      <c r="B2951" s="131" t="s">
        <v>6315</v>
      </c>
      <c r="C2951" s="131">
        <v>2950</v>
      </c>
      <c r="D2951" s="115" t="str">
        <f t="shared" si="138"/>
        <v>https://flora.naturestore.com.tw/product/P2950</v>
      </c>
      <c r="E2951" s="115" t="str">
        <f t="shared" si="139"/>
        <v>巴陵石竹</v>
      </c>
      <c r="F2951" s="114" t="str">
        <f t="shared" si="140"/>
        <v>P2950</v>
      </c>
    </row>
    <row r="2952" spans="1:6" x14ac:dyDescent="0.25">
      <c r="A2952" s="131" t="s">
        <v>6316</v>
      </c>
      <c r="B2952" s="131" t="s">
        <v>6317</v>
      </c>
      <c r="C2952" s="131">
        <v>2951</v>
      </c>
      <c r="D2952" s="115" t="str">
        <f t="shared" si="138"/>
        <v>https://flora.naturestore.com.tw/product/P2951</v>
      </c>
      <c r="E2952" s="115" t="str">
        <f t="shared" si="139"/>
        <v>福建假衛矛</v>
      </c>
      <c r="F2952" s="114" t="str">
        <f t="shared" si="140"/>
        <v>P2951</v>
      </c>
    </row>
    <row r="2953" spans="1:6" x14ac:dyDescent="0.25">
      <c r="A2953" s="131" t="s">
        <v>7646</v>
      </c>
      <c r="B2953" s="131" t="s">
        <v>7647</v>
      </c>
      <c r="C2953" s="131">
        <v>2952</v>
      </c>
      <c r="D2953" s="115" t="str">
        <f t="shared" si="138"/>
        <v>https://flora.naturestore.com.tw/product/P2952</v>
      </c>
      <c r="E2953" s="115" t="str">
        <f t="shared" si="139"/>
        <v>恆春福木</v>
      </c>
      <c r="F2953" s="114" t="str">
        <f t="shared" si="140"/>
        <v>P2952</v>
      </c>
    </row>
    <row r="2954" spans="1:6" x14ac:dyDescent="0.25">
      <c r="A2954" s="131" t="s">
        <v>7648</v>
      </c>
      <c r="B2954" s="131" t="s">
        <v>7649</v>
      </c>
      <c r="C2954" s="131">
        <v>2953</v>
      </c>
      <c r="D2954" s="115" t="str">
        <f t="shared" si="138"/>
        <v>https://flora.naturestore.com.tw/product/P2953</v>
      </c>
      <c r="E2954" s="115" t="str">
        <f t="shared" si="139"/>
        <v>藤黃檀</v>
      </c>
      <c r="F2954" s="114" t="str">
        <f t="shared" si="140"/>
        <v>P2953</v>
      </c>
    </row>
    <row r="2955" spans="1:6" x14ac:dyDescent="0.25">
      <c r="A2955" s="131" t="s">
        <v>6318</v>
      </c>
      <c r="B2955" s="131" t="s">
        <v>6319</v>
      </c>
      <c r="C2955" s="131">
        <v>2954</v>
      </c>
      <c r="D2955" s="115" t="str">
        <f t="shared" si="138"/>
        <v>https://flora.naturestore.com.tw/product/P2954</v>
      </c>
      <c r="E2955" s="115" t="str">
        <f t="shared" si="139"/>
        <v>決明</v>
      </c>
      <c r="F2955" s="114" t="str">
        <f t="shared" si="140"/>
        <v>P2954</v>
      </c>
    </row>
    <row r="2956" spans="1:6" x14ac:dyDescent="0.25">
      <c r="A2956" s="131" t="s">
        <v>7650</v>
      </c>
      <c r="B2956" s="130" t="s">
        <v>4945</v>
      </c>
      <c r="C2956" s="131">
        <v>2955</v>
      </c>
      <c r="D2956" s="115" t="str">
        <f t="shared" si="138"/>
        <v>https://flora.naturestore.com.tw/product/P2955</v>
      </c>
      <c r="E2956" s="115" t="str">
        <f t="shared" si="139"/>
        <v>反刺苦櫧</v>
      </c>
      <c r="F2956" s="114" t="str">
        <f t="shared" si="140"/>
        <v>P2955</v>
      </c>
    </row>
    <row r="2957" spans="1:6" x14ac:dyDescent="0.25">
      <c r="A2957" s="131" t="s">
        <v>7651</v>
      </c>
      <c r="B2957" s="131" t="s">
        <v>7652</v>
      </c>
      <c r="C2957" s="131">
        <v>2956</v>
      </c>
      <c r="D2957" s="115" t="str">
        <f t="shared" si="138"/>
        <v>https://flora.naturestore.com.tw/product/P2956</v>
      </c>
      <c r="E2957" s="115" t="str">
        <f t="shared" si="139"/>
        <v>灰背櫟</v>
      </c>
      <c r="F2957" s="114" t="str">
        <f t="shared" si="140"/>
        <v>P2956</v>
      </c>
    </row>
    <row r="2958" spans="1:6" x14ac:dyDescent="0.25">
      <c r="A2958" s="131" t="s">
        <v>7653</v>
      </c>
      <c r="B2958" s="131" t="s">
        <v>7654</v>
      </c>
      <c r="C2958" s="131">
        <v>2957</v>
      </c>
      <c r="D2958" s="115" t="str">
        <f t="shared" si="138"/>
        <v>https://flora.naturestore.com.tw/product/P2957</v>
      </c>
      <c r="E2958" s="115" t="str">
        <f t="shared" si="139"/>
        <v>尖舌草</v>
      </c>
      <c r="F2958" s="114" t="str">
        <f t="shared" si="140"/>
        <v>P2957</v>
      </c>
    </row>
    <row r="2959" spans="1:6" x14ac:dyDescent="0.25">
      <c r="A2959" s="131" t="s">
        <v>7655</v>
      </c>
      <c r="B2959" s="131" t="s">
        <v>7656</v>
      </c>
      <c r="C2959" s="131">
        <v>2958</v>
      </c>
      <c r="D2959" s="115" t="str">
        <f t="shared" si="138"/>
        <v>https://flora.naturestore.com.tw/product/P2958</v>
      </c>
      <c r="E2959" s="115" t="str">
        <f t="shared" si="139"/>
        <v>尖葉水絲梨</v>
      </c>
      <c r="F2959" s="114" t="str">
        <f t="shared" si="140"/>
        <v>P2958</v>
      </c>
    </row>
    <row r="2960" spans="1:6" x14ac:dyDescent="0.25">
      <c r="A2960" s="131" t="s">
        <v>7657</v>
      </c>
      <c r="B2960" s="131" t="s">
        <v>7658</v>
      </c>
      <c r="C2960" s="131">
        <v>2959</v>
      </c>
      <c r="D2960" s="115" t="str">
        <f t="shared" si="138"/>
        <v>https://flora.naturestore.com.tw/product/P2959</v>
      </c>
      <c r="E2960" s="115" t="str">
        <f t="shared" si="139"/>
        <v>鈴木草</v>
      </c>
      <c r="F2960" s="114" t="str">
        <f t="shared" si="140"/>
        <v>P2959</v>
      </c>
    </row>
    <row r="2961" spans="1:6" x14ac:dyDescent="0.25">
      <c r="A2961" s="131" t="s">
        <v>6320</v>
      </c>
      <c r="B2961" s="130" t="s">
        <v>4945</v>
      </c>
      <c r="C2961" s="131">
        <v>2960</v>
      </c>
      <c r="D2961" s="115" t="str">
        <f t="shared" si="138"/>
        <v>https://flora.naturestore.com.tw/product/P2960</v>
      </c>
      <c r="E2961" s="115" t="str">
        <f t="shared" si="139"/>
        <v>小葉樟</v>
      </c>
      <c r="F2961" s="114" t="str">
        <f t="shared" si="140"/>
        <v>P2960</v>
      </c>
    </row>
    <row r="2962" spans="1:6" x14ac:dyDescent="0.25">
      <c r="A2962" s="131" t="s">
        <v>6321</v>
      </c>
      <c r="B2962" s="131" t="s">
        <v>6322</v>
      </c>
      <c r="C2962" s="131">
        <v>2961</v>
      </c>
      <c r="D2962" s="115" t="str">
        <f t="shared" si="138"/>
        <v>https://flora.naturestore.com.tw/product/P2961</v>
      </c>
      <c r="E2962" s="115" t="str">
        <f t="shared" si="139"/>
        <v>腰果楠</v>
      </c>
      <c r="F2962" s="114" t="str">
        <f t="shared" si="140"/>
        <v>P2961</v>
      </c>
    </row>
    <row r="2963" spans="1:6" x14ac:dyDescent="0.25">
      <c r="A2963" s="131" t="s">
        <v>7659</v>
      </c>
      <c r="B2963" s="130" t="s">
        <v>4945</v>
      </c>
      <c r="C2963" s="131">
        <v>2962</v>
      </c>
      <c r="D2963" s="115" t="str">
        <f t="shared" si="138"/>
        <v>https://flora.naturestore.com.tw/product/P2962</v>
      </c>
      <c r="E2963" s="115" t="str">
        <f t="shared" si="139"/>
        <v>鐵釘樹</v>
      </c>
      <c r="F2963" s="114" t="str">
        <f t="shared" si="140"/>
        <v>P2962</v>
      </c>
    </row>
    <row r="2964" spans="1:6" x14ac:dyDescent="0.25">
      <c r="A2964" s="131" t="s">
        <v>7660</v>
      </c>
      <c r="B2964" s="131" t="s">
        <v>7661</v>
      </c>
      <c r="C2964" s="131">
        <v>2963</v>
      </c>
      <c r="D2964" s="115" t="str">
        <f t="shared" si="138"/>
        <v>https://flora.naturestore.com.tw/product/P2963</v>
      </c>
      <c r="E2964" s="115" t="str">
        <f t="shared" si="139"/>
        <v>白葉釣樟</v>
      </c>
      <c r="F2964" s="114" t="str">
        <f t="shared" si="140"/>
        <v>P2963</v>
      </c>
    </row>
    <row r="2965" spans="1:6" x14ac:dyDescent="0.25">
      <c r="A2965" s="131" t="s">
        <v>7662</v>
      </c>
      <c r="B2965" s="131" t="s">
        <v>7663</v>
      </c>
      <c r="C2965" s="131">
        <v>2964</v>
      </c>
      <c r="D2965" s="115" t="str">
        <f t="shared" si="138"/>
        <v>https://flora.naturestore.com.tw/product/P2964</v>
      </c>
      <c r="E2965" s="115" t="str">
        <f t="shared" si="139"/>
        <v>李氏木薑子</v>
      </c>
      <c r="F2965" s="114" t="str">
        <f t="shared" si="140"/>
        <v>P2964</v>
      </c>
    </row>
    <row r="2966" spans="1:6" x14ac:dyDescent="0.25">
      <c r="A2966" s="131" t="s">
        <v>7664</v>
      </c>
      <c r="B2966" s="131" t="s">
        <v>7665</v>
      </c>
      <c r="C2966" s="131">
        <v>2965</v>
      </c>
      <c r="D2966" s="115" t="str">
        <f t="shared" si="138"/>
        <v>https://flora.naturestore.com.tw/product/P2965</v>
      </c>
      <c r="E2966" s="115" t="str">
        <f t="shared" si="139"/>
        <v>武威新木薑子</v>
      </c>
      <c r="F2966" s="114" t="str">
        <f t="shared" si="140"/>
        <v>P2965</v>
      </c>
    </row>
    <row r="2967" spans="1:6" x14ac:dyDescent="0.25">
      <c r="A2967" s="131" t="s">
        <v>7666</v>
      </c>
      <c r="B2967" s="130" t="s">
        <v>4945</v>
      </c>
      <c r="C2967" s="131">
        <v>2966</v>
      </c>
      <c r="D2967" s="115" t="str">
        <f t="shared" si="138"/>
        <v>https://flora.naturestore.com.tw/product/P2966</v>
      </c>
      <c r="E2967" s="115" t="str">
        <f t="shared" si="139"/>
        <v>大武新木薑子</v>
      </c>
      <c r="F2967" s="114" t="str">
        <f t="shared" si="140"/>
        <v>P2966</v>
      </c>
    </row>
    <row r="2968" spans="1:6" x14ac:dyDescent="0.25">
      <c r="A2968" s="131" t="s">
        <v>7667</v>
      </c>
      <c r="B2968" s="130" t="s">
        <v>4945</v>
      </c>
      <c r="C2968" s="131">
        <v>2967</v>
      </c>
      <c r="D2968" s="115" t="str">
        <f t="shared" si="138"/>
        <v>https://flora.naturestore.com.tw/product/P2967</v>
      </c>
      <c r="E2968" s="115" t="str">
        <f t="shared" si="139"/>
        <v>東方肉穗野牡丹</v>
      </c>
      <c r="F2968" s="114" t="str">
        <f t="shared" si="140"/>
        <v>P2967</v>
      </c>
    </row>
    <row r="2969" spans="1:6" x14ac:dyDescent="0.25">
      <c r="A2969" s="131" t="s">
        <v>6323</v>
      </c>
      <c r="B2969" s="131" t="s">
        <v>6324</v>
      </c>
      <c r="C2969" s="131">
        <v>2968</v>
      </c>
      <c r="D2969" s="115" t="str">
        <f t="shared" si="138"/>
        <v>https://flora.naturestore.com.tw/product/P2968</v>
      </c>
      <c r="E2969" s="115" t="str">
        <f t="shared" si="139"/>
        <v>尖尾長葉榕</v>
      </c>
      <c r="F2969" s="114" t="str">
        <f t="shared" si="140"/>
        <v>P2968</v>
      </c>
    </row>
    <row r="2970" spans="1:6" x14ac:dyDescent="0.25">
      <c r="A2970" s="131" t="s">
        <v>7668</v>
      </c>
      <c r="B2970" s="130" t="s">
        <v>4945</v>
      </c>
      <c r="C2970" s="131">
        <v>2969</v>
      </c>
      <c r="D2970" s="115" t="str">
        <f t="shared" si="138"/>
        <v>https://flora.naturestore.com.tw/product/P2969</v>
      </c>
      <c r="E2970" s="115" t="str">
        <f t="shared" si="139"/>
        <v>高士佛紫金牛</v>
      </c>
      <c r="F2970" s="114" t="str">
        <f t="shared" si="140"/>
        <v>P2969</v>
      </c>
    </row>
    <row r="2971" spans="1:6" x14ac:dyDescent="0.25">
      <c r="A2971" s="131" t="s">
        <v>7669</v>
      </c>
      <c r="B2971" s="131" t="s">
        <v>7670</v>
      </c>
      <c r="C2971" s="131">
        <v>2970</v>
      </c>
      <c r="D2971" s="115" t="str">
        <f t="shared" si="138"/>
        <v>https://flora.naturestore.com.tw/product/P2970</v>
      </c>
      <c r="E2971" s="115" t="str">
        <f t="shared" si="139"/>
        <v>花蓼</v>
      </c>
      <c r="F2971" s="114" t="str">
        <f t="shared" si="140"/>
        <v>P2970</v>
      </c>
    </row>
    <row r="2972" spans="1:6" x14ac:dyDescent="0.25">
      <c r="A2972" s="131" t="s">
        <v>7671</v>
      </c>
      <c r="B2972" s="130" t="s">
        <v>4945</v>
      </c>
      <c r="C2972" s="131">
        <v>2971</v>
      </c>
      <c r="D2972" s="115" t="str">
        <f t="shared" si="138"/>
        <v>https://flora.naturestore.com.tw/product/P2971</v>
      </c>
      <c r="E2972" s="115" t="str">
        <f t="shared" si="139"/>
        <v>蓬萊珍珠菜</v>
      </c>
      <c r="F2972" s="114" t="str">
        <f t="shared" si="140"/>
        <v>P2971</v>
      </c>
    </row>
    <row r="2973" spans="1:6" x14ac:dyDescent="0.25">
      <c r="A2973" s="131" t="s">
        <v>7672</v>
      </c>
      <c r="B2973" s="130" t="s">
        <v>4945</v>
      </c>
      <c r="C2973" s="131">
        <v>2972</v>
      </c>
      <c r="D2973" s="115" t="str">
        <f t="shared" si="138"/>
        <v>https://flora.naturestore.com.tw/product/P2972</v>
      </c>
      <c r="E2973" s="115" t="str">
        <f t="shared" si="139"/>
        <v>毛瓣石楠</v>
      </c>
      <c r="F2973" s="114" t="str">
        <f t="shared" si="140"/>
        <v>P2972</v>
      </c>
    </row>
    <row r="2974" spans="1:6" x14ac:dyDescent="0.25">
      <c r="A2974" s="131" t="s">
        <v>7673</v>
      </c>
      <c r="B2974" s="131" t="s">
        <v>7674</v>
      </c>
      <c r="C2974" s="131">
        <v>2973</v>
      </c>
      <c r="D2974" s="115" t="str">
        <f t="shared" si="138"/>
        <v>https://flora.naturestore.com.tw/product/P2973</v>
      </c>
      <c r="E2974" s="115" t="str">
        <f t="shared" si="139"/>
        <v>琉球雞屎樹</v>
      </c>
      <c r="F2974" s="114" t="str">
        <f t="shared" si="140"/>
        <v>P2973</v>
      </c>
    </row>
    <row r="2975" spans="1:6" x14ac:dyDescent="0.25">
      <c r="A2975" s="131" t="s">
        <v>6325</v>
      </c>
      <c r="B2975" s="131" t="s">
        <v>6326</v>
      </c>
      <c r="C2975" s="131">
        <v>2974</v>
      </c>
      <c r="D2975" s="115" t="str">
        <f t="shared" si="138"/>
        <v>https://flora.naturestore.com.tw/product/P2974</v>
      </c>
      <c r="E2975" s="115" t="str">
        <f t="shared" si="139"/>
        <v>狗花椒</v>
      </c>
      <c r="F2975" s="114" t="str">
        <f t="shared" si="140"/>
        <v>P2974</v>
      </c>
    </row>
    <row r="2976" spans="1:6" x14ac:dyDescent="0.25">
      <c r="A2976" s="131" t="s">
        <v>7675</v>
      </c>
      <c r="B2976" s="130" t="s">
        <v>4945</v>
      </c>
      <c r="C2976" s="131">
        <v>2975</v>
      </c>
      <c r="D2976" s="115" t="str">
        <f t="shared" si="138"/>
        <v>https://flora.naturestore.com.tw/product/P2975</v>
      </c>
      <c r="E2976" s="115" t="str">
        <f t="shared" si="139"/>
        <v>紫珠葉泡花</v>
      </c>
      <c r="F2976" s="114" t="str">
        <f t="shared" si="140"/>
        <v>P2975</v>
      </c>
    </row>
    <row r="2977" spans="1:6" x14ac:dyDescent="0.25">
      <c r="A2977" s="131" t="s">
        <v>7676</v>
      </c>
      <c r="B2977" s="131" t="s">
        <v>7677</v>
      </c>
      <c r="C2977" s="131">
        <v>2976</v>
      </c>
      <c r="D2977" s="115" t="str">
        <f t="shared" si="138"/>
        <v>https://flora.naturestore.com.tw/product/P2976</v>
      </c>
      <c r="E2977" s="115" t="str">
        <f t="shared" si="139"/>
        <v>綠樟</v>
      </c>
      <c r="F2977" s="114" t="str">
        <f t="shared" si="140"/>
        <v>P2976</v>
      </c>
    </row>
    <row r="2978" spans="1:6" x14ac:dyDescent="0.25">
      <c r="A2978" s="131" t="s">
        <v>7678</v>
      </c>
      <c r="B2978" s="130" t="s">
        <v>4945</v>
      </c>
      <c r="C2978" s="131">
        <v>2977</v>
      </c>
      <c r="D2978" s="115" t="str">
        <f t="shared" si="138"/>
        <v>https://flora.naturestore.com.tw/product/P2977</v>
      </c>
      <c r="E2978" s="115" t="str">
        <f t="shared" si="139"/>
        <v>草紫陽花</v>
      </c>
      <c r="F2978" s="114" t="str">
        <f t="shared" si="140"/>
        <v>P2977</v>
      </c>
    </row>
    <row r="2979" spans="1:6" x14ac:dyDescent="0.25">
      <c r="A2979" s="131" t="s">
        <v>7679</v>
      </c>
      <c r="B2979" s="130" t="s">
        <v>4945</v>
      </c>
      <c r="C2979" s="131">
        <v>2978</v>
      </c>
      <c r="D2979" s="115" t="str">
        <f t="shared" si="138"/>
        <v>https://flora.naturestore.com.tw/product/P2978</v>
      </c>
      <c r="E2979" s="115" t="str">
        <f t="shared" si="139"/>
        <v>薄葉通泉草</v>
      </c>
      <c r="F2979" s="114" t="str">
        <f t="shared" si="140"/>
        <v>P2978</v>
      </c>
    </row>
    <row r="2980" spans="1:6" x14ac:dyDescent="0.25">
      <c r="A2980" s="131" t="s">
        <v>7680</v>
      </c>
      <c r="B2980" s="131" t="s">
        <v>7681</v>
      </c>
      <c r="C2980" s="131">
        <v>2979</v>
      </c>
      <c r="D2980" s="115" t="str">
        <f t="shared" si="138"/>
        <v>https://flora.naturestore.com.tw/product/P2979</v>
      </c>
      <c r="E2980" s="115" t="str">
        <f t="shared" si="139"/>
        <v>苦樹</v>
      </c>
      <c r="F2980" s="114" t="str">
        <f t="shared" si="140"/>
        <v>P2979</v>
      </c>
    </row>
    <row r="2981" spans="1:6" x14ac:dyDescent="0.25">
      <c r="A2981" s="131" t="s">
        <v>7682</v>
      </c>
      <c r="B2981" s="131" t="s">
        <v>7683</v>
      </c>
      <c r="C2981" s="131">
        <v>2980</v>
      </c>
      <c r="D2981" s="115" t="str">
        <f t="shared" si="138"/>
        <v>https://flora.naturestore.com.tw/product/P2980</v>
      </c>
      <c r="E2981" s="115" t="str">
        <f t="shared" si="139"/>
        <v>櫻桃小番茄</v>
      </c>
      <c r="F2981" s="114" t="str">
        <f t="shared" si="140"/>
        <v>P2980</v>
      </c>
    </row>
    <row r="2982" spans="1:6" x14ac:dyDescent="0.25">
      <c r="A2982" s="131" t="s">
        <v>7684</v>
      </c>
      <c r="B2982" s="131" t="s">
        <v>7685</v>
      </c>
      <c r="C2982" s="131">
        <v>2981</v>
      </c>
      <c r="D2982" s="115" t="str">
        <f t="shared" si="138"/>
        <v>https://flora.naturestore.com.tw/product/P2981</v>
      </c>
      <c r="E2982" s="115" t="str">
        <f t="shared" si="139"/>
        <v>擬日本灰木</v>
      </c>
      <c r="F2982" s="114" t="str">
        <f t="shared" si="140"/>
        <v>P2981</v>
      </c>
    </row>
    <row r="2983" spans="1:6" x14ac:dyDescent="0.25">
      <c r="A2983" s="131" t="s">
        <v>7686</v>
      </c>
      <c r="B2983" s="131" t="s">
        <v>7687</v>
      </c>
      <c r="C2983" s="131">
        <v>2982</v>
      </c>
      <c r="D2983" s="115" t="str">
        <f t="shared" si="138"/>
        <v>https://flora.naturestore.com.tw/product/P2982</v>
      </c>
      <c r="E2983" s="115" t="str">
        <f t="shared" si="139"/>
        <v>細葉茶梨</v>
      </c>
      <c r="F2983" s="114" t="str">
        <f t="shared" si="140"/>
        <v>P2982</v>
      </c>
    </row>
    <row r="2984" spans="1:6" x14ac:dyDescent="0.25">
      <c r="A2984" s="131" t="s">
        <v>7688</v>
      </c>
      <c r="B2984" s="130" t="s">
        <v>4945</v>
      </c>
      <c r="C2984" s="131">
        <v>2983</v>
      </c>
      <c r="D2984" s="115" t="str">
        <f t="shared" si="138"/>
        <v>https://flora.naturestore.com.tw/product/P2983</v>
      </c>
      <c r="E2984" s="115" t="str">
        <f t="shared" si="139"/>
        <v>垢果山茶</v>
      </c>
      <c r="F2984" s="114" t="str">
        <f t="shared" si="140"/>
        <v>P2983</v>
      </c>
    </row>
    <row r="2985" spans="1:6" x14ac:dyDescent="0.25">
      <c r="A2985" s="131" t="s">
        <v>7689</v>
      </c>
      <c r="B2985" s="131" t="s">
        <v>7690</v>
      </c>
      <c r="C2985" s="131">
        <v>2984</v>
      </c>
      <c r="D2985" s="115" t="str">
        <f t="shared" si="138"/>
        <v>https://flora.naturestore.com.tw/product/P2984</v>
      </c>
      <c r="E2985" s="115" t="str">
        <f t="shared" si="139"/>
        <v>能高山茶</v>
      </c>
      <c r="F2985" s="114" t="str">
        <f t="shared" si="140"/>
        <v>P2984</v>
      </c>
    </row>
    <row r="2986" spans="1:6" x14ac:dyDescent="0.25">
      <c r="A2986" s="131" t="s">
        <v>7691</v>
      </c>
      <c r="B2986" s="131" t="s">
        <v>7692</v>
      </c>
      <c r="C2986" s="131">
        <v>2985</v>
      </c>
      <c r="D2986" s="115" t="str">
        <f t="shared" si="138"/>
        <v>https://flora.naturestore.com.tw/product/P2985</v>
      </c>
      <c r="E2986" s="115" t="str">
        <f t="shared" si="139"/>
        <v>米碎柃木</v>
      </c>
      <c r="F2986" s="114" t="str">
        <f t="shared" si="140"/>
        <v>P2985</v>
      </c>
    </row>
    <row r="2987" spans="1:6" x14ac:dyDescent="0.25">
      <c r="A2987" s="131" t="s">
        <v>6327</v>
      </c>
      <c r="B2987" s="130" t="s">
        <v>4945</v>
      </c>
      <c r="C2987" s="131">
        <v>2986</v>
      </c>
      <c r="D2987" s="115" t="str">
        <f t="shared" si="138"/>
        <v>https://flora.naturestore.com.tw/product/P2986</v>
      </c>
      <c r="E2987" s="115" t="str">
        <f t="shared" si="139"/>
        <v>蓮華池柃木</v>
      </c>
      <c r="F2987" s="114" t="str">
        <f t="shared" si="140"/>
        <v>P2986</v>
      </c>
    </row>
    <row r="2988" spans="1:6" x14ac:dyDescent="0.25">
      <c r="A2988" s="131" t="s">
        <v>7693</v>
      </c>
      <c r="B2988" s="131" t="s">
        <v>7694</v>
      </c>
      <c r="C2988" s="131">
        <v>2987</v>
      </c>
      <c r="D2988" s="115" t="str">
        <f t="shared" si="138"/>
        <v>https://flora.naturestore.com.tw/product/P2987</v>
      </c>
      <c r="E2988" s="115" t="str">
        <f t="shared" si="139"/>
        <v>長穗苧麻</v>
      </c>
      <c r="F2988" s="114" t="str">
        <f t="shared" si="140"/>
        <v>P2987</v>
      </c>
    </row>
    <row r="2989" spans="1:6" x14ac:dyDescent="0.25">
      <c r="A2989" s="131" t="s">
        <v>6328</v>
      </c>
      <c r="B2989" s="131" t="s">
        <v>6329</v>
      </c>
      <c r="C2989" s="131">
        <v>2988</v>
      </c>
      <c r="D2989" s="115" t="str">
        <f t="shared" si="138"/>
        <v>https://flora.naturestore.com.tw/product/P2988</v>
      </c>
      <c r="E2989" s="115" t="str">
        <f t="shared" si="139"/>
        <v>恆春臭黃荊</v>
      </c>
      <c r="F2989" s="114" t="str">
        <f t="shared" si="140"/>
        <v>P2988</v>
      </c>
    </row>
    <row r="2990" spans="1:6" x14ac:dyDescent="0.25">
      <c r="A2990" s="131" t="s">
        <v>6330</v>
      </c>
      <c r="B2990" s="131" t="s">
        <v>6331</v>
      </c>
      <c r="C2990" s="131">
        <v>2989</v>
      </c>
      <c r="D2990" s="115" t="str">
        <f t="shared" si="138"/>
        <v>https://flora.naturestore.com.tw/product/P2989</v>
      </c>
      <c r="E2990" s="115" t="str">
        <f t="shared" si="139"/>
        <v>細本葡萄</v>
      </c>
      <c r="F2990" s="114" t="str">
        <f t="shared" si="140"/>
        <v>P2989</v>
      </c>
    </row>
    <row r="2991" spans="1:6" x14ac:dyDescent="0.25">
      <c r="A2991" s="131" t="s">
        <v>6332</v>
      </c>
      <c r="B2991" s="131" t="s">
        <v>6333</v>
      </c>
      <c r="C2991" s="131">
        <v>2990</v>
      </c>
      <c r="D2991" s="115" t="str">
        <f t="shared" si="138"/>
        <v>https://flora.naturestore.com.tw/product/P2990</v>
      </c>
      <c r="E2991" s="115" t="str">
        <f t="shared" si="139"/>
        <v>小葉葡萄</v>
      </c>
      <c r="F2991" s="114" t="str">
        <f t="shared" si="140"/>
        <v>P2990</v>
      </c>
    </row>
    <row r="2992" spans="1:6" x14ac:dyDescent="0.25">
      <c r="A2992" s="131" t="s">
        <v>7695</v>
      </c>
      <c r="B2992" s="130" t="s">
        <v>4945</v>
      </c>
      <c r="C2992" s="131">
        <v>2991</v>
      </c>
      <c r="D2992" s="115" t="str">
        <f t="shared" si="138"/>
        <v>https://flora.naturestore.com.tw/product/P2991</v>
      </c>
      <c r="E2992" s="115" t="str">
        <f t="shared" si="139"/>
        <v>基隆葡萄</v>
      </c>
      <c r="F2992" s="114" t="str">
        <f t="shared" si="140"/>
        <v>P2991</v>
      </c>
    </row>
    <row r="2993" spans="1:6" x14ac:dyDescent="0.25">
      <c r="A2993" s="131" t="s">
        <v>7696</v>
      </c>
      <c r="B2993" s="131" t="s">
        <v>7697</v>
      </c>
      <c r="C2993" s="131">
        <v>2992</v>
      </c>
      <c r="D2993" s="115" t="str">
        <f t="shared" si="138"/>
        <v>https://flora.naturestore.com.tw/product/P2992</v>
      </c>
      <c r="E2993" s="115" t="str">
        <f t="shared" si="139"/>
        <v>蘭嶼針房藤</v>
      </c>
      <c r="F2993" s="114" t="str">
        <f t="shared" si="140"/>
        <v>P2992</v>
      </c>
    </row>
    <row r="2994" spans="1:6" x14ac:dyDescent="0.25">
      <c r="A2994" s="131" t="s">
        <v>7698</v>
      </c>
      <c r="B2994" s="131" t="s">
        <v>7699</v>
      </c>
      <c r="C2994" s="131">
        <v>2993</v>
      </c>
      <c r="D2994" s="115" t="str">
        <f t="shared" si="138"/>
        <v>https://flora.naturestore.com.tw/product/P2993</v>
      </c>
      <c r="E2994" s="115" t="str">
        <f t="shared" si="139"/>
        <v>豬毛草</v>
      </c>
      <c r="F2994" s="114" t="str">
        <f t="shared" si="140"/>
        <v>P2993</v>
      </c>
    </row>
    <row r="2995" spans="1:6" x14ac:dyDescent="0.25">
      <c r="A2995" s="131" t="s">
        <v>7700</v>
      </c>
      <c r="B2995" s="131" t="s">
        <v>7701</v>
      </c>
      <c r="C2995" s="131">
        <v>2994</v>
      </c>
      <c r="D2995" s="115" t="str">
        <f t="shared" si="138"/>
        <v>https://flora.naturestore.com.tw/product/P2994</v>
      </c>
      <c r="E2995" s="115" t="str">
        <f t="shared" si="139"/>
        <v>山寶鐸花</v>
      </c>
      <c r="F2995" s="114" t="str">
        <f t="shared" si="140"/>
        <v>P2994</v>
      </c>
    </row>
    <row r="2996" spans="1:6" x14ac:dyDescent="0.25">
      <c r="A2996" s="131" t="s">
        <v>7702</v>
      </c>
      <c r="B2996" s="130" t="s">
        <v>4945</v>
      </c>
      <c r="C2996" s="131">
        <v>2995</v>
      </c>
      <c r="D2996" s="115" t="str">
        <f t="shared" si="138"/>
        <v>https://flora.naturestore.com.tw/product/P2995</v>
      </c>
      <c r="E2996" s="115" t="str">
        <f t="shared" si="139"/>
        <v>呂宋月桃</v>
      </c>
      <c r="F2996" s="114" t="str">
        <f t="shared" si="140"/>
        <v>P2995</v>
      </c>
    </row>
    <row r="2997" spans="1:6" x14ac:dyDescent="0.25">
      <c r="A2997" s="131" t="s">
        <v>6334</v>
      </c>
      <c r="B2997" s="131" t="s">
        <v>6335</v>
      </c>
      <c r="C2997" s="131">
        <v>2996</v>
      </c>
      <c r="D2997" s="115" t="str">
        <f t="shared" si="138"/>
        <v>https://flora.naturestore.com.tw/product/P2996</v>
      </c>
      <c r="E2997" s="115" t="str">
        <f t="shared" si="139"/>
        <v>烏來月桃</v>
      </c>
      <c r="F2997" s="114" t="str">
        <f t="shared" si="140"/>
        <v>P2996</v>
      </c>
    </row>
    <row r="2998" spans="1:6" x14ac:dyDescent="0.25">
      <c r="A2998" s="131" t="s">
        <v>7703</v>
      </c>
      <c r="B2998" s="130" t="s">
        <v>4945</v>
      </c>
      <c r="C2998" s="131">
        <v>2997</v>
      </c>
      <c r="D2998" s="115" t="str">
        <f t="shared" si="138"/>
        <v>https://flora.naturestore.com.tw/product/P2997</v>
      </c>
      <c r="E2998" s="115" t="str">
        <f t="shared" si="139"/>
        <v>李氏禾</v>
      </c>
      <c r="F2998" s="114" t="str">
        <f t="shared" si="140"/>
        <v>P2997</v>
      </c>
    </row>
    <row r="2999" spans="1:6" x14ac:dyDescent="0.25">
      <c r="A2999" s="131" t="s">
        <v>7704</v>
      </c>
      <c r="B2999" s="131" t="s">
        <v>7705</v>
      </c>
      <c r="C2999" s="131">
        <v>2998</v>
      </c>
      <c r="D2999" s="115" t="str">
        <f t="shared" si="138"/>
        <v>https://flora.naturestore.com.tw/product/P2998</v>
      </c>
      <c r="E2999" s="115" t="str">
        <f t="shared" si="139"/>
        <v>野生稻</v>
      </c>
      <c r="F2999" s="114" t="str">
        <f t="shared" si="140"/>
        <v>P2998</v>
      </c>
    </row>
    <row r="3000" spans="1:6" x14ac:dyDescent="0.25">
      <c r="A3000" s="131" t="s">
        <v>3594</v>
      </c>
      <c r="B3000" s="130" t="s">
        <v>4945</v>
      </c>
      <c r="C3000" s="131">
        <v>2999</v>
      </c>
      <c r="D3000" s="115" t="str">
        <f t="shared" si="138"/>
        <v>https://flora.naturestore.com.tw/product/P2999</v>
      </c>
      <c r="E3000" s="115" t="str">
        <f t="shared" si="139"/>
        <v>狗尾草</v>
      </c>
      <c r="F3000" s="114" t="str">
        <f t="shared" si="140"/>
        <v>P2999</v>
      </c>
    </row>
    <row r="3001" spans="1:6" x14ac:dyDescent="0.25">
      <c r="A3001" s="131" t="s">
        <v>4526</v>
      </c>
      <c r="B3001" s="131" t="s">
        <v>7706</v>
      </c>
      <c r="C3001" s="131">
        <v>3000</v>
      </c>
      <c r="D3001" s="115" t="str">
        <f t="shared" si="138"/>
        <v>https://flora.naturestore.com.tw/product/P3000</v>
      </c>
      <c r="E3001" s="115" t="str">
        <f t="shared" si="139"/>
        <v>鳳蘭</v>
      </c>
      <c r="F3001" s="114" t="str">
        <f t="shared" si="140"/>
        <v>P3000</v>
      </c>
    </row>
    <row r="3002" spans="1:6" x14ac:dyDescent="0.25">
      <c r="A3002" s="131" t="s">
        <v>828</v>
      </c>
      <c r="B3002" s="131" t="s">
        <v>7707</v>
      </c>
      <c r="C3002" s="131">
        <v>3001</v>
      </c>
      <c r="D3002" s="115" t="str">
        <f t="shared" si="138"/>
        <v>https://flora.naturestore.com.tw/product/P3001</v>
      </c>
      <c r="E3002" s="115" t="str">
        <f t="shared" si="139"/>
        <v>彈簧草</v>
      </c>
      <c r="F3002" s="114" t="str">
        <f t="shared" si="140"/>
        <v>P3001</v>
      </c>
    </row>
    <row r="3003" spans="1:6" x14ac:dyDescent="0.25">
      <c r="A3003" s="131" t="s">
        <v>823</v>
      </c>
      <c r="B3003" s="131" t="s">
        <v>824</v>
      </c>
      <c r="C3003" s="131">
        <v>3002</v>
      </c>
      <c r="D3003" s="115" t="str">
        <f t="shared" si="138"/>
        <v>https://flora.naturestore.com.tw/product/P3002</v>
      </c>
      <c r="E3003" s="115" t="str">
        <f t="shared" si="139"/>
        <v>蕾絲萬壽菊</v>
      </c>
      <c r="F3003" s="114" t="str">
        <f t="shared" si="140"/>
        <v>P3002</v>
      </c>
    </row>
    <row r="3004" spans="1:6" x14ac:dyDescent="0.25">
      <c r="A3004" s="131" t="s">
        <v>3078</v>
      </c>
      <c r="B3004" s="131" t="s">
        <v>3079</v>
      </c>
      <c r="C3004" s="131">
        <v>3003</v>
      </c>
      <c r="D3004" s="115" t="str">
        <f t="shared" si="138"/>
        <v>https://flora.naturestore.com.tw/product/P3003</v>
      </c>
      <c r="E3004" s="115" t="str">
        <f t="shared" si="139"/>
        <v>艾菊</v>
      </c>
      <c r="F3004" s="114" t="str">
        <f t="shared" si="140"/>
        <v>P3003</v>
      </c>
    </row>
    <row r="3005" spans="1:6" x14ac:dyDescent="0.25">
      <c r="A3005" s="131" t="s">
        <v>3249</v>
      </c>
      <c r="B3005" s="131" t="s">
        <v>3250</v>
      </c>
      <c r="C3005" s="131">
        <v>3004</v>
      </c>
      <c r="D3005" s="115" t="str">
        <f t="shared" si="138"/>
        <v>https://flora.naturestore.com.tw/product/P3004</v>
      </c>
      <c r="E3005" s="115" t="str">
        <f t="shared" si="139"/>
        <v>金錢松</v>
      </c>
      <c r="F3005" s="114" t="str">
        <f t="shared" si="140"/>
        <v>P3004</v>
      </c>
    </row>
    <row r="3006" spans="1:6" x14ac:dyDescent="0.25">
      <c r="A3006" s="131" t="s">
        <v>648</v>
      </c>
      <c r="B3006" s="131" t="s">
        <v>649</v>
      </c>
      <c r="C3006" s="131">
        <v>3005</v>
      </c>
      <c r="D3006" s="115" t="str">
        <f t="shared" si="138"/>
        <v>https://flora.naturestore.com.tw/product/P3005</v>
      </c>
      <c r="E3006" s="115" t="str">
        <f t="shared" si="139"/>
        <v>裏白饅頭果</v>
      </c>
      <c r="F3006" s="114" t="str">
        <f t="shared" si="140"/>
        <v>P3005</v>
      </c>
    </row>
    <row r="3007" spans="1:6" x14ac:dyDescent="0.25">
      <c r="A3007" s="131" t="s">
        <v>7708</v>
      </c>
      <c r="B3007" s="130" t="s">
        <v>4945</v>
      </c>
      <c r="C3007" s="131">
        <v>3006</v>
      </c>
      <c r="D3007" s="115" t="str">
        <f t="shared" si="138"/>
        <v>https://flora.naturestore.com.tw/product/P3006</v>
      </c>
      <c r="E3007" s="115" t="str">
        <f t="shared" si="139"/>
        <v>異葉銀合歡</v>
      </c>
      <c r="F3007" s="114" t="str">
        <f t="shared" si="140"/>
        <v>P3006</v>
      </c>
    </row>
    <row r="3008" spans="1:6" x14ac:dyDescent="0.25">
      <c r="A3008" s="131" t="s">
        <v>190</v>
      </c>
      <c r="B3008" s="131" t="s">
        <v>6336</v>
      </c>
      <c r="C3008" s="131">
        <v>3007</v>
      </c>
      <c r="D3008" s="115" t="str">
        <f t="shared" si="138"/>
        <v>https://flora.naturestore.com.tw/product/P3007</v>
      </c>
      <c r="E3008" s="115" t="str">
        <f t="shared" si="139"/>
        <v>枳椇</v>
      </c>
      <c r="F3008" s="114" t="str">
        <f t="shared" si="140"/>
        <v>P3007</v>
      </c>
    </row>
    <row r="3009" spans="1:6" x14ac:dyDescent="0.25">
      <c r="A3009" s="131" t="s">
        <v>6337</v>
      </c>
      <c r="B3009" s="131" t="s">
        <v>6338</v>
      </c>
      <c r="C3009" s="131">
        <v>3008</v>
      </c>
      <c r="D3009" s="115" t="str">
        <f t="shared" si="138"/>
        <v>https://flora.naturestore.com.tw/product/P3008</v>
      </c>
      <c r="E3009" s="115" t="str">
        <f t="shared" si="139"/>
        <v>佐佐木氏灰木</v>
      </c>
      <c r="F3009" s="114" t="str">
        <f t="shared" si="140"/>
        <v>P3008</v>
      </c>
    </row>
    <row r="3010" spans="1:6" x14ac:dyDescent="0.25">
      <c r="A3010" s="131" t="s">
        <v>7709</v>
      </c>
      <c r="B3010" s="131" t="s">
        <v>42</v>
      </c>
      <c r="C3010" s="131">
        <v>3009</v>
      </c>
      <c r="D3010" s="115" t="str">
        <f t="shared" si="138"/>
        <v>https://flora.naturestore.com.tw/product/P3009</v>
      </c>
      <c r="E3010" s="115" t="str">
        <f t="shared" si="139"/>
        <v>書帶蕨</v>
      </c>
      <c r="F3010" s="114" t="str">
        <f t="shared" si="140"/>
        <v>P3009</v>
      </c>
    </row>
    <row r="3011" spans="1:6" x14ac:dyDescent="0.25">
      <c r="A3011" s="131" t="s">
        <v>7710</v>
      </c>
      <c r="B3011" s="131" t="s">
        <v>7711</v>
      </c>
      <c r="C3011" s="131">
        <v>3010</v>
      </c>
      <c r="D3011" s="115" t="str">
        <f t="shared" ref="D3011:D3074" si="141">"https://flora.naturestore.com.tw/product/"&amp;F3011</f>
        <v>https://flora.naturestore.com.tw/product/P3010</v>
      </c>
      <c r="E3011" s="115" t="str">
        <f t="shared" ref="E3011:E3074" si="142" xml:space="preserve"> HYPERLINK(D3011,A3011)</f>
        <v>蘇白豆</v>
      </c>
      <c r="F3011" s="114" t="str">
        <f t="shared" ref="F3011:F3074" si="143">"P"&amp;TEXT(C3011,"0000")</f>
        <v>P3010</v>
      </c>
    </row>
    <row r="3012" spans="1:6" x14ac:dyDescent="0.25">
      <c r="A3012" s="131" t="s">
        <v>41</v>
      </c>
      <c r="B3012" s="131" t="s">
        <v>42</v>
      </c>
      <c r="C3012" s="131">
        <v>3011</v>
      </c>
      <c r="D3012" s="115" t="str">
        <f t="shared" si="141"/>
        <v>https://flora.naturestore.com.tw/product/P3011</v>
      </c>
      <c r="E3012" s="115" t="str">
        <f t="shared" si="142"/>
        <v>垂葉書帶蕨</v>
      </c>
      <c r="F3012" s="114" t="str">
        <f t="shared" si="143"/>
        <v>P3011</v>
      </c>
    </row>
    <row r="3013" spans="1:6" x14ac:dyDescent="0.25">
      <c r="A3013" s="131" t="s">
        <v>291</v>
      </c>
      <c r="B3013" s="130" t="s">
        <v>4945</v>
      </c>
      <c r="C3013" s="131">
        <v>3012</v>
      </c>
      <c r="D3013" s="115" t="str">
        <f t="shared" si="141"/>
        <v>https://flora.naturestore.com.tw/product/P3012</v>
      </c>
      <c r="E3013" s="115" t="str">
        <f t="shared" si="142"/>
        <v>乾溝飄拂草</v>
      </c>
      <c r="F3013" s="114" t="str">
        <f t="shared" si="143"/>
        <v>P3012</v>
      </c>
    </row>
    <row r="3014" spans="1:6" x14ac:dyDescent="0.25">
      <c r="A3014" s="131" t="s">
        <v>7712</v>
      </c>
      <c r="B3014" s="131" t="s">
        <v>7713</v>
      </c>
      <c r="C3014" s="131">
        <v>3013</v>
      </c>
      <c r="D3014" s="115" t="str">
        <f t="shared" si="141"/>
        <v>https://flora.naturestore.com.tw/product/P3013</v>
      </c>
      <c r="E3014" s="115" t="str">
        <f t="shared" si="142"/>
        <v>安旱莧</v>
      </c>
      <c r="F3014" s="114" t="str">
        <f t="shared" si="143"/>
        <v>P3013</v>
      </c>
    </row>
    <row r="3015" spans="1:6" x14ac:dyDescent="0.25">
      <c r="A3015" s="131" t="s">
        <v>214</v>
      </c>
      <c r="B3015" s="131" t="s">
        <v>215</v>
      </c>
      <c r="C3015" s="131">
        <v>3014</v>
      </c>
      <c r="D3015" s="115" t="str">
        <f t="shared" si="141"/>
        <v>https://flora.naturestore.com.tw/product/P3014</v>
      </c>
      <c r="E3015" s="115" t="str">
        <f t="shared" si="142"/>
        <v>海茄冬</v>
      </c>
      <c r="F3015" s="114" t="str">
        <f t="shared" si="143"/>
        <v>P3014</v>
      </c>
    </row>
    <row r="3016" spans="1:6" x14ac:dyDescent="0.25">
      <c r="A3016" s="131" t="s">
        <v>401</v>
      </c>
      <c r="B3016" s="131" t="s">
        <v>402</v>
      </c>
      <c r="C3016" s="131">
        <v>3015</v>
      </c>
      <c r="D3016" s="115" t="str">
        <f t="shared" si="141"/>
        <v>https://flora.naturestore.com.tw/product/P3015</v>
      </c>
      <c r="E3016" s="115" t="str">
        <f t="shared" si="142"/>
        <v>鹵蕨</v>
      </c>
      <c r="F3016" s="114" t="str">
        <f t="shared" si="143"/>
        <v>P3015</v>
      </c>
    </row>
    <row r="3017" spans="1:6" x14ac:dyDescent="0.25">
      <c r="A3017" s="131" t="s">
        <v>7714</v>
      </c>
      <c r="B3017" s="131" t="s">
        <v>7715</v>
      </c>
      <c r="C3017" s="131">
        <v>3016</v>
      </c>
      <c r="D3017" s="115" t="str">
        <f t="shared" si="141"/>
        <v>https://flora.naturestore.com.tw/product/P3016</v>
      </c>
      <c r="E3017" s="115" t="str">
        <f t="shared" si="142"/>
        <v>小葉燈心草</v>
      </c>
      <c r="F3017" s="114" t="str">
        <f t="shared" si="143"/>
        <v>P3016</v>
      </c>
    </row>
    <row r="3018" spans="1:6" x14ac:dyDescent="0.25">
      <c r="A3018" s="131" t="s">
        <v>6339</v>
      </c>
      <c r="B3018" s="130" t="s">
        <v>4945</v>
      </c>
      <c r="C3018" s="131">
        <v>3017</v>
      </c>
      <c r="D3018" s="115" t="str">
        <f t="shared" si="141"/>
        <v>https://flora.naturestore.com.tw/product/P3017</v>
      </c>
      <c r="E3018" s="115" t="str">
        <f t="shared" si="142"/>
        <v>花蓮水蓑衣</v>
      </c>
      <c r="F3018" s="114" t="str">
        <f t="shared" si="143"/>
        <v>P3017</v>
      </c>
    </row>
    <row r="3019" spans="1:6" x14ac:dyDescent="0.25">
      <c r="A3019" s="131" t="s">
        <v>7716</v>
      </c>
      <c r="B3019" s="130" t="s">
        <v>4945</v>
      </c>
      <c r="C3019" s="131">
        <v>3018</v>
      </c>
      <c r="D3019" s="115" t="str">
        <f t="shared" si="141"/>
        <v>https://flora.naturestore.com.tw/product/P3018</v>
      </c>
      <c r="E3019" s="115" t="str">
        <f t="shared" si="142"/>
        <v>卵葉水丁香</v>
      </c>
      <c r="F3019" s="114" t="str">
        <f t="shared" si="143"/>
        <v>P3018</v>
      </c>
    </row>
    <row r="3020" spans="1:6" x14ac:dyDescent="0.25">
      <c r="A3020" s="131" t="s">
        <v>343</v>
      </c>
      <c r="B3020" s="131" t="s">
        <v>6340</v>
      </c>
      <c r="C3020" s="131">
        <v>3019</v>
      </c>
      <c r="D3020" s="115" t="str">
        <f t="shared" si="141"/>
        <v>https://flora.naturestore.com.tw/product/P3019</v>
      </c>
      <c r="E3020" s="115" t="str">
        <f t="shared" si="142"/>
        <v>異花莎草</v>
      </c>
      <c r="F3020" s="114" t="str">
        <f t="shared" si="143"/>
        <v>P3019</v>
      </c>
    </row>
    <row r="3021" spans="1:6" x14ac:dyDescent="0.25">
      <c r="A3021" s="131" t="s">
        <v>2968</v>
      </c>
      <c r="B3021" s="131" t="s">
        <v>2969</v>
      </c>
      <c r="C3021" s="131">
        <v>3020</v>
      </c>
      <c r="D3021" s="115" t="str">
        <f t="shared" si="141"/>
        <v>https://flora.naturestore.com.tw/product/P3020</v>
      </c>
      <c r="E3021" s="115" t="str">
        <f t="shared" si="142"/>
        <v>布朗藤</v>
      </c>
      <c r="F3021" s="114" t="str">
        <f t="shared" si="143"/>
        <v>P3020</v>
      </c>
    </row>
    <row r="3022" spans="1:6" x14ac:dyDescent="0.25">
      <c r="A3022" s="131" t="s">
        <v>7717</v>
      </c>
      <c r="B3022" s="131" t="s">
        <v>7718</v>
      </c>
      <c r="C3022" s="131">
        <v>3021</v>
      </c>
      <c r="D3022" s="115" t="str">
        <f t="shared" si="141"/>
        <v>https://flora.naturestore.com.tw/product/P3021</v>
      </c>
      <c r="E3022" s="115" t="str">
        <f t="shared" si="142"/>
        <v>香青</v>
      </c>
      <c r="F3022" s="114" t="str">
        <f t="shared" si="143"/>
        <v>P3021</v>
      </c>
    </row>
    <row r="3023" spans="1:6" x14ac:dyDescent="0.25">
      <c r="A3023" s="131" t="s">
        <v>6341</v>
      </c>
      <c r="B3023" s="131" t="s">
        <v>6342</v>
      </c>
      <c r="C3023" s="131">
        <v>3022</v>
      </c>
      <c r="D3023" s="115" t="str">
        <f t="shared" si="141"/>
        <v>https://flora.naturestore.com.tw/product/P3022</v>
      </c>
      <c r="E3023" s="115" t="str">
        <f t="shared" si="142"/>
        <v>馬島椰子</v>
      </c>
      <c r="F3023" s="114" t="str">
        <f t="shared" si="143"/>
        <v>P3022</v>
      </c>
    </row>
    <row r="3024" spans="1:6" x14ac:dyDescent="0.25">
      <c r="A3024" s="131" t="s">
        <v>3203</v>
      </c>
      <c r="B3024" s="131" t="s">
        <v>6343</v>
      </c>
      <c r="C3024" s="131">
        <v>3023</v>
      </c>
      <c r="D3024" s="115" t="str">
        <f t="shared" si="141"/>
        <v>https://flora.naturestore.com.tw/product/P3023</v>
      </c>
      <c r="E3024" s="115" t="str">
        <f t="shared" si="142"/>
        <v>花頭天竺葵</v>
      </c>
      <c r="F3024" s="114" t="str">
        <f t="shared" si="143"/>
        <v>P3023</v>
      </c>
    </row>
    <row r="3025" spans="1:6" x14ac:dyDescent="0.25">
      <c r="A3025" s="131" t="s">
        <v>838</v>
      </c>
      <c r="B3025" s="131" t="s">
        <v>839</v>
      </c>
      <c r="C3025" s="131">
        <v>3024</v>
      </c>
      <c r="D3025" s="115" t="str">
        <f t="shared" si="141"/>
        <v>https://flora.naturestore.com.tw/product/P3024</v>
      </c>
      <c r="E3025" s="115" t="str">
        <f t="shared" si="142"/>
        <v>檸檬馬鞭草</v>
      </c>
      <c r="F3025" s="114" t="str">
        <f t="shared" si="143"/>
        <v>P3024</v>
      </c>
    </row>
    <row r="3026" spans="1:6" x14ac:dyDescent="0.25">
      <c r="A3026" s="131" t="s">
        <v>3057</v>
      </c>
      <c r="B3026" s="131" t="s">
        <v>3058</v>
      </c>
      <c r="C3026" s="131">
        <v>3025</v>
      </c>
      <c r="D3026" s="115" t="str">
        <f t="shared" si="141"/>
        <v>https://flora.naturestore.com.tw/product/P3025</v>
      </c>
      <c r="E3026" s="115" t="str">
        <f t="shared" si="142"/>
        <v>百合水仙</v>
      </c>
      <c r="F3026" s="114" t="str">
        <f t="shared" si="143"/>
        <v>P3025</v>
      </c>
    </row>
    <row r="3027" spans="1:6" x14ac:dyDescent="0.25">
      <c r="A3027" s="131" t="s">
        <v>2730</v>
      </c>
      <c r="B3027" s="131" t="s">
        <v>2731</v>
      </c>
      <c r="C3027" s="131">
        <v>3026</v>
      </c>
      <c r="D3027" s="115" t="str">
        <f t="shared" si="141"/>
        <v>https://flora.naturestore.com.tw/product/P3026</v>
      </c>
      <c r="E3027" s="115" t="str">
        <f t="shared" si="142"/>
        <v>大飛燕草</v>
      </c>
      <c r="F3027" s="114" t="str">
        <f t="shared" si="143"/>
        <v>P3026</v>
      </c>
    </row>
    <row r="3028" spans="1:6" x14ac:dyDescent="0.25">
      <c r="A3028" s="131" t="s">
        <v>7719</v>
      </c>
      <c r="B3028" s="131" t="s">
        <v>7720</v>
      </c>
      <c r="C3028" s="131">
        <v>3027</v>
      </c>
      <c r="D3028" s="115" t="str">
        <f t="shared" si="141"/>
        <v>https://flora.naturestore.com.tw/product/P3027</v>
      </c>
      <c r="E3028" s="115" t="str">
        <f t="shared" si="142"/>
        <v>松蟲草</v>
      </c>
      <c r="F3028" s="114" t="str">
        <f t="shared" si="143"/>
        <v>P3027</v>
      </c>
    </row>
    <row r="3029" spans="1:6" x14ac:dyDescent="0.25">
      <c r="A3029" s="131" t="s">
        <v>874</v>
      </c>
      <c r="B3029" s="131" t="s">
        <v>875</v>
      </c>
      <c r="C3029" s="131">
        <v>3028</v>
      </c>
      <c r="D3029" s="115" t="str">
        <f t="shared" si="141"/>
        <v>https://flora.naturestore.com.tw/product/P3028</v>
      </c>
      <c r="E3029" s="115" t="str">
        <f t="shared" si="142"/>
        <v>罌粟草玉梅</v>
      </c>
      <c r="F3029" s="114" t="str">
        <f t="shared" si="143"/>
        <v>P3028</v>
      </c>
    </row>
    <row r="3030" spans="1:6" x14ac:dyDescent="0.25">
      <c r="A3030" s="131" t="s">
        <v>872</v>
      </c>
      <c r="B3030" s="131" t="s">
        <v>873</v>
      </c>
      <c r="C3030" s="131">
        <v>3029</v>
      </c>
      <c r="D3030" s="115" t="str">
        <f t="shared" si="141"/>
        <v>https://flora.naturestore.com.tw/product/P3029</v>
      </c>
      <c r="E3030" s="115" t="str">
        <f t="shared" si="142"/>
        <v>類地毯草</v>
      </c>
      <c r="F3030" s="114" t="str">
        <f t="shared" si="143"/>
        <v>P3029</v>
      </c>
    </row>
    <row r="3031" spans="1:6" x14ac:dyDescent="0.25">
      <c r="A3031" s="131" t="s">
        <v>830</v>
      </c>
      <c r="B3031" s="131" t="s">
        <v>6344</v>
      </c>
      <c r="C3031" s="131">
        <v>3030</v>
      </c>
      <c r="D3031" s="115" t="str">
        <f t="shared" si="141"/>
        <v>https://flora.naturestore.com.tw/product/P3030</v>
      </c>
      <c r="E3031" s="115" t="str">
        <f t="shared" si="142"/>
        <v>賽芻豆</v>
      </c>
      <c r="F3031" s="114" t="str">
        <f t="shared" si="143"/>
        <v>P3030</v>
      </c>
    </row>
    <row r="3032" spans="1:6" x14ac:dyDescent="0.25">
      <c r="A3032" s="131" t="s">
        <v>7721</v>
      </c>
      <c r="B3032" s="131" t="s">
        <v>7722</v>
      </c>
      <c r="C3032" s="131">
        <v>3031</v>
      </c>
      <c r="D3032" s="115" t="str">
        <f t="shared" si="141"/>
        <v>https://flora.naturestore.com.tw/product/P3031</v>
      </c>
      <c r="E3032" s="115" t="str">
        <f t="shared" si="142"/>
        <v>畦畔莎草</v>
      </c>
      <c r="F3032" s="114" t="str">
        <f t="shared" si="143"/>
        <v>P3031</v>
      </c>
    </row>
    <row r="3033" spans="1:6" x14ac:dyDescent="0.25">
      <c r="A3033" s="131" t="s">
        <v>867</v>
      </c>
      <c r="B3033" s="131" t="s">
        <v>6345</v>
      </c>
      <c r="C3033" s="131">
        <v>3032</v>
      </c>
      <c r="D3033" s="115" t="str">
        <f t="shared" si="141"/>
        <v>https://flora.naturestore.com.tw/product/P3032</v>
      </c>
      <c r="E3033" s="115" t="str">
        <f t="shared" si="142"/>
        <v>關刀豆</v>
      </c>
      <c r="F3033" s="114" t="str">
        <f t="shared" si="143"/>
        <v>P3032</v>
      </c>
    </row>
    <row r="3034" spans="1:6" x14ac:dyDescent="0.25">
      <c r="A3034" s="131" t="s">
        <v>403</v>
      </c>
      <c r="B3034" s="131" t="s">
        <v>404</v>
      </c>
      <c r="C3034" s="131">
        <v>3033</v>
      </c>
      <c r="D3034" s="115" t="str">
        <f t="shared" si="141"/>
        <v>https://flora.naturestore.com.tw/product/P3033</v>
      </c>
      <c r="E3034" s="115" t="str">
        <f t="shared" si="142"/>
        <v>梜木</v>
      </c>
      <c r="F3034" s="114" t="str">
        <f t="shared" si="143"/>
        <v>P3033</v>
      </c>
    </row>
    <row r="3035" spans="1:6" x14ac:dyDescent="0.25">
      <c r="A3035" s="131" t="s">
        <v>7723</v>
      </c>
      <c r="B3035" s="131" t="s">
        <v>7724</v>
      </c>
      <c r="C3035" s="131">
        <v>3034</v>
      </c>
      <c r="D3035" s="115" t="str">
        <f t="shared" si="141"/>
        <v>https://flora.naturestore.com.tw/product/P3034</v>
      </c>
      <c r="E3035" s="115" t="str">
        <f t="shared" si="142"/>
        <v>洋艾</v>
      </c>
      <c r="F3035" s="114" t="str">
        <f t="shared" si="143"/>
        <v>P3034</v>
      </c>
    </row>
    <row r="3036" spans="1:6" x14ac:dyDescent="0.25">
      <c r="A3036" s="131" t="s">
        <v>3155</v>
      </c>
      <c r="B3036" s="131" t="s">
        <v>6346</v>
      </c>
      <c r="C3036" s="131">
        <v>3035</v>
      </c>
      <c r="D3036" s="115" t="str">
        <f t="shared" si="141"/>
        <v>https://flora.naturestore.com.tw/product/P3035</v>
      </c>
      <c r="E3036" s="115" t="str">
        <f t="shared" si="142"/>
        <v>定經草</v>
      </c>
      <c r="F3036" s="114" t="str">
        <f t="shared" si="143"/>
        <v>P3035</v>
      </c>
    </row>
    <row r="3037" spans="1:6" x14ac:dyDescent="0.25">
      <c r="A3037" s="131" t="s">
        <v>7725</v>
      </c>
      <c r="B3037" s="131" t="s">
        <v>7726</v>
      </c>
      <c r="C3037" s="131">
        <v>3036</v>
      </c>
      <c r="D3037" s="115" t="str">
        <f t="shared" si="141"/>
        <v>https://flora.naturestore.com.tw/product/P3036</v>
      </c>
      <c r="E3037" s="115" t="str">
        <f t="shared" si="142"/>
        <v>黃菀</v>
      </c>
      <c r="F3037" s="114" t="str">
        <f t="shared" si="143"/>
        <v>P3036</v>
      </c>
    </row>
    <row r="3038" spans="1:6" x14ac:dyDescent="0.25">
      <c r="A3038" s="131" t="s">
        <v>7727</v>
      </c>
      <c r="B3038" s="131" t="s">
        <v>7728</v>
      </c>
      <c r="C3038" s="131">
        <v>3037</v>
      </c>
      <c r="D3038" s="115" t="str">
        <f t="shared" si="141"/>
        <v>https://flora.naturestore.com.tw/product/P3037</v>
      </c>
      <c r="E3038" s="115" t="str">
        <f t="shared" si="142"/>
        <v>一枝黃花</v>
      </c>
      <c r="F3038" s="114" t="str">
        <f t="shared" si="143"/>
        <v>P3037</v>
      </c>
    </row>
    <row r="3039" spans="1:6" x14ac:dyDescent="0.25">
      <c r="A3039" s="131" t="s">
        <v>6347</v>
      </c>
      <c r="B3039" s="131" t="s">
        <v>2683</v>
      </c>
      <c r="C3039" s="131">
        <v>3038</v>
      </c>
      <c r="D3039" s="115" t="str">
        <f t="shared" si="141"/>
        <v>https://flora.naturestore.com.tw/product/P3038</v>
      </c>
      <c r="E3039" s="115" t="str">
        <f t="shared" si="142"/>
        <v>一枝香</v>
      </c>
      <c r="F3039" s="114" t="str">
        <f t="shared" si="143"/>
        <v>P3038</v>
      </c>
    </row>
    <row r="3040" spans="1:6" x14ac:dyDescent="0.25">
      <c r="A3040" s="131" t="s">
        <v>7729</v>
      </c>
      <c r="B3040" s="131" t="s">
        <v>7730</v>
      </c>
      <c r="C3040" s="131">
        <v>3039</v>
      </c>
      <c r="D3040" s="115" t="str">
        <f t="shared" si="141"/>
        <v>https://flora.naturestore.com.tw/product/P3039</v>
      </c>
      <c r="E3040" s="115" t="str">
        <f t="shared" si="142"/>
        <v>玉山薊</v>
      </c>
      <c r="F3040" s="114" t="str">
        <f t="shared" si="143"/>
        <v>P3039</v>
      </c>
    </row>
    <row r="3041" spans="1:6" x14ac:dyDescent="0.25">
      <c r="A3041" s="131" t="s">
        <v>7731</v>
      </c>
      <c r="B3041" s="131" t="s">
        <v>7732</v>
      </c>
      <c r="C3041" s="131">
        <v>3040</v>
      </c>
      <c r="D3041" s="115" t="str">
        <f t="shared" si="141"/>
        <v>https://flora.naturestore.com.tw/product/P3040</v>
      </c>
      <c r="E3041" s="115" t="str">
        <f t="shared" si="142"/>
        <v>阿里山忍冬</v>
      </c>
      <c r="F3041" s="114" t="str">
        <f t="shared" si="143"/>
        <v>P3040</v>
      </c>
    </row>
    <row r="3042" spans="1:6" x14ac:dyDescent="0.25">
      <c r="A3042" s="131" t="s">
        <v>334</v>
      </c>
      <c r="B3042" s="131" t="s">
        <v>335</v>
      </c>
      <c r="C3042" s="131">
        <v>3041</v>
      </c>
      <c r="D3042" s="115" t="str">
        <f t="shared" si="141"/>
        <v>https://flora.naturestore.com.tw/product/P3041</v>
      </c>
      <c r="E3042" s="115" t="str">
        <f t="shared" si="142"/>
        <v>淡綠葉衛矛</v>
      </c>
      <c r="F3042" s="114" t="str">
        <f t="shared" si="143"/>
        <v>P3041</v>
      </c>
    </row>
    <row r="3043" spans="1:6" x14ac:dyDescent="0.25">
      <c r="A3043" s="131" t="s">
        <v>3188</v>
      </c>
      <c r="B3043" s="131" t="s">
        <v>3189</v>
      </c>
      <c r="C3043" s="131">
        <v>3042</v>
      </c>
      <c r="D3043" s="115" t="str">
        <f t="shared" si="141"/>
        <v>https://flora.naturestore.com.tw/product/P3042</v>
      </c>
      <c r="E3043" s="115" t="str">
        <f t="shared" si="142"/>
        <v>直立龍鬚蘭</v>
      </c>
      <c r="F3043" s="114" t="str">
        <f t="shared" si="143"/>
        <v>P3042</v>
      </c>
    </row>
    <row r="3044" spans="1:6" x14ac:dyDescent="0.25">
      <c r="A3044" s="131" t="s">
        <v>646</v>
      </c>
      <c r="B3044" s="131" t="s">
        <v>6348</v>
      </c>
      <c r="C3044" s="131">
        <v>3043</v>
      </c>
      <c r="D3044" s="115" t="str">
        <f t="shared" si="141"/>
        <v>https://flora.naturestore.com.tw/product/P3043</v>
      </c>
      <c r="E3044" s="115" t="str">
        <f t="shared" si="142"/>
        <v>葶花水竹葉</v>
      </c>
      <c r="F3044" s="114" t="str">
        <f t="shared" si="143"/>
        <v>P3043</v>
      </c>
    </row>
    <row r="3045" spans="1:6" x14ac:dyDescent="0.25">
      <c r="A3045" s="131" t="s">
        <v>2862</v>
      </c>
      <c r="B3045" s="131" t="s">
        <v>2863</v>
      </c>
      <c r="C3045" s="131">
        <v>3044</v>
      </c>
      <c r="D3045" s="115" t="str">
        <f t="shared" si="141"/>
        <v>https://flora.naturestore.com.tw/product/P3044</v>
      </c>
      <c r="E3045" s="115" t="str">
        <f t="shared" si="142"/>
        <v>水杉菜</v>
      </c>
      <c r="F3045" s="114" t="str">
        <f t="shared" si="143"/>
        <v>P3044</v>
      </c>
    </row>
    <row r="3046" spans="1:6" x14ac:dyDescent="0.25">
      <c r="A3046" s="131" t="s">
        <v>2997</v>
      </c>
      <c r="B3046" s="130" t="s">
        <v>4945</v>
      </c>
      <c r="C3046" s="131">
        <v>3045</v>
      </c>
      <c r="D3046" s="115" t="str">
        <f t="shared" si="141"/>
        <v>https://flora.naturestore.com.tw/product/P3045</v>
      </c>
      <c r="E3046" s="115" t="str">
        <f t="shared" si="142"/>
        <v>白花水龍</v>
      </c>
      <c r="F3046" s="114" t="str">
        <f t="shared" si="143"/>
        <v>P3045</v>
      </c>
    </row>
    <row r="3047" spans="1:6" x14ac:dyDescent="0.25">
      <c r="A3047" s="131" t="s">
        <v>3107</v>
      </c>
      <c r="B3047" s="131" t="s">
        <v>3108</v>
      </c>
      <c r="C3047" s="131">
        <v>3046</v>
      </c>
      <c r="D3047" s="115" t="str">
        <f t="shared" si="141"/>
        <v>https://flora.naturestore.com.tw/product/P3046</v>
      </c>
      <c r="E3047" s="115" t="str">
        <f t="shared" si="142"/>
        <v>沙楠子樹</v>
      </c>
      <c r="F3047" s="114" t="str">
        <f t="shared" si="143"/>
        <v>P3046</v>
      </c>
    </row>
    <row r="3048" spans="1:6" x14ac:dyDescent="0.25">
      <c r="A3048" s="131" t="s">
        <v>6349</v>
      </c>
      <c r="B3048" s="131" t="s">
        <v>6350</v>
      </c>
      <c r="C3048" s="131">
        <v>3047</v>
      </c>
      <c r="D3048" s="115" t="str">
        <f t="shared" si="141"/>
        <v>https://flora.naturestore.com.tw/product/P3047</v>
      </c>
      <c r="E3048" s="115" t="str">
        <f t="shared" si="142"/>
        <v>橢圓葉木薑子</v>
      </c>
      <c r="F3048" s="114" t="str">
        <f t="shared" si="143"/>
        <v>P3047</v>
      </c>
    </row>
    <row r="3049" spans="1:6" x14ac:dyDescent="0.25">
      <c r="A3049" s="131" t="s">
        <v>446</v>
      </c>
      <c r="B3049" s="131" t="s">
        <v>447</v>
      </c>
      <c r="C3049" s="131">
        <v>3048</v>
      </c>
      <c r="D3049" s="115" t="str">
        <f t="shared" si="141"/>
        <v>https://flora.naturestore.com.tw/product/P3048</v>
      </c>
      <c r="E3049" s="115" t="str">
        <f t="shared" si="142"/>
        <v>朝鮮紫珠</v>
      </c>
      <c r="F3049" s="114" t="str">
        <f t="shared" si="143"/>
        <v>P3048</v>
      </c>
    </row>
    <row r="3050" spans="1:6" x14ac:dyDescent="0.25">
      <c r="A3050" s="131" t="s">
        <v>406</v>
      </c>
      <c r="B3050" s="131" t="s">
        <v>6351</v>
      </c>
      <c r="C3050" s="131">
        <v>3049</v>
      </c>
      <c r="D3050" s="115" t="str">
        <f t="shared" si="141"/>
        <v>https://flora.naturestore.com.tw/product/P3049</v>
      </c>
      <c r="E3050" s="115" t="str">
        <f t="shared" si="142"/>
        <v>牻牛兒苗</v>
      </c>
      <c r="F3050" s="114" t="str">
        <f t="shared" si="143"/>
        <v>P3049</v>
      </c>
    </row>
    <row r="3051" spans="1:6" x14ac:dyDescent="0.25">
      <c r="A3051" s="131" t="s">
        <v>7733</v>
      </c>
      <c r="B3051" s="131" t="s">
        <v>7734</v>
      </c>
      <c r="C3051" s="131">
        <v>3050</v>
      </c>
      <c r="D3051" s="115" t="str">
        <f t="shared" si="141"/>
        <v>https://flora.naturestore.com.tw/product/P3050</v>
      </c>
      <c r="E3051" s="115" t="str">
        <f t="shared" si="142"/>
        <v>玉山金絲桃</v>
      </c>
      <c r="F3051" s="114" t="str">
        <f t="shared" si="143"/>
        <v>P3050</v>
      </c>
    </row>
    <row r="3052" spans="1:6" x14ac:dyDescent="0.25">
      <c r="A3052" s="131" t="s">
        <v>7735</v>
      </c>
      <c r="B3052" s="131" t="s">
        <v>7736</v>
      </c>
      <c r="C3052" s="131">
        <v>3051</v>
      </c>
      <c r="D3052" s="115" t="str">
        <f t="shared" si="141"/>
        <v>https://flora.naturestore.com.tw/product/P3051</v>
      </c>
      <c r="E3052" s="115" t="str">
        <f t="shared" si="142"/>
        <v>玉山佛甲草</v>
      </c>
      <c r="F3052" s="114" t="str">
        <f t="shared" si="143"/>
        <v>P3051</v>
      </c>
    </row>
    <row r="3053" spans="1:6" x14ac:dyDescent="0.25">
      <c r="A3053" s="131" t="s">
        <v>7737</v>
      </c>
      <c r="B3053" s="131" t="s">
        <v>7738</v>
      </c>
      <c r="C3053" s="131">
        <v>3052</v>
      </c>
      <c r="D3053" s="115" t="str">
        <f t="shared" si="141"/>
        <v>https://flora.naturestore.com.tw/product/P3052</v>
      </c>
      <c r="E3053" s="115" t="str">
        <f t="shared" si="142"/>
        <v>玉山抱莖籟簫</v>
      </c>
      <c r="F3053" s="114" t="str">
        <f t="shared" si="143"/>
        <v>P3052</v>
      </c>
    </row>
    <row r="3054" spans="1:6" x14ac:dyDescent="0.25">
      <c r="A3054" s="131" t="s">
        <v>7739</v>
      </c>
      <c r="B3054" s="130" t="s">
        <v>4945</v>
      </c>
      <c r="C3054" s="131">
        <v>3053</v>
      </c>
      <c r="D3054" s="115" t="str">
        <f t="shared" si="141"/>
        <v>https://flora.naturestore.com.tw/product/P3053</v>
      </c>
      <c r="E3054" s="115" t="str">
        <f t="shared" si="142"/>
        <v>玉山飛蓬</v>
      </c>
      <c r="F3054" s="114" t="str">
        <f t="shared" si="143"/>
        <v>P3053</v>
      </c>
    </row>
    <row r="3055" spans="1:6" x14ac:dyDescent="0.25">
      <c r="A3055" s="131" t="s">
        <v>7740</v>
      </c>
      <c r="B3055" s="130" t="s">
        <v>4945</v>
      </c>
      <c r="C3055" s="131">
        <v>3054</v>
      </c>
      <c r="D3055" s="115" t="str">
        <f t="shared" si="141"/>
        <v>https://flora.naturestore.com.tw/product/P3054</v>
      </c>
      <c r="E3055" s="115" t="str">
        <f t="shared" si="142"/>
        <v>玉山毛蓮菜</v>
      </c>
      <c r="F3055" s="114" t="str">
        <f t="shared" si="143"/>
        <v>P3054</v>
      </c>
    </row>
    <row r="3056" spans="1:6" x14ac:dyDescent="0.25">
      <c r="A3056" s="131" t="s">
        <v>172</v>
      </c>
      <c r="B3056" s="131" t="s">
        <v>6352</v>
      </c>
      <c r="C3056" s="131">
        <v>3055</v>
      </c>
      <c r="D3056" s="115" t="str">
        <f t="shared" si="141"/>
        <v>https://flora.naturestore.com.tw/product/P3055</v>
      </c>
      <c r="E3056" s="115" t="str">
        <f t="shared" si="142"/>
        <v>風輪菜</v>
      </c>
      <c r="F3056" s="114" t="str">
        <f t="shared" si="143"/>
        <v>P3055</v>
      </c>
    </row>
    <row r="3057" spans="1:6" x14ac:dyDescent="0.25">
      <c r="A3057" s="131" t="s">
        <v>2843</v>
      </c>
      <c r="B3057" s="131" t="s">
        <v>6353</v>
      </c>
      <c r="C3057" s="131">
        <v>3056</v>
      </c>
      <c r="D3057" s="115" t="str">
        <f t="shared" si="141"/>
        <v>https://flora.naturestore.com.tw/product/P3056</v>
      </c>
      <c r="E3057" s="115" t="str">
        <f t="shared" si="142"/>
        <v>日本金粉蕨</v>
      </c>
      <c r="F3057" s="114" t="str">
        <f t="shared" si="143"/>
        <v>P3056</v>
      </c>
    </row>
    <row r="3058" spans="1:6" x14ac:dyDescent="0.25">
      <c r="A3058" s="131" t="s">
        <v>3178</v>
      </c>
      <c r="B3058" s="131" t="s">
        <v>3179</v>
      </c>
      <c r="C3058" s="131">
        <v>3057</v>
      </c>
      <c r="D3058" s="115" t="str">
        <f t="shared" si="141"/>
        <v>https://flora.naturestore.com.tw/product/P3057</v>
      </c>
      <c r="E3058" s="115" t="str">
        <f t="shared" si="142"/>
        <v>狗娃花</v>
      </c>
      <c r="F3058" s="114" t="str">
        <f t="shared" si="143"/>
        <v>P3057</v>
      </c>
    </row>
    <row r="3059" spans="1:6" x14ac:dyDescent="0.25">
      <c r="A3059" s="131" t="s">
        <v>3279</v>
      </c>
      <c r="B3059" s="131" t="s">
        <v>3280</v>
      </c>
      <c r="C3059" s="131">
        <v>3058</v>
      </c>
      <c r="D3059" s="115" t="str">
        <f t="shared" si="141"/>
        <v>https://flora.naturestore.com.tw/product/P3058</v>
      </c>
      <c r="E3059" s="115" t="str">
        <f t="shared" si="142"/>
        <v>長萼瞿麥</v>
      </c>
      <c r="F3059" s="114" t="str">
        <f t="shared" si="143"/>
        <v>P3058</v>
      </c>
    </row>
    <row r="3060" spans="1:6" x14ac:dyDescent="0.25">
      <c r="A3060" s="131" t="s">
        <v>234</v>
      </c>
      <c r="B3060" s="131" t="s">
        <v>6354</v>
      </c>
      <c r="C3060" s="131">
        <v>3059</v>
      </c>
      <c r="D3060" s="115" t="str">
        <f t="shared" si="141"/>
        <v>https://flora.naturestore.com.tw/product/P3059</v>
      </c>
      <c r="E3060" s="115" t="str">
        <f t="shared" si="142"/>
        <v>琉璃繁縷</v>
      </c>
      <c r="F3060" s="114" t="str">
        <f t="shared" si="143"/>
        <v>P3059</v>
      </c>
    </row>
    <row r="3061" spans="1:6" x14ac:dyDescent="0.25">
      <c r="A3061" s="131" t="s">
        <v>811</v>
      </c>
      <c r="B3061" s="131" t="s">
        <v>812</v>
      </c>
      <c r="C3061" s="131">
        <v>3060</v>
      </c>
      <c r="D3061" s="115" t="str">
        <f t="shared" si="141"/>
        <v>https://flora.naturestore.com.tw/product/P3060</v>
      </c>
      <c r="E3061" s="115" t="str">
        <f t="shared" si="142"/>
        <v>繁縷</v>
      </c>
      <c r="F3061" s="114" t="str">
        <f t="shared" si="143"/>
        <v>P3060</v>
      </c>
    </row>
    <row r="3062" spans="1:6" x14ac:dyDescent="0.25">
      <c r="A3062" s="131" t="s">
        <v>846</v>
      </c>
      <c r="B3062" s="131" t="s">
        <v>6355</v>
      </c>
      <c r="C3062" s="131">
        <v>3061</v>
      </c>
      <c r="D3062" s="115" t="str">
        <f t="shared" si="141"/>
        <v>https://flora.naturestore.com.tw/product/P3061</v>
      </c>
      <c r="E3062" s="115" t="str">
        <f t="shared" si="142"/>
        <v>薺</v>
      </c>
      <c r="F3062" s="114" t="str">
        <f t="shared" si="143"/>
        <v>P3061</v>
      </c>
    </row>
    <row r="3063" spans="1:6" x14ac:dyDescent="0.25">
      <c r="A3063" s="131" t="s">
        <v>2688</v>
      </c>
      <c r="B3063" s="131" t="s">
        <v>2689</v>
      </c>
      <c r="C3063" s="131">
        <v>3062</v>
      </c>
      <c r="D3063" s="115" t="str">
        <f t="shared" si="141"/>
        <v>https://flora.naturestore.com.tw/product/P3062</v>
      </c>
      <c r="E3063" s="115" t="str">
        <f t="shared" si="142"/>
        <v>八芝蘭竹</v>
      </c>
      <c r="F3063" s="114" t="str">
        <f t="shared" si="143"/>
        <v>P3062</v>
      </c>
    </row>
    <row r="3064" spans="1:6" x14ac:dyDescent="0.25">
      <c r="A3064" s="131" t="s">
        <v>287</v>
      </c>
      <c r="B3064" s="131" t="s">
        <v>288</v>
      </c>
      <c r="C3064" s="131">
        <v>3063</v>
      </c>
      <c r="D3064" s="115" t="str">
        <f t="shared" si="141"/>
        <v>https://flora.naturestore.com.tw/product/P3063</v>
      </c>
      <c r="E3064" s="115" t="str">
        <f t="shared" si="142"/>
        <v>荖濃巨竹</v>
      </c>
      <c r="F3064" s="114" t="str">
        <f t="shared" si="143"/>
        <v>P3063</v>
      </c>
    </row>
    <row r="3065" spans="1:6" x14ac:dyDescent="0.25">
      <c r="A3065" s="131" t="s">
        <v>3024</v>
      </c>
      <c r="B3065" s="131" t="s">
        <v>6356</v>
      </c>
      <c r="C3065" s="131">
        <v>3064</v>
      </c>
      <c r="D3065" s="115" t="str">
        <f t="shared" si="141"/>
        <v>https://flora.naturestore.com.tw/product/P3064</v>
      </c>
      <c r="E3065" s="115" t="str">
        <f t="shared" si="142"/>
        <v>石竹</v>
      </c>
      <c r="F3065" s="114" t="str">
        <f t="shared" si="143"/>
        <v>P3064</v>
      </c>
    </row>
    <row r="3066" spans="1:6" x14ac:dyDescent="0.25">
      <c r="A3066" s="131" t="s">
        <v>3235</v>
      </c>
      <c r="B3066" s="131" t="s">
        <v>3236</v>
      </c>
      <c r="C3066" s="131">
        <v>3065</v>
      </c>
      <c r="D3066" s="115" t="str">
        <f t="shared" si="141"/>
        <v>https://flora.naturestore.com.tw/product/P3065</v>
      </c>
      <c r="E3066" s="115" t="str">
        <f t="shared" si="142"/>
        <v>金絲火廣竹</v>
      </c>
      <c r="F3066" s="114" t="str">
        <f t="shared" si="143"/>
        <v>P3065</v>
      </c>
    </row>
    <row r="3067" spans="1:6" x14ac:dyDescent="0.25">
      <c r="A3067" s="131" t="s">
        <v>195</v>
      </c>
      <c r="B3067" s="131" t="s">
        <v>6357</v>
      </c>
      <c r="C3067" s="131">
        <v>3066</v>
      </c>
      <c r="D3067" s="115" t="str">
        <f t="shared" si="141"/>
        <v>https://flora.naturestore.com.tw/product/P3066</v>
      </c>
      <c r="E3067" s="115" t="str">
        <f t="shared" si="142"/>
        <v>剛竹</v>
      </c>
      <c r="F3067" s="114" t="str">
        <f t="shared" si="143"/>
        <v>P3066</v>
      </c>
    </row>
    <row r="3068" spans="1:6" x14ac:dyDescent="0.25">
      <c r="A3068" s="131" t="s">
        <v>331</v>
      </c>
      <c r="B3068" s="131" t="s">
        <v>332</v>
      </c>
      <c r="C3068" s="131">
        <v>3067</v>
      </c>
      <c r="D3068" s="115" t="str">
        <f t="shared" si="141"/>
        <v>https://flora.naturestore.com.tw/product/P3067</v>
      </c>
      <c r="E3068" s="115" t="str">
        <f t="shared" si="142"/>
        <v>梨果竹</v>
      </c>
      <c r="F3068" s="114" t="str">
        <f t="shared" si="143"/>
        <v>P3067</v>
      </c>
    </row>
    <row r="3069" spans="1:6" x14ac:dyDescent="0.25">
      <c r="A3069" s="131" t="s">
        <v>605</v>
      </c>
      <c r="B3069" s="130" t="s">
        <v>4945</v>
      </c>
      <c r="C3069" s="131">
        <v>3068</v>
      </c>
      <c r="D3069" s="115" t="str">
        <f t="shared" si="141"/>
        <v>https://flora.naturestore.com.tw/product/P3068</v>
      </c>
      <c r="E3069" s="115" t="str">
        <f t="shared" si="142"/>
        <v>業平竹</v>
      </c>
      <c r="F3069" s="114" t="str">
        <f t="shared" si="143"/>
        <v>P3068</v>
      </c>
    </row>
    <row r="3070" spans="1:6" x14ac:dyDescent="0.25">
      <c r="A3070" s="130" t="s">
        <v>12670</v>
      </c>
      <c r="B3070" s="131" t="s">
        <v>375</v>
      </c>
      <c r="C3070" s="131">
        <v>3069</v>
      </c>
      <c r="D3070" s="115" t="str">
        <f t="shared" si="141"/>
        <v>https://flora.naturestore.com.tw/product/P3069</v>
      </c>
      <c r="E3070" s="115" t="str">
        <f t="shared" si="142"/>
        <v>莎簕竹</v>
      </c>
      <c r="F3070" s="114" t="str">
        <f t="shared" si="143"/>
        <v>P3069</v>
      </c>
    </row>
    <row r="3071" spans="1:6" x14ac:dyDescent="0.25">
      <c r="A3071" s="131" t="s">
        <v>731</v>
      </c>
      <c r="B3071" s="131" t="s">
        <v>6358</v>
      </c>
      <c r="C3071" s="131">
        <v>3070</v>
      </c>
      <c r="D3071" s="115" t="str">
        <f t="shared" si="141"/>
        <v>https://flora.naturestore.com.tw/product/P3070</v>
      </c>
      <c r="E3071" s="115" t="str">
        <f t="shared" si="142"/>
        <v>蔓澤蘭</v>
      </c>
      <c r="F3071" s="114" t="str">
        <f t="shared" si="143"/>
        <v>P3070</v>
      </c>
    </row>
    <row r="3072" spans="1:6" x14ac:dyDescent="0.25">
      <c r="A3072" s="131" t="s">
        <v>286</v>
      </c>
      <c r="B3072" s="131" t="s">
        <v>6359</v>
      </c>
      <c r="C3072" s="131">
        <v>3071</v>
      </c>
      <c r="D3072" s="115" t="str">
        <f t="shared" si="141"/>
        <v>https://flora.naturestore.com.tw/product/P3071</v>
      </c>
      <c r="E3072" s="115" t="str">
        <f t="shared" si="142"/>
        <v>鬼桫欏</v>
      </c>
      <c r="F3072" s="114" t="str">
        <f t="shared" si="143"/>
        <v>P3071</v>
      </c>
    </row>
    <row r="3073" spans="1:6" x14ac:dyDescent="0.25">
      <c r="A3073" s="131" t="s">
        <v>278</v>
      </c>
      <c r="B3073" s="131" t="s">
        <v>6360</v>
      </c>
      <c r="C3073" s="131">
        <v>3072</v>
      </c>
      <c r="D3073" s="115" t="str">
        <f t="shared" si="141"/>
        <v>https://flora.naturestore.com.tw/product/P3072</v>
      </c>
      <c r="E3073" s="115" t="str">
        <f t="shared" si="142"/>
        <v>高山榕</v>
      </c>
      <c r="F3073" s="114" t="str">
        <f t="shared" si="143"/>
        <v>P3072</v>
      </c>
    </row>
    <row r="3074" spans="1:6" x14ac:dyDescent="0.25">
      <c r="A3074" s="131" t="s">
        <v>53</v>
      </c>
      <c r="B3074" s="131" t="s">
        <v>6361</v>
      </c>
      <c r="C3074" s="131">
        <v>3073</v>
      </c>
      <c r="D3074" s="115" t="str">
        <f t="shared" si="141"/>
        <v>https://flora.naturestore.com.tw/product/P3073</v>
      </c>
      <c r="E3074" s="115" t="str">
        <f t="shared" si="142"/>
        <v>星刺栲</v>
      </c>
      <c r="F3074" s="114" t="str">
        <f t="shared" si="143"/>
        <v>P3073</v>
      </c>
    </row>
    <row r="3075" spans="1:6" x14ac:dyDescent="0.25">
      <c r="A3075" s="131" t="s">
        <v>3238</v>
      </c>
      <c r="B3075" s="131" t="s">
        <v>6362</v>
      </c>
      <c r="C3075" s="131">
        <v>3074</v>
      </c>
      <c r="D3075" s="115" t="str">
        <f t="shared" ref="D3075:D3138" si="144">"https://flora.naturestore.com.tw/product/"&amp;F3075</f>
        <v>https://flora.naturestore.com.tw/product/P3074</v>
      </c>
      <c r="E3075" s="115" t="str">
        <f t="shared" ref="E3075:E3138" si="145" xml:space="preserve"> HYPERLINK(D3075,A3075)</f>
        <v>金絲草</v>
      </c>
      <c r="F3075" s="114" t="str">
        <f t="shared" ref="F3075:F3138" si="146">"P"&amp;TEXT(C3075,"0000")</f>
        <v>P3074</v>
      </c>
    </row>
    <row r="3076" spans="1:6" x14ac:dyDescent="0.25">
      <c r="A3076" s="131" t="s">
        <v>2947</v>
      </c>
      <c r="B3076" s="131" t="s">
        <v>2948</v>
      </c>
      <c r="C3076" s="131">
        <v>3075</v>
      </c>
      <c r="D3076" s="115" t="str">
        <f t="shared" si="144"/>
        <v>https://flora.naturestore.com.tw/product/P3075</v>
      </c>
      <c r="E3076" s="115" t="str">
        <f t="shared" si="145"/>
        <v>台灣梣</v>
      </c>
      <c r="F3076" s="114" t="str">
        <f t="shared" si="146"/>
        <v>P3075</v>
      </c>
    </row>
    <row r="3077" spans="1:6" x14ac:dyDescent="0.25">
      <c r="A3077" s="131" t="s">
        <v>2791</v>
      </c>
      <c r="B3077" s="131" t="s">
        <v>2792</v>
      </c>
      <c r="C3077" s="131">
        <v>3076</v>
      </c>
      <c r="D3077" s="115" t="str">
        <f t="shared" si="144"/>
        <v>https://flora.naturestore.com.tw/product/P3076</v>
      </c>
      <c r="E3077" s="115" t="str">
        <f t="shared" si="145"/>
        <v>小葉樹杞</v>
      </c>
      <c r="F3077" s="114" t="str">
        <f t="shared" si="146"/>
        <v>P3076</v>
      </c>
    </row>
    <row r="3078" spans="1:6" x14ac:dyDescent="0.25">
      <c r="A3078" s="131" t="s">
        <v>6698</v>
      </c>
      <c r="B3078" s="131" t="s">
        <v>7741</v>
      </c>
      <c r="C3078" s="131">
        <v>3077</v>
      </c>
      <c r="D3078" s="115" t="str">
        <f t="shared" si="144"/>
        <v>https://flora.naturestore.com.tw/product/P3077</v>
      </c>
      <c r="E3078" s="115" t="str">
        <f t="shared" si="145"/>
        <v>厚葉牽牛</v>
      </c>
      <c r="F3078" s="114" t="str">
        <f t="shared" si="146"/>
        <v>P3077</v>
      </c>
    </row>
    <row r="3079" spans="1:6" x14ac:dyDescent="0.25">
      <c r="A3079" s="130" t="s">
        <v>6699</v>
      </c>
      <c r="B3079" s="131" t="s">
        <v>6363</v>
      </c>
      <c r="C3079" s="131">
        <v>3078</v>
      </c>
      <c r="D3079" s="115" t="str">
        <f t="shared" si="144"/>
        <v>https://flora.naturestore.com.tw/product/P3078</v>
      </c>
      <c r="E3079" s="115" t="str">
        <f t="shared" si="145"/>
        <v>擬鴨舌癀</v>
      </c>
      <c r="F3079" s="114" t="str">
        <f t="shared" si="146"/>
        <v>P3078</v>
      </c>
    </row>
    <row r="3080" spans="1:6" x14ac:dyDescent="0.25">
      <c r="A3080" s="131" t="s">
        <v>59</v>
      </c>
      <c r="B3080" s="131" t="s">
        <v>60</v>
      </c>
      <c r="C3080" s="131">
        <v>3079</v>
      </c>
      <c r="D3080" s="115" t="str">
        <f t="shared" si="144"/>
        <v>https://flora.naturestore.com.tw/product/P3079</v>
      </c>
      <c r="E3080" s="115" t="str">
        <f t="shared" si="145"/>
        <v>星點蜘蛛抱蛋</v>
      </c>
      <c r="F3080" s="114" t="str">
        <f t="shared" si="146"/>
        <v>P3079</v>
      </c>
    </row>
    <row r="3081" spans="1:6" x14ac:dyDescent="0.25">
      <c r="A3081" s="131" t="s">
        <v>435</v>
      </c>
      <c r="B3081" s="131" t="s">
        <v>436</v>
      </c>
      <c r="C3081" s="131">
        <v>3080</v>
      </c>
      <c r="D3081" s="115" t="str">
        <f t="shared" si="144"/>
        <v>https://flora.naturestore.com.tw/product/P3080</v>
      </c>
      <c r="E3081" s="115" t="str">
        <f t="shared" si="145"/>
        <v>斑葉桔梗蘭</v>
      </c>
      <c r="F3081" s="114" t="str">
        <f t="shared" si="146"/>
        <v>P3080</v>
      </c>
    </row>
    <row r="3082" spans="1:6" x14ac:dyDescent="0.25">
      <c r="A3082" s="131" t="s">
        <v>2850</v>
      </c>
      <c r="B3082" s="131" t="s">
        <v>6364</v>
      </c>
      <c r="C3082" s="131">
        <v>3081</v>
      </c>
      <c r="D3082" s="115" t="str">
        <f t="shared" si="144"/>
        <v>https://flora.naturestore.com.tw/product/P3081</v>
      </c>
      <c r="E3082" s="115" t="str">
        <f t="shared" si="145"/>
        <v>木虌子</v>
      </c>
      <c r="F3082" s="114" t="str">
        <f t="shared" si="146"/>
        <v>P3081</v>
      </c>
    </row>
    <row r="3083" spans="1:6" x14ac:dyDescent="0.25">
      <c r="A3083" s="131" t="s">
        <v>676</v>
      </c>
      <c r="B3083" s="131" t="s">
        <v>677</v>
      </c>
      <c r="C3083" s="131">
        <v>3082</v>
      </c>
      <c r="D3083" s="115" t="str">
        <f t="shared" si="144"/>
        <v>https://flora.naturestore.com.tw/product/P3082</v>
      </c>
      <c r="E3083" s="115" t="str">
        <f t="shared" si="145"/>
        <v>蜜柿</v>
      </c>
      <c r="F3083" s="114" t="str">
        <f t="shared" si="146"/>
        <v>P3082</v>
      </c>
    </row>
    <row r="3084" spans="1:6" x14ac:dyDescent="0.25">
      <c r="A3084" s="131" t="s">
        <v>3242</v>
      </c>
      <c r="B3084" s="131" t="s">
        <v>6365</v>
      </c>
      <c r="C3084" s="131">
        <v>3083</v>
      </c>
      <c r="D3084" s="115" t="str">
        <f t="shared" si="144"/>
        <v>https://flora.naturestore.com.tw/product/P3083</v>
      </c>
      <c r="E3084" s="115" t="str">
        <f t="shared" si="145"/>
        <v>金新木薑子</v>
      </c>
      <c r="F3084" s="114" t="str">
        <f t="shared" si="146"/>
        <v>P3083</v>
      </c>
    </row>
    <row r="3085" spans="1:6" x14ac:dyDescent="0.25">
      <c r="A3085" s="131" t="s">
        <v>6366</v>
      </c>
      <c r="B3085" s="131" t="s">
        <v>6367</v>
      </c>
      <c r="C3085" s="131">
        <v>3084</v>
      </c>
      <c r="D3085" s="115" t="str">
        <f t="shared" si="144"/>
        <v>https://flora.naturestore.com.tw/product/P3084</v>
      </c>
      <c r="E3085" s="115" t="str">
        <f t="shared" si="145"/>
        <v>燈豎杇</v>
      </c>
      <c r="F3085" s="114" t="str">
        <f t="shared" si="146"/>
        <v>P3084</v>
      </c>
    </row>
    <row r="3086" spans="1:6" x14ac:dyDescent="0.25">
      <c r="A3086" s="131" t="s">
        <v>2864</v>
      </c>
      <c r="B3086" s="131" t="s">
        <v>2865</v>
      </c>
      <c r="C3086" s="131">
        <v>3085</v>
      </c>
      <c r="D3086" s="115" t="str">
        <f t="shared" si="144"/>
        <v>https://flora.naturestore.com.tw/product/P3085</v>
      </c>
      <c r="E3086" s="115" t="str">
        <f t="shared" si="145"/>
        <v>水社柳</v>
      </c>
      <c r="F3086" s="114" t="str">
        <f t="shared" si="146"/>
        <v>P3085</v>
      </c>
    </row>
    <row r="3087" spans="1:6" x14ac:dyDescent="0.25">
      <c r="A3087" s="131" t="s">
        <v>37</v>
      </c>
      <c r="B3087" s="131" t="s">
        <v>38</v>
      </c>
      <c r="C3087" s="131">
        <v>3086</v>
      </c>
      <c r="D3087" s="115" t="str">
        <f t="shared" si="144"/>
        <v>https://flora.naturestore.com.tw/product/P3086</v>
      </c>
      <c r="E3087" s="115" t="str">
        <f t="shared" si="145"/>
        <v>垂茉莉</v>
      </c>
      <c r="F3087" s="114" t="str">
        <f t="shared" si="146"/>
        <v>P3086</v>
      </c>
    </row>
    <row r="3088" spans="1:6" x14ac:dyDescent="0.25">
      <c r="A3088" s="131" t="s">
        <v>7742</v>
      </c>
      <c r="B3088" s="131" t="s">
        <v>7743</v>
      </c>
      <c r="C3088" s="131">
        <v>3087</v>
      </c>
      <c r="D3088" s="115" t="str">
        <f t="shared" si="144"/>
        <v>https://flora.naturestore.com.tw/product/P3087</v>
      </c>
      <c r="E3088" s="115" t="str">
        <f t="shared" si="145"/>
        <v>獨行菜</v>
      </c>
      <c r="F3088" s="114" t="str">
        <f t="shared" si="146"/>
        <v>P3087</v>
      </c>
    </row>
    <row r="3089" spans="1:6" x14ac:dyDescent="0.25">
      <c r="A3089" s="131" t="s">
        <v>7744</v>
      </c>
      <c r="B3089" s="131" t="s">
        <v>7745</v>
      </c>
      <c r="C3089" s="131">
        <v>3088</v>
      </c>
      <c r="D3089" s="115" t="str">
        <f t="shared" si="144"/>
        <v>https://flora.naturestore.com.tw/product/P3088</v>
      </c>
      <c r="E3089" s="115" t="str">
        <f t="shared" si="145"/>
        <v>毛蓼</v>
      </c>
      <c r="F3089" s="114" t="str">
        <f t="shared" si="146"/>
        <v>P3088</v>
      </c>
    </row>
    <row r="3090" spans="1:6" x14ac:dyDescent="0.25">
      <c r="A3090" s="130" t="s">
        <v>6894</v>
      </c>
      <c r="B3090" s="131" t="s">
        <v>6368</v>
      </c>
      <c r="C3090" s="131">
        <v>3089</v>
      </c>
      <c r="D3090" s="115" t="str">
        <f t="shared" si="144"/>
        <v>https://flora.naturestore.com.tw/product/P3089</v>
      </c>
      <c r="E3090" s="115" t="str">
        <f t="shared" si="145"/>
        <v>水苦藚</v>
      </c>
      <c r="F3090" s="114" t="str">
        <f t="shared" si="146"/>
        <v>P3089</v>
      </c>
    </row>
    <row r="3091" spans="1:6" x14ac:dyDescent="0.25">
      <c r="A3091" s="131" t="s">
        <v>768</v>
      </c>
      <c r="B3091" s="131" t="s">
        <v>769</v>
      </c>
      <c r="C3091" s="131">
        <v>3090</v>
      </c>
      <c r="D3091" s="115" t="str">
        <f t="shared" si="144"/>
        <v>https://flora.naturestore.com.tw/product/P3090</v>
      </c>
      <c r="E3091" s="115" t="str">
        <f t="shared" si="145"/>
        <v>螢藺</v>
      </c>
      <c r="F3091" s="114" t="str">
        <f t="shared" si="146"/>
        <v>P3090</v>
      </c>
    </row>
    <row r="3092" spans="1:6" x14ac:dyDescent="0.25">
      <c r="A3092" s="131" t="s">
        <v>7746</v>
      </c>
      <c r="B3092" s="131" t="s">
        <v>7747</v>
      </c>
      <c r="C3092" s="131">
        <v>3091</v>
      </c>
      <c r="D3092" s="115" t="str">
        <f t="shared" si="144"/>
        <v>https://flora.naturestore.com.tw/product/P3091</v>
      </c>
      <c r="E3092" s="115" t="str">
        <f t="shared" si="145"/>
        <v>北美一枝黃花</v>
      </c>
      <c r="F3092" s="114" t="str">
        <f t="shared" si="146"/>
        <v>P3091</v>
      </c>
    </row>
    <row r="3093" spans="1:6" x14ac:dyDescent="0.25">
      <c r="A3093" s="131" t="s">
        <v>411</v>
      </c>
      <c r="B3093" s="131" t="s">
        <v>412</v>
      </c>
      <c r="C3093" s="131">
        <v>3092</v>
      </c>
      <c r="D3093" s="115" t="str">
        <f t="shared" si="144"/>
        <v>https://flora.naturestore.com.tw/product/P3092</v>
      </c>
      <c r="E3093" s="115" t="str">
        <f t="shared" si="145"/>
        <v>單葉鹹草</v>
      </c>
      <c r="F3093" s="114" t="str">
        <f t="shared" si="146"/>
        <v>P3092</v>
      </c>
    </row>
    <row r="3094" spans="1:6" x14ac:dyDescent="0.25">
      <c r="A3094" s="131" t="s">
        <v>584</v>
      </c>
      <c r="B3094" s="131" t="s">
        <v>585</v>
      </c>
      <c r="C3094" s="131">
        <v>3093</v>
      </c>
      <c r="D3094" s="115" t="str">
        <f t="shared" si="144"/>
        <v>https://flora.naturestore.com.tw/product/P3093</v>
      </c>
      <c r="E3094" s="115" t="str">
        <f t="shared" si="145"/>
        <v>稃藎</v>
      </c>
      <c r="F3094" s="114" t="str">
        <f t="shared" si="146"/>
        <v>P3093</v>
      </c>
    </row>
    <row r="3095" spans="1:6" x14ac:dyDescent="0.25">
      <c r="A3095" s="131" t="s">
        <v>660</v>
      </c>
      <c r="B3095" s="131" t="s">
        <v>661</v>
      </c>
      <c r="C3095" s="131">
        <v>3094</v>
      </c>
      <c r="D3095" s="115" t="str">
        <f t="shared" si="144"/>
        <v>https://flora.naturestore.com.tw/product/P3094</v>
      </c>
      <c r="E3095" s="115" t="str">
        <f t="shared" si="145"/>
        <v>福建柏</v>
      </c>
      <c r="F3095" s="114" t="str">
        <f t="shared" si="146"/>
        <v>P3094</v>
      </c>
    </row>
    <row r="3096" spans="1:6" x14ac:dyDescent="0.25">
      <c r="A3096" s="131" t="s">
        <v>211</v>
      </c>
      <c r="B3096" s="131" t="s">
        <v>212</v>
      </c>
      <c r="C3096" s="131">
        <v>3095</v>
      </c>
      <c r="D3096" s="115" t="str">
        <f t="shared" si="144"/>
        <v>https://flora.naturestore.com.tw/product/P3095</v>
      </c>
      <c r="E3096" s="115" t="str">
        <f t="shared" si="145"/>
        <v>海石竹</v>
      </c>
      <c r="F3096" s="114" t="str">
        <f t="shared" si="146"/>
        <v>P3095</v>
      </c>
    </row>
    <row r="3097" spans="1:6" x14ac:dyDescent="0.25">
      <c r="A3097" s="131" t="s">
        <v>7748</v>
      </c>
      <c r="B3097" s="131" t="s">
        <v>7749</v>
      </c>
      <c r="C3097" s="131">
        <v>3096</v>
      </c>
      <c r="D3097" s="115" t="str">
        <f t="shared" si="144"/>
        <v>https://flora.naturestore.com.tw/product/P3096</v>
      </c>
      <c r="E3097" s="115" t="str">
        <f t="shared" si="145"/>
        <v>甜菜</v>
      </c>
      <c r="F3097" s="114" t="str">
        <f t="shared" si="146"/>
        <v>P3096</v>
      </c>
    </row>
    <row r="3098" spans="1:6" x14ac:dyDescent="0.25">
      <c r="A3098" s="131" t="s">
        <v>880</v>
      </c>
      <c r="B3098" s="131" t="s">
        <v>881</v>
      </c>
      <c r="C3098" s="131">
        <v>3097</v>
      </c>
      <c r="D3098" s="115" t="str">
        <f t="shared" si="144"/>
        <v>https://flora.naturestore.com.tw/product/P3097</v>
      </c>
      <c r="E3098" s="115" t="str">
        <f t="shared" si="145"/>
        <v>蘇鐵蕨</v>
      </c>
      <c r="F3098" s="114" t="str">
        <f t="shared" si="146"/>
        <v>P3097</v>
      </c>
    </row>
    <row r="3099" spans="1:6" x14ac:dyDescent="0.25">
      <c r="A3099" s="131" t="s">
        <v>7750</v>
      </c>
      <c r="B3099" s="131" t="s">
        <v>7751</v>
      </c>
      <c r="C3099" s="131">
        <v>3098</v>
      </c>
      <c r="D3099" s="115" t="str">
        <f t="shared" si="144"/>
        <v>https://flora.naturestore.com.tw/product/P3098</v>
      </c>
      <c r="E3099" s="115" t="str">
        <f t="shared" si="145"/>
        <v>佛氏通泉草</v>
      </c>
      <c r="F3099" s="114" t="str">
        <f t="shared" si="146"/>
        <v>P3098</v>
      </c>
    </row>
    <row r="3100" spans="1:6" x14ac:dyDescent="0.25">
      <c r="A3100" s="131" t="s">
        <v>754</v>
      </c>
      <c r="B3100" s="131" t="s">
        <v>755</v>
      </c>
      <c r="C3100" s="131">
        <v>3099</v>
      </c>
      <c r="D3100" s="115" t="str">
        <f t="shared" si="144"/>
        <v>https://flora.naturestore.com.tw/product/P3099</v>
      </c>
      <c r="E3100" s="115" t="str">
        <f t="shared" si="145"/>
        <v>橫斑太藺</v>
      </c>
      <c r="F3100" s="114" t="str">
        <f t="shared" si="146"/>
        <v>P3099</v>
      </c>
    </row>
    <row r="3101" spans="1:6" x14ac:dyDescent="0.25">
      <c r="A3101" s="131" t="s">
        <v>684</v>
      </c>
      <c r="B3101" s="131" t="s">
        <v>6369</v>
      </c>
      <c r="C3101" s="131">
        <v>3100</v>
      </c>
      <c r="D3101" s="115" t="str">
        <f t="shared" si="144"/>
        <v>https://flora.naturestore.com.tw/product/P3100</v>
      </c>
      <c r="E3101" s="115" t="str">
        <f t="shared" si="145"/>
        <v>銀葉鈕子樹</v>
      </c>
      <c r="F3101" s="114" t="str">
        <f t="shared" si="146"/>
        <v>P3100</v>
      </c>
    </row>
    <row r="3102" spans="1:6" x14ac:dyDescent="0.25">
      <c r="A3102" s="131" t="s">
        <v>827</v>
      </c>
      <c r="B3102" s="131" t="s">
        <v>7752</v>
      </c>
      <c r="C3102" s="131">
        <v>3101</v>
      </c>
      <c r="D3102" s="115" t="str">
        <f t="shared" si="144"/>
        <v>https://flora.naturestore.com.tw/product/P3101</v>
      </c>
      <c r="E3102" s="115" t="str">
        <f t="shared" si="145"/>
        <v>螺旋草</v>
      </c>
      <c r="F3102" s="114" t="str">
        <f t="shared" si="146"/>
        <v>P3101</v>
      </c>
    </row>
    <row r="3103" spans="1:6" x14ac:dyDescent="0.25">
      <c r="A3103" s="131" t="s">
        <v>3040</v>
      </c>
      <c r="B3103" s="131" t="s">
        <v>6370</v>
      </c>
      <c r="C3103" s="131">
        <v>3102</v>
      </c>
      <c r="D3103" s="115" t="str">
        <f t="shared" si="144"/>
        <v>https://flora.naturestore.com.tw/product/P3102</v>
      </c>
      <c r="E3103" s="115" t="str">
        <f t="shared" si="145"/>
        <v>印度鞭藤</v>
      </c>
      <c r="F3103" s="114" t="str">
        <f t="shared" si="146"/>
        <v>P3102</v>
      </c>
    </row>
    <row r="3104" spans="1:6" x14ac:dyDescent="0.25">
      <c r="A3104" s="131" t="s">
        <v>7753</v>
      </c>
      <c r="B3104" s="130" t="s">
        <v>4945</v>
      </c>
      <c r="C3104" s="131">
        <v>3103</v>
      </c>
      <c r="D3104" s="115" t="str">
        <f t="shared" si="144"/>
        <v>https://flora.naturestore.com.tw/product/P3103</v>
      </c>
      <c r="E3104" s="115" t="str">
        <f t="shared" si="145"/>
        <v>台灣附地草</v>
      </c>
      <c r="F3104" s="114" t="str">
        <f t="shared" si="146"/>
        <v>P3103</v>
      </c>
    </row>
    <row r="3105" spans="1:6" x14ac:dyDescent="0.25">
      <c r="A3105" s="131" t="s">
        <v>852</v>
      </c>
      <c r="B3105" s="131" t="s">
        <v>6371</v>
      </c>
      <c r="C3105" s="131">
        <v>3104</v>
      </c>
      <c r="D3105" s="115" t="str">
        <f t="shared" si="144"/>
        <v>https://flora.naturestore.com.tw/product/P3104</v>
      </c>
      <c r="E3105" s="115" t="str">
        <f t="shared" si="145"/>
        <v>雙扇蕨</v>
      </c>
      <c r="F3105" s="114" t="str">
        <f t="shared" si="146"/>
        <v>P3104</v>
      </c>
    </row>
    <row r="3106" spans="1:6" x14ac:dyDescent="0.25">
      <c r="A3106" s="131" t="s">
        <v>794</v>
      </c>
      <c r="B3106" s="130" t="s">
        <v>4945</v>
      </c>
      <c r="C3106" s="131">
        <v>3105</v>
      </c>
      <c r="D3106" s="115" t="str">
        <f t="shared" si="144"/>
        <v>https://flora.naturestore.com.tw/product/P3105</v>
      </c>
      <c r="E3106" s="115" t="str">
        <f t="shared" si="145"/>
        <v>蕎麥</v>
      </c>
      <c r="F3106" s="114" t="str">
        <f t="shared" si="146"/>
        <v>P3105</v>
      </c>
    </row>
    <row r="3107" spans="1:6" x14ac:dyDescent="0.25">
      <c r="A3107" s="131" t="s">
        <v>7754</v>
      </c>
      <c r="B3107" s="130" t="s">
        <v>4945</v>
      </c>
      <c r="C3107" s="131">
        <v>3106</v>
      </c>
      <c r="D3107" s="115" t="str">
        <f t="shared" si="144"/>
        <v>https://flora.naturestore.com.tw/product/P3106</v>
      </c>
      <c r="E3107" s="115" t="str">
        <f t="shared" si="145"/>
        <v>盾果草</v>
      </c>
      <c r="F3107" s="114" t="str">
        <f t="shared" si="146"/>
        <v>P3106</v>
      </c>
    </row>
    <row r="3108" spans="1:6" x14ac:dyDescent="0.25">
      <c r="A3108" s="131" t="s">
        <v>479</v>
      </c>
      <c r="B3108" s="131" t="s">
        <v>480</v>
      </c>
      <c r="C3108" s="131">
        <v>3107</v>
      </c>
      <c r="D3108" s="115" t="str">
        <f t="shared" si="144"/>
        <v>https://flora.naturestore.com.tw/product/P3107</v>
      </c>
      <c r="E3108" s="115" t="str">
        <f t="shared" si="145"/>
        <v>紫雲英</v>
      </c>
      <c r="F3108" s="114" t="str">
        <f t="shared" si="146"/>
        <v>P3107</v>
      </c>
    </row>
    <row r="3109" spans="1:6" x14ac:dyDescent="0.25">
      <c r="A3109" s="131" t="s">
        <v>7755</v>
      </c>
      <c r="B3109" s="131" t="s">
        <v>7756</v>
      </c>
      <c r="C3109" s="131">
        <v>3108</v>
      </c>
      <c r="D3109" s="115" t="str">
        <f t="shared" si="144"/>
        <v>https://flora.naturestore.com.tw/product/P3108</v>
      </c>
      <c r="E3109" s="115" t="str">
        <f t="shared" si="145"/>
        <v>華澤蘭</v>
      </c>
      <c r="F3109" s="114" t="str">
        <f t="shared" si="146"/>
        <v>P3108</v>
      </c>
    </row>
    <row r="3110" spans="1:6" x14ac:dyDescent="0.25">
      <c r="A3110" s="131" t="s">
        <v>544</v>
      </c>
      <c r="B3110" s="131" t="s">
        <v>545</v>
      </c>
      <c r="C3110" s="131">
        <v>3109</v>
      </c>
      <c r="D3110" s="115" t="str">
        <f t="shared" si="144"/>
        <v>https://flora.naturestore.com.tw/product/P3109</v>
      </c>
      <c r="E3110" s="115" t="str">
        <f t="shared" si="145"/>
        <v>黃花鼠尾草</v>
      </c>
      <c r="F3110" s="114" t="str">
        <f t="shared" si="146"/>
        <v>P3109</v>
      </c>
    </row>
    <row r="3111" spans="1:6" x14ac:dyDescent="0.25">
      <c r="A3111" s="131" t="s">
        <v>835</v>
      </c>
      <c r="B3111" s="131" t="s">
        <v>6372</v>
      </c>
      <c r="C3111" s="131">
        <v>3110</v>
      </c>
      <c r="D3111" s="115" t="str">
        <f t="shared" si="144"/>
        <v>https://flora.naturestore.com.tw/product/P3110</v>
      </c>
      <c r="E3111" s="115" t="str">
        <f t="shared" si="145"/>
        <v>蕗蕎</v>
      </c>
      <c r="F3111" s="114" t="str">
        <f t="shared" si="146"/>
        <v>P3110</v>
      </c>
    </row>
    <row r="3112" spans="1:6" x14ac:dyDescent="0.25">
      <c r="A3112" s="131" t="s">
        <v>355</v>
      </c>
      <c r="B3112" s="130" t="s">
        <v>4945</v>
      </c>
      <c r="C3112" s="131">
        <v>3111</v>
      </c>
      <c r="D3112" s="115" t="str">
        <f t="shared" si="144"/>
        <v>https://flora.naturestore.com.tw/product/P3111</v>
      </c>
      <c r="E3112" s="115" t="str">
        <f t="shared" si="145"/>
        <v>粗毛鱗蓋蕨</v>
      </c>
      <c r="F3112" s="114" t="str">
        <f t="shared" si="146"/>
        <v>P3111</v>
      </c>
    </row>
    <row r="3113" spans="1:6" x14ac:dyDescent="0.25">
      <c r="A3113" s="131" t="s">
        <v>640</v>
      </c>
      <c r="B3113" s="131" t="s">
        <v>6373</v>
      </c>
      <c r="C3113" s="131">
        <v>3112</v>
      </c>
      <c r="D3113" s="115" t="str">
        <f t="shared" si="144"/>
        <v>https://flora.naturestore.com.tw/product/P3112</v>
      </c>
      <c r="E3113" s="115" t="str">
        <f t="shared" si="145"/>
        <v>過山龍</v>
      </c>
      <c r="F3113" s="114" t="str">
        <f t="shared" si="146"/>
        <v>P3112</v>
      </c>
    </row>
    <row r="3114" spans="1:6" x14ac:dyDescent="0.25">
      <c r="A3114" s="131" t="s">
        <v>7749</v>
      </c>
      <c r="B3114" s="131" t="s">
        <v>7757</v>
      </c>
      <c r="C3114" s="131">
        <v>3113</v>
      </c>
      <c r="D3114" s="115" t="str">
        <f t="shared" si="144"/>
        <v>https://flora.naturestore.com.tw/product/P3113</v>
      </c>
      <c r="E3114" s="115" t="str">
        <f t="shared" si="145"/>
        <v>菾菜</v>
      </c>
      <c r="F3114" s="114" t="str">
        <f t="shared" si="146"/>
        <v>P3113</v>
      </c>
    </row>
    <row r="3115" spans="1:6" x14ac:dyDescent="0.25">
      <c r="A3115" s="131" t="s">
        <v>7758</v>
      </c>
      <c r="B3115" s="131" t="s">
        <v>7759</v>
      </c>
      <c r="C3115" s="131">
        <v>3114</v>
      </c>
      <c r="D3115" s="115" t="str">
        <f t="shared" si="144"/>
        <v>https://flora.naturestore.com.tw/product/P3114</v>
      </c>
      <c r="E3115" s="115" t="str">
        <f t="shared" si="145"/>
        <v>新疆漏盧</v>
      </c>
      <c r="F3115" s="114" t="str">
        <f t="shared" si="146"/>
        <v>P3114</v>
      </c>
    </row>
    <row r="3116" spans="1:6" x14ac:dyDescent="0.25">
      <c r="A3116" s="131" t="s">
        <v>7760</v>
      </c>
      <c r="B3116" s="131" t="s">
        <v>7761</v>
      </c>
      <c r="C3116" s="131">
        <v>3115</v>
      </c>
      <c r="D3116" s="115" t="str">
        <f t="shared" si="144"/>
        <v>https://flora.naturestore.com.tw/product/P3115</v>
      </c>
      <c r="E3116" s="115" t="str">
        <f t="shared" si="145"/>
        <v>番紅花</v>
      </c>
      <c r="F3116" s="114" t="str">
        <f t="shared" si="146"/>
        <v>P3115</v>
      </c>
    </row>
    <row r="3117" spans="1:6" x14ac:dyDescent="0.25">
      <c r="A3117" s="131" t="s">
        <v>6374</v>
      </c>
      <c r="B3117" s="131" t="s">
        <v>6375</v>
      </c>
      <c r="C3117" s="131">
        <v>3116</v>
      </c>
      <c r="D3117" s="115" t="str">
        <f t="shared" si="144"/>
        <v>https://flora.naturestore.com.tw/product/P3116</v>
      </c>
      <c r="E3117" s="115" t="str">
        <f t="shared" si="145"/>
        <v>水飛薊</v>
      </c>
      <c r="F3117" s="114" t="str">
        <f t="shared" si="146"/>
        <v>P3116</v>
      </c>
    </row>
    <row r="3118" spans="1:6" x14ac:dyDescent="0.25">
      <c r="A3118" s="131" t="s">
        <v>7762</v>
      </c>
      <c r="B3118" s="131" t="s">
        <v>7763</v>
      </c>
      <c r="C3118" s="131">
        <v>3117</v>
      </c>
      <c r="D3118" s="115" t="str">
        <f t="shared" si="144"/>
        <v>https://flora.naturestore.com.tw/product/P3117</v>
      </c>
      <c r="E3118" s="115" t="str">
        <f t="shared" si="145"/>
        <v>黃耆</v>
      </c>
      <c r="F3118" s="114" t="str">
        <f t="shared" si="146"/>
        <v>P3117</v>
      </c>
    </row>
    <row r="3119" spans="1:6" x14ac:dyDescent="0.25">
      <c r="A3119" s="131" t="s">
        <v>2951</v>
      </c>
      <c r="B3119" s="131" t="s">
        <v>2952</v>
      </c>
      <c r="C3119" s="131">
        <v>3118</v>
      </c>
      <c r="D3119" s="115" t="str">
        <f t="shared" si="144"/>
        <v>https://flora.naturestore.com.tw/product/P3118</v>
      </c>
      <c r="E3119" s="115" t="str">
        <f t="shared" si="145"/>
        <v>台灣款冬</v>
      </c>
      <c r="F3119" s="114" t="str">
        <f t="shared" si="146"/>
        <v>P3118</v>
      </c>
    </row>
    <row r="3120" spans="1:6" x14ac:dyDescent="0.25">
      <c r="A3120" s="131" t="s">
        <v>2685</v>
      </c>
      <c r="B3120" s="131" t="s">
        <v>6376</v>
      </c>
      <c r="C3120" s="131">
        <v>3119</v>
      </c>
      <c r="D3120" s="115" t="str">
        <f t="shared" si="144"/>
        <v>https://flora.naturestore.com.tw/product/P3119</v>
      </c>
      <c r="E3120" s="115" t="str">
        <f t="shared" si="145"/>
        <v>七寸桃</v>
      </c>
      <c r="F3120" s="114" t="str">
        <f t="shared" si="146"/>
        <v>P3119</v>
      </c>
    </row>
    <row r="3121" spans="1:6" x14ac:dyDescent="0.25">
      <c r="A3121" s="131" t="s">
        <v>7764</v>
      </c>
      <c r="B3121" s="131" t="s">
        <v>7765</v>
      </c>
      <c r="C3121" s="131">
        <v>3120</v>
      </c>
      <c r="D3121" s="115" t="str">
        <f t="shared" si="144"/>
        <v>https://flora.naturestore.com.tw/product/P3120</v>
      </c>
      <c r="E3121" s="115" t="str">
        <f t="shared" si="145"/>
        <v>寶冠木</v>
      </c>
      <c r="F3121" s="114" t="str">
        <f t="shared" si="146"/>
        <v>P3120</v>
      </c>
    </row>
    <row r="3122" spans="1:6" x14ac:dyDescent="0.25">
      <c r="A3122" s="131" t="s">
        <v>7766</v>
      </c>
      <c r="B3122" s="131" t="s">
        <v>7767</v>
      </c>
      <c r="C3122" s="131">
        <v>3121</v>
      </c>
      <c r="D3122" s="115" t="str">
        <f t="shared" si="144"/>
        <v>https://flora.naturestore.com.tw/product/P3121</v>
      </c>
      <c r="E3122" s="115" t="str">
        <f t="shared" si="145"/>
        <v>號角樹</v>
      </c>
      <c r="F3122" s="114" t="str">
        <f t="shared" si="146"/>
        <v>P3121</v>
      </c>
    </row>
    <row r="3123" spans="1:6" x14ac:dyDescent="0.25">
      <c r="A3123" s="131" t="s">
        <v>687</v>
      </c>
      <c r="B3123" s="130" t="s">
        <v>4945</v>
      </c>
      <c r="C3123" s="131">
        <v>3122</v>
      </c>
      <c r="D3123" s="115" t="str">
        <f t="shared" si="144"/>
        <v>https://flora.naturestore.com.tw/product/P3122</v>
      </c>
      <c r="E3123" s="115" t="str">
        <f t="shared" si="145"/>
        <v>銀道草</v>
      </c>
      <c r="F3123" s="114" t="str">
        <f t="shared" si="146"/>
        <v>P3122</v>
      </c>
    </row>
    <row r="3124" spans="1:6" x14ac:dyDescent="0.25">
      <c r="A3124" s="131" t="s">
        <v>2749</v>
      </c>
      <c r="B3124" s="130" t="s">
        <v>4945</v>
      </c>
      <c r="C3124" s="131">
        <v>3123</v>
      </c>
      <c r="D3124" s="115" t="str">
        <f t="shared" si="144"/>
        <v>https://flora.naturestore.com.tw/product/P3123</v>
      </c>
      <c r="E3124" s="115" t="str">
        <f t="shared" si="145"/>
        <v>大葉鐵線蕨</v>
      </c>
      <c r="F3124" s="114" t="str">
        <f t="shared" si="146"/>
        <v>P3123</v>
      </c>
    </row>
    <row r="3125" spans="1:6" x14ac:dyDescent="0.25">
      <c r="A3125" s="131" t="s">
        <v>7768</v>
      </c>
      <c r="B3125" s="131" t="s">
        <v>7769</v>
      </c>
      <c r="C3125" s="131">
        <v>3124</v>
      </c>
      <c r="D3125" s="115" t="str">
        <f t="shared" si="144"/>
        <v>https://flora.naturestore.com.tw/product/P3124</v>
      </c>
      <c r="E3125" s="115" t="str">
        <f t="shared" si="145"/>
        <v>南美豬屎豆</v>
      </c>
      <c r="F3125" s="114" t="str">
        <f t="shared" si="146"/>
        <v>P3124</v>
      </c>
    </row>
    <row r="3126" spans="1:6" x14ac:dyDescent="0.25">
      <c r="A3126" s="131" t="s">
        <v>7770</v>
      </c>
      <c r="B3126" s="131" t="s">
        <v>7771</v>
      </c>
      <c r="C3126" s="131">
        <v>3125</v>
      </c>
      <c r="D3126" s="115" t="str">
        <f t="shared" si="144"/>
        <v>https://flora.naturestore.com.tw/product/P3125</v>
      </c>
      <c r="E3126" s="115" t="str">
        <f t="shared" si="145"/>
        <v>黃豬屎豆</v>
      </c>
      <c r="F3126" s="114" t="str">
        <f t="shared" si="146"/>
        <v>P3125</v>
      </c>
    </row>
    <row r="3127" spans="1:6" x14ac:dyDescent="0.25">
      <c r="A3127" s="131" t="s">
        <v>210</v>
      </c>
      <c r="B3127" s="131" t="s">
        <v>6377</v>
      </c>
      <c r="C3127" s="131">
        <v>3126</v>
      </c>
      <c r="D3127" s="115" t="str">
        <f t="shared" si="144"/>
        <v>https://flora.naturestore.com.tw/product/P3126</v>
      </c>
      <c r="E3127" s="115" t="str">
        <f t="shared" si="145"/>
        <v>桃紅小檗</v>
      </c>
      <c r="F3127" s="114" t="str">
        <f t="shared" si="146"/>
        <v>P3126</v>
      </c>
    </row>
    <row r="3128" spans="1:6" x14ac:dyDescent="0.25">
      <c r="A3128" s="131" t="s">
        <v>7772</v>
      </c>
      <c r="B3128" s="131" t="s">
        <v>7773</v>
      </c>
      <c r="C3128" s="131">
        <v>3127</v>
      </c>
      <c r="D3128" s="115" t="str">
        <f t="shared" si="144"/>
        <v>https://flora.naturestore.com.tw/product/P3127</v>
      </c>
      <c r="E3128" s="115" t="str">
        <f t="shared" si="145"/>
        <v>台灣小檗</v>
      </c>
      <c r="F3128" s="114" t="str">
        <f t="shared" si="146"/>
        <v>P3127</v>
      </c>
    </row>
    <row r="3129" spans="1:6" x14ac:dyDescent="0.25">
      <c r="A3129" s="131" t="s">
        <v>7774</v>
      </c>
      <c r="B3129" s="131" t="s">
        <v>7775</v>
      </c>
      <c r="C3129" s="131">
        <v>3128</v>
      </c>
      <c r="D3129" s="115" t="str">
        <f t="shared" si="144"/>
        <v>https://flora.naturestore.com.tw/product/P3128</v>
      </c>
      <c r="E3129" s="115" t="str">
        <f t="shared" si="145"/>
        <v>玉山小檗</v>
      </c>
      <c r="F3129" s="114" t="str">
        <f t="shared" si="146"/>
        <v>P3128</v>
      </c>
    </row>
    <row r="3130" spans="1:6" x14ac:dyDescent="0.25">
      <c r="A3130" s="131" t="s">
        <v>7776</v>
      </c>
      <c r="B3130" s="131" t="s">
        <v>7777</v>
      </c>
      <c r="C3130" s="131">
        <v>3129</v>
      </c>
      <c r="D3130" s="115" t="str">
        <f t="shared" si="144"/>
        <v>https://flora.naturestore.com.tw/product/P3129</v>
      </c>
      <c r="E3130" s="115" t="str">
        <f t="shared" si="145"/>
        <v>廣東薔薇</v>
      </c>
      <c r="F3130" s="114" t="str">
        <f t="shared" si="146"/>
        <v>P3129</v>
      </c>
    </row>
    <row r="3131" spans="1:6" x14ac:dyDescent="0.25">
      <c r="A3131" s="131" t="s">
        <v>7778</v>
      </c>
      <c r="B3131" s="130" t="s">
        <v>4945</v>
      </c>
      <c r="C3131" s="131">
        <v>3130</v>
      </c>
      <c r="D3131" s="115" t="str">
        <f t="shared" si="144"/>
        <v>https://flora.naturestore.com.tw/product/P3130</v>
      </c>
      <c r="E3131" s="115" t="str">
        <f t="shared" si="145"/>
        <v>檸檬鼠尾草</v>
      </c>
      <c r="F3131" s="114" t="str">
        <f t="shared" si="146"/>
        <v>P3130</v>
      </c>
    </row>
    <row r="3132" spans="1:6" x14ac:dyDescent="0.25">
      <c r="A3132" s="131" t="s">
        <v>7779</v>
      </c>
      <c r="B3132" s="131" t="s">
        <v>7780</v>
      </c>
      <c r="C3132" s="131">
        <v>3131</v>
      </c>
      <c r="D3132" s="115" t="str">
        <f t="shared" si="144"/>
        <v>https://flora.naturestore.com.tw/product/P3131</v>
      </c>
      <c r="E3132" s="115" t="str">
        <f t="shared" si="145"/>
        <v>櫻桃鼠尾草</v>
      </c>
      <c r="F3132" s="114" t="str">
        <f t="shared" si="146"/>
        <v>P3131</v>
      </c>
    </row>
    <row r="3133" spans="1:6" x14ac:dyDescent="0.25">
      <c r="A3133" s="131" t="s">
        <v>3257</v>
      </c>
      <c r="B3133" s="131" t="s">
        <v>6378</v>
      </c>
      <c r="C3133" s="131">
        <v>3132</v>
      </c>
      <c r="D3133" s="115" t="str">
        <f t="shared" si="144"/>
        <v>https://flora.naturestore.com.tw/product/P3132</v>
      </c>
      <c r="E3133" s="115" t="str">
        <f t="shared" si="145"/>
        <v>長序木通</v>
      </c>
      <c r="F3133" s="114" t="str">
        <f t="shared" si="146"/>
        <v>P3132</v>
      </c>
    </row>
    <row r="3134" spans="1:6" x14ac:dyDescent="0.25">
      <c r="A3134" s="131" t="s">
        <v>7781</v>
      </c>
      <c r="B3134" s="131" t="s">
        <v>7782</v>
      </c>
      <c r="C3134" s="131">
        <v>3133</v>
      </c>
      <c r="D3134" s="115" t="str">
        <f t="shared" si="144"/>
        <v>https://flora.naturestore.com.tw/product/P3133</v>
      </c>
      <c r="E3134" s="115" t="str">
        <f t="shared" si="145"/>
        <v>山桃草</v>
      </c>
      <c r="F3134" s="114" t="str">
        <f t="shared" si="146"/>
        <v>P3133</v>
      </c>
    </row>
    <row r="3135" spans="1:6" x14ac:dyDescent="0.25">
      <c r="A3135" s="131" t="s">
        <v>7783</v>
      </c>
      <c r="B3135" s="131" t="s">
        <v>7784</v>
      </c>
      <c r="C3135" s="131">
        <v>3134</v>
      </c>
      <c r="D3135" s="115" t="str">
        <f t="shared" si="144"/>
        <v>https://flora.naturestore.com.tw/product/P3134</v>
      </c>
      <c r="E3135" s="115" t="str">
        <f t="shared" si="145"/>
        <v>毛球馬齒莧</v>
      </c>
      <c r="F3135" s="114" t="str">
        <f t="shared" si="146"/>
        <v>P3134</v>
      </c>
    </row>
    <row r="3136" spans="1:6" x14ac:dyDescent="0.25">
      <c r="A3136" s="131" t="s">
        <v>7785</v>
      </c>
      <c r="B3136" s="131" t="s">
        <v>7786</v>
      </c>
      <c r="C3136" s="131">
        <v>3135</v>
      </c>
      <c r="D3136" s="115" t="str">
        <f t="shared" si="144"/>
        <v>https://flora.naturestore.com.tw/product/P3135</v>
      </c>
      <c r="E3136" s="115" t="str">
        <f t="shared" si="145"/>
        <v>燈台樹</v>
      </c>
      <c r="F3136" s="114" t="str">
        <f t="shared" si="146"/>
        <v>P3135</v>
      </c>
    </row>
    <row r="3137" spans="1:6" x14ac:dyDescent="0.25">
      <c r="A3137" s="131" t="s">
        <v>777</v>
      </c>
      <c r="B3137" s="131" t="s">
        <v>778</v>
      </c>
      <c r="C3137" s="131">
        <v>3136</v>
      </c>
      <c r="D3137" s="115" t="str">
        <f t="shared" si="144"/>
        <v>https://flora.naturestore.com.tw/product/P3136</v>
      </c>
      <c r="E3137" s="115" t="str">
        <f t="shared" si="145"/>
        <v>錦帶花</v>
      </c>
      <c r="F3137" s="114" t="str">
        <f t="shared" si="146"/>
        <v>P3136</v>
      </c>
    </row>
    <row r="3138" spans="1:6" x14ac:dyDescent="0.25">
      <c r="A3138" s="131" t="s">
        <v>7787</v>
      </c>
      <c r="B3138" s="131" t="s">
        <v>7788</v>
      </c>
      <c r="C3138" s="131">
        <v>3137</v>
      </c>
      <c r="D3138" s="115" t="str">
        <f t="shared" si="144"/>
        <v>https://flora.naturestore.com.tw/product/P3137</v>
      </c>
      <c r="E3138" s="115" t="str">
        <f t="shared" si="145"/>
        <v>絲河菊</v>
      </c>
      <c r="F3138" s="114" t="str">
        <f t="shared" si="146"/>
        <v>P3137</v>
      </c>
    </row>
    <row r="3139" spans="1:6" x14ac:dyDescent="0.25">
      <c r="A3139" s="131" t="s">
        <v>142</v>
      </c>
      <c r="B3139" s="131" t="s">
        <v>143</v>
      </c>
      <c r="C3139" s="131">
        <v>3138</v>
      </c>
      <c r="D3139" s="115" t="str">
        <f t="shared" ref="D3139:D3202" si="147">"https://flora.naturestore.com.tw/product/"&amp;F3139</f>
        <v>https://flora.naturestore.com.tw/product/P3138</v>
      </c>
      <c r="E3139" s="115" t="str">
        <f t="shared" ref="E3139:E3202" si="148" xml:space="preserve"> HYPERLINK(D3139,A3139)</f>
        <v>紅鐘鈴</v>
      </c>
      <c r="F3139" s="114" t="str">
        <f t="shared" ref="F3139:F3202" si="149">"P"&amp;TEXT(C3139,"0000")</f>
        <v>P3138</v>
      </c>
    </row>
    <row r="3140" spans="1:6" x14ac:dyDescent="0.25">
      <c r="A3140" s="131" t="s">
        <v>7789</v>
      </c>
      <c r="B3140" s="131" t="s">
        <v>7790</v>
      </c>
      <c r="C3140" s="131">
        <v>3139</v>
      </c>
      <c r="D3140" s="115" t="str">
        <f t="shared" si="147"/>
        <v>https://flora.naturestore.com.tw/product/P3139</v>
      </c>
      <c r="E3140" s="115" t="str">
        <f t="shared" si="148"/>
        <v>藍唇花</v>
      </c>
      <c r="F3140" s="114" t="str">
        <f t="shared" si="149"/>
        <v>P3139</v>
      </c>
    </row>
    <row r="3141" spans="1:6" x14ac:dyDescent="0.25">
      <c r="A3141" s="131" t="s">
        <v>3076</v>
      </c>
      <c r="B3141" s="131" t="s">
        <v>3077</v>
      </c>
      <c r="C3141" s="131">
        <v>3140</v>
      </c>
      <c r="D3141" s="115" t="str">
        <f t="shared" si="147"/>
        <v>https://flora.naturestore.com.tw/product/P3140</v>
      </c>
      <c r="E3141" s="115" t="str">
        <f t="shared" si="148"/>
        <v>耳葉鴨跖草</v>
      </c>
      <c r="F3141" s="114" t="str">
        <f t="shared" si="149"/>
        <v>P3140</v>
      </c>
    </row>
    <row r="3142" spans="1:6" x14ac:dyDescent="0.25">
      <c r="A3142" s="131" t="s">
        <v>2743</v>
      </c>
      <c r="B3142" s="131" t="s">
        <v>2744</v>
      </c>
      <c r="C3142" s="131">
        <v>3141</v>
      </c>
      <c r="D3142" s="115" t="str">
        <f t="shared" si="147"/>
        <v>https://flora.naturestore.com.tw/product/P3141</v>
      </c>
      <c r="E3142" s="115" t="str">
        <f t="shared" si="148"/>
        <v>大葉紅點草</v>
      </c>
      <c r="F3142" s="114" t="str">
        <f t="shared" si="149"/>
        <v>P3141</v>
      </c>
    </row>
    <row r="3143" spans="1:6" x14ac:dyDescent="0.25">
      <c r="A3143" s="131" t="s">
        <v>482</v>
      </c>
      <c r="B3143" s="131" t="s">
        <v>483</v>
      </c>
      <c r="C3143" s="131">
        <v>3142</v>
      </c>
      <c r="D3143" s="115" t="str">
        <f t="shared" si="147"/>
        <v>https://flora.naturestore.com.tw/product/P3142</v>
      </c>
      <c r="E3143" s="115" t="str">
        <f t="shared" si="148"/>
        <v>紫葉紅點草</v>
      </c>
      <c r="F3143" s="114" t="str">
        <f t="shared" si="149"/>
        <v>P3142</v>
      </c>
    </row>
    <row r="3144" spans="1:6" x14ac:dyDescent="0.25">
      <c r="A3144" s="131" t="s">
        <v>246</v>
      </c>
      <c r="B3144" s="131" t="s">
        <v>247</v>
      </c>
      <c r="C3144" s="131">
        <v>3143</v>
      </c>
      <c r="D3144" s="115" t="str">
        <f t="shared" si="147"/>
        <v>https://flora.naturestore.com.tw/product/P3143</v>
      </c>
      <c r="E3144" s="115" t="str">
        <f t="shared" si="148"/>
        <v>粉斑紅點草</v>
      </c>
      <c r="F3144" s="114" t="str">
        <f t="shared" si="149"/>
        <v>P3143</v>
      </c>
    </row>
    <row r="3145" spans="1:6" x14ac:dyDescent="0.25">
      <c r="A3145" s="131" t="s">
        <v>2735</v>
      </c>
      <c r="B3145" s="131" t="s">
        <v>2736</v>
      </c>
      <c r="C3145" s="131">
        <v>3144</v>
      </c>
      <c r="D3145" s="115" t="str">
        <f t="shared" si="147"/>
        <v>https://flora.naturestore.com.tw/product/P3144</v>
      </c>
      <c r="E3145" s="115" t="str">
        <f t="shared" si="148"/>
        <v>大粉斑紅點草</v>
      </c>
      <c r="F3145" s="114" t="str">
        <f t="shared" si="149"/>
        <v>P3144</v>
      </c>
    </row>
    <row r="3146" spans="1:6" x14ac:dyDescent="0.25">
      <c r="A3146" s="131" t="s">
        <v>2724</v>
      </c>
      <c r="B3146" s="131" t="s">
        <v>2725</v>
      </c>
      <c r="C3146" s="131">
        <v>3145</v>
      </c>
      <c r="D3146" s="115" t="str">
        <f t="shared" si="147"/>
        <v>https://flora.naturestore.com.tw/product/P3145</v>
      </c>
      <c r="E3146" s="115" t="str">
        <f t="shared" si="148"/>
        <v>大花六道木</v>
      </c>
      <c r="F3146" s="114" t="str">
        <f t="shared" si="149"/>
        <v>P3145</v>
      </c>
    </row>
    <row r="3147" spans="1:6" x14ac:dyDescent="0.25">
      <c r="A3147" s="131" t="s">
        <v>7791</v>
      </c>
      <c r="B3147" s="131" t="s">
        <v>7792</v>
      </c>
      <c r="C3147" s="131">
        <v>3146</v>
      </c>
      <c r="D3147" s="115" t="str">
        <f t="shared" si="147"/>
        <v>https://flora.naturestore.com.tw/product/P3146</v>
      </c>
      <c r="E3147" s="115" t="str">
        <f t="shared" si="148"/>
        <v>附生鳳梨</v>
      </c>
      <c r="F3147" s="114" t="str">
        <f t="shared" si="149"/>
        <v>P3146</v>
      </c>
    </row>
    <row r="3148" spans="1:6" x14ac:dyDescent="0.25">
      <c r="A3148" s="131" t="s">
        <v>7793</v>
      </c>
      <c r="B3148" s="131" t="s">
        <v>7794</v>
      </c>
      <c r="C3148" s="131">
        <v>3147</v>
      </c>
      <c r="D3148" s="115" t="str">
        <f t="shared" si="147"/>
        <v>https://flora.naturestore.com.tw/product/P3147</v>
      </c>
      <c r="E3148" s="115" t="str">
        <f t="shared" si="148"/>
        <v>極光粗肋草</v>
      </c>
      <c r="F3148" s="114" t="str">
        <f t="shared" si="149"/>
        <v>P3147</v>
      </c>
    </row>
    <row r="3149" spans="1:6" x14ac:dyDescent="0.25">
      <c r="A3149" s="131" t="s">
        <v>7795</v>
      </c>
      <c r="B3149" s="130" t="s">
        <v>4945</v>
      </c>
      <c r="C3149" s="131">
        <v>3148</v>
      </c>
      <c r="D3149" s="115" t="str">
        <f t="shared" si="147"/>
        <v>https://flora.naturestore.com.tw/product/P3148</v>
      </c>
      <c r="E3149" s="115" t="str">
        <f t="shared" si="148"/>
        <v>藍冰柏</v>
      </c>
      <c r="F3149" s="114" t="str">
        <f t="shared" si="149"/>
        <v>P3148</v>
      </c>
    </row>
    <row r="3150" spans="1:6" x14ac:dyDescent="0.25">
      <c r="A3150" s="131" t="s">
        <v>7796</v>
      </c>
      <c r="B3150" s="131" t="s">
        <v>7797</v>
      </c>
      <c r="C3150" s="131">
        <v>3149</v>
      </c>
      <c r="D3150" s="115" t="str">
        <f t="shared" si="147"/>
        <v>https://flora.naturestore.com.tw/product/P3149</v>
      </c>
      <c r="E3150" s="115" t="str">
        <f t="shared" si="148"/>
        <v>白帝錦</v>
      </c>
      <c r="F3150" s="114" t="str">
        <f t="shared" si="149"/>
        <v>P3149</v>
      </c>
    </row>
    <row r="3151" spans="1:6" x14ac:dyDescent="0.25">
      <c r="A3151" s="131" t="s">
        <v>7798</v>
      </c>
      <c r="B3151" s="131" t="s">
        <v>7799</v>
      </c>
      <c r="C3151" s="131">
        <v>3150</v>
      </c>
      <c r="D3151" s="115" t="str">
        <f t="shared" si="147"/>
        <v>https://flora.naturestore.com.tw/product/P3150</v>
      </c>
      <c r="E3151" s="115" t="str">
        <f t="shared" si="148"/>
        <v>雙線大戟</v>
      </c>
      <c r="F3151" s="114" t="str">
        <f t="shared" si="149"/>
        <v>P3150</v>
      </c>
    </row>
    <row r="3152" spans="1:6" x14ac:dyDescent="0.25">
      <c r="A3152" s="131" t="s">
        <v>7800</v>
      </c>
      <c r="B3152" s="131" t="s">
        <v>7801</v>
      </c>
      <c r="C3152" s="131">
        <v>3151</v>
      </c>
      <c r="D3152" s="115" t="str">
        <f t="shared" si="147"/>
        <v>https://flora.naturestore.com.tw/product/P3151</v>
      </c>
      <c r="E3152" s="115" t="str">
        <f t="shared" si="148"/>
        <v>白銀珊瑚</v>
      </c>
      <c r="F3152" s="114" t="str">
        <f t="shared" si="149"/>
        <v>P3151</v>
      </c>
    </row>
    <row r="3153" spans="1:6" x14ac:dyDescent="0.25">
      <c r="A3153" s="131" t="s">
        <v>7802</v>
      </c>
      <c r="B3153" s="131" t="s">
        <v>7803</v>
      </c>
      <c r="C3153" s="131">
        <v>3152</v>
      </c>
      <c r="D3153" s="115" t="str">
        <f t="shared" si="147"/>
        <v>https://flora.naturestore.com.tw/product/P3152</v>
      </c>
      <c r="E3153" s="115" t="str">
        <f t="shared" si="148"/>
        <v>珊瑚大戟綴化</v>
      </c>
      <c r="F3153" s="114" t="str">
        <f t="shared" si="149"/>
        <v>P3152</v>
      </c>
    </row>
    <row r="3154" spans="1:6" x14ac:dyDescent="0.25">
      <c r="A3154" s="131" t="s">
        <v>7804</v>
      </c>
      <c r="B3154" s="130" t="s">
        <v>4945</v>
      </c>
      <c r="C3154" s="131">
        <v>3153</v>
      </c>
      <c r="D3154" s="115" t="str">
        <f t="shared" si="147"/>
        <v>https://flora.naturestore.com.tw/product/P3153</v>
      </c>
      <c r="E3154" s="115" t="str">
        <f t="shared" si="148"/>
        <v>大戟閣錦</v>
      </c>
      <c r="F3154" s="114" t="str">
        <f t="shared" si="149"/>
        <v>P3153</v>
      </c>
    </row>
    <row r="3155" spans="1:6" x14ac:dyDescent="0.25">
      <c r="A3155" s="131" t="s">
        <v>7805</v>
      </c>
      <c r="B3155" s="131" t="s">
        <v>7806</v>
      </c>
      <c r="C3155" s="131">
        <v>3154</v>
      </c>
      <c r="D3155" s="115" t="str">
        <f t="shared" si="147"/>
        <v>https://flora.naturestore.com.tw/product/P3154</v>
      </c>
      <c r="E3155" s="115" t="str">
        <f t="shared" si="148"/>
        <v>彩虹閣</v>
      </c>
      <c r="F3155" s="114" t="str">
        <f t="shared" si="149"/>
        <v>P3154</v>
      </c>
    </row>
    <row r="3156" spans="1:6" x14ac:dyDescent="0.25">
      <c r="A3156" s="131" t="s">
        <v>7807</v>
      </c>
      <c r="B3156" s="131" t="s">
        <v>7808</v>
      </c>
      <c r="C3156" s="131">
        <v>3155</v>
      </c>
      <c r="D3156" s="115" t="str">
        <f t="shared" si="147"/>
        <v>https://flora.naturestore.com.tw/product/P3155</v>
      </c>
      <c r="E3156" s="115" t="str">
        <f t="shared" si="148"/>
        <v>羅氏麒麟</v>
      </c>
      <c r="F3156" s="114" t="str">
        <f t="shared" si="149"/>
        <v>P3155</v>
      </c>
    </row>
    <row r="3157" spans="1:6" x14ac:dyDescent="0.25">
      <c r="A3157" s="131" t="s">
        <v>7809</v>
      </c>
      <c r="B3157" s="131" t="s">
        <v>7810</v>
      </c>
      <c r="C3157" s="131">
        <v>3156</v>
      </c>
      <c r="D3157" s="115" t="str">
        <f t="shared" si="147"/>
        <v>https://flora.naturestore.com.tw/product/P3156</v>
      </c>
      <c r="E3157" s="115" t="str">
        <f t="shared" si="148"/>
        <v>北美香柏</v>
      </c>
      <c r="F3157" s="114" t="str">
        <f t="shared" si="149"/>
        <v>P3156</v>
      </c>
    </row>
    <row r="3158" spans="1:6" x14ac:dyDescent="0.25">
      <c r="A3158" s="131" t="s">
        <v>7811</v>
      </c>
      <c r="B3158" s="130" t="s">
        <v>4945</v>
      </c>
      <c r="C3158" s="131">
        <v>3157</v>
      </c>
      <c r="D3158" s="115" t="str">
        <f t="shared" si="147"/>
        <v>https://flora.naturestore.com.tw/product/P3157</v>
      </c>
      <c r="E3158" s="115" t="str">
        <f t="shared" si="148"/>
        <v>四方麒麟</v>
      </c>
      <c r="F3158" s="114" t="str">
        <f t="shared" si="149"/>
        <v>P3157</v>
      </c>
    </row>
    <row r="3159" spans="1:6" x14ac:dyDescent="0.25">
      <c r="A3159" s="131" t="s">
        <v>7812</v>
      </c>
      <c r="B3159" s="130" t="s">
        <v>4945</v>
      </c>
      <c r="C3159" s="131">
        <v>3158</v>
      </c>
      <c r="D3159" s="115" t="str">
        <f t="shared" si="147"/>
        <v>https://flora.naturestore.com.tw/product/P3158</v>
      </c>
      <c r="E3159" s="115" t="str">
        <f t="shared" si="148"/>
        <v>摩利支天</v>
      </c>
      <c r="F3159" s="114" t="str">
        <f t="shared" si="149"/>
        <v>P3158</v>
      </c>
    </row>
    <row r="3160" spans="1:6" x14ac:dyDescent="0.25">
      <c r="A3160" s="131" t="s">
        <v>7813</v>
      </c>
      <c r="B3160" s="130" t="s">
        <v>4945</v>
      </c>
      <c r="C3160" s="131">
        <v>3159</v>
      </c>
      <c r="D3160" s="115" t="str">
        <f t="shared" si="147"/>
        <v>https://flora.naturestore.com.tw/product/P3159</v>
      </c>
      <c r="E3160" s="115" t="str">
        <f t="shared" si="148"/>
        <v>田代氏鼠尾草</v>
      </c>
      <c r="F3160" s="114" t="str">
        <f t="shared" si="149"/>
        <v>P3159</v>
      </c>
    </row>
    <row r="3161" spans="1:6" x14ac:dyDescent="0.25">
      <c r="A3161" s="131" t="s">
        <v>7814</v>
      </c>
      <c r="B3161" s="131" t="s">
        <v>7815</v>
      </c>
      <c r="C3161" s="131">
        <v>3160</v>
      </c>
      <c r="D3161" s="115" t="str">
        <f t="shared" si="147"/>
        <v>https://flora.naturestore.com.tw/product/P3160</v>
      </c>
      <c r="E3161" s="115" t="str">
        <f t="shared" si="148"/>
        <v>黑楊</v>
      </c>
      <c r="F3161" s="114" t="str">
        <f t="shared" si="149"/>
        <v>P3160</v>
      </c>
    </row>
    <row r="3162" spans="1:6" x14ac:dyDescent="0.25">
      <c r="A3162" s="131" t="s">
        <v>7816</v>
      </c>
      <c r="B3162" s="130" t="s">
        <v>4945</v>
      </c>
      <c r="C3162" s="131">
        <v>3161</v>
      </c>
      <c r="D3162" s="115" t="str">
        <f t="shared" si="147"/>
        <v>https://flora.naturestore.com.tw/product/P3161</v>
      </c>
      <c r="E3162" s="115" t="str">
        <f t="shared" si="148"/>
        <v>黃金滿月槭</v>
      </c>
      <c r="F3162" s="114" t="str">
        <f t="shared" si="149"/>
        <v>P3161</v>
      </c>
    </row>
    <row r="3163" spans="1:6" x14ac:dyDescent="0.25">
      <c r="A3163" s="131" t="s">
        <v>476</v>
      </c>
      <c r="B3163" s="131" t="s">
        <v>477</v>
      </c>
      <c r="C3163" s="131">
        <v>3162</v>
      </c>
      <c r="D3163" s="115" t="str">
        <f t="shared" si="147"/>
        <v>https://flora.naturestore.com.tw/product/P3162</v>
      </c>
      <c r="E3163" s="115" t="str">
        <f t="shared" si="148"/>
        <v>紫珠</v>
      </c>
      <c r="F3163" s="114" t="str">
        <f t="shared" si="149"/>
        <v>P3162</v>
      </c>
    </row>
    <row r="3164" spans="1:6" x14ac:dyDescent="0.25">
      <c r="A3164" s="131" t="s">
        <v>7817</v>
      </c>
      <c r="B3164" s="131" t="s">
        <v>7818</v>
      </c>
      <c r="C3164" s="131">
        <v>3163</v>
      </c>
      <c r="D3164" s="115" t="str">
        <f t="shared" si="147"/>
        <v>https://flora.naturestore.com.tw/product/P3163</v>
      </c>
      <c r="E3164" s="115" t="str">
        <f t="shared" si="148"/>
        <v>蒼龍閣</v>
      </c>
      <c r="F3164" s="114" t="str">
        <f t="shared" si="149"/>
        <v>P3163</v>
      </c>
    </row>
    <row r="3165" spans="1:6" x14ac:dyDescent="0.25">
      <c r="A3165" s="131" t="s">
        <v>7819</v>
      </c>
      <c r="B3165" s="131" t="s">
        <v>7820</v>
      </c>
      <c r="C3165" s="131">
        <v>3164</v>
      </c>
      <c r="D3165" s="115" t="str">
        <f t="shared" si="147"/>
        <v>https://flora.naturestore.com.tw/product/P3164</v>
      </c>
      <c r="E3165" s="115" t="str">
        <f t="shared" si="148"/>
        <v>尖葉櫧</v>
      </c>
      <c r="F3165" s="114" t="str">
        <f t="shared" si="149"/>
        <v>P3164</v>
      </c>
    </row>
    <row r="3166" spans="1:6" x14ac:dyDescent="0.25">
      <c r="A3166" s="131" t="s">
        <v>7821</v>
      </c>
      <c r="B3166" s="131" t="s">
        <v>7822</v>
      </c>
      <c r="C3166" s="131">
        <v>3165</v>
      </c>
      <c r="D3166" s="115" t="str">
        <f t="shared" si="147"/>
        <v>https://flora.naturestore.com.tw/product/P3165</v>
      </c>
      <c r="E3166" s="115" t="str">
        <f t="shared" si="148"/>
        <v>石化上帝閣</v>
      </c>
      <c r="F3166" s="114" t="str">
        <f t="shared" si="149"/>
        <v>P3165</v>
      </c>
    </row>
    <row r="3167" spans="1:6" x14ac:dyDescent="0.25">
      <c r="A3167" s="131" t="s">
        <v>7823</v>
      </c>
      <c r="B3167" s="131" t="s">
        <v>7824</v>
      </c>
      <c r="C3167" s="131">
        <v>3166</v>
      </c>
      <c r="D3167" s="115" t="str">
        <f t="shared" si="147"/>
        <v>https://flora.naturestore.com.tw/product/P3166</v>
      </c>
      <c r="E3167" s="115" t="str">
        <f t="shared" si="148"/>
        <v>大花藿香薊</v>
      </c>
      <c r="F3167" s="114" t="str">
        <f t="shared" si="149"/>
        <v>P3166</v>
      </c>
    </row>
    <row r="3168" spans="1:6" x14ac:dyDescent="0.25">
      <c r="A3168" s="131" t="s">
        <v>7825</v>
      </c>
      <c r="B3168" s="130" t="s">
        <v>4945</v>
      </c>
      <c r="C3168" s="131">
        <v>3167</v>
      </c>
      <c r="D3168" s="115" t="str">
        <f t="shared" si="147"/>
        <v>https://flora.naturestore.com.tw/product/P3167</v>
      </c>
      <c r="E3168" s="115" t="str">
        <f t="shared" si="148"/>
        <v>漆紅蜂舞鬼針草</v>
      </c>
      <c r="F3168" s="114" t="str">
        <f t="shared" si="149"/>
        <v>P3167</v>
      </c>
    </row>
    <row r="3169" spans="1:6" x14ac:dyDescent="0.25">
      <c r="A3169" s="131" t="s">
        <v>7826</v>
      </c>
      <c r="B3169" s="130" t="s">
        <v>4945</v>
      </c>
      <c r="C3169" s="131">
        <v>3168</v>
      </c>
      <c r="D3169" s="115" t="str">
        <f t="shared" si="147"/>
        <v>https://flora.naturestore.com.tw/product/P3168</v>
      </c>
      <c r="E3169" s="115" t="str">
        <f t="shared" si="148"/>
        <v>台灣吊鐘花</v>
      </c>
      <c r="F3169" s="114" t="str">
        <f t="shared" si="149"/>
        <v>P3168</v>
      </c>
    </row>
    <row r="3170" spans="1:6" x14ac:dyDescent="0.25">
      <c r="A3170" s="131" t="s">
        <v>7827</v>
      </c>
      <c r="B3170" s="131" t="s">
        <v>7828</v>
      </c>
      <c r="C3170" s="131">
        <v>3169</v>
      </c>
      <c r="D3170" s="115" t="str">
        <f t="shared" si="147"/>
        <v>https://flora.naturestore.com.tw/product/P3169</v>
      </c>
      <c r="E3170" s="115" t="str">
        <f t="shared" si="148"/>
        <v>鑽石仙丹</v>
      </c>
      <c r="F3170" s="114" t="str">
        <f t="shared" si="149"/>
        <v>P3169</v>
      </c>
    </row>
    <row r="3171" spans="1:6" x14ac:dyDescent="0.25">
      <c r="A3171" s="131" t="s">
        <v>6379</v>
      </c>
      <c r="B3171" s="131" t="s">
        <v>6380</v>
      </c>
      <c r="C3171" s="131">
        <v>3170</v>
      </c>
      <c r="D3171" s="115" t="str">
        <f t="shared" si="147"/>
        <v>https://flora.naturestore.com.tw/product/P3170</v>
      </c>
      <c r="E3171" s="115" t="str">
        <f t="shared" si="148"/>
        <v>八角金盤</v>
      </c>
      <c r="F3171" s="114" t="str">
        <f t="shared" si="149"/>
        <v>P3170</v>
      </c>
    </row>
    <row r="3172" spans="1:6" x14ac:dyDescent="0.25">
      <c r="A3172" s="131" t="s">
        <v>7829</v>
      </c>
      <c r="B3172" s="130" t="s">
        <v>4945</v>
      </c>
      <c r="C3172" s="131">
        <v>3171</v>
      </c>
      <c r="D3172" s="115" t="str">
        <f t="shared" si="147"/>
        <v>https://flora.naturestore.com.tw/product/P3171</v>
      </c>
      <c r="E3172" s="115" t="str">
        <f t="shared" si="148"/>
        <v>日本石柯</v>
      </c>
      <c r="F3172" s="114" t="str">
        <f t="shared" si="149"/>
        <v>P3171</v>
      </c>
    </row>
    <row r="3173" spans="1:6" x14ac:dyDescent="0.25">
      <c r="A3173" s="131" t="s">
        <v>7830</v>
      </c>
      <c r="B3173" s="131" t="s">
        <v>7831</v>
      </c>
      <c r="C3173" s="131">
        <v>3172</v>
      </c>
      <c r="D3173" s="115" t="str">
        <f t="shared" si="147"/>
        <v>https://flora.naturestore.com.tw/product/P3172</v>
      </c>
      <c r="E3173" s="115" t="str">
        <f t="shared" si="148"/>
        <v>日本早櫻</v>
      </c>
      <c r="F3173" s="114" t="str">
        <f t="shared" si="149"/>
        <v>P3172</v>
      </c>
    </row>
    <row r="3174" spans="1:6" x14ac:dyDescent="0.25">
      <c r="A3174" s="131" t="s">
        <v>240</v>
      </c>
      <c r="B3174" s="131" t="s">
        <v>241</v>
      </c>
      <c r="C3174" s="131">
        <v>3173</v>
      </c>
      <c r="D3174" s="115" t="str">
        <f t="shared" si="147"/>
        <v>https://flora.naturestore.com.tw/product/P3173</v>
      </c>
      <c r="E3174" s="115" t="str">
        <f t="shared" si="148"/>
        <v>粉紅垂枝櫻</v>
      </c>
      <c r="F3174" s="114" t="str">
        <f t="shared" si="149"/>
        <v>P3173</v>
      </c>
    </row>
    <row r="3175" spans="1:6" x14ac:dyDescent="0.25">
      <c r="A3175" s="131" t="s">
        <v>3122</v>
      </c>
      <c r="B3175" s="131" t="s">
        <v>3123</v>
      </c>
      <c r="C3175" s="131">
        <v>3174</v>
      </c>
      <c r="D3175" s="115" t="str">
        <f t="shared" si="147"/>
        <v>https://flora.naturestore.com.tw/product/P3174</v>
      </c>
      <c r="E3175" s="115" t="str">
        <f t="shared" si="148"/>
        <v>赤柯</v>
      </c>
      <c r="F3175" s="114" t="str">
        <f t="shared" si="149"/>
        <v>P3174</v>
      </c>
    </row>
    <row r="3176" spans="1:6" x14ac:dyDescent="0.25">
      <c r="A3176" s="131" t="s">
        <v>7832</v>
      </c>
      <c r="B3176" s="131" t="s">
        <v>7833</v>
      </c>
      <c r="C3176" s="131">
        <v>3175</v>
      </c>
      <c r="D3176" s="115" t="str">
        <f t="shared" si="147"/>
        <v>https://flora.naturestore.com.tw/product/P3175</v>
      </c>
      <c r="E3176" s="115" t="str">
        <f t="shared" si="148"/>
        <v>鹽膚木</v>
      </c>
      <c r="F3176" s="114" t="str">
        <f t="shared" si="149"/>
        <v>P3175</v>
      </c>
    </row>
    <row r="3177" spans="1:6" x14ac:dyDescent="0.25">
      <c r="A3177" s="131" t="s">
        <v>7834</v>
      </c>
      <c r="B3177" s="131" t="s">
        <v>7835</v>
      </c>
      <c r="C3177" s="131">
        <v>3176</v>
      </c>
      <c r="D3177" s="115" t="str">
        <f t="shared" si="147"/>
        <v>https://flora.naturestore.com.tw/product/P3176</v>
      </c>
      <c r="E3177" s="115" t="str">
        <f t="shared" si="148"/>
        <v>斑葉藍雛菊</v>
      </c>
      <c r="F3177" s="114" t="str">
        <f t="shared" si="149"/>
        <v>P3176</v>
      </c>
    </row>
    <row r="3178" spans="1:6" x14ac:dyDescent="0.25">
      <c r="A3178" s="131" t="s">
        <v>7836</v>
      </c>
      <c r="B3178" s="131" t="s">
        <v>7837</v>
      </c>
      <c r="C3178" s="131">
        <v>3177</v>
      </c>
      <c r="D3178" s="115" t="str">
        <f t="shared" si="147"/>
        <v>https://flora.naturestore.com.tw/product/P3177</v>
      </c>
      <c r="E3178" s="115" t="str">
        <f t="shared" si="148"/>
        <v>彩鑽變葉木</v>
      </c>
      <c r="F3178" s="114" t="str">
        <f t="shared" si="149"/>
        <v>P3177</v>
      </c>
    </row>
    <row r="3179" spans="1:6" x14ac:dyDescent="0.25">
      <c r="A3179" s="131" t="s">
        <v>7838</v>
      </c>
      <c r="B3179" s="131" t="s">
        <v>7839</v>
      </c>
      <c r="C3179" s="131">
        <v>3178</v>
      </c>
      <c r="D3179" s="115" t="str">
        <f t="shared" si="147"/>
        <v>https://flora.naturestore.com.tw/product/P3178</v>
      </c>
      <c r="E3179" s="115" t="str">
        <f t="shared" si="148"/>
        <v>日本珊瑚樹</v>
      </c>
      <c r="F3179" s="114" t="str">
        <f t="shared" si="149"/>
        <v>P3178</v>
      </c>
    </row>
    <row r="3180" spans="1:6" x14ac:dyDescent="0.25">
      <c r="A3180" s="131" t="s">
        <v>651</v>
      </c>
      <c r="B3180" s="131" t="s">
        <v>7840</v>
      </c>
      <c r="C3180" s="131">
        <v>3179</v>
      </c>
      <c r="D3180" s="115" t="str">
        <f t="shared" si="147"/>
        <v>https://flora.naturestore.com.tw/product/P3179</v>
      </c>
      <c r="E3180" s="115" t="str">
        <f t="shared" si="148"/>
        <v>槍刀菜</v>
      </c>
      <c r="F3180" s="114" t="str">
        <f t="shared" si="149"/>
        <v>P3179</v>
      </c>
    </row>
    <row r="3181" spans="1:6" x14ac:dyDescent="0.25">
      <c r="A3181" s="131" t="s">
        <v>7841</v>
      </c>
      <c r="B3181" s="131" t="s">
        <v>7842</v>
      </c>
      <c r="C3181" s="131">
        <v>3180</v>
      </c>
      <c r="D3181" s="115" t="str">
        <f t="shared" si="147"/>
        <v>https://flora.naturestore.com.tw/product/P3180</v>
      </c>
      <c r="E3181" s="115" t="str">
        <f t="shared" si="148"/>
        <v>大夜香花</v>
      </c>
      <c r="F3181" s="114" t="str">
        <f t="shared" si="149"/>
        <v>P3180</v>
      </c>
    </row>
    <row r="3182" spans="1:6" x14ac:dyDescent="0.25">
      <c r="A3182" s="131" t="s">
        <v>7843</v>
      </c>
      <c r="B3182" s="131" t="s">
        <v>7844</v>
      </c>
      <c r="C3182" s="131">
        <v>3181</v>
      </c>
      <c r="D3182" s="115" t="str">
        <f t="shared" si="147"/>
        <v>https://flora.naturestore.com.tw/product/P3181</v>
      </c>
      <c r="E3182" s="115" t="str">
        <f t="shared" si="148"/>
        <v>遊龍毬蘭</v>
      </c>
      <c r="F3182" s="114" t="str">
        <f t="shared" si="149"/>
        <v>P3181</v>
      </c>
    </row>
    <row r="3183" spans="1:6" x14ac:dyDescent="0.25">
      <c r="A3183" s="131" t="s">
        <v>3002</v>
      </c>
      <c r="B3183" s="131" t="s">
        <v>6381</v>
      </c>
      <c r="C3183" s="131">
        <v>3182</v>
      </c>
      <c r="D3183" s="115" t="str">
        <f t="shared" si="147"/>
        <v>https://flora.naturestore.com.tw/product/P3182</v>
      </c>
      <c r="E3183" s="115" t="str">
        <f t="shared" si="148"/>
        <v>白金露花</v>
      </c>
      <c r="F3183" s="114" t="str">
        <f t="shared" si="149"/>
        <v>P3182</v>
      </c>
    </row>
    <row r="3184" spans="1:6" x14ac:dyDescent="0.25">
      <c r="A3184" s="131" t="s">
        <v>675</v>
      </c>
      <c r="B3184" s="131" t="s">
        <v>6382</v>
      </c>
      <c r="C3184" s="131">
        <v>3183</v>
      </c>
      <c r="D3184" s="115" t="str">
        <f t="shared" si="147"/>
        <v>https://flora.naturestore.com.tw/product/P3183</v>
      </c>
      <c r="E3184" s="115" t="str">
        <f t="shared" si="148"/>
        <v>翡翠閣</v>
      </c>
      <c r="F3184" s="114" t="str">
        <f t="shared" si="149"/>
        <v>P3183</v>
      </c>
    </row>
    <row r="3185" spans="1:6" x14ac:dyDescent="0.25">
      <c r="A3185" s="131" t="s">
        <v>3005</v>
      </c>
      <c r="B3185" s="130" t="s">
        <v>4945</v>
      </c>
      <c r="C3185" s="131">
        <v>3184</v>
      </c>
      <c r="D3185" s="115" t="str">
        <f t="shared" si="147"/>
        <v>https://flora.naturestore.com.tw/product/P3184</v>
      </c>
      <c r="E3185" s="115" t="str">
        <f t="shared" si="148"/>
        <v>白時鐘花</v>
      </c>
      <c r="F3185" s="114" t="str">
        <f t="shared" si="149"/>
        <v>P3184</v>
      </c>
    </row>
    <row r="3186" spans="1:6" x14ac:dyDescent="0.25">
      <c r="A3186" s="131" t="s">
        <v>554</v>
      </c>
      <c r="B3186" s="131" t="s">
        <v>555</v>
      </c>
      <c r="C3186" s="131">
        <v>3185</v>
      </c>
      <c r="D3186" s="115" t="str">
        <f t="shared" si="147"/>
        <v>https://flora.naturestore.com.tw/product/P3185</v>
      </c>
      <c r="E3186" s="115" t="str">
        <f t="shared" si="148"/>
        <v>黃時鐘花</v>
      </c>
      <c r="F3186" s="114" t="str">
        <f t="shared" si="149"/>
        <v>P3185</v>
      </c>
    </row>
    <row r="3187" spans="1:6" x14ac:dyDescent="0.25">
      <c r="A3187" s="131" t="s">
        <v>806</v>
      </c>
      <c r="B3187" s="131" t="s">
        <v>6383</v>
      </c>
      <c r="C3187" s="131">
        <v>3186</v>
      </c>
      <c r="D3187" s="115" t="str">
        <f t="shared" si="147"/>
        <v>https://flora.naturestore.com.tw/product/P3186</v>
      </c>
      <c r="E3187" s="115" t="str">
        <f t="shared" si="148"/>
        <v>穗花牡荊</v>
      </c>
      <c r="F3187" s="114" t="str">
        <f t="shared" si="149"/>
        <v>P3186</v>
      </c>
    </row>
    <row r="3188" spans="1:6" x14ac:dyDescent="0.25">
      <c r="A3188" s="131" t="s">
        <v>753</v>
      </c>
      <c r="B3188" s="131" t="s">
        <v>6384</v>
      </c>
      <c r="C3188" s="131">
        <v>3187</v>
      </c>
      <c r="D3188" s="115" t="str">
        <f t="shared" si="147"/>
        <v>https://flora.naturestore.com.tw/product/P3187</v>
      </c>
      <c r="E3188" s="115" t="str">
        <f t="shared" si="148"/>
        <v>橙柄草</v>
      </c>
      <c r="F3188" s="114" t="str">
        <f t="shared" si="149"/>
        <v>P3187</v>
      </c>
    </row>
    <row r="3189" spans="1:6" x14ac:dyDescent="0.25">
      <c r="A3189" s="131" t="s">
        <v>3048</v>
      </c>
      <c r="B3189" s="131" t="s">
        <v>3049</v>
      </c>
      <c r="C3189" s="131">
        <v>3188</v>
      </c>
      <c r="D3189" s="115" t="str">
        <f t="shared" si="147"/>
        <v>https://flora.naturestore.com.tw/product/P3188</v>
      </c>
      <c r="E3189" s="115" t="str">
        <f t="shared" si="148"/>
        <v>如意草</v>
      </c>
      <c r="F3189" s="114" t="str">
        <f t="shared" si="149"/>
        <v>P3188</v>
      </c>
    </row>
    <row r="3190" spans="1:6" x14ac:dyDescent="0.25">
      <c r="A3190" s="131" t="s">
        <v>7845</v>
      </c>
      <c r="B3190" s="131" t="s">
        <v>7846</v>
      </c>
      <c r="C3190" s="131">
        <v>3189</v>
      </c>
      <c r="D3190" s="115" t="str">
        <f t="shared" si="147"/>
        <v>https://flora.naturestore.com.tw/product/P3189</v>
      </c>
      <c r="E3190" s="115" t="str">
        <f t="shared" si="148"/>
        <v>闊葉獼猴桃</v>
      </c>
      <c r="F3190" s="114" t="str">
        <f t="shared" si="149"/>
        <v>P3189</v>
      </c>
    </row>
    <row r="3191" spans="1:6" x14ac:dyDescent="0.25">
      <c r="A3191" s="131" t="s">
        <v>389</v>
      </c>
      <c r="B3191" s="131" t="s">
        <v>6385</v>
      </c>
      <c r="C3191" s="131">
        <v>3190</v>
      </c>
      <c r="D3191" s="115" t="str">
        <f t="shared" si="147"/>
        <v>https://flora.naturestore.com.tw/product/P3190</v>
      </c>
      <c r="E3191" s="115" t="str">
        <f t="shared" si="148"/>
        <v>野甘草</v>
      </c>
      <c r="F3191" s="114" t="str">
        <f t="shared" si="149"/>
        <v>P3190</v>
      </c>
    </row>
    <row r="3192" spans="1:6" x14ac:dyDescent="0.25">
      <c r="A3192" s="131" t="s">
        <v>781</v>
      </c>
      <c r="B3192" s="131" t="s">
        <v>6386</v>
      </c>
      <c r="C3192" s="131">
        <v>3191</v>
      </c>
      <c r="D3192" s="115" t="str">
        <f t="shared" si="147"/>
        <v>https://flora.naturestore.com.tw/product/P3191</v>
      </c>
      <c r="E3192" s="115" t="str">
        <f t="shared" si="148"/>
        <v>頭花香苦草</v>
      </c>
      <c r="F3192" s="114" t="str">
        <f t="shared" si="149"/>
        <v>P3191</v>
      </c>
    </row>
    <row r="3193" spans="1:6" x14ac:dyDescent="0.25">
      <c r="A3193" s="131" t="s">
        <v>7847</v>
      </c>
      <c r="B3193" s="131" t="s">
        <v>7848</v>
      </c>
      <c r="C3193" s="131">
        <v>3192</v>
      </c>
      <c r="D3193" s="115" t="str">
        <f t="shared" si="147"/>
        <v>https://flora.naturestore.com.tw/product/P3192</v>
      </c>
      <c r="E3193" s="115" t="str">
        <f t="shared" si="148"/>
        <v>舖地蝙蝠草</v>
      </c>
      <c r="F3193" s="114" t="str">
        <f t="shared" si="149"/>
        <v>P3192</v>
      </c>
    </row>
    <row r="3194" spans="1:6" x14ac:dyDescent="0.25">
      <c r="A3194" s="131" t="s">
        <v>494</v>
      </c>
      <c r="B3194" s="131" t="s">
        <v>495</v>
      </c>
      <c r="C3194" s="131">
        <v>3193</v>
      </c>
      <c r="D3194" s="115" t="str">
        <f t="shared" si="147"/>
        <v>https://flora.naturestore.com.tw/product/P3193</v>
      </c>
      <c r="E3194" s="115" t="str">
        <f t="shared" si="148"/>
        <v>腎葉山螞蝗</v>
      </c>
      <c r="F3194" s="114" t="str">
        <f t="shared" si="149"/>
        <v>P3193</v>
      </c>
    </row>
    <row r="3195" spans="1:6" x14ac:dyDescent="0.25">
      <c r="A3195" s="131" t="s">
        <v>3175</v>
      </c>
      <c r="B3195" s="131" t="s">
        <v>6387</v>
      </c>
      <c r="C3195" s="131">
        <v>3194</v>
      </c>
      <c r="D3195" s="115" t="str">
        <f t="shared" si="147"/>
        <v>https://flora.naturestore.com.tw/product/P3194</v>
      </c>
      <c r="E3195" s="115" t="str">
        <f t="shared" si="148"/>
        <v>波葉山螞蝗</v>
      </c>
      <c r="F3195" s="114" t="str">
        <f t="shared" si="149"/>
        <v>P3194</v>
      </c>
    </row>
    <row r="3196" spans="1:6" x14ac:dyDescent="0.25">
      <c r="A3196" s="131" t="s">
        <v>7849</v>
      </c>
      <c r="B3196" s="130" t="s">
        <v>4945</v>
      </c>
      <c r="C3196" s="131">
        <v>3195</v>
      </c>
      <c r="D3196" s="115" t="str">
        <f t="shared" si="147"/>
        <v>https://flora.naturestore.com.tw/product/P3195</v>
      </c>
      <c r="E3196" s="115" t="str">
        <f t="shared" si="148"/>
        <v>杜若</v>
      </c>
      <c r="F3196" s="114" t="str">
        <f t="shared" si="149"/>
        <v>P3195</v>
      </c>
    </row>
    <row r="3197" spans="1:6" x14ac:dyDescent="0.25">
      <c r="A3197" s="131" t="s">
        <v>7850</v>
      </c>
      <c r="B3197" s="131" t="s">
        <v>7851</v>
      </c>
      <c r="C3197" s="131">
        <v>3196</v>
      </c>
      <c r="D3197" s="115" t="str">
        <f t="shared" si="147"/>
        <v>https://flora.naturestore.com.tw/product/P3196</v>
      </c>
      <c r="E3197" s="115" t="str">
        <f t="shared" si="148"/>
        <v>毛果竹葉菜</v>
      </c>
      <c r="F3197" s="114" t="str">
        <f t="shared" si="149"/>
        <v>P3196</v>
      </c>
    </row>
    <row r="3198" spans="1:6" x14ac:dyDescent="0.25">
      <c r="A3198" s="131" t="s">
        <v>903</v>
      </c>
      <c r="B3198" s="131" t="s">
        <v>6388</v>
      </c>
      <c r="C3198" s="131">
        <v>3197</v>
      </c>
      <c r="D3198" s="115" t="str">
        <f t="shared" si="147"/>
        <v>https://flora.naturestore.com.tw/product/P3197</v>
      </c>
      <c r="E3198" s="115" t="str">
        <f t="shared" si="148"/>
        <v>鐵掃帚</v>
      </c>
      <c r="F3198" s="114" t="str">
        <f t="shared" si="149"/>
        <v>P3197</v>
      </c>
    </row>
    <row r="3199" spans="1:6" x14ac:dyDescent="0.25">
      <c r="A3199" s="131" t="s">
        <v>2742</v>
      </c>
      <c r="B3199" s="131" t="s">
        <v>6389</v>
      </c>
      <c r="C3199" s="131">
        <v>3198</v>
      </c>
      <c r="D3199" s="115" t="str">
        <f t="shared" si="147"/>
        <v>https://flora.naturestore.com.tw/product/P3198</v>
      </c>
      <c r="E3199" s="115" t="str">
        <f t="shared" si="148"/>
        <v>大葉佛來明豆</v>
      </c>
      <c r="F3199" s="114" t="str">
        <f t="shared" si="149"/>
        <v>P3198</v>
      </c>
    </row>
    <row r="3200" spans="1:6" x14ac:dyDescent="0.25">
      <c r="A3200" s="131" t="s">
        <v>7852</v>
      </c>
      <c r="B3200" s="131" t="s">
        <v>7853</v>
      </c>
      <c r="C3200" s="131">
        <v>3199</v>
      </c>
      <c r="D3200" s="115" t="str">
        <f t="shared" si="147"/>
        <v>https://flora.naturestore.com.tw/product/P3199</v>
      </c>
      <c r="E3200" s="115" t="str">
        <f t="shared" si="148"/>
        <v>灰毛豆</v>
      </c>
      <c r="F3200" s="114" t="str">
        <f t="shared" si="149"/>
        <v>P3199</v>
      </c>
    </row>
    <row r="3201" spans="1:6" x14ac:dyDescent="0.25">
      <c r="A3201" s="131" t="s">
        <v>7854</v>
      </c>
      <c r="B3201" s="131" t="s">
        <v>7855</v>
      </c>
      <c r="C3201" s="131">
        <v>3200</v>
      </c>
      <c r="D3201" s="115" t="str">
        <f t="shared" si="147"/>
        <v>https://flora.naturestore.com.tw/product/P3200</v>
      </c>
      <c r="E3201" s="115" t="str">
        <f t="shared" si="148"/>
        <v>大葉兔尾草</v>
      </c>
      <c r="F3201" s="114" t="str">
        <f t="shared" si="149"/>
        <v>P3200</v>
      </c>
    </row>
    <row r="3202" spans="1:6" x14ac:dyDescent="0.25">
      <c r="A3202" s="131" t="s">
        <v>321</v>
      </c>
      <c r="B3202" s="131" t="s">
        <v>6390</v>
      </c>
      <c r="C3202" s="131">
        <v>3201</v>
      </c>
      <c r="D3202" s="115" t="str">
        <f t="shared" si="147"/>
        <v>https://flora.naturestore.com.tw/product/P3201</v>
      </c>
      <c r="E3202" s="115" t="str">
        <f t="shared" si="148"/>
        <v>排錢樹</v>
      </c>
      <c r="F3202" s="114" t="str">
        <f t="shared" si="149"/>
        <v>P3201</v>
      </c>
    </row>
    <row r="3203" spans="1:6" x14ac:dyDescent="0.25">
      <c r="A3203" s="131" t="s">
        <v>635</v>
      </c>
      <c r="B3203" s="131" t="s">
        <v>6391</v>
      </c>
      <c r="C3203" s="131">
        <v>3202</v>
      </c>
      <c r="D3203" s="115" t="str">
        <f t="shared" ref="D3203:D3266" si="150">"https://flora.naturestore.com.tw/product/"&amp;F3203</f>
        <v>https://flora.naturestore.com.tw/product/P3202</v>
      </c>
      <c r="E3203" s="115" t="str">
        <f t="shared" ref="E3203:E3266" si="151" xml:space="preserve"> HYPERLINK(D3203,A3203)</f>
        <v>葫蘆茶</v>
      </c>
      <c r="F3203" s="114" t="str">
        <f t="shared" ref="F3203:F3266" si="152">"P"&amp;TEXT(C3203,"0000")</f>
        <v>P3202</v>
      </c>
    </row>
    <row r="3204" spans="1:6" x14ac:dyDescent="0.25">
      <c r="A3204" s="131" t="s">
        <v>637</v>
      </c>
      <c r="B3204" s="131" t="s">
        <v>638</v>
      </c>
      <c r="C3204" s="131">
        <v>3203</v>
      </c>
      <c r="D3204" s="115" t="str">
        <f t="shared" si="150"/>
        <v>https://flora.naturestore.com.tw/product/P3203</v>
      </c>
      <c r="E3204" s="115" t="str">
        <f t="shared" si="151"/>
        <v>補脂骨</v>
      </c>
      <c r="F3204" s="114" t="str">
        <f t="shared" si="152"/>
        <v>P3203</v>
      </c>
    </row>
    <row r="3205" spans="1:6" x14ac:dyDescent="0.25">
      <c r="A3205" s="131" t="s">
        <v>6392</v>
      </c>
      <c r="B3205" s="131" t="s">
        <v>6393</v>
      </c>
      <c r="C3205" s="131">
        <v>3204</v>
      </c>
      <c r="D3205" s="115" t="str">
        <f t="shared" si="150"/>
        <v>https://flora.naturestore.com.tw/product/P3204</v>
      </c>
      <c r="E3205" s="115" t="str">
        <f t="shared" si="151"/>
        <v>雞血藤</v>
      </c>
      <c r="F3205" s="114" t="str">
        <f t="shared" si="152"/>
        <v>P3204</v>
      </c>
    </row>
    <row r="3206" spans="1:6" x14ac:dyDescent="0.25">
      <c r="A3206" s="131" t="s">
        <v>84</v>
      </c>
      <c r="B3206" s="131" t="s">
        <v>6394</v>
      </c>
      <c r="C3206" s="131">
        <v>3205</v>
      </c>
      <c r="D3206" s="115" t="str">
        <f t="shared" si="150"/>
        <v>https://flora.naturestore.com.tw/product/P3205</v>
      </c>
      <c r="E3206" s="115" t="str">
        <f t="shared" si="151"/>
        <v>珍珠蓮</v>
      </c>
      <c r="F3206" s="114" t="str">
        <f t="shared" si="152"/>
        <v>P3205</v>
      </c>
    </row>
    <row r="3207" spans="1:6" x14ac:dyDescent="0.25">
      <c r="A3207" s="131" t="s">
        <v>2825</v>
      </c>
      <c r="B3207" s="131" t="s">
        <v>2826</v>
      </c>
      <c r="C3207" s="131">
        <v>3206</v>
      </c>
      <c r="D3207" s="115" t="str">
        <f t="shared" si="150"/>
        <v>https://flora.naturestore.com.tw/product/P3206</v>
      </c>
      <c r="E3207" s="115" t="str">
        <f t="shared" si="151"/>
        <v>元寶草</v>
      </c>
      <c r="F3207" s="114" t="str">
        <f t="shared" si="152"/>
        <v>P3206</v>
      </c>
    </row>
    <row r="3208" spans="1:6" x14ac:dyDescent="0.25">
      <c r="A3208" s="131" t="s">
        <v>7856</v>
      </c>
      <c r="B3208" s="131" t="s">
        <v>7857</v>
      </c>
      <c r="C3208" s="131">
        <v>3207</v>
      </c>
      <c r="D3208" s="115" t="str">
        <f t="shared" si="150"/>
        <v>https://flora.naturestore.com.tw/product/P3207</v>
      </c>
      <c r="E3208" s="115" t="str">
        <f t="shared" si="151"/>
        <v>貫葉金絲桃</v>
      </c>
      <c r="F3208" s="114" t="str">
        <f t="shared" si="152"/>
        <v>P3207</v>
      </c>
    </row>
    <row r="3209" spans="1:6" x14ac:dyDescent="0.25">
      <c r="A3209" s="131" t="s">
        <v>445</v>
      </c>
      <c r="B3209" s="131" t="s">
        <v>6395</v>
      </c>
      <c r="C3209" s="131">
        <v>3208</v>
      </c>
      <c r="D3209" s="115" t="str">
        <f t="shared" si="150"/>
        <v>https://flora.naturestore.com.tw/product/P3208</v>
      </c>
      <c r="E3209" s="115" t="str">
        <f t="shared" si="151"/>
        <v>景天三七</v>
      </c>
      <c r="F3209" s="114" t="str">
        <f t="shared" si="152"/>
        <v>P3208</v>
      </c>
    </row>
    <row r="3210" spans="1:6" x14ac:dyDescent="0.25">
      <c r="A3210" s="131" t="s">
        <v>36</v>
      </c>
      <c r="B3210" s="131" t="s">
        <v>6396</v>
      </c>
      <c r="C3210" s="131">
        <v>3209</v>
      </c>
      <c r="D3210" s="115" t="str">
        <f t="shared" si="150"/>
        <v>https://flora.naturestore.com.tw/product/P3209</v>
      </c>
      <c r="E3210" s="115" t="str">
        <f t="shared" si="151"/>
        <v>垂盆草</v>
      </c>
      <c r="F3210" s="114" t="str">
        <f t="shared" si="152"/>
        <v>P3209</v>
      </c>
    </row>
    <row r="3211" spans="1:6" x14ac:dyDescent="0.25">
      <c r="A3211" s="131" t="s">
        <v>3094</v>
      </c>
      <c r="B3211" s="131" t="s">
        <v>6397</v>
      </c>
      <c r="C3211" s="131">
        <v>3210</v>
      </c>
      <c r="D3211" s="115" t="str">
        <f t="shared" si="150"/>
        <v>https://flora.naturestore.com.tw/product/P3210</v>
      </c>
      <c r="E3211" s="115" t="str">
        <f t="shared" si="151"/>
        <v>冷飯藤</v>
      </c>
      <c r="F3211" s="114" t="str">
        <f t="shared" si="152"/>
        <v>P3210</v>
      </c>
    </row>
    <row r="3212" spans="1:6" x14ac:dyDescent="0.25">
      <c r="A3212" s="131" t="s">
        <v>3012</v>
      </c>
      <c r="B3212" s="131" t="s">
        <v>3013</v>
      </c>
      <c r="C3212" s="131">
        <v>3211</v>
      </c>
      <c r="D3212" s="115" t="str">
        <f t="shared" si="150"/>
        <v>https://flora.naturestore.com.tw/product/P3211</v>
      </c>
      <c r="E3212" s="115" t="str">
        <f t="shared" si="151"/>
        <v>白頂飛蓬</v>
      </c>
      <c r="F3212" s="114" t="str">
        <f t="shared" si="152"/>
        <v>P3211</v>
      </c>
    </row>
    <row r="3213" spans="1:6" x14ac:dyDescent="0.25">
      <c r="A3213" s="131" t="s">
        <v>3244</v>
      </c>
      <c r="B3213" s="131" t="s">
        <v>3245</v>
      </c>
      <c r="C3213" s="131">
        <v>3212</v>
      </c>
      <c r="D3213" s="115" t="str">
        <f t="shared" si="150"/>
        <v>https://flora.naturestore.com.tw/product/P3212</v>
      </c>
      <c r="E3213" s="115" t="str">
        <f t="shared" si="151"/>
        <v>金道露兜樹</v>
      </c>
      <c r="F3213" s="114" t="str">
        <f t="shared" si="152"/>
        <v>P3212</v>
      </c>
    </row>
    <row r="3214" spans="1:6" x14ac:dyDescent="0.25">
      <c r="A3214" s="131" t="s">
        <v>3274</v>
      </c>
      <c r="B3214" s="131" t="s">
        <v>3275</v>
      </c>
      <c r="C3214" s="131">
        <v>3213</v>
      </c>
      <c r="D3214" s="115" t="str">
        <f t="shared" si="150"/>
        <v>https://flora.naturestore.com.tw/product/P3213</v>
      </c>
      <c r="E3214" s="115" t="str">
        <f t="shared" si="151"/>
        <v>長葉鹿角蕨</v>
      </c>
      <c r="F3214" s="114" t="str">
        <f t="shared" si="152"/>
        <v>P3213</v>
      </c>
    </row>
    <row r="3215" spans="1:6" x14ac:dyDescent="0.25">
      <c r="A3215" s="131" t="s">
        <v>421</v>
      </c>
      <c r="B3215" s="131" t="s">
        <v>422</v>
      </c>
      <c r="C3215" s="131">
        <v>3214</v>
      </c>
      <c r="D3215" s="115" t="str">
        <f t="shared" si="150"/>
        <v>https://flora.naturestore.com.tw/product/P3214</v>
      </c>
      <c r="E3215" s="115" t="str">
        <f t="shared" si="151"/>
        <v>掌葉鹿角蕨</v>
      </c>
      <c r="F3215" s="114" t="str">
        <f t="shared" si="152"/>
        <v>P3214</v>
      </c>
    </row>
    <row r="3216" spans="1:6" x14ac:dyDescent="0.25">
      <c r="A3216" s="131" t="s">
        <v>294</v>
      </c>
      <c r="B3216" s="131" t="s">
        <v>295</v>
      </c>
      <c r="C3216" s="131">
        <v>3215</v>
      </c>
      <c r="D3216" s="115" t="str">
        <f t="shared" si="150"/>
        <v>https://flora.naturestore.com.tw/product/P3215</v>
      </c>
      <c r="E3216" s="115" t="str">
        <f t="shared" si="151"/>
        <v>假黃楊</v>
      </c>
      <c r="F3216" s="114" t="str">
        <f t="shared" si="152"/>
        <v>P3215</v>
      </c>
    </row>
    <row r="3217" spans="1:6" x14ac:dyDescent="0.25">
      <c r="A3217" s="131" t="s">
        <v>7858</v>
      </c>
      <c r="B3217" s="131" t="s">
        <v>7859</v>
      </c>
      <c r="C3217" s="131">
        <v>3216</v>
      </c>
      <c r="D3217" s="115" t="str">
        <f t="shared" si="150"/>
        <v>https://flora.naturestore.com.tw/product/P3216</v>
      </c>
      <c r="E3217" s="115" t="str">
        <f t="shared" si="151"/>
        <v>細纍子草</v>
      </c>
      <c r="F3217" s="114" t="str">
        <f t="shared" si="152"/>
        <v>P3216</v>
      </c>
    </row>
    <row r="3218" spans="1:6" x14ac:dyDescent="0.25">
      <c r="A3218" s="130" t="s">
        <v>12671</v>
      </c>
      <c r="B3218" s="131" t="s">
        <v>231</v>
      </c>
      <c r="C3218" s="131">
        <v>3217</v>
      </c>
      <c r="D3218" s="115" t="str">
        <f t="shared" si="150"/>
        <v>https://flora.naturestore.com.tw/product/P3217</v>
      </c>
      <c r="E3218" s="115" t="str">
        <f t="shared" si="151"/>
        <v>狹葉莢蒾</v>
      </c>
      <c r="F3218" s="114" t="str">
        <f t="shared" si="152"/>
        <v>P3217</v>
      </c>
    </row>
    <row r="3219" spans="1:6" x14ac:dyDescent="0.25">
      <c r="A3219" s="131" t="s">
        <v>2975</v>
      </c>
      <c r="B3219" s="131" t="s">
        <v>2976</v>
      </c>
      <c r="C3219" s="131">
        <v>3218</v>
      </c>
      <c r="D3219" s="115" t="str">
        <f t="shared" si="150"/>
        <v>https://flora.naturestore.com.tw/product/P3218</v>
      </c>
      <c r="E3219" s="115" t="str">
        <f t="shared" si="151"/>
        <v>玉山紫金牛</v>
      </c>
      <c r="F3219" s="114" t="str">
        <f t="shared" si="152"/>
        <v>P3218</v>
      </c>
    </row>
    <row r="3220" spans="1:6" x14ac:dyDescent="0.25">
      <c r="A3220" s="131" t="s">
        <v>369</v>
      </c>
      <c r="B3220" s="131" t="s">
        <v>370</v>
      </c>
      <c r="C3220" s="131">
        <v>3219</v>
      </c>
      <c r="D3220" s="115" t="str">
        <f t="shared" si="150"/>
        <v>https://flora.naturestore.com.tw/product/P3219</v>
      </c>
      <c r="E3220" s="115" t="str">
        <f t="shared" si="151"/>
        <v>細葉零餘子</v>
      </c>
      <c r="F3220" s="114" t="str">
        <f t="shared" si="152"/>
        <v>P3219</v>
      </c>
    </row>
    <row r="3221" spans="1:6" x14ac:dyDescent="0.25">
      <c r="A3221" s="131" t="s">
        <v>7860</v>
      </c>
      <c r="B3221" s="131" t="s">
        <v>7861</v>
      </c>
      <c r="C3221" s="131">
        <v>3220</v>
      </c>
      <c r="D3221" s="115" t="str">
        <f t="shared" si="150"/>
        <v>https://flora.naturestore.com.tw/product/P3220</v>
      </c>
      <c r="E3221" s="115" t="str">
        <f t="shared" si="151"/>
        <v>蒿本</v>
      </c>
      <c r="F3221" s="114" t="str">
        <f t="shared" si="152"/>
        <v>P3220</v>
      </c>
    </row>
    <row r="3222" spans="1:6" x14ac:dyDescent="0.25">
      <c r="A3222" s="131" t="s">
        <v>7862</v>
      </c>
      <c r="B3222" s="131" t="s">
        <v>7863</v>
      </c>
      <c r="C3222" s="131">
        <v>3221</v>
      </c>
      <c r="D3222" s="115" t="str">
        <f t="shared" si="150"/>
        <v>https://flora.naturestore.com.tw/product/P3221</v>
      </c>
      <c r="E3222" s="115" t="str">
        <f t="shared" si="151"/>
        <v>蛇床子</v>
      </c>
      <c r="F3222" s="114" t="str">
        <f t="shared" si="152"/>
        <v>P3221</v>
      </c>
    </row>
    <row r="3223" spans="1:6" x14ac:dyDescent="0.25">
      <c r="A3223" s="131" t="s">
        <v>2844</v>
      </c>
      <c r="B3223" s="131" t="s">
        <v>6398</v>
      </c>
      <c r="C3223" s="131">
        <v>3222</v>
      </c>
      <c r="D3223" s="115" t="str">
        <f t="shared" si="150"/>
        <v>https://flora.naturestore.com.tw/product/P3222</v>
      </c>
      <c r="E3223" s="115" t="str">
        <f t="shared" si="151"/>
        <v>日本前胡</v>
      </c>
      <c r="F3223" s="114" t="str">
        <f t="shared" si="152"/>
        <v>P3222</v>
      </c>
    </row>
    <row r="3224" spans="1:6" x14ac:dyDescent="0.25">
      <c r="A3224" s="131" t="s">
        <v>2847</v>
      </c>
      <c r="B3224" s="131" t="s">
        <v>6399</v>
      </c>
      <c r="C3224" s="131">
        <v>3223</v>
      </c>
      <c r="D3224" s="115" t="str">
        <f t="shared" si="150"/>
        <v>https://flora.naturestore.com.tw/product/P3223</v>
      </c>
      <c r="E3224" s="115" t="str">
        <f t="shared" si="151"/>
        <v>日本當歸</v>
      </c>
      <c r="F3224" s="114" t="str">
        <f t="shared" si="152"/>
        <v>P3223</v>
      </c>
    </row>
    <row r="3225" spans="1:6" x14ac:dyDescent="0.25">
      <c r="A3225" s="131" t="s">
        <v>7864</v>
      </c>
      <c r="B3225" s="131" t="s">
        <v>7865</v>
      </c>
      <c r="C3225" s="131">
        <v>3224</v>
      </c>
      <c r="D3225" s="115" t="str">
        <f t="shared" si="150"/>
        <v>https://flora.naturestore.com.tw/product/P3224</v>
      </c>
      <c r="E3225" s="115" t="str">
        <f t="shared" si="151"/>
        <v>南柴胡</v>
      </c>
      <c r="F3225" s="114" t="str">
        <f t="shared" si="152"/>
        <v>P3224</v>
      </c>
    </row>
    <row r="3226" spans="1:6" x14ac:dyDescent="0.25">
      <c r="A3226" s="131" t="s">
        <v>281</v>
      </c>
      <c r="B3226" s="131" t="s">
        <v>282</v>
      </c>
      <c r="C3226" s="131">
        <v>3225</v>
      </c>
      <c r="D3226" s="115" t="str">
        <f t="shared" si="150"/>
        <v>https://flora.naturestore.com.tw/product/P3225</v>
      </c>
      <c r="E3226" s="115" t="str">
        <f t="shared" si="151"/>
        <v>高氏柴胡</v>
      </c>
      <c r="F3226" s="114" t="str">
        <f t="shared" si="152"/>
        <v>P3225</v>
      </c>
    </row>
    <row r="3227" spans="1:6" x14ac:dyDescent="0.25">
      <c r="A3227" s="131" t="s">
        <v>784</v>
      </c>
      <c r="B3227" s="131" t="s">
        <v>6400</v>
      </c>
      <c r="C3227" s="131">
        <v>3226</v>
      </c>
      <c r="D3227" s="115" t="str">
        <f t="shared" si="150"/>
        <v>https://flora.naturestore.com.tw/product/P3226</v>
      </c>
      <c r="E3227" s="115" t="str">
        <f t="shared" si="151"/>
        <v>龍牙草</v>
      </c>
      <c r="F3227" s="114" t="str">
        <f t="shared" si="152"/>
        <v>P3226</v>
      </c>
    </row>
    <row r="3228" spans="1:6" x14ac:dyDescent="0.25">
      <c r="A3228" s="131" t="s">
        <v>2927</v>
      </c>
      <c r="B3228" s="131" t="s">
        <v>6401</v>
      </c>
      <c r="C3228" s="131">
        <v>3227</v>
      </c>
      <c r="D3228" s="115" t="str">
        <f t="shared" si="150"/>
        <v>https://flora.naturestore.com.tw/product/P3227</v>
      </c>
      <c r="E3228" s="115" t="str">
        <f t="shared" si="151"/>
        <v>台灣地榆</v>
      </c>
      <c r="F3228" s="114" t="str">
        <f t="shared" si="152"/>
        <v>P3227</v>
      </c>
    </row>
    <row r="3229" spans="1:6" x14ac:dyDescent="0.25">
      <c r="A3229" s="131" t="s">
        <v>430</v>
      </c>
      <c r="B3229" s="131" t="s">
        <v>6402</v>
      </c>
      <c r="C3229" s="131">
        <v>3228</v>
      </c>
      <c r="D3229" s="115" t="str">
        <f t="shared" si="150"/>
        <v>https://flora.naturestore.com.tw/product/P3228</v>
      </c>
      <c r="E3229" s="115" t="str">
        <f t="shared" si="151"/>
        <v>斑葉艾草</v>
      </c>
      <c r="F3229" s="114" t="str">
        <f t="shared" si="152"/>
        <v>P3228</v>
      </c>
    </row>
    <row r="3230" spans="1:6" x14ac:dyDescent="0.25">
      <c r="A3230" s="131" t="s">
        <v>7866</v>
      </c>
      <c r="B3230" s="131" t="s">
        <v>7867</v>
      </c>
      <c r="C3230" s="131">
        <v>3229</v>
      </c>
      <c r="D3230" s="115" t="str">
        <f t="shared" si="150"/>
        <v>https://flora.naturestore.com.tw/product/P3229</v>
      </c>
      <c r="E3230" s="115" t="str">
        <f t="shared" si="151"/>
        <v>珍珠蒿</v>
      </c>
      <c r="F3230" s="114" t="str">
        <f t="shared" si="152"/>
        <v>P3229</v>
      </c>
    </row>
    <row r="3231" spans="1:6" x14ac:dyDescent="0.25">
      <c r="A3231" s="131" t="s">
        <v>7868</v>
      </c>
      <c r="B3231" s="131" t="s">
        <v>7869</v>
      </c>
      <c r="C3231" s="131">
        <v>3230</v>
      </c>
      <c r="D3231" s="115" t="str">
        <f t="shared" si="150"/>
        <v>https://flora.naturestore.com.tw/product/P3230</v>
      </c>
      <c r="E3231" s="115" t="str">
        <f t="shared" si="151"/>
        <v>黃花紫錐花</v>
      </c>
      <c r="F3231" s="114" t="str">
        <f t="shared" si="152"/>
        <v>P3230</v>
      </c>
    </row>
    <row r="3232" spans="1:6" x14ac:dyDescent="0.25">
      <c r="A3232" s="131" t="s">
        <v>162</v>
      </c>
      <c r="B3232" s="130" t="s">
        <v>4945</v>
      </c>
      <c r="C3232" s="131">
        <v>3231</v>
      </c>
      <c r="D3232" s="115" t="str">
        <f t="shared" si="150"/>
        <v>https://flora.naturestore.com.tw/product/P3231</v>
      </c>
      <c r="E3232" s="115" t="str">
        <f t="shared" si="151"/>
        <v>英國荳蔻</v>
      </c>
      <c r="F3232" s="114" t="str">
        <f t="shared" si="152"/>
        <v>P3231</v>
      </c>
    </row>
    <row r="3233" spans="1:6" x14ac:dyDescent="0.25">
      <c r="A3233" s="131" t="s">
        <v>187</v>
      </c>
      <c r="B3233" s="130" t="s">
        <v>4945</v>
      </c>
      <c r="C3233" s="131">
        <v>3232</v>
      </c>
      <c r="D3233" s="115" t="str">
        <f t="shared" si="150"/>
        <v>https://flora.naturestore.com.tw/product/P3232</v>
      </c>
      <c r="E3233" s="115" t="str">
        <f t="shared" si="151"/>
        <v>香葉棉杉菊</v>
      </c>
      <c r="F3233" s="114" t="str">
        <f t="shared" si="152"/>
        <v>P3232</v>
      </c>
    </row>
    <row r="3234" spans="1:6" x14ac:dyDescent="0.25">
      <c r="A3234" s="131" t="s">
        <v>7870</v>
      </c>
      <c r="B3234" s="131" t="s">
        <v>7871</v>
      </c>
      <c r="C3234" s="131">
        <v>3233</v>
      </c>
      <c r="D3234" s="115" t="str">
        <f t="shared" si="150"/>
        <v>https://flora.naturestore.com.tw/product/P3233</v>
      </c>
      <c r="E3234" s="115" t="str">
        <f t="shared" si="151"/>
        <v>款冬</v>
      </c>
      <c r="F3234" s="114" t="str">
        <f t="shared" si="152"/>
        <v>P3233</v>
      </c>
    </row>
    <row r="3235" spans="1:6" x14ac:dyDescent="0.25">
      <c r="A3235" s="131" t="s">
        <v>798</v>
      </c>
      <c r="B3235" s="131" t="s">
        <v>6403</v>
      </c>
      <c r="C3235" s="131">
        <v>3234</v>
      </c>
      <c r="D3235" s="115" t="str">
        <f t="shared" si="150"/>
        <v>https://flora.naturestore.com.tw/product/P3234</v>
      </c>
      <c r="E3235" s="115" t="str">
        <f t="shared" si="151"/>
        <v>嶺南野菊</v>
      </c>
      <c r="F3235" s="114" t="str">
        <f t="shared" si="152"/>
        <v>P3234</v>
      </c>
    </row>
    <row r="3236" spans="1:6" x14ac:dyDescent="0.25">
      <c r="A3236" s="131" t="s">
        <v>367</v>
      </c>
      <c r="B3236" s="131" t="s">
        <v>368</v>
      </c>
      <c r="C3236" s="131">
        <v>3235</v>
      </c>
      <c r="D3236" s="115" t="str">
        <f t="shared" si="150"/>
        <v>https://flora.naturestore.com.tw/product/P3235</v>
      </c>
      <c r="E3236" s="115" t="str">
        <f t="shared" si="151"/>
        <v>細葉麥門冬</v>
      </c>
      <c r="F3236" s="114" t="str">
        <f t="shared" si="152"/>
        <v>P3235</v>
      </c>
    </row>
    <row r="3237" spans="1:6" x14ac:dyDescent="0.25">
      <c r="A3237" s="131" t="s">
        <v>7872</v>
      </c>
      <c r="B3237" s="131" t="s">
        <v>7873</v>
      </c>
      <c r="C3237" s="131">
        <v>3236</v>
      </c>
      <c r="D3237" s="115" t="str">
        <f t="shared" si="150"/>
        <v>https://flora.naturestore.com.tw/product/P3236</v>
      </c>
      <c r="E3237" s="115" t="str">
        <f t="shared" si="151"/>
        <v>家山藥</v>
      </c>
      <c r="F3237" s="114" t="str">
        <f t="shared" si="152"/>
        <v>P3236</v>
      </c>
    </row>
    <row r="3238" spans="1:6" x14ac:dyDescent="0.25">
      <c r="A3238" s="131" t="s">
        <v>3098</v>
      </c>
      <c r="B3238" s="131" t="s">
        <v>3099</v>
      </c>
      <c r="C3238" s="131">
        <v>3237</v>
      </c>
      <c r="D3238" s="115" t="str">
        <f t="shared" si="150"/>
        <v>https://flora.naturestore.com.tw/product/P3237</v>
      </c>
      <c r="E3238" s="115" t="str">
        <f t="shared" si="151"/>
        <v>呂宋水錦樹</v>
      </c>
      <c r="F3238" s="114" t="str">
        <f t="shared" si="152"/>
        <v>P3237</v>
      </c>
    </row>
    <row r="3239" spans="1:6" x14ac:dyDescent="0.25">
      <c r="A3239" s="131" t="s">
        <v>3041</v>
      </c>
      <c r="B3239" s="131" t="s">
        <v>6404</v>
      </c>
      <c r="C3239" s="131">
        <v>3238</v>
      </c>
      <c r="D3239" s="115" t="str">
        <f t="shared" si="150"/>
        <v>https://flora.naturestore.com.tw/product/P3238</v>
      </c>
      <c r="E3239" s="115" t="str">
        <f t="shared" si="151"/>
        <v>向天盞</v>
      </c>
      <c r="F3239" s="114" t="str">
        <f t="shared" si="152"/>
        <v>P3238</v>
      </c>
    </row>
    <row r="3240" spans="1:6" x14ac:dyDescent="0.25">
      <c r="A3240" s="131" t="s">
        <v>552</v>
      </c>
      <c r="B3240" s="131" t="s">
        <v>6405</v>
      </c>
      <c r="C3240" s="131">
        <v>3239</v>
      </c>
      <c r="D3240" s="115" t="str">
        <f t="shared" si="150"/>
        <v>https://flora.naturestore.com.tw/product/P3239</v>
      </c>
      <c r="E3240" s="115" t="str">
        <f t="shared" si="151"/>
        <v>黃芩</v>
      </c>
      <c r="F3240" s="114" t="str">
        <f t="shared" si="152"/>
        <v>P3239</v>
      </c>
    </row>
    <row r="3241" spans="1:6" x14ac:dyDescent="0.25">
      <c r="A3241" s="131" t="s">
        <v>3022</v>
      </c>
      <c r="B3241" s="131" t="s">
        <v>3023</v>
      </c>
      <c r="C3241" s="131">
        <v>3240</v>
      </c>
      <c r="D3241" s="115" t="str">
        <f t="shared" si="150"/>
        <v>https://flora.naturestore.com.tw/product/P3240</v>
      </c>
      <c r="E3241" s="115" t="str">
        <f t="shared" si="151"/>
        <v>白鶴蘭</v>
      </c>
      <c r="F3241" s="114" t="str">
        <f t="shared" si="152"/>
        <v>P3240</v>
      </c>
    </row>
    <row r="3242" spans="1:6" x14ac:dyDescent="0.25">
      <c r="A3242" s="131" t="s">
        <v>6406</v>
      </c>
      <c r="B3242" s="131" t="s">
        <v>2691</v>
      </c>
      <c r="C3242" s="131">
        <v>3241</v>
      </c>
      <c r="D3242" s="115" t="str">
        <f t="shared" si="150"/>
        <v>https://flora.naturestore.com.tw/product/P3241</v>
      </c>
      <c r="E3242" s="115" t="str">
        <f t="shared" si="151"/>
        <v>三叉蕨</v>
      </c>
      <c r="F3242" s="114" t="str">
        <f t="shared" si="152"/>
        <v>P3241</v>
      </c>
    </row>
    <row r="3243" spans="1:6" x14ac:dyDescent="0.25">
      <c r="A3243" s="131" t="s">
        <v>57</v>
      </c>
      <c r="B3243" s="131" t="s">
        <v>58</v>
      </c>
      <c r="C3243" s="131">
        <v>3242</v>
      </c>
      <c r="D3243" s="115" t="str">
        <f t="shared" si="150"/>
        <v>https://flora.naturestore.com.tw/product/P3242</v>
      </c>
      <c r="E3243" s="115" t="str">
        <f t="shared" si="151"/>
        <v>星蕨</v>
      </c>
      <c r="F3243" s="114" t="str">
        <f t="shared" si="152"/>
        <v>P3242</v>
      </c>
    </row>
    <row r="3244" spans="1:6" x14ac:dyDescent="0.25">
      <c r="A3244" s="131" t="s">
        <v>252</v>
      </c>
      <c r="B3244" s="131" t="s">
        <v>253</v>
      </c>
      <c r="C3244" s="131">
        <v>3243</v>
      </c>
      <c r="D3244" s="115" t="str">
        <f t="shared" si="150"/>
        <v>https://flora.naturestore.com.tw/product/P3243</v>
      </c>
      <c r="E3244" s="115" t="str">
        <f t="shared" si="151"/>
        <v>翅柄三叉蕨</v>
      </c>
      <c r="F3244" s="114" t="str">
        <f t="shared" si="152"/>
        <v>P3243</v>
      </c>
    </row>
    <row r="3245" spans="1:6" x14ac:dyDescent="0.25">
      <c r="A3245" s="131" t="s">
        <v>513</v>
      </c>
      <c r="B3245" s="131" t="s">
        <v>514</v>
      </c>
      <c r="C3245" s="131">
        <v>3244</v>
      </c>
      <c r="D3245" s="115" t="str">
        <f t="shared" si="150"/>
        <v>https://flora.naturestore.com.tw/product/P3244</v>
      </c>
      <c r="E3245" s="115" t="str">
        <f t="shared" si="151"/>
        <v>萊氏線蕨</v>
      </c>
      <c r="F3245" s="114" t="str">
        <f t="shared" si="152"/>
        <v>P3244</v>
      </c>
    </row>
    <row r="3246" spans="1:6" x14ac:dyDescent="0.25">
      <c r="A3246" s="131" t="s">
        <v>7874</v>
      </c>
      <c r="B3246" s="131" t="s">
        <v>7875</v>
      </c>
      <c r="C3246" s="131">
        <v>3245</v>
      </c>
      <c r="D3246" s="115" t="str">
        <f t="shared" si="150"/>
        <v>https://flora.naturestore.com.tw/product/P3245</v>
      </c>
      <c r="E3246" s="115" t="str">
        <f t="shared" si="151"/>
        <v>友禪菊</v>
      </c>
      <c r="F3246" s="114" t="str">
        <f t="shared" si="152"/>
        <v>P3245</v>
      </c>
    </row>
    <row r="3247" spans="1:6" x14ac:dyDescent="0.25">
      <c r="A3247" s="131" t="s">
        <v>627</v>
      </c>
      <c r="B3247" s="131" t="s">
        <v>628</v>
      </c>
      <c r="C3247" s="131">
        <v>3246</v>
      </c>
      <c r="D3247" s="115" t="str">
        <f t="shared" si="150"/>
        <v>https://flora.naturestore.com.tw/product/P3246</v>
      </c>
      <c r="E3247" s="115" t="str">
        <f t="shared" si="151"/>
        <v>義大利紫菀</v>
      </c>
      <c r="F3247" s="114" t="str">
        <f t="shared" si="152"/>
        <v>P3246</v>
      </c>
    </row>
    <row r="3248" spans="1:6" x14ac:dyDescent="0.25">
      <c r="A3248" s="131" t="s">
        <v>3128</v>
      </c>
      <c r="B3248" s="131" t="s">
        <v>3129</v>
      </c>
      <c r="C3248" s="131">
        <v>3247</v>
      </c>
      <c r="D3248" s="115" t="str">
        <f t="shared" si="150"/>
        <v>https://flora.naturestore.com.tw/product/P3247</v>
      </c>
      <c r="E3248" s="115" t="str">
        <f t="shared" si="151"/>
        <v>赤道櫻草</v>
      </c>
      <c r="F3248" s="114" t="str">
        <f t="shared" si="152"/>
        <v>P3247</v>
      </c>
    </row>
    <row r="3249" spans="1:6" x14ac:dyDescent="0.25">
      <c r="A3249" s="131" t="s">
        <v>7876</v>
      </c>
      <c r="B3249" s="131" t="s">
        <v>7877</v>
      </c>
      <c r="C3249" s="131">
        <v>3248</v>
      </c>
      <c r="D3249" s="115" t="str">
        <f t="shared" si="150"/>
        <v>https://flora.naturestore.com.tw/product/P3248</v>
      </c>
      <c r="E3249" s="115" t="str">
        <f t="shared" si="151"/>
        <v>天目瓊花</v>
      </c>
      <c r="F3249" s="114" t="str">
        <f t="shared" si="152"/>
        <v>P3248</v>
      </c>
    </row>
    <row r="3250" spans="1:6" x14ac:dyDescent="0.25">
      <c r="A3250" s="131" t="s">
        <v>7878</v>
      </c>
      <c r="B3250" s="131" t="s">
        <v>7879</v>
      </c>
      <c r="C3250" s="131">
        <v>3249</v>
      </c>
      <c r="D3250" s="115" t="str">
        <f t="shared" si="150"/>
        <v>https://flora.naturestore.com.tw/product/P3249</v>
      </c>
      <c r="E3250" s="115" t="str">
        <f t="shared" si="151"/>
        <v>歐洲雪球</v>
      </c>
      <c r="F3250" s="114" t="str">
        <f t="shared" si="152"/>
        <v>P3249</v>
      </c>
    </row>
    <row r="3251" spans="1:6" x14ac:dyDescent="0.25">
      <c r="A3251" s="131" t="s">
        <v>7880</v>
      </c>
      <c r="B3251" s="131" t="s">
        <v>7881</v>
      </c>
      <c r="C3251" s="131">
        <v>3250</v>
      </c>
      <c r="D3251" s="115" t="str">
        <f t="shared" si="150"/>
        <v>https://flora.naturestore.com.tw/product/P3250</v>
      </c>
      <c r="E3251" s="115" t="str">
        <f t="shared" si="151"/>
        <v>木繡球</v>
      </c>
      <c r="F3251" s="114" t="str">
        <f t="shared" si="152"/>
        <v>P3250</v>
      </c>
    </row>
    <row r="3252" spans="1:6" x14ac:dyDescent="0.25">
      <c r="A3252" s="131" t="s">
        <v>320</v>
      </c>
      <c r="B3252" s="131" t="s">
        <v>6407</v>
      </c>
      <c r="C3252" s="131">
        <v>3251</v>
      </c>
      <c r="D3252" s="115" t="str">
        <f t="shared" si="150"/>
        <v>https://flora.naturestore.com.tw/product/P3251</v>
      </c>
      <c r="E3252" s="115" t="str">
        <f t="shared" si="151"/>
        <v>接骨木</v>
      </c>
      <c r="F3252" s="114" t="str">
        <f t="shared" si="152"/>
        <v>P3251</v>
      </c>
    </row>
    <row r="3253" spans="1:6" x14ac:dyDescent="0.25">
      <c r="A3253" s="130" t="s">
        <v>12672</v>
      </c>
      <c r="B3253" s="131" t="s">
        <v>7882</v>
      </c>
      <c r="C3253" s="131">
        <v>3252</v>
      </c>
      <c r="D3253" s="115" t="str">
        <f t="shared" si="150"/>
        <v>https://flora.naturestore.com.tw/product/P3252</v>
      </c>
      <c r="E3253" s="115" t="str">
        <f t="shared" si="151"/>
        <v>皺葉莢蒾</v>
      </c>
      <c r="F3253" s="114" t="str">
        <f t="shared" si="152"/>
        <v>P3252</v>
      </c>
    </row>
    <row r="3254" spans="1:6" x14ac:dyDescent="0.25">
      <c r="A3254" s="131" t="s">
        <v>7883</v>
      </c>
      <c r="B3254" s="131" t="s">
        <v>7884</v>
      </c>
      <c r="C3254" s="131">
        <v>3253</v>
      </c>
      <c r="D3254" s="115" t="str">
        <f t="shared" si="150"/>
        <v>https://flora.naturestore.com.tw/product/P3253</v>
      </c>
      <c r="E3254" s="115" t="str">
        <f t="shared" si="151"/>
        <v>桃色忍冬</v>
      </c>
      <c r="F3254" s="114" t="str">
        <f t="shared" si="152"/>
        <v>P3253</v>
      </c>
    </row>
    <row r="3255" spans="1:6" x14ac:dyDescent="0.25">
      <c r="A3255" s="131" t="s">
        <v>7885</v>
      </c>
      <c r="B3255" s="131" t="s">
        <v>7886</v>
      </c>
      <c r="C3255" s="131">
        <v>3254</v>
      </c>
      <c r="D3255" s="115" t="str">
        <f t="shared" si="150"/>
        <v>https://flora.naturestore.com.tw/product/P3254</v>
      </c>
      <c r="E3255" s="115" t="str">
        <f t="shared" si="151"/>
        <v>金銀木</v>
      </c>
      <c r="F3255" s="114" t="str">
        <f t="shared" si="152"/>
        <v>P3254</v>
      </c>
    </row>
    <row r="3256" spans="1:6" x14ac:dyDescent="0.25">
      <c r="A3256" s="131" t="s">
        <v>7887</v>
      </c>
      <c r="B3256" s="130" t="s">
        <v>4945</v>
      </c>
      <c r="C3256" s="131">
        <v>3255</v>
      </c>
      <c r="D3256" s="115" t="str">
        <f t="shared" si="150"/>
        <v>https://flora.naturestore.com.tw/product/P3255</v>
      </c>
      <c r="E3256" s="115" t="str">
        <f t="shared" si="151"/>
        <v>摩洛忍冬</v>
      </c>
      <c r="F3256" s="114" t="str">
        <f t="shared" si="152"/>
        <v>P3255</v>
      </c>
    </row>
    <row r="3257" spans="1:6" x14ac:dyDescent="0.25">
      <c r="A3257" s="131" t="s">
        <v>7888</v>
      </c>
      <c r="B3257" s="130" t="s">
        <v>4945</v>
      </c>
      <c r="C3257" s="131">
        <v>3256</v>
      </c>
      <c r="D3257" s="115" t="str">
        <f t="shared" si="150"/>
        <v>https://flora.naturestore.com.tw/product/P3256</v>
      </c>
      <c r="E3257" s="115" t="str">
        <f t="shared" si="151"/>
        <v>紅王子錦帶花</v>
      </c>
      <c r="F3257" s="114" t="str">
        <f t="shared" si="152"/>
        <v>P3256</v>
      </c>
    </row>
    <row r="3258" spans="1:6" x14ac:dyDescent="0.25">
      <c r="A3258" s="131" t="s">
        <v>7889</v>
      </c>
      <c r="B3258" s="131" t="s">
        <v>7890</v>
      </c>
      <c r="C3258" s="131">
        <v>3257</v>
      </c>
      <c r="D3258" s="115" t="str">
        <f t="shared" si="150"/>
        <v>https://flora.naturestore.com.tw/product/P3257</v>
      </c>
      <c r="E3258" s="115" t="str">
        <f t="shared" si="151"/>
        <v>蝟實</v>
      </c>
      <c r="F3258" s="114" t="str">
        <f t="shared" si="152"/>
        <v>P3257</v>
      </c>
    </row>
    <row r="3259" spans="1:6" x14ac:dyDescent="0.25">
      <c r="A3259" s="131" t="s">
        <v>7891</v>
      </c>
      <c r="B3259" s="131" t="s">
        <v>7892</v>
      </c>
      <c r="C3259" s="131">
        <v>3258</v>
      </c>
      <c r="D3259" s="115" t="str">
        <f t="shared" si="150"/>
        <v>https://flora.naturestore.com.tw/product/P3258</v>
      </c>
      <c r="E3259" s="115" t="str">
        <f t="shared" si="151"/>
        <v>尖葉杜鵑</v>
      </c>
      <c r="F3259" s="114" t="str">
        <f t="shared" si="152"/>
        <v>P3258</v>
      </c>
    </row>
    <row r="3260" spans="1:6" x14ac:dyDescent="0.25">
      <c r="A3260" s="131" t="s">
        <v>7893</v>
      </c>
      <c r="B3260" s="130" t="s">
        <v>4945</v>
      </c>
      <c r="C3260" s="131">
        <v>3259</v>
      </c>
      <c r="D3260" s="115" t="str">
        <f t="shared" si="150"/>
        <v>https://flora.naturestore.com.tw/product/P3259</v>
      </c>
      <c r="E3260" s="115" t="str">
        <f t="shared" si="151"/>
        <v>東京杜鵑</v>
      </c>
      <c r="F3260" s="114" t="str">
        <f t="shared" si="152"/>
        <v>P3259</v>
      </c>
    </row>
    <row r="3261" spans="1:6" x14ac:dyDescent="0.25">
      <c r="A3261" s="131" t="s">
        <v>7894</v>
      </c>
      <c r="B3261" s="131" t="s">
        <v>7895</v>
      </c>
      <c r="C3261" s="131">
        <v>3260</v>
      </c>
      <c r="D3261" s="115" t="str">
        <f t="shared" si="150"/>
        <v>https://flora.naturestore.com.tw/product/P3260</v>
      </c>
      <c r="E3261" s="115" t="str">
        <f t="shared" si="151"/>
        <v>毛刺槐</v>
      </c>
      <c r="F3261" s="114" t="str">
        <f t="shared" si="152"/>
        <v>P3260</v>
      </c>
    </row>
    <row r="3262" spans="1:6" x14ac:dyDescent="0.25">
      <c r="A3262" s="131" t="s">
        <v>2846</v>
      </c>
      <c r="B3262" s="131" t="s">
        <v>6408</v>
      </c>
      <c r="C3262" s="131">
        <v>3261</v>
      </c>
      <c r="D3262" s="115" t="str">
        <f t="shared" si="150"/>
        <v>https://flora.naturestore.com.tw/product/P3261</v>
      </c>
      <c r="E3262" s="115" t="str">
        <f t="shared" si="151"/>
        <v>日本紫藤</v>
      </c>
      <c r="F3262" s="114" t="str">
        <f t="shared" si="152"/>
        <v>P3261</v>
      </c>
    </row>
    <row r="3263" spans="1:6" x14ac:dyDescent="0.25">
      <c r="A3263" s="131" t="s">
        <v>7896</v>
      </c>
      <c r="B3263" s="131" t="s">
        <v>7897</v>
      </c>
      <c r="C3263" s="131">
        <v>3262</v>
      </c>
      <c r="D3263" s="115" t="str">
        <f t="shared" si="150"/>
        <v>https://flora.naturestore.com.tw/product/P3262</v>
      </c>
      <c r="E3263" s="115" t="str">
        <f t="shared" si="151"/>
        <v>白刺花</v>
      </c>
      <c r="F3263" s="114" t="str">
        <f t="shared" si="152"/>
        <v>P3262</v>
      </c>
    </row>
    <row r="3264" spans="1:6" x14ac:dyDescent="0.25">
      <c r="A3264" s="131" t="s">
        <v>7898</v>
      </c>
      <c r="B3264" s="131" t="s">
        <v>7899</v>
      </c>
      <c r="C3264" s="131">
        <v>3263</v>
      </c>
      <c r="D3264" s="115" t="str">
        <f t="shared" si="150"/>
        <v>https://flora.naturestore.com.tw/product/P3263</v>
      </c>
      <c r="E3264" s="115" t="str">
        <f t="shared" si="151"/>
        <v>皂莢</v>
      </c>
      <c r="F3264" s="114" t="str">
        <f t="shared" si="152"/>
        <v>P3263</v>
      </c>
    </row>
    <row r="3265" spans="1:6" x14ac:dyDescent="0.25">
      <c r="A3265" s="131" t="s">
        <v>7900</v>
      </c>
      <c r="B3265" s="131" t="s">
        <v>7901</v>
      </c>
      <c r="C3265" s="131">
        <v>3264</v>
      </c>
      <c r="D3265" s="115" t="str">
        <f t="shared" si="150"/>
        <v>https://flora.naturestore.com.tw/product/P3264</v>
      </c>
      <c r="E3265" s="115" t="str">
        <f t="shared" si="151"/>
        <v>日本皂莢</v>
      </c>
      <c r="F3265" s="114" t="str">
        <f t="shared" si="152"/>
        <v>P3264</v>
      </c>
    </row>
    <row r="3266" spans="1:6" x14ac:dyDescent="0.25">
      <c r="A3266" s="131" t="s">
        <v>532</v>
      </c>
      <c r="B3266" s="131" t="s">
        <v>533</v>
      </c>
      <c r="C3266" s="131">
        <v>3265</v>
      </c>
      <c r="D3266" s="115" t="str">
        <f t="shared" si="150"/>
        <v>https://flora.naturestore.com.tw/product/P3265</v>
      </c>
      <c r="E3266" s="115" t="str">
        <f t="shared" si="151"/>
        <v>雲實</v>
      </c>
      <c r="F3266" s="114" t="str">
        <f t="shared" si="152"/>
        <v>P3265</v>
      </c>
    </row>
    <row r="3267" spans="1:6" x14ac:dyDescent="0.25">
      <c r="A3267" s="131" t="s">
        <v>7902</v>
      </c>
      <c r="B3267" s="131" t="s">
        <v>7903</v>
      </c>
      <c r="C3267" s="131">
        <v>3266</v>
      </c>
      <c r="D3267" s="115" t="str">
        <f t="shared" ref="D3267:D3330" si="153">"https://flora.naturestore.com.tw/product/"&amp;F3267</f>
        <v>https://flora.naturestore.com.tw/product/P3266</v>
      </c>
      <c r="E3267" s="115" t="str">
        <f t="shared" ref="E3267:E3330" si="154" xml:space="preserve"> HYPERLINK(D3267,A3267)</f>
        <v>樹錦雞兒</v>
      </c>
      <c r="F3267" s="114" t="str">
        <f t="shared" ref="F3267:F3330" si="155">"P"&amp;TEXT(C3267,"0000")</f>
        <v>P3266</v>
      </c>
    </row>
    <row r="3268" spans="1:6" x14ac:dyDescent="0.25">
      <c r="A3268" s="131" t="s">
        <v>7904</v>
      </c>
      <c r="B3268" s="131" t="s">
        <v>7905</v>
      </c>
      <c r="C3268" s="131">
        <v>3267</v>
      </c>
      <c r="D3268" s="115" t="str">
        <f t="shared" si="153"/>
        <v>https://flora.naturestore.com.tw/product/P3267</v>
      </c>
      <c r="E3268" s="115" t="str">
        <f t="shared" si="154"/>
        <v>錦雞兒</v>
      </c>
      <c r="F3268" s="114" t="str">
        <f t="shared" si="155"/>
        <v>P3267</v>
      </c>
    </row>
    <row r="3269" spans="1:6" x14ac:dyDescent="0.25">
      <c r="A3269" s="131" t="s">
        <v>6409</v>
      </c>
      <c r="B3269" s="131" t="s">
        <v>6410</v>
      </c>
      <c r="C3269" s="131">
        <v>3268</v>
      </c>
      <c r="D3269" s="115" t="str">
        <f t="shared" si="153"/>
        <v>https://flora.naturestore.com.tw/product/P3268</v>
      </c>
      <c r="E3269" s="115" t="str">
        <f t="shared" si="154"/>
        <v>小葉胡頹子</v>
      </c>
      <c r="F3269" s="114" t="str">
        <f t="shared" si="155"/>
        <v>P3268</v>
      </c>
    </row>
    <row r="3270" spans="1:6" x14ac:dyDescent="0.25">
      <c r="A3270" s="131" t="s">
        <v>7906</v>
      </c>
      <c r="B3270" s="131" t="s">
        <v>7907</v>
      </c>
      <c r="C3270" s="131">
        <v>3269</v>
      </c>
      <c r="D3270" s="115" t="str">
        <f t="shared" si="153"/>
        <v>https://flora.naturestore.com.tw/product/P3269</v>
      </c>
      <c r="E3270" s="115" t="str">
        <f t="shared" si="154"/>
        <v>沙棗</v>
      </c>
      <c r="F3270" s="114" t="str">
        <f t="shared" si="155"/>
        <v>P3269</v>
      </c>
    </row>
    <row r="3271" spans="1:6" x14ac:dyDescent="0.25">
      <c r="A3271" s="131" t="s">
        <v>7908</v>
      </c>
      <c r="B3271" s="131" t="s">
        <v>7909</v>
      </c>
      <c r="C3271" s="131">
        <v>3270</v>
      </c>
      <c r="D3271" s="115" t="str">
        <f t="shared" si="153"/>
        <v>https://flora.naturestore.com.tw/product/P3270</v>
      </c>
      <c r="E3271" s="115" t="str">
        <f t="shared" si="154"/>
        <v>深裂葉刺楸</v>
      </c>
      <c r="F3271" s="114" t="str">
        <f t="shared" si="155"/>
        <v>P3270</v>
      </c>
    </row>
    <row r="3272" spans="1:6" x14ac:dyDescent="0.25">
      <c r="A3272" s="131" t="s">
        <v>3042</v>
      </c>
      <c r="B3272" s="131" t="s">
        <v>6411</v>
      </c>
      <c r="C3272" s="131">
        <v>3271</v>
      </c>
      <c r="D3272" s="115" t="str">
        <f t="shared" si="153"/>
        <v>https://flora.naturestore.com.tw/product/P3271</v>
      </c>
      <c r="E3272" s="115" t="str">
        <f t="shared" si="154"/>
        <v>合萌</v>
      </c>
      <c r="F3272" s="114" t="str">
        <f t="shared" si="155"/>
        <v>P3271</v>
      </c>
    </row>
    <row r="3273" spans="1:6" x14ac:dyDescent="0.25">
      <c r="A3273" s="131" t="s">
        <v>7910</v>
      </c>
      <c r="B3273" s="131" t="s">
        <v>7911</v>
      </c>
      <c r="C3273" s="131">
        <v>3272</v>
      </c>
      <c r="D3273" s="115" t="str">
        <f t="shared" si="153"/>
        <v>https://flora.naturestore.com.tw/product/P3272</v>
      </c>
      <c r="E3273" s="115" t="str">
        <f t="shared" si="154"/>
        <v>鵝耳櫪</v>
      </c>
      <c r="F3273" s="114" t="str">
        <f t="shared" si="155"/>
        <v>P3272</v>
      </c>
    </row>
    <row r="3274" spans="1:6" x14ac:dyDescent="0.25">
      <c r="A3274" s="131" t="s">
        <v>7912</v>
      </c>
      <c r="B3274" s="130" t="s">
        <v>4945</v>
      </c>
      <c r="C3274" s="131">
        <v>3273</v>
      </c>
      <c r="D3274" s="115" t="str">
        <f t="shared" si="153"/>
        <v>https://flora.naturestore.com.tw/product/P3273</v>
      </c>
      <c r="E3274" s="115" t="str">
        <f t="shared" si="154"/>
        <v>白樺</v>
      </c>
      <c r="F3274" s="114" t="str">
        <f t="shared" si="155"/>
        <v>P3273</v>
      </c>
    </row>
    <row r="3275" spans="1:6" x14ac:dyDescent="0.25">
      <c r="A3275" s="131" t="s">
        <v>7913</v>
      </c>
      <c r="B3275" s="130" t="s">
        <v>4945</v>
      </c>
      <c r="C3275" s="131">
        <v>3274</v>
      </c>
      <c r="D3275" s="115" t="str">
        <f t="shared" si="153"/>
        <v>https://flora.naturestore.com.tw/product/P3274</v>
      </c>
      <c r="E3275" s="115" t="str">
        <f t="shared" si="154"/>
        <v>毛榛</v>
      </c>
      <c r="F3275" s="114" t="str">
        <f t="shared" si="155"/>
        <v>P3274</v>
      </c>
    </row>
    <row r="3276" spans="1:6" x14ac:dyDescent="0.25">
      <c r="A3276" s="131" t="s">
        <v>4885</v>
      </c>
      <c r="B3276" s="131" t="s">
        <v>746</v>
      </c>
      <c r="C3276" s="131">
        <v>3275</v>
      </c>
      <c r="D3276" s="115" t="str">
        <f t="shared" si="153"/>
        <v>https://flora.naturestore.com.tw/product/P3275</v>
      </c>
      <c r="E3276" s="115" t="str">
        <f t="shared" si="154"/>
        <v>槲樹</v>
      </c>
      <c r="F3276" s="114" t="str">
        <f t="shared" si="155"/>
        <v>P3275</v>
      </c>
    </row>
    <row r="3277" spans="1:6" x14ac:dyDescent="0.25">
      <c r="A3277" s="131" t="s">
        <v>7914</v>
      </c>
      <c r="B3277" s="131" t="s">
        <v>7915</v>
      </c>
      <c r="C3277" s="131">
        <v>3276</v>
      </c>
      <c r="D3277" s="115" t="str">
        <f t="shared" si="153"/>
        <v>https://flora.naturestore.com.tw/product/P3276</v>
      </c>
      <c r="E3277" s="115" t="str">
        <f t="shared" si="154"/>
        <v>衛矛</v>
      </c>
      <c r="F3277" s="114" t="str">
        <f t="shared" si="155"/>
        <v>P3276</v>
      </c>
    </row>
    <row r="3278" spans="1:6" x14ac:dyDescent="0.25">
      <c r="A3278" s="131" t="s">
        <v>7916</v>
      </c>
      <c r="B3278" s="131" t="s">
        <v>7917</v>
      </c>
      <c r="C3278" s="131">
        <v>3277</v>
      </c>
      <c r="D3278" s="115" t="str">
        <f t="shared" si="153"/>
        <v>https://flora.naturestore.com.tw/product/P3277</v>
      </c>
      <c r="E3278" s="115" t="str">
        <f t="shared" si="154"/>
        <v>桃葉衛矛</v>
      </c>
      <c r="F3278" s="114" t="str">
        <f t="shared" si="155"/>
        <v>P3277</v>
      </c>
    </row>
    <row r="3279" spans="1:6" x14ac:dyDescent="0.25">
      <c r="A3279" s="131" t="s">
        <v>7918</v>
      </c>
      <c r="B3279" s="131" t="s">
        <v>7919</v>
      </c>
      <c r="C3279" s="131">
        <v>3278</v>
      </c>
      <c r="D3279" s="115" t="str">
        <f t="shared" si="153"/>
        <v>https://flora.naturestore.com.tw/product/P3278</v>
      </c>
      <c r="E3279" s="115" t="str">
        <f t="shared" si="154"/>
        <v>華北衛矛</v>
      </c>
      <c r="F3279" s="114" t="str">
        <f t="shared" si="155"/>
        <v>P3278</v>
      </c>
    </row>
    <row r="3280" spans="1:6" x14ac:dyDescent="0.25">
      <c r="A3280" s="131" t="s">
        <v>7920</v>
      </c>
      <c r="B3280" s="131" t="s">
        <v>7921</v>
      </c>
      <c r="C3280" s="131">
        <v>3279</v>
      </c>
      <c r="D3280" s="115" t="str">
        <f t="shared" si="153"/>
        <v>https://flora.naturestore.com.tw/product/P3279</v>
      </c>
      <c r="E3280" s="115" t="str">
        <f t="shared" si="154"/>
        <v>楸樹</v>
      </c>
      <c r="F3280" s="114" t="str">
        <f t="shared" si="155"/>
        <v>P3279</v>
      </c>
    </row>
    <row r="3281" spans="1:6" x14ac:dyDescent="0.25">
      <c r="A3281" s="131" t="s">
        <v>642</v>
      </c>
      <c r="B3281" s="131" t="s">
        <v>643</v>
      </c>
      <c r="C3281" s="131">
        <v>3280</v>
      </c>
      <c r="D3281" s="115" t="str">
        <f t="shared" si="153"/>
        <v>https://flora.naturestore.com.tw/product/P3280</v>
      </c>
      <c r="E3281" s="115" t="str">
        <f t="shared" si="154"/>
        <v>鼠李</v>
      </c>
      <c r="F3281" s="114" t="str">
        <f t="shared" si="155"/>
        <v>P3280</v>
      </c>
    </row>
    <row r="3282" spans="1:6" x14ac:dyDescent="0.25">
      <c r="A3282" s="131" t="s">
        <v>7922</v>
      </c>
      <c r="B3282" s="131" t="s">
        <v>7923</v>
      </c>
      <c r="C3282" s="131">
        <v>3281</v>
      </c>
      <c r="D3282" s="115" t="str">
        <f t="shared" si="153"/>
        <v>https://flora.naturestore.com.tw/product/P3281</v>
      </c>
      <c r="E3282" s="115" t="str">
        <f t="shared" si="154"/>
        <v>火炬樹</v>
      </c>
      <c r="F3282" s="114" t="str">
        <f t="shared" si="155"/>
        <v>P3281</v>
      </c>
    </row>
    <row r="3283" spans="1:6" x14ac:dyDescent="0.25">
      <c r="A3283" s="131" t="s">
        <v>7924</v>
      </c>
      <c r="B3283" s="131" t="s">
        <v>7925</v>
      </c>
      <c r="C3283" s="131">
        <v>3282</v>
      </c>
      <c r="D3283" s="115" t="str">
        <f t="shared" si="153"/>
        <v>https://flora.naturestore.com.tw/product/P3282</v>
      </c>
      <c r="E3283" s="115" t="str">
        <f t="shared" si="154"/>
        <v>黃櫨</v>
      </c>
      <c r="F3283" s="114" t="str">
        <f t="shared" si="155"/>
        <v>P3282</v>
      </c>
    </row>
    <row r="3284" spans="1:6" x14ac:dyDescent="0.25">
      <c r="A3284" s="131" t="s">
        <v>7926</v>
      </c>
      <c r="B3284" s="131" t="s">
        <v>7927</v>
      </c>
      <c r="C3284" s="131">
        <v>3283</v>
      </c>
      <c r="D3284" s="115" t="str">
        <f t="shared" si="153"/>
        <v>https://flora.naturestore.com.tw/product/P3283</v>
      </c>
      <c r="E3284" s="115" t="str">
        <f t="shared" si="154"/>
        <v>毛黃櫨</v>
      </c>
      <c r="F3284" s="114" t="str">
        <f t="shared" si="155"/>
        <v>P3283</v>
      </c>
    </row>
    <row r="3285" spans="1:6" x14ac:dyDescent="0.25">
      <c r="A3285" s="131" t="s">
        <v>7928</v>
      </c>
      <c r="B3285" s="130" t="s">
        <v>4945</v>
      </c>
      <c r="C3285" s="131">
        <v>3284</v>
      </c>
      <c r="D3285" s="115" t="str">
        <f t="shared" si="153"/>
        <v>https://flora.naturestore.com.tw/product/P3284</v>
      </c>
      <c r="E3285" s="115" t="str">
        <f t="shared" si="154"/>
        <v>黑赤楊</v>
      </c>
      <c r="F3285" s="114" t="str">
        <f t="shared" si="155"/>
        <v>P3284</v>
      </c>
    </row>
    <row r="3286" spans="1:6" x14ac:dyDescent="0.25">
      <c r="A3286" s="131" t="s">
        <v>6412</v>
      </c>
      <c r="B3286" s="131" t="s">
        <v>6413</v>
      </c>
      <c r="C3286" s="131">
        <v>3285</v>
      </c>
      <c r="D3286" s="115" t="str">
        <f t="shared" si="153"/>
        <v>https://flora.naturestore.com.tw/product/P3285</v>
      </c>
      <c r="E3286" s="115" t="str">
        <f t="shared" si="154"/>
        <v>元寶槭</v>
      </c>
      <c r="F3286" s="114" t="str">
        <f t="shared" si="155"/>
        <v>P3285</v>
      </c>
    </row>
    <row r="3287" spans="1:6" x14ac:dyDescent="0.25">
      <c r="A3287" s="131" t="s">
        <v>7929</v>
      </c>
      <c r="B3287" s="131" t="s">
        <v>7930</v>
      </c>
      <c r="C3287" s="131">
        <v>3286</v>
      </c>
      <c r="D3287" s="115" t="str">
        <f t="shared" si="153"/>
        <v>https://flora.naturestore.com.tw/product/P3286</v>
      </c>
      <c r="E3287" s="115" t="str">
        <f t="shared" si="154"/>
        <v>茶條槭</v>
      </c>
      <c r="F3287" s="114" t="str">
        <f t="shared" si="155"/>
        <v>P3286</v>
      </c>
    </row>
    <row r="3288" spans="1:6" x14ac:dyDescent="0.25">
      <c r="A3288" s="131" t="s">
        <v>7931</v>
      </c>
      <c r="B3288" s="131" t="s">
        <v>7932</v>
      </c>
      <c r="C3288" s="131">
        <v>3287</v>
      </c>
      <c r="D3288" s="115" t="str">
        <f t="shared" si="153"/>
        <v>https://flora.naturestore.com.tw/product/P3287</v>
      </c>
      <c r="E3288" s="115" t="str">
        <f t="shared" si="154"/>
        <v>細裂槭</v>
      </c>
      <c r="F3288" s="114" t="str">
        <f t="shared" si="155"/>
        <v>P3287</v>
      </c>
    </row>
    <row r="3289" spans="1:6" x14ac:dyDescent="0.25">
      <c r="A3289" s="131" t="s">
        <v>7933</v>
      </c>
      <c r="B3289" s="131" t="s">
        <v>7934</v>
      </c>
      <c r="C3289" s="131">
        <v>3288</v>
      </c>
      <c r="D3289" s="115" t="str">
        <f t="shared" si="153"/>
        <v>https://flora.naturestore.com.tw/product/P3288</v>
      </c>
      <c r="E3289" s="115" t="str">
        <f t="shared" si="154"/>
        <v>三花槭</v>
      </c>
      <c r="F3289" s="114" t="str">
        <f t="shared" si="155"/>
        <v>P3288</v>
      </c>
    </row>
    <row r="3290" spans="1:6" x14ac:dyDescent="0.25">
      <c r="A3290" s="131" t="s">
        <v>7930</v>
      </c>
      <c r="B3290" s="131" t="s">
        <v>7935</v>
      </c>
      <c r="C3290" s="131">
        <v>3289</v>
      </c>
      <c r="D3290" s="115" t="str">
        <f t="shared" si="153"/>
        <v>https://flora.naturestore.com.tw/product/P3289</v>
      </c>
      <c r="E3290" s="115" t="str">
        <f t="shared" si="154"/>
        <v>三角楓</v>
      </c>
      <c r="F3290" s="114" t="str">
        <f t="shared" si="155"/>
        <v>P3289</v>
      </c>
    </row>
    <row r="3291" spans="1:6" x14ac:dyDescent="0.25">
      <c r="A3291" s="131" t="s">
        <v>7936</v>
      </c>
      <c r="B3291" s="131" t="s">
        <v>7937</v>
      </c>
      <c r="C3291" s="131">
        <v>3290</v>
      </c>
      <c r="D3291" s="115" t="str">
        <f t="shared" si="153"/>
        <v>https://flora.naturestore.com.tw/product/P3290</v>
      </c>
      <c r="E3291" s="115" t="str">
        <f t="shared" si="154"/>
        <v>羽扇槭</v>
      </c>
      <c r="F3291" s="114" t="str">
        <f t="shared" si="155"/>
        <v>P3290</v>
      </c>
    </row>
    <row r="3292" spans="1:6" x14ac:dyDescent="0.25">
      <c r="A3292" s="131" t="s">
        <v>7938</v>
      </c>
      <c r="B3292" s="131" t="s">
        <v>7939</v>
      </c>
      <c r="C3292" s="131">
        <v>3291</v>
      </c>
      <c r="D3292" s="115" t="str">
        <f t="shared" si="153"/>
        <v>https://flora.naturestore.com.tw/product/P3291</v>
      </c>
      <c r="E3292" s="115" t="str">
        <f t="shared" si="154"/>
        <v>糖楓</v>
      </c>
      <c r="F3292" s="114" t="str">
        <f t="shared" si="155"/>
        <v>P3291</v>
      </c>
    </row>
    <row r="3293" spans="1:6" x14ac:dyDescent="0.25">
      <c r="A3293" s="131" t="s">
        <v>2812</v>
      </c>
      <c r="B3293" s="131" t="s">
        <v>2813</v>
      </c>
      <c r="C3293" s="131">
        <v>3292</v>
      </c>
      <c r="D3293" s="115" t="str">
        <f t="shared" si="153"/>
        <v>https://flora.naturestore.com.tw/product/P3292</v>
      </c>
      <c r="E3293" s="115" t="str">
        <f t="shared" si="154"/>
        <v>山楂</v>
      </c>
      <c r="F3293" s="114" t="str">
        <f t="shared" si="155"/>
        <v>P3292</v>
      </c>
    </row>
    <row r="3294" spans="1:6" x14ac:dyDescent="0.25">
      <c r="A3294" s="131" t="s">
        <v>7940</v>
      </c>
      <c r="B3294" s="131" t="s">
        <v>7941</v>
      </c>
      <c r="C3294" s="131">
        <v>3293</v>
      </c>
      <c r="D3294" s="115" t="str">
        <f t="shared" si="153"/>
        <v>https://flora.naturestore.com.tw/product/P3293</v>
      </c>
      <c r="E3294" s="115" t="str">
        <f t="shared" si="154"/>
        <v>華北珍珠梅</v>
      </c>
      <c r="F3294" s="114" t="str">
        <f t="shared" si="155"/>
        <v>P3293</v>
      </c>
    </row>
    <row r="3295" spans="1:6" x14ac:dyDescent="0.25">
      <c r="A3295" s="131" t="s">
        <v>7942</v>
      </c>
      <c r="B3295" s="131" t="s">
        <v>7943</v>
      </c>
      <c r="C3295" s="131">
        <v>3294</v>
      </c>
      <c r="D3295" s="115" t="str">
        <f t="shared" si="153"/>
        <v>https://flora.naturestore.com.tw/product/P3294</v>
      </c>
      <c r="E3295" s="115" t="str">
        <f t="shared" si="154"/>
        <v>多花薔薇</v>
      </c>
      <c r="F3295" s="114" t="str">
        <f t="shared" si="155"/>
        <v>P3294</v>
      </c>
    </row>
    <row r="3296" spans="1:6" x14ac:dyDescent="0.25">
      <c r="A3296" s="131" t="s">
        <v>7944</v>
      </c>
      <c r="B3296" s="131" t="s">
        <v>7945</v>
      </c>
      <c r="C3296" s="131">
        <v>3295</v>
      </c>
      <c r="D3296" s="115" t="str">
        <f t="shared" si="153"/>
        <v>https://flora.naturestore.com.tw/product/P3295</v>
      </c>
      <c r="E3296" s="115" t="str">
        <f t="shared" si="154"/>
        <v>耳葉水莧菜</v>
      </c>
      <c r="F3296" s="114" t="str">
        <f t="shared" si="155"/>
        <v>P3295</v>
      </c>
    </row>
    <row r="3297" spans="1:6" x14ac:dyDescent="0.25">
      <c r="A3297" s="131" t="s">
        <v>216</v>
      </c>
      <c r="B3297" s="131" t="s">
        <v>217</v>
      </c>
      <c r="C3297" s="131">
        <v>3296</v>
      </c>
      <c r="D3297" s="115" t="str">
        <f t="shared" si="153"/>
        <v>https://flora.naturestore.com.tw/product/P3296</v>
      </c>
      <c r="E3297" s="115" t="str">
        <f t="shared" si="154"/>
        <v>海棠花</v>
      </c>
      <c r="F3297" s="114" t="str">
        <f t="shared" si="155"/>
        <v>P3296</v>
      </c>
    </row>
    <row r="3298" spans="1:6" x14ac:dyDescent="0.25">
      <c r="A3298" s="131" t="s">
        <v>7946</v>
      </c>
      <c r="B3298" s="131" t="s">
        <v>7947</v>
      </c>
      <c r="C3298" s="131">
        <v>3297</v>
      </c>
      <c r="D3298" s="115" t="str">
        <f t="shared" si="153"/>
        <v>https://flora.naturestore.com.tw/product/P3297</v>
      </c>
      <c r="E3298" s="115" t="str">
        <f t="shared" si="154"/>
        <v>紫葉碧桃</v>
      </c>
      <c r="F3298" s="114" t="str">
        <f t="shared" si="155"/>
        <v>P3297</v>
      </c>
    </row>
    <row r="3299" spans="1:6" x14ac:dyDescent="0.25">
      <c r="A3299" s="131" t="s">
        <v>7948</v>
      </c>
      <c r="B3299" s="131" t="s">
        <v>7949</v>
      </c>
      <c r="C3299" s="131">
        <v>3298</v>
      </c>
      <c r="D3299" s="115" t="str">
        <f t="shared" si="153"/>
        <v>https://flora.naturestore.com.tw/product/P3298</v>
      </c>
      <c r="E3299" s="115" t="str">
        <f t="shared" si="154"/>
        <v>樟子松</v>
      </c>
      <c r="F3299" s="114" t="str">
        <f t="shared" si="155"/>
        <v>P3298</v>
      </c>
    </row>
    <row r="3300" spans="1:6" x14ac:dyDescent="0.25">
      <c r="A3300" s="131" t="s">
        <v>7950</v>
      </c>
      <c r="B3300" s="131" t="s">
        <v>7951</v>
      </c>
      <c r="C3300" s="131">
        <v>3299</v>
      </c>
      <c r="D3300" s="115" t="str">
        <f t="shared" si="153"/>
        <v>https://flora.naturestore.com.tw/product/P3299</v>
      </c>
      <c r="E3300" s="115" t="str">
        <f t="shared" si="154"/>
        <v>黃花落葉松</v>
      </c>
      <c r="F3300" s="114" t="str">
        <f t="shared" si="155"/>
        <v>P3299</v>
      </c>
    </row>
    <row r="3301" spans="1:6" x14ac:dyDescent="0.25">
      <c r="A3301" s="131" t="s">
        <v>501</v>
      </c>
      <c r="B3301" s="130" t="s">
        <v>4945</v>
      </c>
      <c r="C3301" s="131">
        <v>3300</v>
      </c>
      <c r="D3301" s="115" t="str">
        <f t="shared" si="153"/>
        <v>https://flora.naturestore.com.tw/product/P3300</v>
      </c>
      <c r="E3301" s="115" t="str">
        <f t="shared" si="154"/>
        <v>華北落葉松</v>
      </c>
      <c r="F3301" s="114" t="str">
        <f t="shared" si="155"/>
        <v>P3300</v>
      </c>
    </row>
    <row r="3302" spans="1:6" x14ac:dyDescent="0.25">
      <c r="A3302" s="131" t="s">
        <v>7952</v>
      </c>
      <c r="B3302" s="130" t="s">
        <v>4945</v>
      </c>
      <c r="C3302" s="131">
        <v>3301</v>
      </c>
      <c r="D3302" s="115" t="str">
        <f t="shared" si="153"/>
        <v>https://flora.naturestore.com.tw/product/P3301</v>
      </c>
      <c r="E3302" s="115" t="str">
        <f t="shared" si="154"/>
        <v>日本落葉松</v>
      </c>
      <c r="F3302" s="114" t="str">
        <f t="shared" si="155"/>
        <v>P3301</v>
      </c>
    </row>
    <row r="3303" spans="1:6" x14ac:dyDescent="0.25">
      <c r="A3303" s="131" t="s">
        <v>500</v>
      </c>
      <c r="B3303" s="131" t="s">
        <v>6414</v>
      </c>
      <c r="C3303" s="131">
        <v>3302</v>
      </c>
      <c r="D3303" s="115" t="str">
        <f t="shared" si="153"/>
        <v>https://flora.naturestore.com.tw/product/P3302</v>
      </c>
      <c r="E3303" s="115" t="str">
        <f t="shared" si="154"/>
        <v>華山松</v>
      </c>
      <c r="F3303" s="114" t="str">
        <f t="shared" si="155"/>
        <v>P3302</v>
      </c>
    </row>
    <row r="3304" spans="1:6" x14ac:dyDescent="0.25">
      <c r="A3304" s="131" t="s">
        <v>7953</v>
      </c>
      <c r="B3304" s="131" t="s">
        <v>7954</v>
      </c>
      <c r="C3304" s="131">
        <v>3303</v>
      </c>
      <c r="D3304" s="115" t="str">
        <f t="shared" si="153"/>
        <v>https://flora.naturestore.com.tw/product/P3303</v>
      </c>
      <c r="E3304" s="115" t="str">
        <f t="shared" si="154"/>
        <v>日本五針松</v>
      </c>
      <c r="F3304" s="114" t="str">
        <f t="shared" si="155"/>
        <v>P3303</v>
      </c>
    </row>
    <row r="3305" spans="1:6" x14ac:dyDescent="0.25">
      <c r="A3305" s="131" t="s">
        <v>6415</v>
      </c>
      <c r="B3305" s="131" t="s">
        <v>6416</v>
      </c>
      <c r="C3305" s="131">
        <v>3304</v>
      </c>
      <c r="D3305" s="115" t="str">
        <f t="shared" si="153"/>
        <v>https://flora.naturestore.com.tw/product/P3304</v>
      </c>
      <c r="E3305" s="115" t="str">
        <f t="shared" si="154"/>
        <v>白皮松</v>
      </c>
      <c r="F3305" s="114" t="str">
        <f t="shared" si="155"/>
        <v>P3304</v>
      </c>
    </row>
    <row r="3306" spans="1:6" x14ac:dyDescent="0.25">
      <c r="A3306" s="131" t="s">
        <v>7955</v>
      </c>
      <c r="B3306" s="131" t="s">
        <v>7956</v>
      </c>
      <c r="C3306" s="131">
        <v>3305</v>
      </c>
      <c r="D3306" s="115" t="str">
        <f t="shared" si="153"/>
        <v>https://flora.naturestore.com.tw/product/P3305</v>
      </c>
      <c r="E3306" s="115" t="str">
        <f t="shared" si="154"/>
        <v>油松</v>
      </c>
      <c r="F3306" s="114" t="str">
        <f t="shared" si="155"/>
        <v>P3305</v>
      </c>
    </row>
    <row r="3307" spans="1:6" x14ac:dyDescent="0.25">
      <c r="A3307" s="131" t="s">
        <v>3120</v>
      </c>
      <c r="B3307" s="131" t="s">
        <v>3121</v>
      </c>
      <c r="C3307" s="131">
        <v>3306</v>
      </c>
      <c r="D3307" s="115" t="str">
        <f t="shared" si="153"/>
        <v>https://flora.naturestore.com.tw/product/P3306</v>
      </c>
      <c r="E3307" s="115" t="str">
        <f t="shared" si="154"/>
        <v>赤松</v>
      </c>
      <c r="F3307" s="114" t="str">
        <f t="shared" si="155"/>
        <v>P3306</v>
      </c>
    </row>
    <row r="3308" spans="1:6" x14ac:dyDescent="0.25">
      <c r="A3308" s="131" t="s">
        <v>7957</v>
      </c>
      <c r="B3308" s="130" t="s">
        <v>4945</v>
      </c>
      <c r="C3308" s="131">
        <v>3307</v>
      </c>
      <c r="D3308" s="115" t="str">
        <f t="shared" si="153"/>
        <v>https://flora.naturestore.com.tw/product/P3307</v>
      </c>
      <c r="E3308" s="115" t="str">
        <f t="shared" si="154"/>
        <v>黑皮油松</v>
      </c>
      <c r="F3308" s="114" t="str">
        <f t="shared" si="155"/>
        <v>P3307</v>
      </c>
    </row>
    <row r="3309" spans="1:6" x14ac:dyDescent="0.25">
      <c r="A3309" s="131" t="s">
        <v>7958</v>
      </c>
      <c r="B3309" s="131" t="s">
        <v>7959</v>
      </c>
      <c r="C3309" s="131">
        <v>3308</v>
      </c>
      <c r="D3309" s="115" t="str">
        <f t="shared" si="153"/>
        <v>https://flora.naturestore.com.tw/product/P3308</v>
      </c>
      <c r="E3309" s="115" t="str">
        <f t="shared" si="154"/>
        <v>長白松</v>
      </c>
      <c r="F3309" s="114" t="str">
        <f t="shared" si="155"/>
        <v>P3308</v>
      </c>
    </row>
    <row r="3310" spans="1:6" x14ac:dyDescent="0.25">
      <c r="A3310" s="131" t="s">
        <v>7960</v>
      </c>
      <c r="B3310" s="131" t="s">
        <v>7961</v>
      </c>
      <c r="C3310" s="131">
        <v>3309</v>
      </c>
      <c r="D3310" s="115" t="str">
        <f t="shared" si="153"/>
        <v>https://flora.naturestore.com.tw/product/P3309</v>
      </c>
      <c r="E3310" s="115" t="str">
        <f t="shared" si="154"/>
        <v>杉松</v>
      </c>
      <c r="F3310" s="114" t="str">
        <f t="shared" si="155"/>
        <v>P3309</v>
      </c>
    </row>
    <row r="3311" spans="1:6" x14ac:dyDescent="0.25">
      <c r="A3311" s="131" t="s">
        <v>7962</v>
      </c>
      <c r="B3311" s="130" t="s">
        <v>4945</v>
      </c>
      <c r="C3311" s="131">
        <v>3310</v>
      </c>
      <c r="D3311" s="115" t="str">
        <f t="shared" si="153"/>
        <v>https://flora.naturestore.com.tw/product/P3310</v>
      </c>
      <c r="E3311" s="115" t="str">
        <f t="shared" si="154"/>
        <v>西伯利亞冷杉</v>
      </c>
      <c r="F3311" s="114" t="str">
        <f t="shared" si="155"/>
        <v>P3310</v>
      </c>
    </row>
    <row r="3312" spans="1:6" x14ac:dyDescent="0.25">
      <c r="A3312" s="131" t="s">
        <v>3151</v>
      </c>
      <c r="B3312" s="131" t="s">
        <v>3152</v>
      </c>
      <c r="C3312" s="131">
        <v>3311</v>
      </c>
      <c r="D3312" s="115" t="str">
        <f t="shared" si="153"/>
        <v>https://flora.naturestore.com.tw/product/P3311</v>
      </c>
      <c r="E3312" s="115" t="str">
        <f t="shared" si="154"/>
        <v>孟仁草</v>
      </c>
      <c r="F3312" s="114" t="str">
        <f t="shared" si="155"/>
        <v>P3311</v>
      </c>
    </row>
    <row r="3313" spans="1:6" x14ac:dyDescent="0.25">
      <c r="A3313" s="131" t="s">
        <v>7963</v>
      </c>
      <c r="B3313" s="131" t="s">
        <v>7964</v>
      </c>
      <c r="C3313" s="131">
        <v>3312</v>
      </c>
      <c r="D3313" s="115" t="str">
        <f t="shared" si="153"/>
        <v>https://flora.naturestore.com.tw/product/P3312</v>
      </c>
      <c r="E3313" s="115" t="str">
        <f t="shared" si="154"/>
        <v>紅皮雲杉</v>
      </c>
      <c r="F3313" s="114" t="str">
        <f t="shared" si="155"/>
        <v>P3312</v>
      </c>
    </row>
    <row r="3314" spans="1:6" x14ac:dyDescent="0.25">
      <c r="A3314" s="131" t="s">
        <v>7965</v>
      </c>
      <c r="B3314" s="131" t="s">
        <v>7966</v>
      </c>
      <c r="C3314" s="131">
        <v>3313</v>
      </c>
      <c r="D3314" s="115" t="str">
        <f t="shared" si="153"/>
        <v>https://flora.naturestore.com.tw/product/P3313</v>
      </c>
      <c r="E3314" s="115" t="str">
        <f t="shared" si="154"/>
        <v>細葉雲杉</v>
      </c>
      <c r="F3314" s="114" t="str">
        <f t="shared" si="155"/>
        <v>P3313</v>
      </c>
    </row>
    <row r="3315" spans="1:6" x14ac:dyDescent="0.25">
      <c r="A3315" s="131" t="s">
        <v>7967</v>
      </c>
      <c r="B3315" s="131" t="s">
        <v>7968</v>
      </c>
      <c r="C3315" s="131">
        <v>3314</v>
      </c>
      <c r="D3315" s="115" t="str">
        <f t="shared" si="153"/>
        <v>https://flora.naturestore.com.tw/product/P3314</v>
      </c>
      <c r="E3315" s="115" t="str">
        <f t="shared" si="154"/>
        <v>毛枝雲杉</v>
      </c>
      <c r="F3315" s="114" t="str">
        <f t="shared" si="155"/>
        <v>P3314</v>
      </c>
    </row>
    <row r="3316" spans="1:6" x14ac:dyDescent="0.25">
      <c r="A3316" s="131" t="s">
        <v>7969</v>
      </c>
      <c r="B3316" s="131" t="s">
        <v>7970</v>
      </c>
      <c r="C3316" s="131">
        <v>3315</v>
      </c>
      <c r="D3316" s="115" t="str">
        <f t="shared" si="153"/>
        <v>https://flora.naturestore.com.tw/product/P3315</v>
      </c>
      <c r="E3316" s="115" t="str">
        <f t="shared" si="154"/>
        <v>青海雲杉</v>
      </c>
      <c r="F3316" s="114" t="str">
        <f t="shared" si="155"/>
        <v>P3315</v>
      </c>
    </row>
    <row r="3317" spans="1:6" x14ac:dyDescent="0.25">
      <c r="A3317" s="131" t="s">
        <v>7971</v>
      </c>
      <c r="B3317" s="131" t="s">
        <v>7972</v>
      </c>
      <c r="C3317" s="131">
        <v>3316</v>
      </c>
      <c r="D3317" s="115" t="str">
        <f t="shared" si="153"/>
        <v>https://flora.naturestore.com.tw/product/P3316</v>
      </c>
      <c r="E3317" s="115" t="str">
        <f t="shared" si="154"/>
        <v>榧樹</v>
      </c>
      <c r="F3317" s="114" t="str">
        <f t="shared" si="155"/>
        <v>P3316</v>
      </c>
    </row>
    <row r="3318" spans="1:6" x14ac:dyDescent="0.25">
      <c r="A3318" s="131" t="s">
        <v>7973</v>
      </c>
      <c r="B3318" s="130" t="s">
        <v>4945</v>
      </c>
      <c r="C3318" s="131">
        <v>3317</v>
      </c>
      <c r="D3318" s="115" t="str">
        <f t="shared" si="153"/>
        <v>https://flora.naturestore.com.tw/product/P3317</v>
      </c>
      <c r="E3318" s="115" t="str">
        <f t="shared" si="154"/>
        <v>東北紅豆杉</v>
      </c>
      <c r="F3318" s="114" t="str">
        <f t="shared" si="155"/>
        <v>P3317</v>
      </c>
    </row>
    <row r="3319" spans="1:6" x14ac:dyDescent="0.25">
      <c r="A3319" s="131" t="s">
        <v>7974</v>
      </c>
      <c r="B3319" s="130" t="s">
        <v>4945</v>
      </c>
      <c r="C3319" s="131">
        <v>3318</v>
      </c>
      <c r="D3319" s="115" t="str">
        <f t="shared" si="153"/>
        <v>https://flora.naturestore.com.tw/product/P3318</v>
      </c>
      <c r="E3319" s="115" t="str">
        <f t="shared" si="154"/>
        <v>矮紫杉</v>
      </c>
      <c r="F3319" s="114" t="str">
        <f t="shared" si="155"/>
        <v>P3318</v>
      </c>
    </row>
    <row r="3320" spans="1:6" x14ac:dyDescent="0.25">
      <c r="A3320" s="131" t="s">
        <v>7975</v>
      </c>
      <c r="B3320" s="130" t="s">
        <v>4945</v>
      </c>
      <c r="C3320" s="131">
        <v>3319</v>
      </c>
      <c r="D3320" s="115" t="str">
        <f t="shared" si="153"/>
        <v>https://flora.naturestore.com.tw/product/P3319</v>
      </c>
      <c r="E3320" s="115" t="str">
        <f t="shared" si="154"/>
        <v>海濱檜</v>
      </c>
      <c r="F3320" s="114" t="str">
        <f t="shared" si="155"/>
        <v>P3319</v>
      </c>
    </row>
    <row r="3321" spans="1:6" x14ac:dyDescent="0.25">
      <c r="A3321" s="131" t="s">
        <v>7976</v>
      </c>
      <c r="B3321" s="131" t="s">
        <v>7977</v>
      </c>
      <c r="C3321" s="131">
        <v>3320</v>
      </c>
      <c r="D3321" s="115" t="str">
        <f t="shared" si="153"/>
        <v>https://flora.naturestore.com.tw/product/P3320</v>
      </c>
      <c r="E3321" s="115" t="str">
        <f t="shared" si="154"/>
        <v>斑葉北美翠柏</v>
      </c>
      <c r="F3321" s="114" t="str">
        <f t="shared" si="155"/>
        <v>P3320</v>
      </c>
    </row>
    <row r="3322" spans="1:6" x14ac:dyDescent="0.25">
      <c r="A3322" s="131" t="s">
        <v>7978</v>
      </c>
      <c r="B3322" s="131" t="s">
        <v>7979</v>
      </c>
      <c r="C3322" s="131">
        <v>3321</v>
      </c>
      <c r="D3322" s="115" t="str">
        <f t="shared" si="153"/>
        <v>https://flora.naturestore.com.tw/product/P3321</v>
      </c>
      <c r="E3322" s="115" t="str">
        <f t="shared" si="154"/>
        <v>塔枝圓柏</v>
      </c>
      <c r="F3322" s="114" t="str">
        <f t="shared" si="155"/>
        <v>P3321</v>
      </c>
    </row>
    <row r="3323" spans="1:6" x14ac:dyDescent="0.25">
      <c r="A3323" s="131" t="s">
        <v>7980</v>
      </c>
      <c r="B3323" s="131" t="s">
        <v>7981</v>
      </c>
      <c r="C3323" s="131">
        <v>3322</v>
      </c>
      <c r="D3323" s="115" t="str">
        <f t="shared" si="153"/>
        <v>https://flora.naturestore.com.tw/product/P3322</v>
      </c>
      <c r="E3323" s="115" t="str">
        <f t="shared" si="154"/>
        <v>叉子圓柏</v>
      </c>
      <c r="F3323" s="114" t="str">
        <f t="shared" si="155"/>
        <v>P3322</v>
      </c>
    </row>
    <row r="3324" spans="1:6" x14ac:dyDescent="0.25">
      <c r="A3324" s="131" t="s">
        <v>747</v>
      </c>
      <c r="B3324" s="131" t="s">
        <v>748</v>
      </c>
      <c r="C3324" s="131">
        <v>3323</v>
      </c>
      <c r="D3324" s="115" t="str">
        <f t="shared" si="153"/>
        <v>https://flora.naturestore.com.tw/product/P3323</v>
      </c>
      <c r="E3324" s="115" t="str">
        <f t="shared" si="154"/>
        <v>舖地柏</v>
      </c>
      <c r="F3324" s="114" t="str">
        <f t="shared" si="155"/>
        <v>P3323</v>
      </c>
    </row>
    <row r="3325" spans="1:6" x14ac:dyDescent="0.25">
      <c r="A3325" s="131" t="s">
        <v>2900</v>
      </c>
      <c r="B3325" s="131" t="s">
        <v>2901</v>
      </c>
      <c r="C3325" s="131">
        <v>3324</v>
      </c>
      <c r="D3325" s="115" t="str">
        <f t="shared" si="153"/>
        <v>https://flora.naturestore.com.tw/product/P3324</v>
      </c>
      <c r="E3325" s="115" t="str">
        <f t="shared" si="154"/>
        <v>北美圓柏</v>
      </c>
      <c r="F3325" s="114" t="str">
        <f t="shared" si="155"/>
        <v>P3324</v>
      </c>
    </row>
    <row r="3326" spans="1:6" x14ac:dyDescent="0.25">
      <c r="A3326" s="131" t="s">
        <v>7982</v>
      </c>
      <c r="B3326" s="130" t="s">
        <v>4945</v>
      </c>
      <c r="C3326" s="131">
        <v>3325</v>
      </c>
      <c r="D3326" s="115" t="str">
        <f t="shared" si="153"/>
        <v>https://flora.naturestore.com.tw/product/P3325</v>
      </c>
      <c r="E3326" s="115" t="str">
        <f t="shared" si="154"/>
        <v>落磯山圓柏</v>
      </c>
      <c r="F3326" s="114" t="str">
        <f t="shared" si="155"/>
        <v>P3325</v>
      </c>
    </row>
    <row r="3327" spans="1:6" x14ac:dyDescent="0.25">
      <c r="A3327" s="131" t="s">
        <v>7983</v>
      </c>
      <c r="B3327" s="130" t="s">
        <v>4945</v>
      </c>
      <c r="C3327" s="131">
        <v>3326</v>
      </c>
      <c r="D3327" s="115" t="str">
        <f t="shared" si="153"/>
        <v>https://flora.naturestore.com.tw/product/P3326</v>
      </c>
      <c r="E3327" s="115" t="str">
        <f t="shared" si="154"/>
        <v>杜松</v>
      </c>
      <c r="F3327" s="114" t="str">
        <f t="shared" si="155"/>
        <v>P3326</v>
      </c>
    </row>
    <row r="3328" spans="1:6" x14ac:dyDescent="0.25">
      <c r="A3328" s="131" t="s">
        <v>7984</v>
      </c>
      <c r="B3328" s="131" t="s">
        <v>7985</v>
      </c>
      <c r="C3328" s="131">
        <v>3327</v>
      </c>
      <c r="D3328" s="115" t="str">
        <f t="shared" si="153"/>
        <v>https://flora.naturestore.com.tw/product/P3327</v>
      </c>
      <c r="E3328" s="115" t="str">
        <f t="shared" si="154"/>
        <v>柏木</v>
      </c>
      <c r="F3328" s="114" t="str">
        <f t="shared" si="155"/>
        <v>P3327</v>
      </c>
    </row>
    <row r="3329" spans="1:6" x14ac:dyDescent="0.25">
      <c r="A3329" s="131" t="s">
        <v>7986</v>
      </c>
      <c r="B3329" s="131" t="s">
        <v>7987</v>
      </c>
      <c r="C3329" s="131">
        <v>3328</v>
      </c>
      <c r="D3329" s="115" t="str">
        <f t="shared" si="153"/>
        <v>https://flora.naturestore.com.tw/product/P3328</v>
      </c>
      <c r="E3329" s="115" t="str">
        <f t="shared" si="154"/>
        <v>諸葛菜</v>
      </c>
      <c r="F3329" s="114" t="str">
        <f t="shared" si="155"/>
        <v>P3328</v>
      </c>
    </row>
    <row r="3330" spans="1:6" x14ac:dyDescent="0.25">
      <c r="A3330" s="131" t="s">
        <v>7988</v>
      </c>
      <c r="B3330" s="131" t="s">
        <v>7989</v>
      </c>
      <c r="C3330" s="131">
        <v>3329</v>
      </c>
      <c r="D3330" s="115" t="str">
        <f t="shared" si="153"/>
        <v>https://flora.naturestore.com.tw/product/P3329</v>
      </c>
      <c r="E3330" s="115" t="str">
        <f t="shared" si="154"/>
        <v>紅苞芋</v>
      </c>
      <c r="F3330" s="114" t="str">
        <f t="shared" si="155"/>
        <v>P3329</v>
      </c>
    </row>
    <row r="3331" spans="1:6" x14ac:dyDescent="0.25">
      <c r="A3331" s="131" t="s">
        <v>636</v>
      </c>
      <c r="B3331" s="131" t="s">
        <v>6417</v>
      </c>
      <c r="C3331" s="131">
        <v>3330</v>
      </c>
      <c r="D3331" s="115" t="str">
        <f t="shared" ref="D3331:D3394" si="156">"https://flora.naturestore.com.tw/product/"&amp;F3331</f>
        <v>https://flora.naturestore.com.tw/product/P3330</v>
      </c>
      <c r="E3331" s="115" t="str">
        <f t="shared" ref="E3331:E3394" si="157" xml:space="preserve"> HYPERLINK(D3331,A3331)</f>
        <v>葡萄風信子</v>
      </c>
      <c r="F3331" s="114" t="str">
        <f t="shared" ref="F3331:F3394" si="158">"P"&amp;TEXT(C3331,"0000")</f>
        <v>P3330</v>
      </c>
    </row>
    <row r="3332" spans="1:6" x14ac:dyDescent="0.25">
      <c r="A3332" s="131" t="s">
        <v>7990</v>
      </c>
      <c r="B3332" s="131" t="s">
        <v>7991</v>
      </c>
      <c r="C3332" s="131">
        <v>3331</v>
      </c>
      <c r="D3332" s="115" t="str">
        <f t="shared" si="156"/>
        <v>https://flora.naturestore.com.tw/product/P3331</v>
      </c>
      <c r="E3332" s="115" t="str">
        <f t="shared" si="157"/>
        <v>藍壺花</v>
      </c>
      <c r="F3332" s="114" t="str">
        <f t="shared" si="158"/>
        <v>P3331</v>
      </c>
    </row>
    <row r="3333" spans="1:6" x14ac:dyDescent="0.25">
      <c r="A3333" s="131" t="s">
        <v>7992</v>
      </c>
      <c r="B3333" s="131" t="s">
        <v>7993</v>
      </c>
      <c r="C3333" s="131">
        <v>3332</v>
      </c>
      <c r="D3333" s="115" t="str">
        <f t="shared" si="156"/>
        <v>https://flora.naturestore.com.tw/product/P3332</v>
      </c>
      <c r="E3333" s="115" t="str">
        <f t="shared" si="157"/>
        <v>鶯歌鳳梨</v>
      </c>
      <c r="F3333" s="114" t="str">
        <f t="shared" si="158"/>
        <v>P3332</v>
      </c>
    </row>
    <row r="3334" spans="1:6" x14ac:dyDescent="0.25">
      <c r="A3334" s="131" t="s">
        <v>2878</v>
      </c>
      <c r="B3334" s="130" t="s">
        <v>4945</v>
      </c>
      <c r="C3334" s="131">
        <v>3333</v>
      </c>
      <c r="D3334" s="115" t="str">
        <f t="shared" si="156"/>
        <v>https://flora.naturestore.com.tw/product/P3333</v>
      </c>
      <c r="E3334" s="115" t="str">
        <f t="shared" si="157"/>
        <v>火球彩葉鳳梨</v>
      </c>
      <c r="F3334" s="114" t="str">
        <f t="shared" si="158"/>
        <v>P3333</v>
      </c>
    </row>
    <row r="3335" spans="1:6" x14ac:dyDescent="0.25">
      <c r="A3335" s="131" t="s">
        <v>7994</v>
      </c>
      <c r="B3335" s="130" t="s">
        <v>4945</v>
      </c>
      <c r="C3335" s="131">
        <v>3334</v>
      </c>
      <c r="D3335" s="115" t="str">
        <f t="shared" si="156"/>
        <v>https://flora.naturestore.com.tw/product/P3334</v>
      </c>
      <c r="E3335" s="115" t="str">
        <f t="shared" si="157"/>
        <v>綠斑彩葉鳳梨</v>
      </c>
      <c r="F3335" s="114" t="str">
        <f t="shared" si="158"/>
        <v>P3334</v>
      </c>
    </row>
    <row r="3336" spans="1:6" x14ac:dyDescent="0.25">
      <c r="A3336" s="131" t="s">
        <v>92</v>
      </c>
      <c r="B3336" s="131" t="s">
        <v>6418</v>
      </c>
      <c r="C3336" s="131">
        <v>3335</v>
      </c>
      <c r="D3336" s="115" t="str">
        <f t="shared" si="156"/>
        <v>https://flora.naturestore.com.tw/product/P3335</v>
      </c>
      <c r="E3336" s="115" t="str">
        <f t="shared" si="157"/>
        <v>紅爪鳳梨</v>
      </c>
      <c r="F3336" s="114" t="str">
        <f t="shared" si="158"/>
        <v>P3335</v>
      </c>
    </row>
    <row r="3337" spans="1:6" x14ac:dyDescent="0.25">
      <c r="A3337" s="131" t="s">
        <v>3207</v>
      </c>
      <c r="B3337" s="131" t="s">
        <v>3208</v>
      </c>
      <c r="C3337" s="131">
        <v>3336</v>
      </c>
      <c r="D3337" s="115" t="str">
        <f t="shared" si="156"/>
        <v>https://flora.naturestore.com.tw/product/P3336</v>
      </c>
      <c r="E3337" s="115" t="str">
        <f t="shared" si="157"/>
        <v>虎紋小鳳梨</v>
      </c>
      <c r="F3337" s="114" t="str">
        <f t="shared" si="158"/>
        <v>P3336</v>
      </c>
    </row>
    <row r="3338" spans="1:6" x14ac:dyDescent="0.25">
      <c r="A3338" s="131" t="s">
        <v>502</v>
      </c>
      <c r="B3338" s="131" t="s">
        <v>503</v>
      </c>
      <c r="C3338" s="131">
        <v>3337</v>
      </c>
      <c r="D3338" s="115" t="str">
        <f t="shared" si="156"/>
        <v>https://flora.naturestore.com.tw/product/P3337</v>
      </c>
      <c r="E3338" s="115" t="str">
        <f t="shared" si="157"/>
        <v>華燭之典</v>
      </c>
      <c r="F3338" s="114" t="str">
        <f t="shared" si="158"/>
        <v>P3337</v>
      </c>
    </row>
    <row r="3339" spans="1:6" x14ac:dyDescent="0.25">
      <c r="A3339" s="131" t="s">
        <v>7995</v>
      </c>
      <c r="B3339" s="130" t="s">
        <v>4945</v>
      </c>
      <c r="C3339" s="131">
        <v>3338</v>
      </c>
      <c r="D3339" s="115" t="str">
        <f t="shared" si="156"/>
        <v>https://flora.naturestore.com.tw/product/P3338</v>
      </c>
      <c r="E3339" s="115" t="str">
        <f t="shared" si="157"/>
        <v>蓬萊天南星</v>
      </c>
      <c r="F3339" s="114" t="str">
        <f t="shared" si="158"/>
        <v>P3338</v>
      </c>
    </row>
    <row r="3340" spans="1:6" x14ac:dyDescent="0.25">
      <c r="A3340" s="131" t="s">
        <v>7996</v>
      </c>
      <c r="B3340" s="131" t="s">
        <v>7997</v>
      </c>
      <c r="C3340" s="131">
        <v>3339</v>
      </c>
      <c r="D3340" s="115" t="str">
        <f t="shared" si="156"/>
        <v>https://flora.naturestore.com.tw/product/P3339</v>
      </c>
      <c r="E3340" s="115" t="str">
        <f t="shared" si="157"/>
        <v>台灣天南星</v>
      </c>
      <c r="F3340" s="114" t="str">
        <f t="shared" si="158"/>
        <v>P3339</v>
      </c>
    </row>
    <row r="3341" spans="1:6" x14ac:dyDescent="0.25">
      <c r="A3341" s="131" t="s">
        <v>7998</v>
      </c>
      <c r="B3341" s="131" t="s">
        <v>7999</v>
      </c>
      <c r="C3341" s="131">
        <v>3340</v>
      </c>
      <c r="D3341" s="115" t="str">
        <f t="shared" si="156"/>
        <v>https://flora.naturestore.com.tw/product/P3340</v>
      </c>
      <c r="E3341" s="115" t="str">
        <f t="shared" si="157"/>
        <v>美麗山梗菜</v>
      </c>
      <c r="F3341" s="114" t="str">
        <f t="shared" si="158"/>
        <v>P3340</v>
      </c>
    </row>
    <row r="3342" spans="1:6" x14ac:dyDescent="0.25">
      <c r="A3342" s="131" t="s">
        <v>2763</v>
      </c>
      <c r="B3342" s="131" t="s">
        <v>2764</v>
      </c>
      <c r="C3342" s="131">
        <v>3341</v>
      </c>
      <c r="D3342" s="115" t="str">
        <f t="shared" si="156"/>
        <v>https://flora.naturestore.com.tw/product/P3341</v>
      </c>
      <c r="E3342" s="115" t="str">
        <f t="shared" si="157"/>
        <v>小灰姑娘</v>
      </c>
      <c r="F3342" s="114" t="str">
        <f t="shared" si="158"/>
        <v>P3341</v>
      </c>
    </row>
    <row r="3343" spans="1:6" x14ac:dyDescent="0.25">
      <c r="A3343" s="131" t="s">
        <v>8000</v>
      </c>
      <c r="B3343" s="131" t="s">
        <v>8001</v>
      </c>
      <c r="C3343" s="131">
        <v>3342</v>
      </c>
      <c r="D3343" s="115" t="str">
        <f t="shared" si="156"/>
        <v>https://flora.naturestore.com.tw/product/P3342</v>
      </c>
      <c r="E3343" s="115" t="str">
        <f t="shared" si="157"/>
        <v>匍匐半插花</v>
      </c>
      <c r="F3343" s="114" t="str">
        <f t="shared" si="158"/>
        <v>P3342</v>
      </c>
    </row>
    <row r="3344" spans="1:6" x14ac:dyDescent="0.25">
      <c r="A3344" s="131" t="s">
        <v>8002</v>
      </c>
      <c r="B3344" s="130" t="s">
        <v>4945</v>
      </c>
      <c r="C3344" s="131">
        <v>3343</v>
      </c>
      <c r="D3344" s="115" t="str">
        <f t="shared" si="156"/>
        <v>https://flora.naturestore.com.tw/product/P3343</v>
      </c>
      <c r="E3344" s="115" t="str">
        <f t="shared" si="157"/>
        <v>仙枝花</v>
      </c>
      <c r="F3344" s="114" t="str">
        <f t="shared" si="158"/>
        <v>P3343</v>
      </c>
    </row>
    <row r="3345" spans="1:6" x14ac:dyDescent="0.25">
      <c r="A3345" s="131" t="s">
        <v>8003</v>
      </c>
      <c r="B3345" s="131" t="s">
        <v>8004</v>
      </c>
      <c r="C3345" s="131">
        <v>3344</v>
      </c>
      <c r="D3345" s="115" t="str">
        <f t="shared" si="156"/>
        <v>https://flora.naturestore.com.tw/product/P3344</v>
      </c>
      <c r="E3345" s="115" t="str">
        <f t="shared" si="157"/>
        <v>繖花龍吐珠</v>
      </c>
      <c r="F3345" s="114" t="str">
        <f t="shared" si="158"/>
        <v>P3344</v>
      </c>
    </row>
    <row r="3346" spans="1:6" x14ac:dyDescent="0.25">
      <c r="A3346" s="131" t="s">
        <v>3155</v>
      </c>
      <c r="B3346" s="131" t="s">
        <v>6419</v>
      </c>
      <c r="C3346" s="131">
        <v>3345</v>
      </c>
      <c r="D3346" s="115" t="str">
        <f t="shared" si="156"/>
        <v>https://flora.naturestore.com.tw/product/P3345</v>
      </c>
      <c r="E3346" s="115" t="str">
        <f t="shared" si="157"/>
        <v>定經草</v>
      </c>
      <c r="F3346" s="114" t="str">
        <f t="shared" si="158"/>
        <v>P3345</v>
      </c>
    </row>
    <row r="3347" spans="1:6" x14ac:dyDescent="0.25">
      <c r="A3347" s="131" t="s">
        <v>689</v>
      </c>
      <c r="B3347" s="131" t="s">
        <v>690</v>
      </c>
      <c r="C3347" s="131">
        <v>3346</v>
      </c>
      <c r="D3347" s="115" t="str">
        <f t="shared" si="156"/>
        <v>https://flora.naturestore.com.tw/product/P3346</v>
      </c>
      <c r="E3347" s="115" t="str">
        <f t="shared" si="157"/>
        <v>領巾樹</v>
      </c>
      <c r="F3347" s="114" t="str">
        <f t="shared" si="158"/>
        <v>P3346</v>
      </c>
    </row>
    <row r="3348" spans="1:6" x14ac:dyDescent="0.25">
      <c r="A3348" s="131" t="s">
        <v>8005</v>
      </c>
      <c r="B3348" s="130" t="s">
        <v>4945</v>
      </c>
      <c r="C3348" s="131">
        <v>3347</v>
      </c>
      <c r="D3348" s="115" t="str">
        <f t="shared" si="156"/>
        <v>https://flora.naturestore.com.tw/product/P3347</v>
      </c>
      <c r="E3348" s="115" t="str">
        <f t="shared" si="157"/>
        <v>旃那</v>
      </c>
      <c r="F3348" s="114" t="str">
        <f t="shared" si="158"/>
        <v>P3347</v>
      </c>
    </row>
    <row r="3349" spans="1:6" x14ac:dyDescent="0.25">
      <c r="A3349" s="131" t="s">
        <v>121</v>
      </c>
      <c r="B3349" s="131" t="s">
        <v>122</v>
      </c>
      <c r="C3349" s="131">
        <v>3348</v>
      </c>
      <c r="D3349" s="115" t="str">
        <f t="shared" si="156"/>
        <v>https://flora.naturestore.com.tw/product/P3348</v>
      </c>
      <c r="E3349" s="115" t="str">
        <f t="shared" si="157"/>
        <v>紅椰子</v>
      </c>
      <c r="F3349" s="114" t="str">
        <f t="shared" si="158"/>
        <v>P3348</v>
      </c>
    </row>
    <row r="3350" spans="1:6" x14ac:dyDescent="0.25">
      <c r="A3350" s="131" t="s">
        <v>2985</v>
      </c>
      <c r="B3350" s="131" t="s">
        <v>6420</v>
      </c>
      <c r="C3350" s="131">
        <v>3349</v>
      </c>
      <c r="D3350" s="115" t="str">
        <f t="shared" si="156"/>
        <v>https://flora.naturestore.com.tw/product/P3349</v>
      </c>
      <c r="E3350" s="115" t="str">
        <f t="shared" si="157"/>
        <v>瓦西斑竹芋</v>
      </c>
      <c r="F3350" s="114" t="str">
        <f t="shared" si="158"/>
        <v>P3349</v>
      </c>
    </row>
    <row r="3351" spans="1:6" x14ac:dyDescent="0.25">
      <c r="A3351" s="131" t="s">
        <v>785</v>
      </c>
      <c r="B3351" s="130" t="s">
        <v>4945</v>
      </c>
      <c r="C3351" s="131">
        <v>3350</v>
      </c>
      <c r="D3351" s="115" t="str">
        <f t="shared" si="156"/>
        <v>https://flora.naturestore.com.tw/product/P3350</v>
      </c>
      <c r="E3351" s="115" t="str">
        <f t="shared" si="157"/>
        <v>龍頭花</v>
      </c>
      <c r="F3351" s="114" t="str">
        <f t="shared" si="158"/>
        <v>P3350</v>
      </c>
    </row>
    <row r="3352" spans="1:6" x14ac:dyDescent="0.25">
      <c r="A3352" s="131" t="s">
        <v>8006</v>
      </c>
      <c r="B3352" s="131" t="s">
        <v>8007</v>
      </c>
      <c r="C3352" s="131">
        <v>3351</v>
      </c>
      <c r="D3352" s="115" t="str">
        <f t="shared" si="156"/>
        <v>https://flora.naturestore.com.tw/product/P3351</v>
      </c>
      <c r="E3352" s="115" t="str">
        <f t="shared" si="157"/>
        <v>板藍根</v>
      </c>
      <c r="F3352" s="114" t="str">
        <f t="shared" si="158"/>
        <v>P3351</v>
      </c>
    </row>
    <row r="3353" spans="1:6" x14ac:dyDescent="0.25">
      <c r="A3353" s="131" t="s">
        <v>8008</v>
      </c>
      <c r="B3353" s="131" t="s">
        <v>8009</v>
      </c>
      <c r="C3353" s="131">
        <v>3352</v>
      </c>
      <c r="D3353" s="115" t="str">
        <f t="shared" si="156"/>
        <v>https://flora.naturestore.com.tw/product/P3352</v>
      </c>
      <c r="E3353" s="115" t="str">
        <f t="shared" si="157"/>
        <v>桂竹香</v>
      </c>
      <c r="F3353" s="114" t="str">
        <f t="shared" si="158"/>
        <v>P3352</v>
      </c>
    </row>
    <row r="3354" spans="1:6" x14ac:dyDescent="0.25">
      <c r="A3354" s="131" t="s">
        <v>8010</v>
      </c>
      <c r="B3354" s="131" t="s">
        <v>8011</v>
      </c>
      <c r="C3354" s="131">
        <v>3353</v>
      </c>
      <c r="D3354" s="115" t="str">
        <f t="shared" si="156"/>
        <v>https://flora.naturestore.com.tw/product/P3353</v>
      </c>
      <c r="E3354" s="115" t="str">
        <f t="shared" si="157"/>
        <v>倒提壺</v>
      </c>
      <c r="F3354" s="114" t="str">
        <f t="shared" si="158"/>
        <v>P3353</v>
      </c>
    </row>
    <row r="3355" spans="1:6" x14ac:dyDescent="0.25">
      <c r="A3355" s="131" t="s">
        <v>8012</v>
      </c>
      <c r="B3355" s="131" t="s">
        <v>8013</v>
      </c>
      <c r="C3355" s="131">
        <v>3354</v>
      </c>
      <c r="D3355" s="115" t="str">
        <f t="shared" si="156"/>
        <v>https://flora.naturestore.com.tw/product/P3354</v>
      </c>
      <c r="E3355" s="115" t="str">
        <f t="shared" si="157"/>
        <v>假鷹爪</v>
      </c>
      <c r="F3355" s="114" t="str">
        <f t="shared" si="158"/>
        <v>P3354</v>
      </c>
    </row>
    <row r="3356" spans="1:6" x14ac:dyDescent="0.25">
      <c r="A3356" s="131" t="s">
        <v>8014</v>
      </c>
      <c r="B3356" s="131" t="s">
        <v>8015</v>
      </c>
      <c r="C3356" s="131">
        <v>3355</v>
      </c>
      <c r="D3356" s="115" t="str">
        <f t="shared" si="156"/>
        <v>https://flora.naturestore.com.tw/product/P3355</v>
      </c>
      <c r="E3356" s="115" t="str">
        <f t="shared" si="157"/>
        <v>小箬棕</v>
      </c>
      <c r="F3356" s="114" t="str">
        <f t="shared" si="158"/>
        <v>P3355</v>
      </c>
    </row>
    <row r="3357" spans="1:6" x14ac:dyDescent="0.25">
      <c r="A3357" s="131" t="s">
        <v>8016</v>
      </c>
      <c r="B3357" s="130" t="s">
        <v>4945</v>
      </c>
      <c r="C3357" s="131">
        <v>3356</v>
      </c>
      <c r="D3357" s="115" t="str">
        <f t="shared" si="156"/>
        <v>https://flora.naturestore.com.tw/product/P3356</v>
      </c>
      <c r="E3357" s="115" t="str">
        <f t="shared" si="157"/>
        <v>沼地棕</v>
      </c>
      <c r="F3357" s="114" t="str">
        <f t="shared" si="158"/>
        <v>P3356</v>
      </c>
    </row>
    <row r="3358" spans="1:6" x14ac:dyDescent="0.25">
      <c r="A3358" s="131" t="s">
        <v>8017</v>
      </c>
      <c r="B3358" s="131" t="s">
        <v>8018</v>
      </c>
      <c r="C3358" s="131">
        <v>3357</v>
      </c>
      <c r="D3358" s="115" t="str">
        <f t="shared" si="156"/>
        <v>https://flora.naturestore.com.tw/product/P3357</v>
      </c>
      <c r="E3358" s="115" t="str">
        <f t="shared" si="157"/>
        <v>華南蘇鐵</v>
      </c>
      <c r="F3358" s="114" t="str">
        <f t="shared" si="158"/>
        <v>P3357</v>
      </c>
    </row>
    <row r="3359" spans="1:6" x14ac:dyDescent="0.25">
      <c r="A3359" s="130" t="s">
        <v>12673</v>
      </c>
      <c r="B3359" s="131" t="s">
        <v>854</v>
      </c>
      <c r="C3359" s="131">
        <v>3358</v>
      </c>
      <c r="D3359" s="115" t="str">
        <f t="shared" si="156"/>
        <v>https://flora.naturestore.com.tw/product/P3358</v>
      </c>
      <c r="E3359" s="115" t="str">
        <f t="shared" si="157"/>
        <v>雞鵤刺</v>
      </c>
      <c r="F3359" s="114" t="str">
        <f t="shared" si="158"/>
        <v>P3358</v>
      </c>
    </row>
    <row r="3360" spans="1:6" x14ac:dyDescent="0.25">
      <c r="A3360" s="131" t="s">
        <v>8019</v>
      </c>
      <c r="B3360" s="131" t="s">
        <v>8020</v>
      </c>
      <c r="C3360" s="131">
        <v>3359</v>
      </c>
      <c r="D3360" s="115" t="str">
        <f t="shared" si="156"/>
        <v>https://flora.naturestore.com.tw/product/P3359</v>
      </c>
      <c r="E3360" s="115" t="str">
        <f t="shared" si="157"/>
        <v>尼泊爾常春藤</v>
      </c>
      <c r="F3360" s="114" t="str">
        <f t="shared" si="158"/>
        <v>P3359</v>
      </c>
    </row>
    <row r="3361" spans="1:6" x14ac:dyDescent="0.25">
      <c r="A3361" s="131" t="s">
        <v>8021</v>
      </c>
      <c r="B3361" s="131" t="s">
        <v>8022</v>
      </c>
      <c r="C3361" s="131">
        <v>3360</v>
      </c>
      <c r="D3361" s="115" t="str">
        <f t="shared" si="156"/>
        <v>https://flora.naturestore.com.tw/product/P3360</v>
      </c>
      <c r="E3361" s="115" t="str">
        <f t="shared" si="157"/>
        <v>紅葉藤</v>
      </c>
      <c r="F3361" s="114" t="str">
        <f t="shared" si="158"/>
        <v>P3360</v>
      </c>
    </row>
    <row r="3362" spans="1:6" x14ac:dyDescent="0.25">
      <c r="A3362" s="131" t="s">
        <v>8023</v>
      </c>
      <c r="B3362" s="130" t="s">
        <v>4945</v>
      </c>
      <c r="C3362" s="131">
        <v>3361</v>
      </c>
      <c r="D3362" s="115" t="str">
        <f t="shared" si="156"/>
        <v>https://flora.naturestore.com.tw/product/P3361</v>
      </c>
      <c r="E3362" s="115" t="str">
        <f t="shared" si="157"/>
        <v>長葉柞木</v>
      </c>
      <c r="F3362" s="114" t="str">
        <f t="shared" si="158"/>
        <v>P3361</v>
      </c>
    </row>
    <row r="3363" spans="1:6" x14ac:dyDescent="0.25">
      <c r="A3363" s="131" t="s">
        <v>8024</v>
      </c>
      <c r="B3363" s="131" t="s">
        <v>8025</v>
      </c>
      <c r="C3363" s="131">
        <v>3362</v>
      </c>
      <c r="D3363" s="115" t="str">
        <f t="shared" si="156"/>
        <v>https://flora.naturestore.com.tw/product/P3362</v>
      </c>
      <c r="E3363" s="115" t="str">
        <f t="shared" si="157"/>
        <v>石蘿藦</v>
      </c>
      <c r="F3363" s="114" t="str">
        <f t="shared" si="158"/>
        <v>P3362</v>
      </c>
    </row>
    <row r="3364" spans="1:6" x14ac:dyDescent="0.25">
      <c r="A3364" s="131" t="s">
        <v>696</v>
      </c>
      <c r="B3364" s="131" t="s">
        <v>6421</v>
      </c>
      <c r="C3364" s="131">
        <v>3363</v>
      </c>
      <c r="D3364" s="115" t="str">
        <f t="shared" si="156"/>
        <v>https://flora.naturestore.com.tw/product/P3363</v>
      </c>
      <c r="E3364" s="115" t="str">
        <f t="shared" si="157"/>
        <v>蓍草</v>
      </c>
      <c r="F3364" s="114" t="str">
        <f t="shared" si="158"/>
        <v>P3363</v>
      </c>
    </row>
    <row r="3365" spans="1:6" x14ac:dyDescent="0.25">
      <c r="A3365" s="131" t="s">
        <v>8026</v>
      </c>
      <c r="B3365" s="131" t="s">
        <v>8027</v>
      </c>
      <c r="C3365" s="131">
        <v>3364</v>
      </c>
      <c r="D3365" s="115" t="str">
        <f t="shared" si="156"/>
        <v>https://flora.naturestore.com.tw/product/P3364</v>
      </c>
      <c r="E3365" s="115" t="str">
        <f t="shared" si="157"/>
        <v>印度牛膝</v>
      </c>
      <c r="F3365" s="114" t="str">
        <f t="shared" si="158"/>
        <v>P3364</v>
      </c>
    </row>
    <row r="3366" spans="1:6" x14ac:dyDescent="0.25">
      <c r="A3366" s="131" t="s">
        <v>3267</v>
      </c>
      <c r="B3366" s="131" t="s">
        <v>3268</v>
      </c>
      <c r="C3366" s="131">
        <v>3365</v>
      </c>
      <c r="D3366" s="115" t="str">
        <f t="shared" si="156"/>
        <v>https://flora.naturestore.com.tw/product/P3365</v>
      </c>
      <c r="E3366" s="115" t="str">
        <f t="shared" si="157"/>
        <v>長紅假杜鵑</v>
      </c>
      <c r="F3366" s="114" t="str">
        <f t="shared" si="158"/>
        <v>P3365</v>
      </c>
    </row>
    <row r="3367" spans="1:6" x14ac:dyDescent="0.25">
      <c r="A3367" s="131" t="s">
        <v>8028</v>
      </c>
      <c r="B3367" s="131" t="s">
        <v>8029</v>
      </c>
      <c r="C3367" s="131">
        <v>3366</v>
      </c>
      <c r="D3367" s="115" t="str">
        <f t="shared" si="156"/>
        <v>https://flora.naturestore.com.tw/product/P3366</v>
      </c>
      <c r="E3367" s="115" t="str">
        <f t="shared" si="157"/>
        <v>金腰箭</v>
      </c>
      <c r="F3367" s="114" t="str">
        <f t="shared" si="158"/>
        <v>P3366</v>
      </c>
    </row>
    <row r="3368" spans="1:6" x14ac:dyDescent="0.25">
      <c r="A3368" s="131" t="s">
        <v>756</v>
      </c>
      <c r="B3368" s="131" t="s">
        <v>757</v>
      </c>
      <c r="C3368" s="131">
        <v>3367</v>
      </c>
      <c r="D3368" s="115" t="str">
        <f t="shared" si="156"/>
        <v>https://flora.naturestore.com.tw/product/P3367</v>
      </c>
      <c r="E3368" s="115" t="str">
        <f t="shared" si="157"/>
        <v>橘柑</v>
      </c>
      <c r="F3368" s="114" t="str">
        <f t="shared" si="158"/>
        <v>P3367</v>
      </c>
    </row>
    <row r="3369" spans="1:6" x14ac:dyDescent="0.25">
      <c r="A3369" s="131" t="s">
        <v>8030</v>
      </c>
      <c r="B3369" s="131" t="s">
        <v>8031</v>
      </c>
      <c r="C3369" s="131">
        <v>3368</v>
      </c>
      <c r="D3369" s="115" t="str">
        <f t="shared" si="156"/>
        <v>https://flora.naturestore.com.tw/product/P3368</v>
      </c>
      <c r="E3369" s="115" t="str">
        <f t="shared" si="157"/>
        <v>菱葉柿</v>
      </c>
      <c r="F3369" s="114" t="str">
        <f t="shared" si="158"/>
        <v>P3368</v>
      </c>
    </row>
    <row r="3370" spans="1:6" x14ac:dyDescent="0.25">
      <c r="A3370" s="131" t="s">
        <v>276</v>
      </c>
      <c r="B3370" s="130" t="s">
        <v>4945</v>
      </c>
      <c r="C3370" s="131">
        <v>3369</v>
      </c>
      <c r="D3370" s="115" t="str">
        <f t="shared" si="156"/>
        <v>https://flora.naturestore.com.tw/product/P3369</v>
      </c>
      <c r="E3370" s="115" t="str">
        <f t="shared" si="157"/>
        <v>高士佛赤楠</v>
      </c>
      <c r="F3370" s="114" t="str">
        <f t="shared" si="158"/>
        <v>P3369</v>
      </c>
    </row>
    <row r="3371" spans="1:6" x14ac:dyDescent="0.25">
      <c r="A3371" s="131" t="s">
        <v>3030</v>
      </c>
      <c r="B3371" s="131" t="s">
        <v>6422</v>
      </c>
      <c r="C3371" s="131">
        <v>3370</v>
      </c>
      <c r="D3371" s="115" t="str">
        <f t="shared" si="156"/>
        <v>https://flora.naturestore.com.tw/product/P3370</v>
      </c>
      <c r="E3371" s="115" t="str">
        <f t="shared" si="157"/>
        <v>交力坪鐵色</v>
      </c>
      <c r="F3371" s="114" t="str">
        <f t="shared" si="158"/>
        <v>P3370</v>
      </c>
    </row>
    <row r="3372" spans="1:6" x14ac:dyDescent="0.25">
      <c r="A3372" s="131" t="s">
        <v>2814</v>
      </c>
      <c r="B3372" s="131" t="s">
        <v>2815</v>
      </c>
      <c r="C3372" s="131">
        <v>3371</v>
      </c>
      <c r="D3372" s="115" t="str">
        <f t="shared" si="156"/>
        <v>https://flora.naturestore.com.tw/product/P3371</v>
      </c>
      <c r="E3372" s="115" t="str">
        <f t="shared" si="157"/>
        <v>山薑</v>
      </c>
      <c r="F3372" s="114" t="str">
        <f t="shared" si="158"/>
        <v>P3371</v>
      </c>
    </row>
    <row r="3373" spans="1:6" x14ac:dyDescent="0.25">
      <c r="A3373" s="131" t="s">
        <v>8032</v>
      </c>
      <c r="B3373" s="130" t="s">
        <v>4945</v>
      </c>
      <c r="C3373" s="131">
        <v>3372</v>
      </c>
      <c r="D3373" s="115" t="str">
        <f t="shared" si="156"/>
        <v>https://flora.naturestore.com.tw/product/P3372</v>
      </c>
      <c r="E3373" s="115" t="str">
        <f t="shared" si="157"/>
        <v>玉山櫻草</v>
      </c>
      <c r="F3373" s="114" t="str">
        <f t="shared" si="158"/>
        <v>P3372</v>
      </c>
    </row>
    <row r="3374" spans="1:6" x14ac:dyDescent="0.25">
      <c r="A3374" s="131" t="s">
        <v>8033</v>
      </c>
      <c r="B3374" s="131" t="s">
        <v>8034</v>
      </c>
      <c r="C3374" s="131">
        <v>3373</v>
      </c>
      <c r="D3374" s="115" t="str">
        <f t="shared" si="156"/>
        <v>https://flora.naturestore.com.tw/product/P3373</v>
      </c>
      <c r="E3374" s="115" t="str">
        <f t="shared" si="157"/>
        <v>尼泊爾籟簫</v>
      </c>
      <c r="F3374" s="114" t="str">
        <f t="shared" si="158"/>
        <v>P3373</v>
      </c>
    </row>
    <row r="3375" spans="1:6" x14ac:dyDescent="0.25">
      <c r="A3375" s="131" t="s">
        <v>352</v>
      </c>
      <c r="B3375" s="131" t="s">
        <v>353</v>
      </c>
      <c r="C3375" s="131">
        <v>3374</v>
      </c>
      <c r="D3375" s="115" t="str">
        <f t="shared" si="156"/>
        <v>https://flora.naturestore.com.tw/product/P3374</v>
      </c>
      <c r="E3375" s="115" t="str">
        <f t="shared" si="157"/>
        <v>盒果藤</v>
      </c>
      <c r="F3375" s="114" t="str">
        <f t="shared" si="158"/>
        <v>P3374</v>
      </c>
    </row>
    <row r="3376" spans="1:6" x14ac:dyDescent="0.25">
      <c r="A3376" s="131" t="s">
        <v>8035</v>
      </c>
      <c r="B3376" s="131" t="s">
        <v>8036</v>
      </c>
      <c r="C3376" s="131">
        <v>3375</v>
      </c>
      <c r="D3376" s="115" t="str">
        <f t="shared" si="156"/>
        <v>https://flora.naturestore.com.tw/product/P3375</v>
      </c>
      <c r="E3376" s="115" t="str">
        <f t="shared" si="157"/>
        <v>南湖大山紫雲英</v>
      </c>
      <c r="F3376" s="114" t="str">
        <f t="shared" si="158"/>
        <v>P3375</v>
      </c>
    </row>
    <row r="3377" spans="1:6" x14ac:dyDescent="0.25">
      <c r="A3377" s="131" t="s">
        <v>8037</v>
      </c>
      <c r="B3377" s="130" t="s">
        <v>4945</v>
      </c>
      <c r="C3377" s="131">
        <v>3376</v>
      </c>
      <c r="D3377" s="115" t="str">
        <f t="shared" si="156"/>
        <v>https://flora.naturestore.com.tw/product/P3376</v>
      </c>
      <c r="E3377" s="115" t="str">
        <f t="shared" si="157"/>
        <v>台北附地草</v>
      </c>
      <c r="F3377" s="114" t="str">
        <f t="shared" si="158"/>
        <v>P3376</v>
      </c>
    </row>
    <row r="3378" spans="1:6" x14ac:dyDescent="0.25">
      <c r="A3378" s="131" t="s">
        <v>8038</v>
      </c>
      <c r="B3378" s="130" t="s">
        <v>4945</v>
      </c>
      <c r="C3378" s="131">
        <v>3377</v>
      </c>
      <c r="D3378" s="115" t="str">
        <f t="shared" si="156"/>
        <v>https://flora.naturestore.com.tw/product/P3377</v>
      </c>
      <c r="E3378" s="115" t="str">
        <f t="shared" si="157"/>
        <v>山桔梗</v>
      </c>
      <c r="F3378" s="114" t="str">
        <f t="shared" si="158"/>
        <v>P3377</v>
      </c>
    </row>
    <row r="3379" spans="1:6" x14ac:dyDescent="0.25">
      <c r="A3379" s="131" t="s">
        <v>8039</v>
      </c>
      <c r="B3379" s="130" t="s">
        <v>4945</v>
      </c>
      <c r="C3379" s="131">
        <v>3378</v>
      </c>
      <c r="D3379" s="115" t="str">
        <f t="shared" si="156"/>
        <v>https://flora.naturestore.com.tw/product/P3378</v>
      </c>
      <c r="E3379" s="115" t="str">
        <f t="shared" si="157"/>
        <v>刻脈冬青</v>
      </c>
      <c r="F3379" s="114" t="str">
        <f t="shared" si="158"/>
        <v>P3378</v>
      </c>
    </row>
    <row r="3380" spans="1:6" x14ac:dyDescent="0.25">
      <c r="A3380" s="131" t="s">
        <v>2729</v>
      </c>
      <c r="B3380" s="131" t="s">
        <v>6423</v>
      </c>
      <c r="C3380" s="131">
        <v>3379</v>
      </c>
      <c r="D3380" s="115" t="str">
        <f t="shared" si="156"/>
        <v>https://flora.naturestore.com.tw/product/P3379</v>
      </c>
      <c r="E3380" s="115" t="str">
        <f t="shared" si="157"/>
        <v>大花細辛</v>
      </c>
      <c r="F3380" s="114" t="str">
        <f t="shared" si="158"/>
        <v>P3379</v>
      </c>
    </row>
    <row r="3381" spans="1:6" x14ac:dyDescent="0.25">
      <c r="A3381" s="131" t="s">
        <v>498</v>
      </c>
      <c r="B3381" s="131" t="s">
        <v>499</v>
      </c>
      <c r="C3381" s="131">
        <v>3380</v>
      </c>
      <c r="D3381" s="115" t="str">
        <f t="shared" si="156"/>
        <v>https://flora.naturestore.com.tw/product/P3380</v>
      </c>
      <c r="E3381" s="115" t="str">
        <f t="shared" si="157"/>
        <v>華八角楓</v>
      </c>
      <c r="F3381" s="114" t="str">
        <f t="shared" si="158"/>
        <v>P3380</v>
      </c>
    </row>
    <row r="3382" spans="1:6" x14ac:dyDescent="0.25">
      <c r="A3382" s="131" t="s">
        <v>8040</v>
      </c>
      <c r="B3382" s="130" t="s">
        <v>4945</v>
      </c>
      <c r="C3382" s="131">
        <v>3381</v>
      </c>
      <c r="D3382" s="115" t="str">
        <f t="shared" si="156"/>
        <v>https://flora.naturestore.com.tw/product/P3381</v>
      </c>
      <c r="E3382" s="115" t="str">
        <f t="shared" si="157"/>
        <v>穿山龍</v>
      </c>
      <c r="F3382" s="114" t="str">
        <f t="shared" si="158"/>
        <v>P3381</v>
      </c>
    </row>
    <row r="3383" spans="1:6" x14ac:dyDescent="0.25">
      <c r="A3383" s="131" t="s">
        <v>2936</v>
      </c>
      <c r="B3383" s="131" t="s">
        <v>6424</v>
      </c>
      <c r="C3383" s="131">
        <v>3382</v>
      </c>
      <c r="D3383" s="115" t="str">
        <f t="shared" si="156"/>
        <v>https://flora.naturestore.com.tw/product/P3382</v>
      </c>
      <c r="E3383" s="115" t="str">
        <f t="shared" si="157"/>
        <v>台灣青莢葉</v>
      </c>
      <c r="F3383" s="114" t="str">
        <f t="shared" si="158"/>
        <v>P3382</v>
      </c>
    </row>
    <row r="3384" spans="1:6" x14ac:dyDescent="0.25">
      <c r="A3384" s="131" t="s">
        <v>8041</v>
      </c>
      <c r="B3384" s="131" t="s">
        <v>8042</v>
      </c>
      <c r="C3384" s="131">
        <v>3383</v>
      </c>
      <c r="D3384" s="115" t="str">
        <f t="shared" si="156"/>
        <v>https://flora.naturestore.com.tw/product/P3383</v>
      </c>
      <c r="E3384" s="115" t="str">
        <f t="shared" si="157"/>
        <v>鵝鑾鼻決明</v>
      </c>
      <c r="F3384" s="114" t="str">
        <f t="shared" si="158"/>
        <v>P3383</v>
      </c>
    </row>
    <row r="3385" spans="1:6" x14ac:dyDescent="0.25">
      <c r="A3385" s="131" t="s">
        <v>8043</v>
      </c>
      <c r="B3385" s="130" t="s">
        <v>4945</v>
      </c>
      <c r="C3385" s="131">
        <v>3384</v>
      </c>
      <c r="D3385" s="115" t="str">
        <f t="shared" si="156"/>
        <v>https://flora.naturestore.com.tw/product/P3384</v>
      </c>
      <c r="E3385" s="115" t="str">
        <f t="shared" si="157"/>
        <v>伏莖紫菫</v>
      </c>
      <c r="F3385" s="114" t="str">
        <f t="shared" si="158"/>
        <v>P3384</v>
      </c>
    </row>
    <row r="3386" spans="1:6" x14ac:dyDescent="0.25">
      <c r="A3386" s="131" t="s">
        <v>8044</v>
      </c>
      <c r="B3386" s="131" t="s">
        <v>8045</v>
      </c>
      <c r="C3386" s="131">
        <v>3385</v>
      </c>
      <c r="D3386" s="115" t="str">
        <f t="shared" si="156"/>
        <v>https://flora.naturestore.com.tw/product/P3385</v>
      </c>
      <c r="E3386" s="115" t="str">
        <f t="shared" si="157"/>
        <v>凹葉越橘</v>
      </c>
      <c r="F3386" s="114" t="str">
        <f t="shared" si="158"/>
        <v>P3385</v>
      </c>
    </row>
    <row r="3387" spans="1:6" x14ac:dyDescent="0.25">
      <c r="A3387" s="131" t="s">
        <v>526</v>
      </c>
      <c r="B3387" s="130" t="s">
        <v>4945</v>
      </c>
      <c r="C3387" s="131">
        <v>3386</v>
      </c>
      <c r="D3387" s="115" t="str">
        <f t="shared" si="156"/>
        <v>https://flora.naturestore.com.tw/product/P3386</v>
      </c>
      <c r="E3387" s="115" t="str">
        <f t="shared" si="157"/>
        <v>菜欒藤</v>
      </c>
      <c r="F3387" s="114" t="str">
        <f t="shared" si="158"/>
        <v>P3386</v>
      </c>
    </row>
    <row r="3388" spans="1:6" x14ac:dyDescent="0.25">
      <c r="A3388" s="131" t="s">
        <v>2954</v>
      </c>
      <c r="B3388" s="131" t="s">
        <v>6425</v>
      </c>
      <c r="C3388" s="131">
        <v>3387</v>
      </c>
      <c r="D3388" s="115" t="str">
        <f t="shared" si="156"/>
        <v>https://flora.naturestore.com.tw/product/P3387</v>
      </c>
      <c r="E3388" s="115" t="str">
        <f t="shared" si="157"/>
        <v>台灣鉤藤</v>
      </c>
      <c r="F3388" s="114" t="str">
        <f t="shared" si="158"/>
        <v>P3387</v>
      </c>
    </row>
    <row r="3389" spans="1:6" x14ac:dyDescent="0.25">
      <c r="A3389" s="131" t="s">
        <v>8046</v>
      </c>
      <c r="B3389" s="130" t="s">
        <v>4945</v>
      </c>
      <c r="C3389" s="131">
        <v>3388</v>
      </c>
      <c r="D3389" s="115" t="str">
        <f t="shared" si="156"/>
        <v>https://flora.naturestore.com.tw/product/P3388</v>
      </c>
      <c r="E3389" s="115" t="str">
        <f t="shared" si="157"/>
        <v>白花菜</v>
      </c>
      <c r="F3389" s="114" t="str">
        <f t="shared" si="158"/>
        <v>P3388</v>
      </c>
    </row>
    <row r="3390" spans="1:6" x14ac:dyDescent="0.25">
      <c r="A3390" s="131" t="s">
        <v>711</v>
      </c>
      <c r="B3390" s="131" t="s">
        <v>712</v>
      </c>
      <c r="C3390" s="131">
        <v>3389</v>
      </c>
      <c r="D3390" s="115" t="str">
        <f t="shared" si="156"/>
        <v>https://flora.naturestore.com.tw/product/P3389</v>
      </c>
      <c r="E3390" s="115" t="str">
        <f t="shared" si="157"/>
        <v>盤龍木</v>
      </c>
      <c r="F3390" s="114" t="str">
        <f t="shared" si="158"/>
        <v>P3389</v>
      </c>
    </row>
    <row r="3391" spans="1:6" x14ac:dyDescent="0.25">
      <c r="A3391" s="131" t="s">
        <v>8047</v>
      </c>
      <c r="B3391" s="131" t="s">
        <v>8048</v>
      </c>
      <c r="C3391" s="131">
        <v>3390</v>
      </c>
      <c r="D3391" s="115" t="str">
        <f t="shared" si="156"/>
        <v>https://flora.naturestore.com.tw/product/P3390</v>
      </c>
      <c r="E3391" s="115" t="str">
        <f t="shared" si="157"/>
        <v>高山白珠樹</v>
      </c>
      <c r="F3391" s="114" t="str">
        <f t="shared" si="158"/>
        <v>P3390</v>
      </c>
    </row>
    <row r="3392" spans="1:6" x14ac:dyDescent="0.25">
      <c r="A3392" s="131" t="s">
        <v>8049</v>
      </c>
      <c r="B3392" s="131" t="s">
        <v>8050</v>
      </c>
      <c r="C3392" s="131">
        <v>3391</v>
      </c>
      <c r="D3392" s="115" t="str">
        <f t="shared" si="156"/>
        <v>https://flora.naturestore.com.tw/product/P3391</v>
      </c>
      <c r="E3392" s="115" t="str">
        <f t="shared" si="157"/>
        <v>蘭嵌馬藍</v>
      </c>
      <c r="F3392" s="114" t="str">
        <f t="shared" si="158"/>
        <v>P3391</v>
      </c>
    </row>
    <row r="3393" spans="1:6" x14ac:dyDescent="0.25">
      <c r="A3393" s="131" t="s">
        <v>8051</v>
      </c>
      <c r="B3393" s="131" t="s">
        <v>8052</v>
      </c>
      <c r="C3393" s="131">
        <v>3392</v>
      </c>
      <c r="D3393" s="115" t="str">
        <f t="shared" si="156"/>
        <v>https://flora.naturestore.com.tw/product/P3392</v>
      </c>
      <c r="E3393" s="115" t="str">
        <f t="shared" si="157"/>
        <v>毛果油點草</v>
      </c>
      <c r="F3393" s="114" t="str">
        <f t="shared" si="158"/>
        <v>P3392</v>
      </c>
    </row>
    <row r="3394" spans="1:6" x14ac:dyDescent="0.25">
      <c r="A3394" s="131" t="s">
        <v>8053</v>
      </c>
      <c r="B3394" s="130" t="s">
        <v>4945</v>
      </c>
      <c r="C3394" s="131">
        <v>3393</v>
      </c>
      <c r="D3394" s="115" t="str">
        <f t="shared" si="156"/>
        <v>https://flora.naturestore.com.tw/product/P3393</v>
      </c>
      <c r="E3394" s="115" t="str">
        <f t="shared" si="157"/>
        <v>海螺菊</v>
      </c>
      <c r="F3394" s="114" t="str">
        <f t="shared" si="158"/>
        <v>P3393</v>
      </c>
    </row>
    <row r="3395" spans="1:6" x14ac:dyDescent="0.25">
      <c r="A3395" s="131" t="s">
        <v>8054</v>
      </c>
      <c r="B3395" s="131" t="s">
        <v>8055</v>
      </c>
      <c r="C3395" s="131">
        <v>3394</v>
      </c>
      <c r="D3395" s="115" t="str">
        <f t="shared" ref="D3395:D3458" si="159">"https://flora.naturestore.com.tw/product/"&amp;F3395</f>
        <v>https://flora.naturestore.com.tw/product/P3394</v>
      </c>
      <c r="E3395" s="115" t="str">
        <f t="shared" ref="E3395:E3458" si="160" xml:space="preserve"> HYPERLINK(D3395,A3395)</f>
        <v>南湖附地草</v>
      </c>
      <c r="F3395" s="114" t="str">
        <f t="shared" ref="F3395:F3458" si="161">"P"&amp;TEXT(C3395,"0000")</f>
        <v>P3394</v>
      </c>
    </row>
    <row r="3396" spans="1:6" x14ac:dyDescent="0.25">
      <c r="A3396" s="131" t="s">
        <v>8056</v>
      </c>
      <c r="B3396" s="131" t="s">
        <v>8057</v>
      </c>
      <c r="C3396" s="131">
        <v>3395</v>
      </c>
      <c r="D3396" s="115" t="str">
        <f t="shared" si="159"/>
        <v>https://flora.naturestore.com.tw/product/P3395</v>
      </c>
      <c r="E3396" s="115" t="str">
        <f t="shared" si="160"/>
        <v>大籽當藥</v>
      </c>
      <c r="F3396" s="114" t="str">
        <f t="shared" si="161"/>
        <v>P3395</v>
      </c>
    </row>
    <row r="3397" spans="1:6" x14ac:dyDescent="0.25">
      <c r="A3397" s="131" t="s">
        <v>8058</v>
      </c>
      <c r="B3397" s="131" t="s">
        <v>8059</v>
      </c>
      <c r="C3397" s="131">
        <v>3396</v>
      </c>
      <c r="D3397" s="115" t="str">
        <f t="shared" si="159"/>
        <v>https://flora.naturestore.com.tw/product/P3396</v>
      </c>
      <c r="E3397" s="115" t="str">
        <f t="shared" si="160"/>
        <v>獨黃</v>
      </c>
      <c r="F3397" s="114" t="str">
        <f t="shared" si="161"/>
        <v>P3396</v>
      </c>
    </row>
    <row r="3398" spans="1:6" x14ac:dyDescent="0.25">
      <c r="A3398" s="131" t="s">
        <v>8060</v>
      </c>
      <c r="B3398" s="131" t="s">
        <v>8061</v>
      </c>
      <c r="C3398" s="131">
        <v>3397</v>
      </c>
      <c r="D3398" s="115" t="str">
        <f t="shared" si="159"/>
        <v>https://flora.naturestore.com.tw/product/P3397</v>
      </c>
      <c r="E3398" s="115" t="str">
        <f t="shared" si="160"/>
        <v>蛛絲毛藍耳草</v>
      </c>
      <c r="F3398" s="114" t="str">
        <f t="shared" si="161"/>
        <v>P3397</v>
      </c>
    </row>
    <row r="3399" spans="1:6" x14ac:dyDescent="0.25">
      <c r="A3399" s="131" t="s">
        <v>8062</v>
      </c>
      <c r="B3399" s="130" t="s">
        <v>4945</v>
      </c>
      <c r="C3399" s="131">
        <v>3398</v>
      </c>
      <c r="D3399" s="115" t="str">
        <f t="shared" si="159"/>
        <v>https://flora.naturestore.com.tw/product/P3398</v>
      </c>
      <c r="E3399" s="115" t="str">
        <f t="shared" si="160"/>
        <v>蔓蟲豆</v>
      </c>
      <c r="F3399" s="114" t="str">
        <f t="shared" si="161"/>
        <v>P3398</v>
      </c>
    </row>
    <row r="3400" spans="1:6" x14ac:dyDescent="0.25">
      <c r="A3400" s="131" t="s">
        <v>8063</v>
      </c>
      <c r="B3400" s="131" t="s">
        <v>8064</v>
      </c>
      <c r="C3400" s="131">
        <v>3399</v>
      </c>
      <c r="D3400" s="115" t="str">
        <f t="shared" si="159"/>
        <v>https://flora.naturestore.com.tw/product/P3399</v>
      </c>
      <c r="E3400" s="115" t="str">
        <f t="shared" si="160"/>
        <v>裸花鹼蓬</v>
      </c>
      <c r="F3400" s="114" t="str">
        <f t="shared" si="161"/>
        <v>P3399</v>
      </c>
    </row>
    <row r="3401" spans="1:6" x14ac:dyDescent="0.25">
      <c r="A3401" s="131" t="s">
        <v>3113</v>
      </c>
      <c r="B3401" s="131" t="s">
        <v>6426</v>
      </c>
      <c r="C3401" s="131">
        <v>3400</v>
      </c>
      <c r="D3401" s="115" t="str">
        <f t="shared" si="159"/>
        <v>https://flora.naturestore.com.tw/product/P3400</v>
      </c>
      <c r="E3401" s="115" t="str">
        <f t="shared" si="160"/>
        <v>禿懸鉤子</v>
      </c>
      <c r="F3401" s="114" t="str">
        <f t="shared" si="161"/>
        <v>P3400</v>
      </c>
    </row>
    <row r="3402" spans="1:6" x14ac:dyDescent="0.25">
      <c r="A3402" s="131" t="s">
        <v>586</v>
      </c>
      <c r="B3402" s="131" t="s">
        <v>587</v>
      </c>
      <c r="C3402" s="131">
        <v>3401</v>
      </c>
      <c r="D3402" s="115" t="str">
        <f t="shared" si="159"/>
        <v>https://flora.naturestore.com.tw/product/P3401</v>
      </c>
      <c r="E3402" s="115" t="str">
        <f t="shared" si="160"/>
        <v>圓果秋海棠</v>
      </c>
      <c r="F3402" s="114" t="str">
        <f t="shared" si="161"/>
        <v>P3401</v>
      </c>
    </row>
    <row r="3403" spans="1:6" x14ac:dyDescent="0.25">
      <c r="A3403" s="131" t="s">
        <v>525</v>
      </c>
      <c r="B3403" s="131" t="s">
        <v>6427</v>
      </c>
      <c r="C3403" s="131">
        <v>3402</v>
      </c>
      <c r="D3403" s="115" t="str">
        <f t="shared" si="159"/>
        <v>https://flora.naturestore.com.tw/product/P3402</v>
      </c>
      <c r="E3403" s="115" t="str">
        <f t="shared" si="160"/>
        <v>萎蕤</v>
      </c>
      <c r="F3403" s="114" t="str">
        <f t="shared" si="161"/>
        <v>P3402</v>
      </c>
    </row>
    <row r="3404" spans="1:6" x14ac:dyDescent="0.25">
      <c r="A3404" s="131" t="s">
        <v>8065</v>
      </c>
      <c r="B3404" s="131" t="s">
        <v>8066</v>
      </c>
      <c r="C3404" s="131">
        <v>3403</v>
      </c>
      <c r="D3404" s="115" t="str">
        <f t="shared" si="159"/>
        <v>https://flora.naturestore.com.tw/product/P3403</v>
      </c>
      <c r="E3404" s="115" t="str">
        <f t="shared" si="160"/>
        <v>紫花鳳仙花</v>
      </c>
      <c r="F3404" s="114" t="str">
        <f t="shared" si="161"/>
        <v>P3403</v>
      </c>
    </row>
    <row r="3405" spans="1:6" x14ac:dyDescent="0.25">
      <c r="A3405" s="131" t="s">
        <v>456</v>
      </c>
      <c r="B3405" s="131" t="s">
        <v>6428</v>
      </c>
      <c r="C3405" s="131">
        <v>3404</v>
      </c>
      <c r="D3405" s="115" t="str">
        <f t="shared" si="159"/>
        <v>https://flora.naturestore.com.tw/product/P3404</v>
      </c>
      <c r="E3405" s="115" t="str">
        <f t="shared" si="160"/>
        <v>硬齒獼猴桃</v>
      </c>
      <c r="F3405" s="114" t="str">
        <f t="shared" si="161"/>
        <v>P3404</v>
      </c>
    </row>
    <row r="3406" spans="1:6" x14ac:dyDescent="0.25">
      <c r="A3406" s="131" t="s">
        <v>8067</v>
      </c>
      <c r="B3406" s="131" t="s">
        <v>8068</v>
      </c>
      <c r="C3406" s="131">
        <v>3405</v>
      </c>
      <c r="D3406" s="115" t="str">
        <f t="shared" si="159"/>
        <v>https://flora.naturestore.com.tw/product/P3405</v>
      </c>
      <c r="E3406" s="115" t="str">
        <f t="shared" si="160"/>
        <v>細葉蘭花參</v>
      </c>
      <c r="F3406" s="114" t="str">
        <f t="shared" si="161"/>
        <v>P3405</v>
      </c>
    </row>
    <row r="3407" spans="1:6" x14ac:dyDescent="0.25">
      <c r="A3407" s="131" t="s">
        <v>354</v>
      </c>
      <c r="B3407" s="131" t="s">
        <v>6429</v>
      </c>
      <c r="C3407" s="131">
        <v>3406</v>
      </c>
      <c r="D3407" s="115" t="str">
        <f t="shared" si="159"/>
        <v>https://flora.naturestore.com.tw/product/P3406</v>
      </c>
      <c r="E3407" s="115" t="str">
        <f t="shared" si="160"/>
        <v>粗毛小米菊</v>
      </c>
      <c r="F3407" s="114" t="str">
        <f t="shared" si="161"/>
        <v>P3406</v>
      </c>
    </row>
    <row r="3408" spans="1:6" x14ac:dyDescent="0.25">
      <c r="A3408" s="131" t="s">
        <v>8069</v>
      </c>
      <c r="B3408" s="130" t="s">
        <v>4945</v>
      </c>
      <c r="C3408" s="131">
        <v>3407</v>
      </c>
      <c r="D3408" s="115" t="str">
        <f t="shared" si="159"/>
        <v>https://flora.naturestore.com.tw/product/P3407</v>
      </c>
      <c r="E3408" s="115" t="str">
        <f t="shared" si="160"/>
        <v>梅花草</v>
      </c>
      <c r="F3408" s="114" t="str">
        <f t="shared" si="161"/>
        <v>P3407</v>
      </c>
    </row>
    <row r="3409" spans="1:6" x14ac:dyDescent="0.25">
      <c r="A3409" s="131" t="s">
        <v>70</v>
      </c>
      <c r="B3409" s="131" t="s">
        <v>6430</v>
      </c>
      <c r="C3409" s="131">
        <v>3408</v>
      </c>
      <c r="D3409" s="115" t="str">
        <f t="shared" si="159"/>
        <v>https://flora.naturestore.com.tw/product/P3408</v>
      </c>
      <c r="E3409" s="115" t="str">
        <f t="shared" si="160"/>
        <v>柏拉木</v>
      </c>
      <c r="F3409" s="114" t="str">
        <f t="shared" si="161"/>
        <v>P3408</v>
      </c>
    </row>
    <row r="3410" spans="1:6" x14ac:dyDescent="0.25">
      <c r="A3410" s="131" t="s">
        <v>3</v>
      </c>
      <c r="B3410" s="131" t="s">
        <v>4</v>
      </c>
      <c r="C3410" s="131">
        <v>3409</v>
      </c>
      <c r="D3410" s="115" t="str">
        <f t="shared" si="159"/>
        <v>https://flora.naturestore.com.tw/product/P3409</v>
      </c>
      <c r="E3410" s="115" t="str">
        <f t="shared" si="160"/>
        <v>青牛膽</v>
      </c>
      <c r="F3410" s="114" t="str">
        <f t="shared" si="161"/>
        <v>P3409</v>
      </c>
    </row>
    <row r="3411" spans="1:6" x14ac:dyDescent="0.25">
      <c r="A3411" s="131" t="s">
        <v>8070</v>
      </c>
      <c r="B3411" s="130" t="s">
        <v>4945</v>
      </c>
      <c r="C3411" s="131">
        <v>3410</v>
      </c>
      <c r="D3411" s="115" t="str">
        <f t="shared" si="159"/>
        <v>https://flora.naturestore.com.tw/product/P3410</v>
      </c>
      <c r="E3411" s="115" t="str">
        <f t="shared" si="160"/>
        <v>卵葉菜欒藤</v>
      </c>
      <c r="F3411" s="114" t="str">
        <f t="shared" si="161"/>
        <v>P3410</v>
      </c>
    </row>
    <row r="3412" spans="1:6" x14ac:dyDescent="0.25">
      <c r="A3412" s="131" t="s">
        <v>8071</v>
      </c>
      <c r="B3412" s="130" t="s">
        <v>4945</v>
      </c>
      <c r="C3412" s="131">
        <v>3411</v>
      </c>
      <c r="D3412" s="115" t="str">
        <f t="shared" si="159"/>
        <v>https://flora.naturestore.com.tw/product/P3411</v>
      </c>
      <c r="E3412" s="115" t="str">
        <f t="shared" si="160"/>
        <v>克非亞草</v>
      </c>
      <c r="F3412" s="114" t="str">
        <f t="shared" si="161"/>
        <v>P3411</v>
      </c>
    </row>
    <row r="3413" spans="1:6" x14ac:dyDescent="0.25">
      <c r="A3413" s="131" t="s">
        <v>8072</v>
      </c>
      <c r="B3413" s="131" t="s">
        <v>8073</v>
      </c>
      <c r="C3413" s="131">
        <v>3412</v>
      </c>
      <c r="D3413" s="115" t="str">
        <f t="shared" si="159"/>
        <v>https://flora.naturestore.com.tw/product/P3412</v>
      </c>
      <c r="E3413" s="115" t="str">
        <f t="shared" si="160"/>
        <v>尖山菫菜</v>
      </c>
      <c r="F3413" s="114" t="str">
        <f t="shared" si="161"/>
        <v>P3412</v>
      </c>
    </row>
    <row r="3414" spans="1:6" x14ac:dyDescent="0.25">
      <c r="A3414" s="131" t="s">
        <v>8074</v>
      </c>
      <c r="B3414" s="130" t="s">
        <v>4945</v>
      </c>
      <c r="C3414" s="131">
        <v>3413</v>
      </c>
      <c r="D3414" s="115" t="str">
        <f t="shared" si="159"/>
        <v>https://flora.naturestore.com.tw/product/P3413</v>
      </c>
      <c r="E3414" s="115" t="str">
        <f t="shared" si="160"/>
        <v>向天黃</v>
      </c>
      <c r="F3414" s="114" t="str">
        <f t="shared" si="161"/>
        <v>P3413</v>
      </c>
    </row>
    <row r="3415" spans="1:6" x14ac:dyDescent="0.25">
      <c r="A3415" s="131" t="s">
        <v>8075</v>
      </c>
      <c r="B3415" s="130" t="s">
        <v>4945</v>
      </c>
      <c r="C3415" s="131">
        <v>3414</v>
      </c>
      <c r="D3415" s="115" t="str">
        <f t="shared" si="159"/>
        <v>https://flora.naturestore.com.tw/product/P3414</v>
      </c>
      <c r="E3415" s="115" t="str">
        <f t="shared" si="160"/>
        <v>同蕊草</v>
      </c>
      <c r="F3415" s="114" t="str">
        <f t="shared" si="161"/>
        <v>P3414</v>
      </c>
    </row>
    <row r="3416" spans="1:6" x14ac:dyDescent="0.25">
      <c r="A3416" s="131" t="s">
        <v>3272</v>
      </c>
      <c r="B3416" s="131" t="s">
        <v>3273</v>
      </c>
      <c r="C3416" s="131">
        <v>3415</v>
      </c>
      <c r="D3416" s="115" t="str">
        <f t="shared" si="159"/>
        <v>https://flora.naturestore.com.tw/product/P3415</v>
      </c>
      <c r="E3416" s="115" t="str">
        <f t="shared" si="160"/>
        <v>長葉茅膏菜</v>
      </c>
      <c r="F3416" s="114" t="str">
        <f t="shared" si="161"/>
        <v>P3415</v>
      </c>
    </row>
    <row r="3417" spans="1:6" x14ac:dyDescent="0.25">
      <c r="A3417" s="131" t="s">
        <v>8076</v>
      </c>
      <c r="B3417" s="131" t="s">
        <v>8077</v>
      </c>
      <c r="C3417" s="131">
        <v>3416</v>
      </c>
      <c r="D3417" s="115" t="str">
        <f t="shared" si="159"/>
        <v>https://flora.naturestore.com.tw/product/P3416</v>
      </c>
      <c r="E3417" s="115" t="str">
        <f t="shared" si="160"/>
        <v>石薺薴</v>
      </c>
      <c r="F3417" s="114" t="str">
        <f t="shared" si="161"/>
        <v>P3416</v>
      </c>
    </row>
    <row r="3418" spans="1:6" x14ac:dyDescent="0.25">
      <c r="A3418" s="131" t="s">
        <v>8078</v>
      </c>
      <c r="B3418" s="131" t="s">
        <v>8079</v>
      </c>
      <c r="C3418" s="131">
        <v>3417</v>
      </c>
      <c r="D3418" s="115" t="str">
        <f t="shared" si="159"/>
        <v>https://flora.naturestore.com.tw/product/P3417</v>
      </c>
      <c r="E3418" s="115" t="str">
        <f t="shared" si="160"/>
        <v>瓜槌草</v>
      </c>
      <c r="F3418" s="114" t="str">
        <f t="shared" si="161"/>
        <v>P3417</v>
      </c>
    </row>
    <row r="3419" spans="1:6" x14ac:dyDescent="0.25">
      <c r="A3419" s="130" t="s">
        <v>12674</v>
      </c>
      <c r="B3419" s="130" t="s">
        <v>4945</v>
      </c>
      <c r="C3419" s="131">
        <v>3418</v>
      </c>
      <c r="D3419" s="115" t="str">
        <f t="shared" si="159"/>
        <v>https://flora.naturestore.com.tw/product/P3418</v>
      </c>
      <c r="E3419" s="115" t="str">
        <f t="shared" si="160"/>
        <v>玉山水苦藚</v>
      </c>
      <c r="F3419" s="114" t="str">
        <f t="shared" si="161"/>
        <v>P3418</v>
      </c>
    </row>
    <row r="3420" spans="1:6" x14ac:dyDescent="0.25">
      <c r="A3420" s="131" t="s">
        <v>8080</v>
      </c>
      <c r="B3420" s="131" t="s">
        <v>8081</v>
      </c>
      <c r="C3420" s="131">
        <v>3419</v>
      </c>
      <c r="D3420" s="115" t="str">
        <f t="shared" si="159"/>
        <v>https://flora.naturestore.com.tw/product/P3419</v>
      </c>
      <c r="E3420" s="115" t="str">
        <f t="shared" si="160"/>
        <v>玉山小米草</v>
      </c>
      <c r="F3420" s="114" t="str">
        <f t="shared" si="161"/>
        <v>P3419</v>
      </c>
    </row>
    <row r="3421" spans="1:6" x14ac:dyDescent="0.25">
      <c r="A3421" s="131" t="s">
        <v>8082</v>
      </c>
      <c r="B3421" s="130" t="s">
        <v>4945</v>
      </c>
      <c r="C3421" s="131">
        <v>3420</v>
      </c>
      <c r="D3421" s="115" t="str">
        <f t="shared" si="159"/>
        <v>https://flora.naturestore.com.tw/product/P3420</v>
      </c>
      <c r="E3421" s="115" t="str">
        <f t="shared" si="160"/>
        <v>台灣假黃鵪菜</v>
      </c>
      <c r="F3421" s="114" t="str">
        <f t="shared" si="161"/>
        <v>P3420</v>
      </c>
    </row>
    <row r="3422" spans="1:6" x14ac:dyDescent="0.25">
      <c r="A3422" s="131" t="s">
        <v>2857</v>
      </c>
      <c r="B3422" s="131" t="s">
        <v>2858</v>
      </c>
      <c r="C3422" s="131">
        <v>3421</v>
      </c>
      <c r="D3422" s="115" t="str">
        <f t="shared" si="159"/>
        <v>https://flora.naturestore.com.tw/product/P3421</v>
      </c>
      <c r="E3422" s="115" t="str">
        <f t="shared" si="160"/>
        <v>毛棯</v>
      </c>
      <c r="F3422" s="114" t="str">
        <f t="shared" si="161"/>
        <v>P3421</v>
      </c>
    </row>
    <row r="3423" spans="1:6" x14ac:dyDescent="0.25">
      <c r="A3423" s="131" t="s">
        <v>8083</v>
      </c>
      <c r="B3423" s="130" t="s">
        <v>4945</v>
      </c>
      <c r="C3423" s="131">
        <v>3422</v>
      </c>
      <c r="D3423" s="115" t="str">
        <f t="shared" si="159"/>
        <v>https://flora.naturestore.com.tw/product/P3422</v>
      </c>
      <c r="E3423" s="115" t="str">
        <f t="shared" si="160"/>
        <v>小葉括根</v>
      </c>
      <c r="F3423" s="114" t="str">
        <f t="shared" si="161"/>
        <v>P3422</v>
      </c>
    </row>
    <row r="3424" spans="1:6" x14ac:dyDescent="0.25">
      <c r="A3424" s="131" t="s">
        <v>8084</v>
      </c>
      <c r="B3424" s="130" t="s">
        <v>4945</v>
      </c>
      <c r="C3424" s="131">
        <v>3423</v>
      </c>
      <c r="D3424" s="115" t="str">
        <f t="shared" si="159"/>
        <v>https://flora.naturestore.com.tw/product/P3423</v>
      </c>
      <c r="E3424" s="115" t="str">
        <f t="shared" si="160"/>
        <v>四瓣馬齒莧</v>
      </c>
      <c r="F3424" s="114" t="str">
        <f t="shared" si="161"/>
        <v>P3423</v>
      </c>
    </row>
    <row r="3425" spans="1:6" x14ac:dyDescent="0.25">
      <c r="A3425" s="131" t="s">
        <v>774</v>
      </c>
      <c r="B3425" s="131" t="s">
        <v>6431</v>
      </c>
      <c r="C3425" s="131">
        <v>3424</v>
      </c>
      <c r="D3425" s="115" t="str">
        <f t="shared" si="159"/>
        <v>https://flora.naturestore.com.tw/product/P3424</v>
      </c>
      <c r="E3425" s="115" t="str">
        <f t="shared" si="160"/>
        <v>錦木麒麟</v>
      </c>
      <c r="F3425" s="114" t="str">
        <f t="shared" si="161"/>
        <v>P3424</v>
      </c>
    </row>
    <row r="3426" spans="1:6" x14ac:dyDescent="0.25">
      <c r="A3426" s="131" t="s">
        <v>534</v>
      </c>
      <c r="B3426" s="131" t="s">
        <v>535</v>
      </c>
      <c r="C3426" s="131">
        <v>3425</v>
      </c>
      <c r="D3426" s="115" t="str">
        <f t="shared" si="159"/>
        <v>https://flora.naturestore.com.tw/product/P3425</v>
      </c>
      <c r="E3426" s="115" t="str">
        <f t="shared" si="160"/>
        <v>黃土樹</v>
      </c>
      <c r="F3426" s="114" t="str">
        <f t="shared" si="161"/>
        <v>P3425</v>
      </c>
    </row>
    <row r="3427" spans="1:6" x14ac:dyDescent="0.25">
      <c r="A3427" s="131" t="s">
        <v>758</v>
      </c>
      <c r="B3427" s="131" t="s">
        <v>759</v>
      </c>
      <c r="C3427" s="131">
        <v>3426</v>
      </c>
      <c r="D3427" s="115" t="str">
        <f t="shared" si="159"/>
        <v>https://flora.naturestore.com.tw/product/P3426</v>
      </c>
      <c r="E3427" s="115" t="str">
        <f t="shared" si="160"/>
        <v>樹蕨</v>
      </c>
      <c r="F3427" s="114" t="str">
        <f t="shared" si="161"/>
        <v>P3426</v>
      </c>
    </row>
    <row r="3428" spans="1:6" x14ac:dyDescent="0.25">
      <c r="A3428" s="131" t="s">
        <v>8085</v>
      </c>
      <c r="B3428" s="131" t="s">
        <v>8086</v>
      </c>
      <c r="C3428" s="131">
        <v>3427</v>
      </c>
      <c r="D3428" s="115" t="str">
        <f t="shared" si="159"/>
        <v>https://flora.naturestore.com.tw/product/P3427</v>
      </c>
      <c r="E3428" s="115" t="str">
        <f t="shared" si="160"/>
        <v>九爪藤</v>
      </c>
      <c r="F3428" s="114" t="str">
        <f t="shared" si="161"/>
        <v>P3427</v>
      </c>
    </row>
    <row r="3429" spans="1:6" x14ac:dyDescent="0.25">
      <c r="A3429" s="131" t="s">
        <v>8087</v>
      </c>
      <c r="B3429" s="131" t="s">
        <v>8088</v>
      </c>
      <c r="C3429" s="131">
        <v>3428</v>
      </c>
      <c r="D3429" s="115" t="str">
        <f t="shared" si="159"/>
        <v>https://flora.naturestore.com.tw/product/P3428</v>
      </c>
      <c r="E3429" s="115" t="str">
        <f t="shared" si="160"/>
        <v>大葉山螞蝗</v>
      </c>
      <c r="F3429" s="114" t="str">
        <f t="shared" si="161"/>
        <v>P3428</v>
      </c>
    </row>
    <row r="3430" spans="1:6" x14ac:dyDescent="0.25">
      <c r="A3430" s="131" t="s">
        <v>8089</v>
      </c>
      <c r="B3430" s="130" t="s">
        <v>4945</v>
      </c>
      <c r="C3430" s="131">
        <v>3429</v>
      </c>
      <c r="D3430" s="115" t="str">
        <f t="shared" si="159"/>
        <v>https://flora.naturestore.com.tw/product/P3429</v>
      </c>
      <c r="E3430" s="115" t="str">
        <f t="shared" si="160"/>
        <v>玉山薄雪草</v>
      </c>
      <c r="F3430" s="114" t="str">
        <f t="shared" si="161"/>
        <v>P3429</v>
      </c>
    </row>
    <row r="3431" spans="1:6" x14ac:dyDescent="0.25">
      <c r="A3431" s="131" t="s">
        <v>145</v>
      </c>
      <c r="B3431" s="131" t="s">
        <v>146</v>
      </c>
      <c r="C3431" s="131">
        <v>3430</v>
      </c>
      <c r="D3431" s="115" t="str">
        <f t="shared" si="159"/>
        <v>https://flora.naturestore.com.tw/product/P3430</v>
      </c>
      <c r="E3431" s="115" t="str">
        <f t="shared" si="160"/>
        <v>美洲大慈姑</v>
      </c>
      <c r="F3431" s="114" t="str">
        <f t="shared" si="161"/>
        <v>P3430</v>
      </c>
    </row>
    <row r="3432" spans="1:6" x14ac:dyDescent="0.25">
      <c r="A3432" s="131" t="s">
        <v>8090</v>
      </c>
      <c r="B3432" s="131" t="s">
        <v>8091</v>
      </c>
      <c r="C3432" s="131">
        <v>3431</v>
      </c>
      <c r="D3432" s="115" t="str">
        <f t="shared" si="159"/>
        <v>https://flora.naturestore.com.tw/product/P3431</v>
      </c>
      <c r="E3432" s="115" t="str">
        <f t="shared" si="160"/>
        <v>掃帚菊</v>
      </c>
      <c r="F3432" s="114" t="str">
        <f t="shared" si="161"/>
        <v>P3431</v>
      </c>
    </row>
    <row r="3433" spans="1:6" x14ac:dyDescent="0.25">
      <c r="A3433" s="131" t="s">
        <v>779</v>
      </c>
      <c r="B3433" s="131" t="s">
        <v>780</v>
      </c>
      <c r="C3433" s="131">
        <v>3432</v>
      </c>
      <c r="D3433" s="115" t="str">
        <f t="shared" si="159"/>
        <v>https://flora.naturestore.com.tw/product/P3432</v>
      </c>
      <c r="E3433" s="115" t="str">
        <f t="shared" si="160"/>
        <v>錦葉合果芋</v>
      </c>
      <c r="F3433" s="114" t="str">
        <f t="shared" si="161"/>
        <v>P3432</v>
      </c>
    </row>
    <row r="3434" spans="1:6" x14ac:dyDescent="0.25">
      <c r="A3434" s="131" t="s">
        <v>8092</v>
      </c>
      <c r="B3434" s="131" t="s">
        <v>8093</v>
      </c>
      <c r="C3434" s="131">
        <v>3433</v>
      </c>
      <c r="D3434" s="115" t="str">
        <f t="shared" si="159"/>
        <v>https://flora.naturestore.com.tw/product/P3433</v>
      </c>
      <c r="E3434" s="115" t="str">
        <f t="shared" si="160"/>
        <v>北瓜</v>
      </c>
      <c r="F3434" s="114" t="str">
        <f t="shared" si="161"/>
        <v>P3433</v>
      </c>
    </row>
    <row r="3435" spans="1:6" x14ac:dyDescent="0.25">
      <c r="A3435" s="131" t="s">
        <v>8094</v>
      </c>
      <c r="B3435" s="131" t="s">
        <v>8095</v>
      </c>
      <c r="C3435" s="131">
        <v>3434</v>
      </c>
      <c r="D3435" s="115" t="str">
        <f t="shared" si="159"/>
        <v>https://flora.naturestore.com.tw/product/P3434</v>
      </c>
      <c r="E3435" s="115" t="str">
        <f t="shared" si="160"/>
        <v>長葉車前草</v>
      </c>
      <c r="F3435" s="114" t="str">
        <f t="shared" si="161"/>
        <v>P3434</v>
      </c>
    </row>
    <row r="3436" spans="1:6" x14ac:dyDescent="0.25">
      <c r="A3436" s="131" t="s">
        <v>449</v>
      </c>
      <c r="B3436" s="130" t="s">
        <v>4945</v>
      </c>
      <c r="C3436" s="131">
        <v>3435</v>
      </c>
      <c r="D3436" s="115" t="str">
        <f t="shared" si="159"/>
        <v>https://flora.naturestore.com.tw/product/P3435</v>
      </c>
      <c r="E3436" s="115" t="str">
        <f t="shared" si="160"/>
        <v>棣慕華鳳仙花</v>
      </c>
      <c r="F3436" s="114" t="str">
        <f t="shared" si="161"/>
        <v>P3435</v>
      </c>
    </row>
    <row r="3437" spans="1:6" x14ac:dyDescent="0.25">
      <c r="A3437" s="131" t="s">
        <v>3140</v>
      </c>
      <c r="B3437" s="131" t="s">
        <v>3141</v>
      </c>
      <c r="C3437" s="131">
        <v>3436</v>
      </c>
      <c r="D3437" s="115" t="str">
        <f t="shared" si="159"/>
        <v>https://flora.naturestore.com.tw/product/P3436</v>
      </c>
      <c r="E3437" s="115" t="str">
        <f t="shared" si="160"/>
        <v>刺五加</v>
      </c>
      <c r="F3437" s="114" t="str">
        <f t="shared" si="161"/>
        <v>P3436</v>
      </c>
    </row>
    <row r="3438" spans="1:6" x14ac:dyDescent="0.25">
      <c r="A3438" s="131" t="s">
        <v>3114</v>
      </c>
      <c r="B3438" s="131" t="s">
        <v>3115</v>
      </c>
      <c r="C3438" s="131">
        <v>3437</v>
      </c>
      <c r="D3438" s="115" t="str">
        <f t="shared" si="159"/>
        <v>https://flora.naturestore.com.tw/product/P3437</v>
      </c>
      <c r="E3438" s="115" t="str">
        <f t="shared" si="160"/>
        <v>角桐草</v>
      </c>
      <c r="F3438" s="114" t="str">
        <f t="shared" si="161"/>
        <v>P3437</v>
      </c>
    </row>
    <row r="3439" spans="1:6" x14ac:dyDescent="0.25">
      <c r="A3439" s="131" t="s">
        <v>8096</v>
      </c>
      <c r="B3439" s="130" t="s">
        <v>4945</v>
      </c>
      <c r="C3439" s="131">
        <v>3438</v>
      </c>
      <c r="D3439" s="115" t="str">
        <f t="shared" si="159"/>
        <v>https://flora.naturestore.com.tw/product/P3438</v>
      </c>
      <c r="E3439" s="115" t="str">
        <f t="shared" si="160"/>
        <v>黃花鳳仙花</v>
      </c>
      <c r="F3439" s="114" t="str">
        <f t="shared" si="161"/>
        <v>P3438</v>
      </c>
    </row>
    <row r="3440" spans="1:6" x14ac:dyDescent="0.25">
      <c r="A3440" s="131" t="s">
        <v>454</v>
      </c>
      <c r="B3440" s="131" t="s">
        <v>6432</v>
      </c>
      <c r="C3440" s="131">
        <v>3439</v>
      </c>
      <c r="D3440" s="115" t="str">
        <f t="shared" si="159"/>
        <v>https://flora.naturestore.com.tw/product/P3439</v>
      </c>
      <c r="E3440" s="115" t="str">
        <f t="shared" si="160"/>
        <v>短毛菫菜</v>
      </c>
      <c r="F3440" s="114" t="str">
        <f t="shared" si="161"/>
        <v>P3439</v>
      </c>
    </row>
    <row r="3441" spans="1:6" x14ac:dyDescent="0.25">
      <c r="A3441" s="131" t="s">
        <v>8097</v>
      </c>
      <c r="B3441" s="130" t="s">
        <v>4945</v>
      </c>
      <c r="C3441" s="131">
        <v>3440</v>
      </c>
      <c r="D3441" s="115" t="str">
        <f t="shared" si="159"/>
        <v>https://flora.naturestore.com.tw/product/P3440</v>
      </c>
      <c r="E3441" s="115" t="str">
        <f t="shared" si="160"/>
        <v>銀膠菊</v>
      </c>
      <c r="F3441" s="114" t="str">
        <f t="shared" si="161"/>
        <v>P3440</v>
      </c>
    </row>
    <row r="3442" spans="1:6" x14ac:dyDescent="0.25">
      <c r="A3442" s="131" t="s">
        <v>707</v>
      </c>
      <c r="B3442" s="130" t="s">
        <v>4945</v>
      </c>
      <c r="C3442" s="131">
        <v>3441</v>
      </c>
      <c r="D3442" s="115" t="str">
        <f t="shared" si="159"/>
        <v>https://flora.naturestore.com.tw/product/P3441</v>
      </c>
      <c r="E3442" s="115" t="str">
        <f t="shared" si="160"/>
        <v>槭葉蔦蘿</v>
      </c>
      <c r="F3442" s="114" t="str">
        <f t="shared" si="161"/>
        <v>P3441</v>
      </c>
    </row>
    <row r="3443" spans="1:6" x14ac:dyDescent="0.25">
      <c r="A3443" s="131" t="s">
        <v>739</v>
      </c>
      <c r="B3443" s="131" t="s">
        <v>740</v>
      </c>
      <c r="C3443" s="131">
        <v>3442</v>
      </c>
      <c r="D3443" s="115" t="str">
        <f t="shared" si="159"/>
        <v>https://flora.naturestore.com.tw/product/P3442</v>
      </c>
      <c r="E3443" s="115" t="str">
        <f t="shared" si="160"/>
        <v>鴉膽子</v>
      </c>
      <c r="F3443" s="114" t="str">
        <f t="shared" si="161"/>
        <v>P3442</v>
      </c>
    </row>
    <row r="3444" spans="1:6" x14ac:dyDescent="0.25">
      <c r="A3444" s="131" t="s">
        <v>6433</v>
      </c>
      <c r="B3444" s="131" t="s">
        <v>6434</v>
      </c>
      <c r="C3444" s="131">
        <v>3443</v>
      </c>
      <c r="D3444" s="115" t="str">
        <f t="shared" si="159"/>
        <v>https://flora.naturestore.com.tw/product/P3443</v>
      </c>
      <c r="E3444" s="115" t="str">
        <f t="shared" si="160"/>
        <v>麻楝</v>
      </c>
      <c r="F3444" s="114" t="str">
        <f t="shared" si="161"/>
        <v>P3443</v>
      </c>
    </row>
    <row r="3445" spans="1:6" x14ac:dyDescent="0.25">
      <c r="A3445" s="131" t="s">
        <v>8098</v>
      </c>
      <c r="B3445" s="131" t="s">
        <v>8099</v>
      </c>
      <c r="C3445" s="131">
        <v>3444</v>
      </c>
      <c r="D3445" s="115" t="str">
        <f t="shared" si="159"/>
        <v>https://flora.naturestore.com.tw/product/P3444</v>
      </c>
      <c r="E3445" s="115" t="str">
        <f t="shared" si="160"/>
        <v>台灣鵝掌柴</v>
      </c>
      <c r="F3445" s="114" t="str">
        <f t="shared" si="161"/>
        <v>P3444</v>
      </c>
    </row>
    <row r="3446" spans="1:6" x14ac:dyDescent="0.25">
      <c r="A3446" s="131" t="s">
        <v>8100</v>
      </c>
      <c r="B3446" s="130" t="s">
        <v>4945</v>
      </c>
      <c r="C3446" s="131">
        <v>3445</v>
      </c>
      <c r="D3446" s="115" t="str">
        <f t="shared" si="159"/>
        <v>https://flora.naturestore.com.tw/product/P3445</v>
      </c>
      <c r="E3446" s="115" t="str">
        <f t="shared" si="160"/>
        <v>斑紋假杜鵑</v>
      </c>
      <c r="F3446" s="114" t="str">
        <f t="shared" si="161"/>
        <v>P3445</v>
      </c>
    </row>
    <row r="3447" spans="1:6" x14ac:dyDescent="0.25">
      <c r="A3447" s="131" t="s">
        <v>8101</v>
      </c>
      <c r="B3447" s="130" t="s">
        <v>4945</v>
      </c>
      <c r="C3447" s="131">
        <v>3446</v>
      </c>
      <c r="D3447" s="115" t="str">
        <f t="shared" si="159"/>
        <v>https://flora.naturestore.com.tw/product/P3446</v>
      </c>
      <c r="E3447" s="115" t="str">
        <f t="shared" si="160"/>
        <v>新中柳水蓑衣</v>
      </c>
      <c r="F3447" s="114" t="str">
        <f t="shared" si="161"/>
        <v>P3446</v>
      </c>
    </row>
    <row r="3448" spans="1:6" x14ac:dyDescent="0.25">
      <c r="A3448" s="131" t="s">
        <v>8102</v>
      </c>
      <c r="B3448" s="131" t="s">
        <v>8103</v>
      </c>
      <c r="C3448" s="131">
        <v>3447</v>
      </c>
      <c r="D3448" s="115" t="str">
        <f t="shared" si="159"/>
        <v>https://flora.naturestore.com.tw/product/P3447</v>
      </c>
      <c r="E3448" s="115" t="str">
        <f t="shared" si="160"/>
        <v>澳洲大葉榕</v>
      </c>
      <c r="F3448" s="114" t="str">
        <f t="shared" si="161"/>
        <v>P3447</v>
      </c>
    </row>
    <row r="3449" spans="1:6" x14ac:dyDescent="0.25">
      <c r="A3449" s="131" t="s">
        <v>8104</v>
      </c>
      <c r="B3449" s="131" t="s">
        <v>8105</v>
      </c>
      <c r="C3449" s="131">
        <v>3448</v>
      </c>
      <c r="D3449" s="115" t="str">
        <f t="shared" si="159"/>
        <v>https://flora.naturestore.com.tw/product/P3448</v>
      </c>
      <c r="E3449" s="115" t="str">
        <f t="shared" si="160"/>
        <v>紫葉蘆莉草</v>
      </c>
      <c r="F3449" s="114" t="str">
        <f t="shared" si="161"/>
        <v>P3448</v>
      </c>
    </row>
    <row r="3450" spans="1:6" x14ac:dyDescent="0.25">
      <c r="A3450" s="131" t="s">
        <v>8106</v>
      </c>
      <c r="B3450" s="131" t="s">
        <v>8107</v>
      </c>
      <c r="C3450" s="131">
        <v>3449</v>
      </c>
      <c r="D3450" s="115" t="str">
        <f t="shared" si="159"/>
        <v>https://flora.naturestore.com.tw/product/P3449</v>
      </c>
      <c r="E3450" s="115" t="str">
        <f t="shared" si="160"/>
        <v>花藺</v>
      </c>
      <c r="F3450" s="114" t="str">
        <f t="shared" si="161"/>
        <v>P3449</v>
      </c>
    </row>
    <row r="3451" spans="1:6" x14ac:dyDescent="0.25">
      <c r="A3451" s="131" t="s">
        <v>8108</v>
      </c>
      <c r="B3451" s="131" t="s">
        <v>8109</v>
      </c>
      <c r="C3451" s="131">
        <v>3450</v>
      </c>
      <c r="D3451" s="115" t="str">
        <f t="shared" si="159"/>
        <v>https://flora.naturestore.com.tw/product/P3450</v>
      </c>
      <c r="E3451" s="115" t="str">
        <f t="shared" si="160"/>
        <v>錫蘭醋栗</v>
      </c>
      <c r="F3451" s="114" t="str">
        <f t="shared" si="161"/>
        <v>P3450</v>
      </c>
    </row>
    <row r="3452" spans="1:6" x14ac:dyDescent="0.25">
      <c r="A3452" s="131" t="s">
        <v>99</v>
      </c>
      <c r="B3452" s="131" t="s">
        <v>100</v>
      </c>
      <c r="C3452" s="131">
        <v>3451</v>
      </c>
      <c r="D3452" s="115" t="str">
        <f t="shared" si="159"/>
        <v>https://flora.naturestore.com.tw/product/P3451</v>
      </c>
      <c r="E3452" s="115" t="str">
        <f t="shared" si="160"/>
        <v>紅花荷</v>
      </c>
      <c r="F3452" s="114" t="str">
        <f t="shared" si="161"/>
        <v>P3451</v>
      </c>
    </row>
    <row r="3453" spans="1:6" x14ac:dyDescent="0.25">
      <c r="A3453" s="131" t="s">
        <v>3163</v>
      </c>
      <c r="B3453" s="131" t="s">
        <v>3164</v>
      </c>
      <c r="C3453" s="131">
        <v>3452</v>
      </c>
      <c r="D3453" s="115" t="str">
        <f t="shared" si="159"/>
        <v>https://flora.naturestore.com.tw/product/P3452</v>
      </c>
      <c r="E3453" s="115" t="str">
        <f t="shared" si="160"/>
        <v>杭菊</v>
      </c>
      <c r="F3453" s="114" t="str">
        <f t="shared" si="161"/>
        <v>P3452</v>
      </c>
    </row>
    <row r="3454" spans="1:6" x14ac:dyDescent="0.25">
      <c r="A3454" s="131" t="s">
        <v>2808</v>
      </c>
      <c r="B3454" s="131" t="s">
        <v>2809</v>
      </c>
      <c r="C3454" s="131">
        <v>3453</v>
      </c>
      <c r="D3454" s="115" t="str">
        <f t="shared" si="159"/>
        <v>https://flora.naturestore.com.tw/product/P3453</v>
      </c>
      <c r="E3454" s="115" t="str">
        <f t="shared" si="160"/>
        <v>山珠豆</v>
      </c>
      <c r="F3454" s="114" t="str">
        <f t="shared" si="161"/>
        <v>P3453</v>
      </c>
    </row>
    <row r="3455" spans="1:6" x14ac:dyDescent="0.25">
      <c r="A3455" s="131" t="s">
        <v>908</v>
      </c>
      <c r="B3455" s="131" t="s">
        <v>6435</v>
      </c>
      <c r="C3455" s="131">
        <v>3454</v>
      </c>
      <c r="D3455" s="115" t="str">
        <f t="shared" si="159"/>
        <v>https://flora.naturestore.com.tw/product/P3454</v>
      </c>
      <c r="E3455" s="115" t="str">
        <f t="shared" si="160"/>
        <v>鱗甲薑</v>
      </c>
      <c r="F3455" s="114" t="str">
        <f t="shared" si="161"/>
        <v>P3454</v>
      </c>
    </row>
    <row r="3456" spans="1:6" x14ac:dyDescent="0.25">
      <c r="A3456" s="131" t="s">
        <v>8110</v>
      </c>
      <c r="B3456" s="130" t="s">
        <v>4945</v>
      </c>
      <c r="C3456" s="131">
        <v>3455</v>
      </c>
      <c r="D3456" s="115" t="str">
        <f t="shared" si="159"/>
        <v>https://flora.naturestore.com.tw/product/P3455</v>
      </c>
      <c r="E3456" s="115" t="str">
        <f t="shared" si="160"/>
        <v>小花龍舌蘭</v>
      </c>
      <c r="F3456" s="114" t="str">
        <f t="shared" si="161"/>
        <v>P3455</v>
      </c>
    </row>
    <row r="3457" spans="1:6" x14ac:dyDescent="0.25">
      <c r="A3457" s="131" t="s">
        <v>237</v>
      </c>
      <c r="B3457" s="130" t="s">
        <v>4945</v>
      </c>
      <c r="C3457" s="131">
        <v>3456</v>
      </c>
      <c r="D3457" s="115" t="str">
        <f t="shared" si="159"/>
        <v>https://flora.naturestore.com.tw/product/P3456</v>
      </c>
      <c r="E3457" s="115" t="str">
        <f t="shared" si="160"/>
        <v>秘魯水丁香</v>
      </c>
      <c r="F3457" s="114" t="str">
        <f t="shared" si="161"/>
        <v>P3456</v>
      </c>
    </row>
    <row r="3458" spans="1:6" x14ac:dyDescent="0.25">
      <c r="A3458" s="131" t="s">
        <v>3026</v>
      </c>
      <c r="B3458" s="130" t="s">
        <v>4945</v>
      </c>
      <c r="C3458" s="131">
        <v>3457</v>
      </c>
      <c r="D3458" s="115" t="str">
        <f t="shared" si="159"/>
        <v>https://flora.naturestore.com.tw/product/P3457</v>
      </c>
      <c r="E3458" s="115" t="str">
        <f t="shared" si="160"/>
        <v>石斑彩葉鳳梨</v>
      </c>
      <c r="F3458" s="114" t="str">
        <f t="shared" si="161"/>
        <v>P3457</v>
      </c>
    </row>
    <row r="3459" spans="1:6" x14ac:dyDescent="0.25">
      <c r="A3459" s="131" t="s">
        <v>666</v>
      </c>
      <c r="B3459" s="130" t="s">
        <v>4945</v>
      </c>
      <c r="C3459" s="131">
        <v>3458</v>
      </c>
      <c r="D3459" s="115" t="str">
        <f t="shared" ref="D3459:D3522" si="162">"https://flora.naturestore.com.tw/product/"&amp;F3459</f>
        <v>https://flora.naturestore.com.tw/product/P3458</v>
      </c>
      <c r="E3459" s="115" t="str">
        <f t="shared" ref="E3459:E3522" si="163" xml:space="preserve"> HYPERLINK(D3459,A3459)</f>
        <v>福斯特隱花鳳梨</v>
      </c>
      <c r="F3459" s="114" t="str">
        <f t="shared" ref="F3459:F3522" si="164">"P"&amp;TEXT(C3459,"0000")</f>
        <v>P3458</v>
      </c>
    </row>
    <row r="3460" spans="1:6" x14ac:dyDescent="0.25">
      <c r="A3460" s="131" t="s">
        <v>462</v>
      </c>
      <c r="B3460" s="131" t="s">
        <v>463</v>
      </c>
      <c r="C3460" s="131">
        <v>3459</v>
      </c>
      <c r="D3460" s="115" t="str">
        <f t="shared" si="162"/>
        <v>https://flora.naturestore.com.tw/product/P3459</v>
      </c>
      <c r="E3460" s="115" t="str">
        <f t="shared" si="163"/>
        <v>絨葉合果芋</v>
      </c>
      <c r="F3460" s="114" t="str">
        <f t="shared" si="164"/>
        <v>P3459</v>
      </c>
    </row>
    <row r="3461" spans="1:6" x14ac:dyDescent="0.25">
      <c r="A3461" s="131" t="s">
        <v>101</v>
      </c>
      <c r="B3461" s="131" t="s">
        <v>102</v>
      </c>
      <c r="C3461" s="131">
        <v>3460</v>
      </c>
      <c r="D3461" s="115" t="str">
        <f t="shared" si="162"/>
        <v>https://flora.naturestore.com.tw/product/P3460</v>
      </c>
      <c r="E3461" s="115" t="str">
        <f t="shared" si="163"/>
        <v>紅花噴雪</v>
      </c>
      <c r="F3461" s="114" t="str">
        <f t="shared" si="164"/>
        <v>P3460</v>
      </c>
    </row>
    <row r="3462" spans="1:6" x14ac:dyDescent="0.25">
      <c r="A3462" s="131" t="s">
        <v>625</v>
      </c>
      <c r="B3462" s="131" t="s">
        <v>626</v>
      </c>
      <c r="C3462" s="131">
        <v>3461</v>
      </c>
      <c r="D3462" s="115" t="str">
        <f t="shared" si="162"/>
        <v>https://flora.naturestore.com.tw/product/P3461</v>
      </c>
      <c r="E3462" s="115" t="str">
        <f t="shared" si="163"/>
        <v>置霜</v>
      </c>
      <c r="F3462" s="114" t="str">
        <f t="shared" si="164"/>
        <v>P3461</v>
      </c>
    </row>
    <row r="3463" spans="1:6" x14ac:dyDescent="0.25">
      <c r="A3463" s="131" t="s">
        <v>250</v>
      </c>
      <c r="B3463" s="130" t="s">
        <v>4945</v>
      </c>
      <c r="C3463" s="131">
        <v>3462</v>
      </c>
      <c r="D3463" s="115" t="str">
        <f t="shared" si="162"/>
        <v>https://flora.naturestore.com.tw/product/P3462</v>
      </c>
      <c r="E3463" s="115" t="str">
        <f t="shared" si="163"/>
        <v>紋錦</v>
      </c>
      <c r="F3463" s="114" t="str">
        <f t="shared" si="164"/>
        <v>P3462</v>
      </c>
    </row>
    <row r="3464" spans="1:6" x14ac:dyDescent="0.25">
      <c r="A3464" s="131" t="s">
        <v>2928</v>
      </c>
      <c r="B3464" s="131" t="s">
        <v>2929</v>
      </c>
      <c r="C3464" s="131">
        <v>3463</v>
      </c>
      <c r="D3464" s="115" t="str">
        <f t="shared" si="162"/>
        <v>https://flora.naturestore.com.tw/product/P3463</v>
      </c>
      <c r="E3464" s="115" t="str">
        <f t="shared" si="163"/>
        <v>台灣羊桃</v>
      </c>
      <c r="F3464" s="114" t="str">
        <f t="shared" si="164"/>
        <v>P3463</v>
      </c>
    </row>
    <row r="3465" spans="1:6" x14ac:dyDescent="0.25">
      <c r="A3465" s="131" t="s">
        <v>857</v>
      </c>
      <c r="B3465" s="131" t="s">
        <v>858</v>
      </c>
      <c r="C3465" s="131">
        <v>3464</v>
      </c>
      <c r="D3465" s="115" t="str">
        <f t="shared" si="162"/>
        <v>https://flora.naturestore.com.tw/product/P3464</v>
      </c>
      <c r="E3465" s="115" t="str">
        <f t="shared" si="163"/>
        <v>鞭葉鐵線蕨</v>
      </c>
      <c r="F3465" s="114" t="str">
        <f t="shared" si="164"/>
        <v>P3464</v>
      </c>
    </row>
    <row r="3466" spans="1:6" x14ac:dyDescent="0.25">
      <c r="A3466" s="131" t="s">
        <v>3255</v>
      </c>
      <c r="B3466" s="131" t="s">
        <v>3256</v>
      </c>
      <c r="C3466" s="131">
        <v>3465</v>
      </c>
      <c r="D3466" s="115" t="str">
        <f t="shared" si="162"/>
        <v>https://flora.naturestore.com.tw/product/P3465</v>
      </c>
      <c r="E3466" s="115" t="str">
        <f t="shared" si="163"/>
        <v>長尾鐵線蕨</v>
      </c>
      <c r="F3466" s="114" t="str">
        <f t="shared" si="164"/>
        <v>P3465</v>
      </c>
    </row>
    <row r="3467" spans="1:6" x14ac:dyDescent="0.25">
      <c r="A3467" s="131" t="s">
        <v>505</v>
      </c>
      <c r="B3467" s="131" t="s">
        <v>506</v>
      </c>
      <c r="C3467" s="131">
        <v>3466</v>
      </c>
      <c r="D3467" s="115" t="str">
        <f t="shared" si="162"/>
        <v>https://flora.naturestore.com.tw/product/P3466</v>
      </c>
      <c r="E3467" s="115" t="str">
        <f t="shared" si="163"/>
        <v>華嚴白中斑</v>
      </c>
      <c r="F3467" s="114" t="str">
        <f t="shared" si="164"/>
        <v>P3466</v>
      </c>
    </row>
    <row r="3468" spans="1:6" x14ac:dyDescent="0.25">
      <c r="A3468" s="131" t="s">
        <v>6436</v>
      </c>
      <c r="B3468" s="131" t="s">
        <v>6437</v>
      </c>
      <c r="C3468" s="131">
        <v>3467</v>
      </c>
      <c r="D3468" s="115" t="str">
        <f t="shared" si="162"/>
        <v>https://flora.naturestore.com.tw/product/P3467</v>
      </c>
      <c r="E3468" s="115" t="str">
        <f t="shared" si="163"/>
        <v>劍葉龍血樹</v>
      </c>
      <c r="F3468" s="114" t="str">
        <f t="shared" si="164"/>
        <v>P3467</v>
      </c>
    </row>
    <row r="3469" spans="1:6" x14ac:dyDescent="0.25">
      <c r="A3469" s="131" t="s">
        <v>8111</v>
      </c>
      <c r="B3469" s="131" t="s">
        <v>8112</v>
      </c>
      <c r="C3469" s="131">
        <v>3468</v>
      </c>
      <c r="D3469" s="115" t="str">
        <f t="shared" si="162"/>
        <v>https://flora.naturestore.com.tw/product/P3468</v>
      </c>
      <c r="E3469" s="115" t="str">
        <f t="shared" si="163"/>
        <v>寶祿</v>
      </c>
      <c r="F3469" s="114" t="str">
        <f t="shared" si="164"/>
        <v>P3468</v>
      </c>
    </row>
    <row r="3470" spans="1:6" x14ac:dyDescent="0.25">
      <c r="A3470" s="131" t="s">
        <v>8113</v>
      </c>
      <c r="B3470" s="130" t="s">
        <v>4945</v>
      </c>
      <c r="C3470" s="131">
        <v>3469</v>
      </c>
      <c r="D3470" s="115" t="str">
        <f t="shared" si="162"/>
        <v>https://flora.naturestore.com.tw/product/P3469</v>
      </c>
      <c r="E3470" s="115" t="str">
        <f t="shared" si="163"/>
        <v>荒波</v>
      </c>
      <c r="F3470" s="114" t="str">
        <f t="shared" si="164"/>
        <v>P3469</v>
      </c>
    </row>
    <row r="3471" spans="1:6" x14ac:dyDescent="0.25">
      <c r="A3471" s="131" t="s">
        <v>8114</v>
      </c>
      <c r="B3471" s="130" t="s">
        <v>4945</v>
      </c>
      <c r="C3471" s="131">
        <v>3470</v>
      </c>
      <c r="D3471" s="115" t="str">
        <f t="shared" si="162"/>
        <v>https://flora.naturestore.com.tw/product/P3470</v>
      </c>
      <c r="E3471" s="115" t="str">
        <f t="shared" si="163"/>
        <v>天女</v>
      </c>
      <c r="F3471" s="114" t="str">
        <f t="shared" si="164"/>
        <v>P3470</v>
      </c>
    </row>
    <row r="3472" spans="1:6" x14ac:dyDescent="0.25">
      <c r="A3472" s="131" t="s">
        <v>8115</v>
      </c>
      <c r="B3472" s="130" t="s">
        <v>4945</v>
      </c>
      <c r="C3472" s="131">
        <v>3471</v>
      </c>
      <c r="D3472" s="115" t="str">
        <f t="shared" si="162"/>
        <v>https://flora.naturestore.com.tw/product/P3471</v>
      </c>
      <c r="E3472" s="115" t="str">
        <f t="shared" si="163"/>
        <v>快刀亂麻</v>
      </c>
      <c r="F3472" s="114" t="str">
        <f t="shared" si="164"/>
        <v>P3471</v>
      </c>
    </row>
    <row r="3473" spans="1:6" x14ac:dyDescent="0.25">
      <c r="A3473" s="131" t="s">
        <v>8116</v>
      </c>
      <c r="B3473" s="130" t="s">
        <v>4945</v>
      </c>
      <c r="C3473" s="131">
        <v>3472</v>
      </c>
      <c r="D3473" s="115" t="str">
        <f t="shared" si="162"/>
        <v>https://flora.naturestore.com.tw/product/P3472</v>
      </c>
      <c r="E3473" s="115" t="str">
        <f t="shared" si="163"/>
        <v>紫晃星</v>
      </c>
      <c r="F3473" s="114" t="str">
        <f t="shared" si="164"/>
        <v>P3472</v>
      </c>
    </row>
    <row r="3474" spans="1:6" x14ac:dyDescent="0.25">
      <c r="A3474" s="131" t="s">
        <v>4451</v>
      </c>
      <c r="B3474" s="131" t="s">
        <v>8117</v>
      </c>
      <c r="C3474" s="131">
        <v>3473</v>
      </c>
      <c r="D3474" s="115" t="str">
        <f t="shared" si="162"/>
        <v>https://flora.naturestore.com.tw/product/P3473</v>
      </c>
      <c r="E3474" s="115" t="str">
        <f t="shared" si="163"/>
        <v>澤瀉</v>
      </c>
      <c r="F3474" s="114" t="str">
        <f t="shared" si="164"/>
        <v>P3473</v>
      </c>
    </row>
    <row r="3475" spans="1:6" x14ac:dyDescent="0.25">
      <c r="A3475" s="131" t="s">
        <v>2981</v>
      </c>
      <c r="B3475" s="131" t="s">
        <v>2982</v>
      </c>
      <c r="C3475" s="131">
        <v>3474</v>
      </c>
      <c r="D3475" s="115" t="str">
        <f t="shared" si="162"/>
        <v>https://flora.naturestore.com.tw/product/P3474</v>
      </c>
      <c r="E3475" s="115" t="str">
        <f t="shared" si="163"/>
        <v>瓜皮草</v>
      </c>
      <c r="F3475" s="114" t="str">
        <f t="shared" si="164"/>
        <v>P3474</v>
      </c>
    </row>
    <row r="3476" spans="1:6" x14ac:dyDescent="0.25">
      <c r="A3476" s="131" t="s">
        <v>296</v>
      </c>
      <c r="B3476" s="131" t="s">
        <v>297</v>
      </c>
      <c r="C3476" s="131">
        <v>3475</v>
      </c>
      <c r="D3476" s="115" t="str">
        <f t="shared" si="162"/>
        <v>https://flora.naturestore.com.tw/product/P3475</v>
      </c>
      <c r="E3476" s="115" t="str">
        <f t="shared" si="163"/>
        <v>假酸漿</v>
      </c>
      <c r="F3476" s="114" t="str">
        <f t="shared" si="164"/>
        <v>P3475</v>
      </c>
    </row>
    <row r="3477" spans="1:6" x14ac:dyDescent="0.25">
      <c r="A3477" s="131" t="s">
        <v>468</v>
      </c>
      <c r="B3477" s="130" t="s">
        <v>4945</v>
      </c>
      <c r="C3477" s="131">
        <v>3476</v>
      </c>
      <c r="D3477" s="115" t="str">
        <f t="shared" si="162"/>
        <v>https://flora.naturestore.com.tw/product/P3476</v>
      </c>
      <c r="E3477" s="115" t="str">
        <f t="shared" si="163"/>
        <v>紫杯莧</v>
      </c>
      <c r="F3477" s="114" t="str">
        <f t="shared" si="164"/>
        <v>P3476</v>
      </c>
    </row>
    <row r="3478" spans="1:6" x14ac:dyDescent="0.25">
      <c r="A3478" s="131" t="s">
        <v>394</v>
      </c>
      <c r="B3478" s="131" t="s">
        <v>395</v>
      </c>
      <c r="C3478" s="131">
        <v>3477</v>
      </c>
      <c r="D3478" s="115" t="str">
        <f t="shared" si="162"/>
        <v>https://flora.naturestore.com.tw/product/P3477</v>
      </c>
      <c r="E3478" s="115" t="str">
        <f t="shared" si="163"/>
        <v>雪莧</v>
      </c>
      <c r="F3478" s="114" t="str">
        <f t="shared" si="164"/>
        <v>P3477</v>
      </c>
    </row>
    <row r="3479" spans="1:6" x14ac:dyDescent="0.25">
      <c r="A3479" s="131" t="s">
        <v>2885</v>
      </c>
      <c r="B3479" s="131" t="s">
        <v>6438</v>
      </c>
      <c r="C3479" s="131">
        <v>3478</v>
      </c>
      <c r="D3479" s="115" t="str">
        <f t="shared" si="162"/>
        <v>https://flora.naturestore.com.tw/product/P3478</v>
      </c>
      <c r="E3479" s="115" t="str">
        <f t="shared" si="163"/>
        <v>牛膝</v>
      </c>
      <c r="F3479" s="114" t="str">
        <f t="shared" si="164"/>
        <v>P3478</v>
      </c>
    </row>
    <row r="3480" spans="1:6" x14ac:dyDescent="0.25">
      <c r="A3480" s="131" t="s">
        <v>8118</v>
      </c>
      <c r="B3480" s="131" t="s">
        <v>8119</v>
      </c>
      <c r="C3480" s="131">
        <v>3479</v>
      </c>
      <c r="D3480" s="115" t="str">
        <f t="shared" si="162"/>
        <v>https://flora.naturestore.com.tw/product/P3479</v>
      </c>
      <c r="E3480" s="115" t="str">
        <f t="shared" si="163"/>
        <v>藍靛木</v>
      </c>
      <c r="F3480" s="114" t="str">
        <f t="shared" si="164"/>
        <v>P3479</v>
      </c>
    </row>
    <row r="3481" spans="1:6" x14ac:dyDescent="0.25">
      <c r="A3481" s="131" t="s">
        <v>6439</v>
      </c>
      <c r="B3481" s="130" t="s">
        <v>4945</v>
      </c>
      <c r="C3481" s="131">
        <v>3480</v>
      </c>
      <c r="D3481" s="115" t="str">
        <f t="shared" si="162"/>
        <v>https://flora.naturestore.com.tw/product/P3480</v>
      </c>
      <c r="E3481" s="115" t="str">
        <f t="shared" si="163"/>
        <v>毛風鈴木</v>
      </c>
      <c r="F3481" s="114" t="str">
        <f t="shared" si="164"/>
        <v>P3480</v>
      </c>
    </row>
    <row r="3482" spans="1:6" x14ac:dyDescent="0.25">
      <c r="A3482" s="131" t="s">
        <v>6440</v>
      </c>
      <c r="B3482" s="131" t="s">
        <v>6441</v>
      </c>
      <c r="C3482" s="131">
        <v>3481</v>
      </c>
      <c r="D3482" s="115" t="str">
        <f t="shared" si="162"/>
        <v>https://flora.naturestore.com.tw/product/P3481</v>
      </c>
      <c r="E3482" s="115" t="str">
        <f t="shared" si="163"/>
        <v>木繁星</v>
      </c>
      <c r="F3482" s="114" t="str">
        <f t="shared" si="164"/>
        <v>P3481</v>
      </c>
    </row>
    <row r="3483" spans="1:6" x14ac:dyDescent="0.25">
      <c r="A3483" s="131" t="s">
        <v>8120</v>
      </c>
      <c r="B3483" s="131" t="s">
        <v>8121</v>
      </c>
      <c r="C3483" s="131">
        <v>3482</v>
      </c>
      <c r="D3483" s="115" t="str">
        <f t="shared" si="162"/>
        <v>https://flora.naturestore.com.tw/product/P3482</v>
      </c>
      <c r="E3483" s="115" t="str">
        <f t="shared" si="163"/>
        <v>霓虹莧</v>
      </c>
      <c r="F3483" s="114" t="str">
        <f t="shared" si="164"/>
        <v>P3482</v>
      </c>
    </row>
    <row r="3484" spans="1:6" x14ac:dyDescent="0.25">
      <c r="A3484" s="131" t="s">
        <v>8122</v>
      </c>
      <c r="B3484" s="130" t="s">
        <v>4945</v>
      </c>
      <c r="C3484" s="131">
        <v>3483</v>
      </c>
      <c r="D3484" s="115" t="str">
        <f t="shared" si="162"/>
        <v>https://flora.naturestore.com.tw/product/P3483</v>
      </c>
      <c r="E3484" s="115" t="str">
        <f t="shared" si="163"/>
        <v>黃金薄荷</v>
      </c>
      <c r="F3484" s="114" t="str">
        <f t="shared" si="164"/>
        <v>P3483</v>
      </c>
    </row>
    <row r="3485" spans="1:6" x14ac:dyDescent="0.25">
      <c r="A3485" s="131" t="s">
        <v>8123</v>
      </c>
      <c r="B3485" s="130" t="s">
        <v>4945</v>
      </c>
      <c r="C3485" s="131">
        <v>3484</v>
      </c>
      <c r="D3485" s="115" t="str">
        <f t="shared" si="162"/>
        <v>https://flora.naturestore.com.tw/product/P3484</v>
      </c>
      <c r="E3485" s="115" t="str">
        <f t="shared" si="163"/>
        <v>羅馬薄荷</v>
      </c>
      <c r="F3485" s="114" t="str">
        <f t="shared" si="164"/>
        <v>P3484</v>
      </c>
    </row>
    <row r="3486" spans="1:6" x14ac:dyDescent="0.25">
      <c r="A3486" s="131" t="s">
        <v>7</v>
      </c>
      <c r="B3486" s="131" t="s">
        <v>8</v>
      </c>
      <c r="C3486" s="131">
        <v>3485</v>
      </c>
      <c r="D3486" s="115" t="str">
        <f t="shared" si="162"/>
        <v>https://flora.naturestore.com.tw/product/P3485</v>
      </c>
      <c r="E3486" s="115" t="str">
        <f t="shared" si="163"/>
        <v>青莧</v>
      </c>
      <c r="F3486" s="114" t="str">
        <f t="shared" si="164"/>
        <v>P3485</v>
      </c>
    </row>
    <row r="3487" spans="1:6" x14ac:dyDescent="0.25">
      <c r="A3487" s="131" t="s">
        <v>796</v>
      </c>
      <c r="B3487" s="131" t="s">
        <v>797</v>
      </c>
      <c r="C3487" s="131">
        <v>3486</v>
      </c>
      <c r="D3487" s="115" t="str">
        <f t="shared" si="162"/>
        <v>https://flora.naturestore.com.tw/product/P3486</v>
      </c>
      <c r="E3487" s="115" t="str">
        <f t="shared" si="163"/>
        <v>嶺南梨</v>
      </c>
      <c r="F3487" s="114" t="str">
        <f t="shared" si="164"/>
        <v>P3486</v>
      </c>
    </row>
    <row r="3488" spans="1:6" x14ac:dyDescent="0.25">
      <c r="A3488" s="131" t="s">
        <v>8124</v>
      </c>
      <c r="B3488" s="131" t="s">
        <v>8125</v>
      </c>
      <c r="C3488" s="131">
        <v>3487</v>
      </c>
      <c r="D3488" s="115" t="str">
        <f t="shared" si="162"/>
        <v>https://flora.naturestore.com.tw/product/P3487</v>
      </c>
      <c r="E3488" s="115" t="str">
        <f t="shared" si="163"/>
        <v>玉山杜鵑</v>
      </c>
      <c r="F3488" s="114" t="str">
        <f t="shared" si="164"/>
        <v>P3487</v>
      </c>
    </row>
    <row r="3489" spans="1:6" x14ac:dyDescent="0.25">
      <c r="A3489" s="131" t="s">
        <v>8126</v>
      </c>
      <c r="B3489" s="130" t="s">
        <v>4945</v>
      </c>
      <c r="C3489" s="131">
        <v>3488</v>
      </c>
      <c r="D3489" s="115" t="str">
        <f t="shared" si="162"/>
        <v>https://flora.naturestore.com.tw/product/P3488</v>
      </c>
      <c r="E3489" s="115" t="str">
        <f t="shared" si="163"/>
        <v>黃大杯水仙</v>
      </c>
      <c r="F3489" s="114" t="str">
        <f t="shared" si="164"/>
        <v>P3488</v>
      </c>
    </row>
    <row r="3490" spans="1:6" x14ac:dyDescent="0.25">
      <c r="A3490" s="131" t="s">
        <v>8127</v>
      </c>
      <c r="B3490" s="131" t="s">
        <v>8128</v>
      </c>
      <c r="C3490" s="131">
        <v>3489</v>
      </c>
      <c r="D3490" s="115" t="str">
        <f t="shared" si="162"/>
        <v>https://flora.naturestore.com.tw/product/P3489</v>
      </c>
      <c r="E3490" s="115" t="str">
        <f t="shared" si="163"/>
        <v>古樹</v>
      </c>
      <c r="F3490" s="114" t="str">
        <f t="shared" si="164"/>
        <v>P3489</v>
      </c>
    </row>
    <row r="3491" spans="1:6" x14ac:dyDescent="0.25">
      <c r="A3491" s="131" t="s">
        <v>8129</v>
      </c>
      <c r="B3491" s="130" t="s">
        <v>4945</v>
      </c>
      <c r="C3491" s="131">
        <v>3490</v>
      </c>
      <c r="D3491" s="115" t="str">
        <f t="shared" si="162"/>
        <v>https://flora.naturestore.com.tw/product/P3490</v>
      </c>
      <c r="E3491" s="115" t="str">
        <f t="shared" si="163"/>
        <v>毛天胡荽</v>
      </c>
      <c r="F3491" s="114" t="str">
        <f t="shared" si="164"/>
        <v>P3490</v>
      </c>
    </row>
    <row r="3492" spans="1:6" x14ac:dyDescent="0.25">
      <c r="A3492" s="131" t="s">
        <v>8130</v>
      </c>
      <c r="B3492" s="131" t="s">
        <v>4564</v>
      </c>
      <c r="C3492" s="131">
        <v>3491</v>
      </c>
      <c r="D3492" s="115" t="str">
        <f t="shared" si="162"/>
        <v>https://flora.naturestore.com.tw/product/P3491</v>
      </c>
      <c r="E3492" s="115" t="str">
        <f t="shared" si="163"/>
        <v>斑葉蘭嶼樹杞</v>
      </c>
      <c r="F3492" s="114" t="str">
        <f t="shared" si="164"/>
        <v>P3491</v>
      </c>
    </row>
    <row r="3493" spans="1:6" x14ac:dyDescent="0.25">
      <c r="A3493" s="131" t="s">
        <v>8131</v>
      </c>
      <c r="B3493" s="131" t="s">
        <v>8132</v>
      </c>
      <c r="C3493" s="131">
        <v>3492</v>
      </c>
      <c r="D3493" s="115" t="str">
        <f t="shared" si="162"/>
        <v>https://flora.naturestore.com.tw/product/P3492</v>
      </c>
      <c r="E3493" s="115" t="str">
        <f t="shared" si="163"/>
        <v>五葉山芹菜</v>
      </c>
      <c r="F3493" s="114" t="str">
        <f t="shared" si="164"/>
        <v>P3492</v>
      </c>
    </row>
    <row r="3494" spans="1:6" x14ac:dyDescent="0.25">
      <c r="A3494" s="131" t="s">
        <v>8133</v>
      </c>
      <c r="B3494" s="130" t="s">
        <v>4945</v>
      </c>
      <c r="C3494" s="131">
        <v>3493</v>
      </c>
      <c r="D3494" s="115" t="str">
        <f t="shared" si="162"/>
        <v>https://flora.naturestore.com.tw/product/P3493</v>
      </c>
      <c r="E3494" s="115" t="str">
        <f t="shared" si="163"/>
        <v>阿里山天胡荽</v>
      </c>
      <c r="F3494" s="114" t="str">
        <f t="shared" si="164"/>
        <v>P3493</v>
      </c>
    </row>
    <row r="3495" spans="1:6" x14ac:dyDescent="0.25">
      <c r="A3495" s="131" t="s">
        <v>8134</v>
      </c>
      <c r="B3495" s="130" t="s">
        <v>4945</v>
      </c>
      <c r="C3495" s="131">
        <v>3494</v>
      </c>
      <c r="D3495" s="115" t="str">
        <f t="shared" si="162"/>
        <v>https://flora.naturestore.com.tw/product/P3494</v>
      </c>
      <c r="E3495" s="115" t="str">
        <f t="shared" si="163"/>
        <v>惠比須笑</v>
      </c>
      <c r="F3495" s="114" t="str">
        <f t="shared" si="164"/>
        <v>P3494</v>
      </c>
    </row>
    <row r="3496" spans="1:6" x14ac:dyDescent="0.25">
      <c r="A3496" s="131" t="s">
        <v>8135</v>
      </c>
      <c r="B3496" s="131" t="s">
        <v>8136</v>
      </c>
      <c r="C3496" s="131">
        <v>3495</v>
      </c>
      <c r="D3496" s="115" t="str">
        <f t="shared" si="162"/>
        <v>https://flora.naturestore.com.tw/product/P3495</v>
      </c>
      <c r="E3496" s="115" t="str">
        <f t="shared" si="163"/>
        <v>亞阿相界</v>
      </c>
      <c r="F3496" s="114" t="str">
        <f t="shared" si="164"/>
        <v>P3495</v>
      </c>
    </row>
    <row r="3497" spans="1:6" x14ac:dyDescent="0.25">
      <c r="A3497" s="131" t="s">
        <v>2998</v>
      </c>
      <c r="B3497" s="130" t="s">
        <v>4945</v>
      </c>
      <c r="C3497" s="131">
        <v>3496</v>
      </c>
      <c r="D3497" s="115" t="str">
        <f t="shared" si="162"/>
        <v>https://flora.naturestore.com.tw/product/P3496</v>
      </c>
      <c r="E3497" s="115" t="str">
        <f t="shared" si="163"/>
        <v>白花夾竹桃</v>
      </c>
      <c r="F3497" s="114" t="str">
        <f t="shared" si="164"/>
        <v>P3496</v>
      </c>
    </row>
    <row r="3498" spans="1:6" x14ac:dyDescent="0.25">
      <c r="A3498" s="131" t="s">
        <v>428</v>
      </c>
      <c r="B3498" s="130" t="s">
        <v>4945</v>
      </c>
      <c r="C3498" s="131">
        <v>3497</v>
      </c>
      <c r="D3498" s="115" t="str">
        <f t="shared" si="162"/>
        <v>https://flora.naturestore.com.tw/product/P3497</v>
      </c>
      <c r="E3498" s="115" t="str">
        <f t="shared" si="163"/>
        <v>斑葉水梅</v>
      </c>
      <c r="F3498" s="114" t="str">
        <f t="shared" si="164"/>
        <v>P3497</v>
      </c>
    </row>
    <row r="3499" spans="1:6" x14ac:dyDescent="0.25">
      <c r="A3499" s="131" t="s">
        <v>8137</v>
      </c>
      <c r="B3499" s="130" t="s">
        <v>4945</v>
      </c>
      <c r="C3499" s="131">
        <v>3498</v>
      </c>
      <c r="D3499" s="115" t="str">
        <f t="shared" si="162"/>
        <v>https://flora.naturestore.com.tw/product/P3498</v>
      </c>
      <c r="E3499" s="115" t="str">
        <f t="shared" si="163"/>
        <v>全緣葉冬青</v>
      </c>
      <c r="F3499" s="114" t="str">
        <f t="shared" si="164"/>
        <v>P3498</v>
      </c>
    </row>
    <row r="3500" spans="1:6" x14ac:dyDescent="0.25">
      <c r="A3500" s="131" t="s">
        <v>8138</v>
      </c>
      <c r="B3500" s="130" t="s">
        <v>4945</v>
      </c>
      <c r="C3500" s="131">
        <v>3499</v>
      </c>
      <c r="D3500" s="115" t="str">
        <f t="shared" si="162"/>
        <v>https://flora.naturestore.com.tw/product/P3499</v>
      </c>
      <c r="E3500" s="115" t="str">
        <f t="shared" si="163"/>
        <v>松田氏冬青</v>
      </c>
      <c r="F3500" s="114" t="str">
        <f t="shared" si="164"/>
        <v>P3499</v>
      </c>
    </row>
    <row r="3501" spans="1:6" x14ac:dyDescent="0.25">
      <c r="A3501" s="131" t="s">
        <v>3019</v>
      </c>
      <c r="B3501" s="130" t="s">
        <v>4945</v>
      </c>
      <c r="C3501" s="131">
        <v>3500</v>
      </c>
      <c r="D3501" s="115" t="str">
        <f t="shared" si="162"/>
        <v>https://flora.naturestore.com.tw/product/P3500</v>
      </c>
      <c r="E3501" s="115" t="str">
        <f t="shared" si="163"/>
        <v>白雲蔓綠絨</v>
      </c>
      <c r="F3501" s="114" t="str">
        <f t="shared" si="164"/>
        <v>P3500</v>
      </c>
    </row>
    <row r="3502" spans="1:6" x14ac:dyDescent="0.25">
      <c r="A3502" s="131" t="s">
        <v>8139</v>
      </c>
      <c r="B3502" s="130" t="s">
        <v>4945</v>
      </c>
      <c r="C3502" s="131">
        <v>3501</v>
      </c>
      <c r="D3502" s="115" t="str">
        <f t="shared" si="162"/>
        <v>https://flora.naturestore.com.tw/product/P3501</v>
      </c>
      <c r="E3502" s="115" t="str">
        <f t="shared" si="163"/>
        <v>巨芋</v>
      </c>
      <c r="F3502" s="114" t="str">
        <f t="shared" si="164"/>
        <v>P3501</v>
      </c>
    </row>
    <row r="3503" spans="1:6" x14ac:dyDescent="0.25">
      <c r="A3503" s="131" t="s">
        <v>8140</v>
      </c>
      <c r="B3503" s="131" t="s">
        <v>8141</v>
      </c>
      <c r="C3503" s="131">
        <v>3502</v>
      </c>
      <c r="D3503" s="115" t="str">
        <f t="shared" si="162"/>
        <v>https://flora.naturestore.com.tw/product/P3502</v>
      </c>
      <c r="E3503" s="115" t="str">
        <f t="shared" si="163"/>
        <v>雙花龍葵</v>
      </c>
      <c r="F3503" s="114" t="str">
        <f t="shared" si="164"/>
        <v>P3502</v>
      </c>
    </row>
    <row r="3504" spans="1:6" x14ac:dyDescent="0.25">
      <c r="A3504" s="131" t="s">
        <v>8142</v>
      </c>
      <c r="B3504" s="131" t="s">
        <v>8143</v>
      </c>
      <c r="C3504" s="131">
        <v>3503</v>
      </c>
      <c r="D3504" s="115" t="str">
        <f t="shared" si="162"/>
        <v>https://flora.naturestore.com.tw/product/P3503</v>
      </c>
      <c r="E3504" s="115" t="str">
        <f t="shared" si="163"/>
        <v>蔓黃菀</v>
      </c>
      <c r="F3504" s="114" t="str">
        <f t="shared" si="164"/>
        <v>P3503</v>
      </c>
    </row>
    <row r="3505" spans="1:6" x14ac:dyDescent="0.25">
      <c r="A3505" s="131" t="s">
        <v>2960</v>
      </c>
      <c r="B3505" s="131" t="s">
        <v>2961</v>
      </c>
      <c r="C3505" s="131">
        <v>3504</v>
      </c>
      <c r="D3505" s="115" t="str">
        <f t="shared" si="162"/>
        <v>https://flora.naturestore.com.tw/product/P3504</v>
      </c>
      <c r="E3505" s="115" t="str">
        <f t="shared" si="163"/>
        <v>台灣懸鉤子</v>
      </c>
      <c r="F3505" s="114" t="str">
        <f t="shared" si="164"/>
        <v>P3504</v>
      </c>
    </row>
    <row r="3506" spans="1:6" x14ac:dyDescent="0.25">
      <c r="A3506" s="131" t="s">
        <v>724</v>
      </c>
      <c r="B3506" s="131" t="s">
        <v>725</v>
      </c>
      <c r="C3506" s="131">
        <v>3505</v>
      </c>
      <c r="D3506" s="115" t="str">
        <f t="shared" si="162"/>
        <v>https://flora.naturestore.com.tw/product/P3505</v>
      </c>
      <c r="E3506" s="115" t="str">
        <f t="shared" si="163"/>
        <v>蓮花掌</v>
      </c>
      <c r="F3506" s="114" t="str">
        <f t="shared" si="164"/>
        <v>P3505</v>
      </c>
    </row>
    <row r="3507" spans="1:6" x14ac:dyDescent="0.25">
      <c r="A3507" s="131" t="s">
        <v>573</v>
      </c>
      <c r="B3507" s="130" t="s">
        <v>4945</v>
      </c>
      <c r="C3507" s="131">
        <v>3506</v>
      </c>
      <c r="D3507" s="115" t="str">
        <f t="shared" si="162"/>
        <v>https://flora.naturestore.com.tw/product/P3506</v>
      </c>
      <c r="E3507" s="115" t="str">
        <f t="shared" si="163"/>
        <v>黑法師</v>
      </c>
      <c r="F3507" s="114" t="str">
        <f t="shared" si="164"/>
        <v>P3506</v>
      </c>
    </row>
    <row r="3508" spans="1:6" x14ac:dyDescent="0.25">
      <c r="A3508" s="131" t="s">
        <v>3352</v>
      </c>
      <c r="B3508" s="131" t="s">
        <v>6442</v>
      </c>
      <c r="C3508" s="131">
        <v>3507</v>
      </c>
      <c r="D3508" s="115" t="str">
        <f t="shared" si="162"/>
        <v>https://flora.naturestore.com.tw/product/P3507</v>
      </c>
      <c r="E3508" s="115" t="str">
        <f t="shared" si="163"/>
        <v>乞食碗</v>
      </c>
      <c r="F3508" s="114" t="str">
        <f t="shared" si="164"/>
        <v>P3507</v>
      </c>
    </row>
    <row r="3509" spans="1:6" x14ac:dyDescent="0.25">
      <c r="A3509" s="131" t="s">
        <v>8144</v>
      </c>
      <c r="B3509" s="131" t="s">
        <v>8145</v>
      </c>
      <c r="C3509" s="131">
        <v>3508</v>
      </c>
      <c r="D3509" s="115" t="str">
        <f t="shared" si="162"/>
        <v>https://flora.naturestore.com.tw/product/P3508</v>
      </c>
      <c r="E3509" s="115" t="str">
        <f t="shared" si="163"/>
        <v>麝香木</v>
      </c>
      <c r="F3509" s="114" t="str">
        <f t="shared" si="164"/>
        <v>P3508</v>
      </c>
    </row>
    <row r="3510" spans="1:6" x14ac:dyDescent="0.25">
      <c r="A3510" s="131" t="s">
        <v>8146</v>
      </c>
      <c r="B3510" s="130" t="s">
        <v>4945</v>
      </c>
      <c r="C3510" s="131">
        <v>3509</v>
      </c>
      <c r="D3510" s="115" t="str">
        <f t="shared" si="162"/>
        <v>https://flora.naturestore.com.tw/product/P3509</v>
      </c>
      <c r="E3510" s="115" t="str">
        <f t="shared" si="163"/>
        <v>羅山腹水草</v>
      </c>
      <c r="F3510" s="114" t="str">
        <f t="shared" si="164"/>
        <v>P3509</v>
      </c>
    </row>
    <row r="3511" spans="1:6" x14ac:dyDescent="0.25">
      <c r="A3511" s="131" t="s">
        <v>716</v>
      </c>
      <c r="B3511" s="131" t="s">
        <v>717</v>
      </c>
      <c r="C3511" s="131">
        <v>3510</v>
      </c>
      <c r="D3511" s="115" t="str">
        <f t="shared" si="162"/>
        <v>https://flora.naturestore.com.tw/product/P3510</v>
      </c>
      <c r="E3511" s="115" t="str">
        <f t="shared" si="163"/>
        <v>箭葉芋</v>
      </c>
      <c r="F3511" s="114" t="str">
        <f t="shared" si="164"/>
        <v>P3510</v>
      </c>
    </row>
    <row r="3512" spans="1:6" x14ac:dyDescent="0.25">
      <c r="A3512" s="131" t="s">
        <v>191</v>
      </c>
      <c r="B3512" s="131" t="s">
        <v>192</v>
      </c>
      <c r="C3512" s="131">
        <v>3511</v>
      </c>
      <c r="D3512" s="115" t="str">
        <f t="shared" si="162"/>
        <v>https://flora.naturestore.com.tw/product/P3511</v>
      </c>
      <c r="E3512" s="115" t="str">
        <f t="shared" si="163"/>
        <v>苕子</v>
      </c>
      <c r="F3512" s="114" t="str">
        <f t="shared" si="164"/>
        <v>P3511</v>
      </c>
    </row>
    <row r="3513" spans="1:6" x14ac:dyDescent="0.25">
      <c r="A3513" s="131" t="s">
        <v>808</v>
      </c>
      <c r="B3513" s="131" t="s">
        <v>809</v>
      </c>
      <c r="C3513" s="131">
        <v>3512</v>
      </c>
      <c r="D3513" s="115" t="str">
        <f t="shared" si="162"/>
        <v>https://flora.naturestore.com.tw/product/P3512</v>
      </c>
      <c r="E3513" s="115" t="str">
        <f t="shared" si="163"/>
        <v>繁花薯豆</v>
      </c>
      <c r="F3513" s="114" t="str">
        <f t="shared" si="164"/>
        <v>P3512</v>
      </c>
    </row>
    <row r="3514" spans="1:6" x14ac:dyDescent="0.25">
      <c r="A3514" s="131" t="s">
        <v>8147</v>
      </c>
      <c r="B3514" s="130" t="s">
        <v>4945</v>
      </c>
      <c r="C3514" s="131">
        <v>3513</v>
      </c>
      <c r="D3514" s="115" t="str">
        <f t="shared" si="162"/>
        <v>https://flora.naturestore.com.tw/product/P3513</v>
      </c>
      <c r="E3514" s="115" t="str">
        <f t="shared" si="163"/>
        <v>條紋大耳竹</v>
      </c>
      <c r="F3514" s="114" t="str">
        <f t="shared" si="164"/>
        <v>P3513</v>
      </c>
    </row>
    <row r="3515" spans="1:6" x14ac:dyDescent="0.25">
      <c r="A3515" s="131" t="s">
        <v>790</v>
      </c>
      <c r="B3515" s="130" t="s">
        <v>4945</v>
      </c>
      <c r="C3515" s="131">
        <v>3514</v>
      </c>
      <c r="D3515" s="115" t="str">
        <f t="shared" si="162"/>
        <v>https://flora.naturestore.com.tw/product/P3514</v>
      </c>
      <c r="E3515" s="115" t="str">
        <f t="shared" si="163"/>
        <v>龜甲觀音蓮</v>
      </c>
      <c r="F3515" s="114" t="str">
        <f t="shared" si="164"/>
        <v>P3514</v>
      </c>
    </row>
    <row r="3516" spans="1:6" x14ac:dyDescent="0.25">
      <c r="A3516" s="131" t="s">
        <v>8148</v>
      </c>
      <c r="B3516" s="130" t="s">
        <v>4945</v>
      </c>
      <c r="C3516" s="131">
        <v>3515</v>
      </c>
      <c r="D3516" s="115" t="str">
        <f t="shared" si="162"/>
        <v>https://flora.naturestore.com.tw/product/P3515</v>
      </c>
      <c r="E3516" s="115" t="str">
        <f t="shared" si="163"/>
        <v>斑葉海芋</v>
      </c>
      <c r="F3516" s="114" t="str">
        <f t="shared" si="164"/>
        <v>P3515</v>
      </c>
    </row>
    <row r="3517" spans="1:6" x14ac:dyDescent="0.25">
      <c r="A3517" s="131" t="s">
        <v>243</v>
      </c>
      <c r="B3517" s="130" t="s">
        <v>4945</v>
      </c>
      <c r="C3517" s="131">
        <v>3516</v>
      </c>
      <c r="D3517" s="115" t="str">
        <f t="shared" si="162"/>
        <v>https://flora.naturestore.com.tw/product/P3516</v>
      </c>
      <c r="E3517" s="115" t="str">
        <f t="shared" si="163"/>
        <v>粉虹彩葉芋</v>
      </c>
      <c r="F3517" s="114" t="str">
        <f t="shared" si="164"/>
        <v>P3516</v>
      </c>
    </row>
    <row r="3518" spans="1:6" x14ac:dyDescent="0.25">
      <c r="A3518" s="131" t="s">
        <v>387</v>
      </c>
      <c r="B3518" s="130" t="s">
        <v>4945</v>
      </c>
      <c r="C3518" s="131">
        <v>3517</v>
      </c>
      <c r="D3518" s="115" t="str">
        <f t="shared" si="162"/>
        <v>https://flora.naturestore.com.tw/product/P3517</v>
      </c>
      <c r="E3518" s="115" t="str">
        <f t="shared" si="163"/>
        <v>透紋彩葉芋</v>
      </c>
      <c r="F3518" s="114" t="str">
        <f t="shared" si="164"/>
        <v>P3517</v>
      </c>
    </row>
    <row r="3519" spans="1:6" x14ac:dyDescent="0.25">
      <c r="A3519" s="131" t="s">
        <v>108</v>
      </c>
      <c r="B3519" s="130" t="s">
        <v>4945</v>
      </c>
      <c r="C3519" s="131">
        <v>3518</v>
      </c>
      <c r="D3519" s="115" t="str">
        <f t="shared" si="162"/>
        <v>https://flora.naturestore.com.tw/product/P3518</v>
      </c>
      <c r="E3519" s="115" t="str">
        <f t="shared" si="163"/>
        <v>紅脈彩葉芋</v>
      </c>
      <c r="F3519" s="114" t="str">
        <f t="shared" si="164"/>
        <v>P3518</v>
      </c>
    </row>
    <row r="3520" spans="1:6" x14ac:dyDescent="0.25">
      <c r="A3520" s="131" t="s">
        <v>144</v>
      </c>
      <c r="B3520" s="131" t="s">
        <v>8149</v>
      </c>
      <c r="C3520" s="131">
        <v>3519</v>
      </c>
      <c r="D3520" s="115" t="str">
        <f t="shared" si="162"/>
        <v>https://flora.naturestore.com.tw/product/P3519</v>
      </c>
      <c r="E3520" s="115" t="str">
        <f t="shared" si="163"/>
        <v>紅艷彩葉芋</v>
      </c>
      <c r="F3520" s="114" t="str">
        <f t="shared" si="164"/>
        <v>P3519</v>
      </c>
    </row>
    <row r="3521" spans="1:6" x14ac:dyDescent="0.25">
      <c r="A3521" s="131" t="s">
        <v>697</v>
      </c>
      <c r="B3521" s="130" t="s">
        <v>4945</v>
      </c>
      <c r="C3521" s="131">
        <v>3520</v>
      </c>
      <c r="D3521" s="115" t="str">
        <f t="shared" si="162"/>
        <v>https://flora.naturestore.com.tw/product/P3520</v>
      </c>
      <c r="E3521" s="115" t="str">
        <f t="shared" si="163"/>
        <v>嬌點彩葉芋</v>
      </c>
      <c r="F3521" s="114" t="str">
        <f t="shared" si="164"/>
        <v>P3520</v>
      </c>
    </row>
    <row r="3522" spans="1:6" x14ac:dyDescent="0.25">
      <c r="A3522" s="131" t="s">
        <v>242</v>
      </c>
      <c r="B3522" s="130" t="s">
        <v>4945</v>
      </c>
      <c r="C3522" s="131">
        <v>3521</v>
      </c>
      <c r="D3522" s="115" t="str">
        <f t="shared" si="162"/>
        <v>https://flora.naturestore.com.tw/product/P3521</v>
      </c>
      <c r="E3522" s="115" t="str">
        <f t="shared" si="163"/>
        <v>粉紅美人彩葉芋</v>
      </c>
      <c r="F3522" s="114" t="str">
        <f t="shared" si="164"/>
        <v>P3521</v>
      </c>
    </row>
    <row r="3523" spans="1:6" x14ac:dyDescent="0.25">
      <c r="A3523" s="131" t="s">
        <v>8150</v>
      </c>
      <c r="B3523" s="131" t="s">
        <v>8151</v>
      </c>
      <c r="C3523" s="131">
        <v>3522</v>
      </c>
      <c r="D3523" s="115" t="str">
        <f t="shared" ref="D3523:D3586" si="165">"https://flora.naturestore.com.tw/product/"&amp;F3523</f>
        <v>https://flora.naturestore.com.tw/product/P3522</v>
      </c>
      <c r="E3523" s="115" t="str">
        <f t="shared" ref="E3523:E3586" si="166" xml:space="preserve"> HYPERLINK(D3523,A3523)</f>
        <v>裸籜竹</v>
      </c>
      <c r="F3523" s="114" t="str">
        <f t="shared" ref="F3523:F3586" si="167">"P"&amp;TEXT(C3523,"0000")</f>
        <v>P3522</v>
      </c>
    </row>
    <row r="3524" spans="1:6" x14ac:dyDescent="0.25">
      <c r="A3524" s="131" t="s">
        <v>144</v>
      </c>
      <c r="B3524" s="130" t="s">
        <v>4945</v>
      </c>
      <c r="C3524" s="131">
        <v>3523</v>
      </c>
      <c r="D3524" s="115" t="str">
        <f t="shared" si="165"/>
        <v>https://flora.naturestore.com.tw/product/P3523</v>
      </c>
      <c r="E3524" s="115" t="str">
        <f t="shared" si="166"/>
        <v>紅艷彩葉芋</v>
      </c>
      <c r="F3524" s="114" t="str">
        <f t="shared" si="167"/>
        <v>P3523</v>
      </c>
    </row>
    <row r="3525" spans="1:6" x14ac:dyDescent="0.25">
      <c r="A3525" s="131" t="s">
        <v>8152</v>
      </c>
      <c r="B3525" s="130" t="s">
        <v>4945</v>
      </c>
      <c r="C3525" s="131">
        <v>3524</v>
      </c>
      <c r="D3525" s="115" t="str">
        <f t="shared" si="165"/>
        <v>https://flora.naturestore.com.tw/product/P3524</v>
      </c>
      <c r="E3525" s="115" t="str">
        <f t="shared" si="166"/>
        <v>南美刺竹</v>
      </c>
      <c r="F3525" s="114" t="str">
        <f t="shared" si="167"/>
        <v>P3524</v>
      </c>
    </row>
    <row r="3526" spans="1:6" x14ac:dyDescent="0.25">
      <c r="A3526" s="131" t="s">
        <v>8153</v>
      </c>
      <c r="B3526" s="131" t="s">
        <v>8154</v>
      </c>
      <c r="C3526" s="131">
        <v>3525</v>
      </c>
      <c r="D3526" s="115" t="str">
        <f t="shared" si="165"/>
        <v>https://flora.naturestore.com.tw/product/P3525</v>
      </c>
      <c r="E3526" s="115" t="str">
        <f t="shared" si="166"/>
        <v>銀絲火廣竹</v>
      </c>
      <c r="F3526" s="114" t="str">
        <f t="shared" si="167"/>
        <v>P3525</v>
      </c>
    </row>
    <row r="3527" spans="1:6" x14ac:dyDescent="0.25">
      <c r="A3527" s="131" t="s">
        <v>2994</v>
      </c>
      <c r="B3527" s="130" t="s">
        <v>4945</v>
      </c>
      <c r="C3527" s="131">
        <v>3526</v>
      </c>
      <c r="D3527" s="115" t="str">
        <f t="shared" si="165"/>
        <v>https://flora.naturestore.com.tw/product/P3526</v>
      </c>
      <c r="E3527" s="115" t="str">
        <f t="shared" si="166"/>
        <v>白色聖誕彩葉芋</v>
      </c>
      <c r="F3527" s="114" t="str">
        <f t="shared" si="167"/>
        <v>P3526</v>
      </c>
    </row>
    <row r="3528" spans="1:6" x14ac:dyDescent="0.25">
      <c r="A3528" s="131" t="s">
        <v>3003</v>
      </c>
      <c r="B3528" s="130" t="s">
        <v>4945</v>
      </c>
      <c r="C3528" s="131">
        <v>3527</v>
      </c>
      <c r="D3528" s="115" t="str">
        <f t="shared" si="165"/>
        <v>https://flora.naturestore.com.tw/product/P3527</v>
      </c>
      <c r="E3528" s="115" t="str">
        <f t="shared" si="166"/>
        <v>白皇后彩葉芋</v>
      </c>
      <c r="F3528" s="114" t="str">
        <f t="shared" si="167"/>
        <v>P3527</v>
      </c>
    </row>
    <row r="3529" spans="1:6" x14ac:dyDescent="0.25">
      <c r="A3529" s="131" t="s">
        <v>653</v>
      </c>
      <c r="B3529" s="130" t="s">
        <v>4945</v>
      </c>
      <c r="C3529" s="131">
        <v>3528</v>
      </c>
      <c r="D3529" s="115" t="str">
        <f t="shared" si="165"/>
        <v>https://flora.naturestore.com.tw/product/P3528</v>
      </c>
      <c r="E3529" s="115" t="str">
        <f t="shared" si="166"/>
        <v>漆斑彩葉芋</v>
      </c>
      <c r="F3529" s="114" t="str">
        <f t="shared" si="167"/>
        <v>P3528</v>
      </c>
    </row>
    <row r="3530" spans="1:6" x14ac:dyDescent="0.25">
      <c r="A3530" s="131" t="s">
        <v>8155</v>
      </c>
      <c r="B3530" s="131" t="s">
        <v>8156</v>
      </c>
      <c r="C3530" s="131">
        <v>3529</v>
      </c>
      <c r="D3530" s="115" t="str">
        <f t="shared" si="165"/>
        <v>https://flora.naturestore.com.tw/product/P3529</v>
      </c>
      <c r="E3530" s="115" t="str">
        <f t="shared" si="166"/>
        <v>鮑斯氏黛粉葉</v>
      </c>
      <c r="F3530" s="114" t="str">
        <f t="shared" si="167"/>
        <v>P3529</v>
      </c>
    </row>
    <row r="3531" spans="1:6" x14ac:dyDescent="0.25">
      <c r="A3531" s="131" t="s">
        <v>8157</v>
      </c>
      <c r="B3531" s="130" t="s">
        <v>4945</v>
      </c>
      <c r="C3531" s="131">
        <v>3530</v>
      </c>
      <c r="D3531" s="115" t="str">
        <f t="shared" si="165"/>
        <v>https://flora.naturestore.com.tw/product/P3530</v>
      </c>
      <c r="E3531" s="115" t="str">
        <f t="shared" si="166"/>
        <v>保曼黛粉葉</v>
      </c>
      <c r="F3531" s="114" t="str">
        <f t="shared" si="167"/>
        <v>P3530</v>
      </c>
    </row>
    <row r="3532" spans="1:6" x14ac:dyDescent="0.25">
      <c r="A3532" s="131" t="s">
        <v>3016</v>
      </c>
      <c r="B3532" s="130" t="s">
        <v>4945</v>
      </c>
      <c r="C3532" s="131">
        <v>3531</v>
      </c>
      <c r="D3532" s="115" t="str">
        <f t="shared" si="165"/>
        <v>https://flora.naturestore.com.tw/product/P3531</v>
      </c>
      <c r="E3532" s="115" t="str">
        <f t="shared" si="166"/>
        <v>白雲芋</v>
      </c>
      <c r="F3532" s="114" t="str">
        <f t="shared" si="167"/>
        <v>P3531</v>
      </c>
    </row>
    <row r="3533" spans="1:6" x14ac:dyDescent="0.25">
      <c r="A3533" s="131" t="s">
        <v>8158</v>
      </c>
      <c r="B3533" s="131" t="s">
        <v>8159</v>
      </c>
      <c r="C3533" s="131">
        <v>3532</v>
      </c>
      <c r="D3533" s="115" t="str">
        <f t="shared" si="165"/>
        <v>https://flora.naturestore.com.tw/product/P3532</v>
      </c>
      <c r="E3533" s="115" t="str">
        <f t="shared" si="166"/>
        <v>銀斑芋</v>
      </c>
      <c r="F3533" s="114" t="str">
        <f t="shared" si="167"/>
        <v>P3532</v>
      </c>
    </row>
    <row r="3534" spans="1:6" x14ac:dyDescent="0.25">
      <c r="A3534" s="130" t="s">
        <v>12675</v>
      </c>
      <c r="B3534" s="131" t="s">
        <v>8160</v>
      </c>
      <c r="C3534" s="131">
        <v>3533</v>
      </c>
      <c r="D3534" s="115" t="str">
        <f t="shared" si="165"/>
        <v>https://flora.naturestore.com.tw/product/P3533</v>
      </c>
      <c r="E3534" s="115" t="str">
        <f t="shared" si="166"/>
        <v>虎刺楤木</v>
      </c>
      <c r="F3534" s="114" t="str">
        <f t="shared" si="167"/>
        <v>P3533</v>
      </c>
    </row>
    <row r="3535" spans="1:6" x14ac:dyDescent="0.25">
      <c r="A3535" s="131" t="s">
        <v>8161</v>
      </c>
      <c r="B3535" s="130" t="s">
        <v>4945</v>
      </c>
      <c r="C3535" s="131">
        <v>3534</v>
      </c>
      <c r="D3535" s="115" t="str">
        <f t="shared" si="165"/>
        <v>https://flora.naturestore.com.tw/product/P3534</v>
      </c>
      <c r="E3535" s="115" t="str">
        <f t="shared" si="166"/>
        <v>蘭嶼八角金盤</v>
      </c>
      <c r="F3535" s="114" t="str">
        <f t="shared" si="167"/>
        <v>P3534</v>
      </c>
    </row>
    <row r="3536" spans="1:6" x14ac:dyDescent="0.25">
      <c r="A3536" s="131" t="s">
        <v>3223</v>
      </c>
      <c r="B3536" s="130" t="s">
        <v>4945</v>
      </c>
      <c r="C3536" s="131">
        <v>3535</v>
      </c>
      <c r="D3536" s="115" t="str">
        <f t="shared" si="165"/>
        <v>https://flora.naturestore.com.tw/product/P3535</v>
      </c>
      <c r="E3536" s="115" t="str">
        <f t="shared" si="166"/>
        <v>金容常春藤</v>
      </c>
      <c r="F3536" s="114" t="str">
        <f t="shared" si="167"/>
        <v>P3535</v>
      </c>
    </row>
    <row r="3537" spans="1:6" x14ac:dyDescent="0.25">
      <c r="A3537" s="131" t="s">
        <v>8162</v>
      </c>
      <c r="B3537" s="130" t="s">
        <v>4945</v>
      </c>
      <c r="C3537" s="131">
        <v>3536</v>
      </c>
      <c r="D3537" s="115" t="str">
        <f t="shared" si="165"/>
        <v>https://flora.naturestore.com.tw/product/P3536</v>
      </c>
      <c r="E3537" s="115" t="str">
        <f t="shared" si="166"/>
        <v>美斑常春藤</v>
      </c>
      <c r="F3537" s="114" t="str">
        <f t="shared" si="167"/>
        <v>P3536</v>
      </c>
    </row>
    <row r="3538" spans="1:6" x14ac:dyDescent="0.25">
      <c r="A3538" s="131" t="s">
        <v>729</v>
      </c>
      <c r="B3538" s="130" t="s">
        <v>4945</v>
      </c>
      <c r="C3538" s="131">
        <v>3537</v>
      </c>
      <c r="D3538" s="115" t="str">
        <f t="shared" si="165"/>
        <v>https://flora.naturestore.com.tw/product/P3537</v>
      </c>
      <c r="E3538" s="115" t="str">
        <f t="shared" si="166"/>
        <v>蔓綠常春藤</v>
      </c>
      <c r="F3538" s="114" t="str">
        <f t="shared" si="167"/>
        <v>P3537</v>
      </c>
    </row>
    <row r="3539" spans="1:6" x14ac:dyDescent="0.25">
      <c r="A3539" s="131" t="s">
        <v>8163</v>
      </c>
      <c r="B3539" s="130" t="s">
        <v>4945</v>
      </c>
      <c r="C3539" s="131">
        <v>3538</v>
      </c>
      <c r="D3539" s="115" t="str">
        <f t="shared" si="165"/>
        <v>https://flora.naturestore.com.tw/product/P3538</v>
      </c>
      <c r="E3539" s="115" t="str">
        <f t="shared" si="166"/>
        <v>金黃常春藤</v>
      </c>
      <c r="F3539" s="114" t="str">
        <f t="shared" si="167"/>
        <v>P3538</v>
      </c>
    </row>
    <row r="3540" spans="1:6" x14ac:dyDescent="0.25">
      <c r="A3540" s="131" t="s">
        <v>8164</v>
      </c>
      <c r="B3540" s="130" t="s">
        <v>4945</v>
      </c>
      <c r="C3540" s="131">
        <v>3539</v>
      </c>
      <c r="D3540" s="115" t="str">
        <f t="shared" si="165"/>
        <v>https://flora.naturestore.com.tw/product/P3539</v>
      </c>
      <c r="E3540" s="115" t="str">
        <f t="shared" si="166"/>
        <v>雪玉常春藤</v>
      </c>
      <c r="F3540" s="114" t="str">
        <f t="shared" si="167"/>
        <v>P3539</v>
      </c>
    </row>
    <row r="3541" spans="1:6" x14ac:dyDescent="0.25">
      <c r="A3541" s="131" t="s">
        <v>3247</v>
      </c>
      <c r="B3541" s="131" t="s">
        <v>3248</v>
      </c>
      <c r="C3541" s="131">
        <v>3540</v>
      </c>
      <c r="D3541" s="115" t="str">
        <f t="shared" si="165"/>
        <v>https://flora.naturestore.com.tw/product/P3540</v>
      </c>
      <c r="E3541" s="115" t="str">
        <f t="shared" si="166"/>
        <v>金蕨福祿桐</v>
      </c>
      <c r="F3541" s="114" t="str">
        <f t="shared" si="167"/>
        <v>P3540</v>
      </c>
    </row>
    <row r="3542" spans="1:6" x14ac:dyDescent="0.25">
      <c r="A3542" s="131" t="s">
        <v>400</v>
      </c>
      <c r="B3542" s="130" t="s">
        <v>4945</v>
      </c>
      <c r="C3542" s="131">
        <v>3541</v>
      </c>
      <c r="D3542" s="115" t="str">
        <f t="shared" si="165"/>
        <v>https://flora.naturestore.com.tw/product/P3541</v>
      </c>
      <c r="E3542" s="115" t="str">
        <f t="shared" si="166"/>
        <v>鳥爪常春藤</v>
      </c>
      <c r="F3542" s="114" t="str">
        <f t="shared" si="167"/>
        <v>P3541</v>
      </c>
    </row>
    <row r="3543" spans="1:6" x14ac:dyDescent="0.25">
      <c r="A3543" s="131" t="s">
        <v>8165</v>
      </c>
      <c r="B3543" s="130" t="s">
        <v>4945</v>
      </c>
      <c r="C3543" s="131">
        <v>3542</v>
      </c>
      <c r="D3543" s="115" t="str">
        <f t="shared" si="165"/>
        <v>https://flora.naturestore.com.tw/product/P3542</v>
      </c>
      <c r="E3543" s="115" t="str">
        <f t="shared" si="166"/>
        <v>澳洲蒲葵</v>
      </c>
      <c r="F3543" s="114" t="str">
        <f t="shared" si="167"/>
        <v>P3542</v>
      </c>
    </row>
    <row r="3544" spans="1:6" x14ac:dyDescent="0.25">
      <c r="A3544" s="131" t="s">
        <v>8166</v>
      </c>
      <c r="B3544" s="130" t="s">
        <v>4945</v>
      </c>
      <c r="C3544" s="131">
        <v>3543</v>
      </c>
      <c r="D3544" s="115" t="str">
        <f t="shared" si="165"/>
        <v>https://flora.naturestore.com.tw/product/P3543</v>
      </c>
      <c r="E3544" s="115" t="str">
        <f t="shared" si="166"/>
        <v>茶馬椰子</v>
      </c>
      <c r="F3544" s="114" t="str">
        <f t="shared" si="167"/>
        <v>P3543</v>
      </c>
    </row>
    <row r="3545" spans="1:6" x14ac:dyDescent="0.25">
      <c r="A3545" s="131" t="s">
        <v>8167</v>
      </c>
      <c r="B3545" s="131" t="s">
        <v>8168</v>
      </c>
      <c r="C3545" s="131">
        <v>3544</v>
      </c>
      <c r="D3545" s="115" t="str">
        <f t="shared" si="165"/>
        <v>https://flora.naturestore.com.tw/product/P3544</v>
      </c>
      <c r="E3545" s="115" t="str">
        <f t="shared" si="166"/>
        <v>葫蘆椰子</v>
      </c>
      <c r="F3545" s="114" t="str">
        <f t="shared" si="167"/>
        <v>P3544</v>
      </c>
    </row>
    <row r="3546" spans="1:6" x14ac:dyDescent="0.25">
      <c r="A3546" s="131" t="s">
        <v>3011</v>
      </c>
      <c r="B3546" s="131" t="s">
        <v>6443</v>
      </c>
      <c r="C3546" s="131">
        <v>3545</v>
      </c>
      <c r="D3546" s="115" t="str">
        <f t="shared" si="165"/>
        <v>https://flora.naturestore.com.tw/product/P3545</v>
      </c>
      <c r="E3546" s="115" t="str">
        <f t="shared" si="166"/>
        <v>白雪姬</v>
      </c>
      <c r="F3546" s="114" t="str">
        <f t="shared" si="167"/>
        <v>P3545</v>
      </c>
    </row>
    <row r="3547" spans="1:6" x14ac:dyDescent="0.25">
      <c r="A3547" s="131" t="s">
        <v>8169</v>
      </c>
      <c r="B3547" s="131" t="s">
        <v>8170</v>
      </c>
      <c r="C3547" s="131">
        <v>3546</v>
      </c>
      <c r="D3547" s="115" t="str">
        <f t="shared" si="165"/>
        <v>https://flora.naturestore.com.tw/product/P3546</v>
      </c>
      <c r="E3547" s="115" t="str">
        <f t="shared" si="166"/>
        <v>金山棕</v>
      </c>
      <c r="F3547" s="114" t="str">
        <f t="shared" si="167"/>
        <v>P3546</v>
      </c>
    </row>
    <row r="3548" spans="1:6" x14ac:dyDescent="0.25">
      <c r="A3548" s="131" t="s">
        <v>8171</v>
      </c>
      <c r="B3548" s="130" t="s">
        <v>4945</v>
      </c>
      <c r="C3548" s="131">
        <v>3547</v>
      </c>
      <c r="D3548" s="115" t="str">
        <f t="shared" si="165"/>
        <v>https://flora.naturestore.com.tw/product/P3547</v>
      </c>
      <c r="E3548" s="115" t="str">
        <f t="shared" si="166"/>
        <v>薄葉細辛</v>
      </c>
      <c r="F3548" s="114" t="str">
        <f t="shared" si="167"/>
        <v>P3547</v>
      </c>
    </row>
    <row r="3549" spans="1:6" x14ac:dyDescent="0.25">
      <c r="A3549" s="131" t="s">
        <v>8172</v>
      </c>
      <c r="B3549" s="130" t="s">
        <v>4945</v>
      </c>
      <c r="C3549" s="131">
        <v>3548</v>
      </c>
      <c r="D3549" s="115" t="str">
        <f t="shared" si="165"/>
        <v>https://flora.naturestore.com.tw/product/P3548</v>
      </c>
      <c r="E3549" s="115" t="str">
        <f t="shared" si="166"/>
        <v>紫龍角</v>
      </c>
      <c r="F3549" s="114" t="str">
        <f t="shared" si="167"/>
        <v>P3548</v>
      </c>
    </row>
    <row r="3550" spans="1:6" x14ac:dyDescent="0.25">
      <c r="A3550" s="131" t="s">
        <v>8173</v>
      </c>
      <c r="B3550" s="131" t="s">
        <v>8174</v>
      </c>
      <c r="C3550" s="131">
        <v>3549</v>
      </c>
      <c r="D3550" s="115" t="str">
        <f t="shared" si="165"/>
        <v>https://flora.naturestore.com.tw/product/P3549</v>
      </c>
      <c r="E3550" s="115" t="str">
        <f t="shared" si="166"/>
        <v>巨龍角</v>
      </c>
      <c r="F3550" s="114" t="str">
        <f t="shared" si="167"/>
        <v>P3549</v>
      </c>
    </row>
    <row r="3551" spans="1:6" x14ac:dyDescent="0.25">
      <c r="A3551" s="131" t="s">
        <v>8175</v>
      </c>
      <c r="B3551" s="130" t="s">
        <v>4945</v>
      </c>
      <c r="C3551" s="131">
        <v>3550</v>
      </c>
      <c r="D3551" s="115" t="str">
        <f t="shared" si="165"/>
        <v>https://flora.naturestore.com.tw/product/P3550</v>
      </c>
      <c r="E3551" s="115" t="str">
        <f t="shared" si="166"/>
        <v>薄葉艾納香</v>
      </c>
      <c r="F3551" s="114" t="str">
        <f t="shared" si="167"/>
        <v>P3550</v>
      </c>
    </row>
    <row r="3552" spans="1:6" x14ac:dyDescent="0.25">
      <c r="A3552" s="131" t="s">
        <v>8176</v>
      </c>
      <c r="B3552" s="130" t="s">
        <v>4945</v>
      </c>
      <c r="C3552" s="131">
        <v>3551</v>
      </c>
      <c r="D3552" s="115" t="str">
        <f t="shared" si="165"/>
        <v>https://flora.naturestore.com.tw/product/P3551</v>
      </c>
      <c r="E3552" s="115" t="str">
        <f t="shared" si="166"/>
        <v>台灣青木香</v>
      </c>
      <c r="F3552" s="114" t="str">
        <f t="shared" si="167"/>
        <v>P3551</v>
      </c>
    </row>
    <row r="3553" spans="1:6" x14ac:dyDescent="0.25">
      <c r="A3553" s="131" t="s">
        <v>8177</v>
      </c>
      <c r="B3553" s="130" t="s">
        <v>4945</v>
      </c>
      <c r="C3553" s="131">
        <v>3552</v>
      </c>
      <c r="D3553" s="115" t="str">
        <f t="shared" si="165"/>
        <v>https://flora.naturestore.com.tw/product/P3552</v>
      </c>
      <c r="E3553" s="115" t="str">
        <f t="shared" si="166"/>
        <v>島田氏雞兒腸</v>
      </c>
      <c r="F3553" s="114" t="str">
        <f t="shared" si="167"/>
        <v>P3552</v>
      </c>
    </row>
    <row r="3554" spans="1:6" x14ac:dyDescent="0.25">
      <c r="A3554" s="131" t="s">
        <v>8178</v>
      </c>
      <c r="B3554" s="131" t="s">
        <v>8179</v>
      </c>
      <c r="C3554" s="131">
        <v>3553</v>
      </c>
      <c r="D3554" s="115" t="str">
        <f t="shared" si="165"/>
        <v>https://flora.naturestore.com.tw/product/P3553</v>
      </c>
      <c r="E3554" s="115" t="str">
        <f t="shared" si="166"/>
        <v>白花鬼針</v>
      </c>
      <c r="F3554" s="114" t="str">
        <f t="shared" si="167"/>
        <v>P3553</v>
      </c>
    </row>
    <row r="3555" spans="1:6" x14ac:dyDescent="0.25">
      <c r="A3555" s="131" t="s">
        <v>2855</v>
      </c>
      <c r="B3555" s="131" t="s">
        <v>2856</v>
      </c>
      <c r="C3555" s="131">
        <v>3554</v>
      </c>
      <c r="D3555" s="115" t="str">
        <f t="shared" si="165"/>
        <v>https://flora.naturestore.com.tw/product/P3554</v>
      </c>
      <c r="E3555" s="115" t="str">
        <f t="shared" si="166"/>
        <v>毛將軍</v>
      </c>
      <c r="F3555" s="114" t="str">
        <f t="shared" si="167"/>
        <v>P3554</v>
      </c>
    </row>
    <row r="3556" spans="1:6" x14ac:dyDescent="0.25">
      <c r="A3556" s="131" t="s">
        <v>390</v>
      </c>
      <c r="B3556" s="131" t="s">
        <v>6444</v>
      </c>
      <c r="C3556" s="131">
        <v>3555</v>
      </c>
      <c r="D3556" s="115" t="str">
        <f t="shared" si="165"/>
        <v>https://flora.naturestore.com.tw/product/P3555</v>
      </c>
      <c r="E3556" s="115" t="str">
        <f t="shared" si="166"/>
        <v>野茼蒿</v>
      </c>
      <c r="F3556" s="114" t="str">
        <f t="shared" si="167"/>
        <v>P3555</v>
      </c>
    </row>
    <row r="3557" spans="1:6" x14ac:dyDescent="0.25">
      <c r="A3557" s="131" t="s">
        <v>163</v>
      </c>
      <c r="B3557" s="130" t="s">
        <v>4945</v>
      </c>
      <c r="C3557" s="131">
        <v>3556</v>
      </c>
      <c r="D3557" s="115" t="str">
        <f t="shared" si="165"/>
        <v>https://flora.naturestore.com.tw/product/P3556</v>
      </c>
      <c r="E3557" s="115" t="str">
        <f t="shared" si="166"/>
        <v>重瓣大金雞菊</v>
      </c>
      <c r="F3557" s="114" t="str">
        <f t="shared" si="167"/>
        <v>P3556</v>
      </c>
    </row>
    <row r="3558" spans="1:6" x14ac:dyDescent="0.25">
      <c r="A3558" s="131" t="s">
        <v>8180</v>
      </c>
      <c r="B3558" s="131" t="s">
        <v>8181</v>
      </c>
      <c r="C3558" s="131">
        <v>3557</v>
      </c>
      <c r="D3558" s="115" t="str">
        <f t="shared" si="165"/>
        <v>https://flora.naturestore.com.tw/product/P3557</v>
      </c>
      <c r="E3558" s="115" t="str">
        <f t="shared" si="166"/>
        <v>異果菊</v>
      </c>
      <c r="F3558" s="114" t="str">
        <f t="shared" si="167"/>
        <v>P3557</v>
      </c>
    </row>
    <row r="3559" spans="1:6" x14ac:dyDescent="0.25">
      <c r="A3559" s="131" t="s">
        <v>8182</v>
      </c>
      <c r="B3559" s="131" t="s">
        <v>8183</v>
      </c>
      <c r="C3559" s="131">
        <v>3558</v>
      </c>
      <c r="D3559" s="115" t="str">
        <f t="shared" si="165"/>
        <v>https://flora.naturestore.com.tw/product/P3558</v>
      </c>
      <c r="E3559" s="115" t="str">
        <f t="shared" si="166"/>
        <v>假地膽草</v>
      </c>
      <c r="F3559" s="114" t="str">
        <f t="shared" si="167"/>
        <v>P3558</v>
      </c>
    </row>
    <row r="3560" spans="1:6" x14ac:dyDescent="0.25">
      <c r="A3560" s="131" t="s">
        <v>8184</v>
      </c>
      <c r="B3560" s="130" t="s">
        <v>4945</v>
      </c>
      <c r="C3560" s="131">
        <v>3559</v>
      </c>
      <c r="D3560" s="115" t="str">
        <f t="shared" si="165"/>
        <v>https://flora.naturestore.com.tw/product/P3559</v>
      </c>
      <c r="E3560" s="115" t="str">
        <f t="shared" si="166"/>
        <v>纓絨花</v>
      </c>
      <c r="F3560" s="114" t="str">
        <f t="shared" si="167"/>
        <v>P3559</v>
      </c>
    </row>
    <row r="3561" spans="1:6" x14ac:dyDescent="0.25">
      <c r="A3561" s="131" t="s">
        <v>1242</v>
      </c>
      <c r="B3561" s="131" t="s">
        <v>173</v>
      </c>
      <c r="C3561" s="131">
        <v>3560</v>
      </c>
      <c r="D3561" s="115" t="str">
        <f t="shared" si="165"/>
        <v>https://flora.naturestore.com.tw/product/P3560</v>
      </c>
      <c r="E3561" s="115" t="str">
        <f t="shared" si="166"/>
        <v>飛機草</v>
      </c>
      <c r="F3561" s="114" t="str">
        <f t="shared" si="167"/>
        <v>P3560</v>
      </c>
    </row>
    <row r="3562" spans="1:6" x14ac:dyDescent="0.25">
      <c r="A3562" s="131" t="s">
        <v>2765</v>
      </c>
      <c r="B3562" s="131" t="s">
        <v>6445</v>
      </c>
      <c r="C3562" s="131">
        <v>3561</v>
      </c>
      <c r="D3562" s="115" t="str">
        <f t="shared" si="165"/>
        <v>https://flora.naturestore.com.tw/product/P3561</v>
      </c>
      <c r="E3562" s="115" t="str">
        <f t="shared" si="166"/>
        <v>小米菊</v>
      </c>
      <c r="F3562" s="114" t="str">
        <f t="shared" si="167"/>
        <v>P3561</v>
      </c>
    </row>
    <row r="3563" spans="1:6" x14ac:dyDescent="0.25">
      <c r="A3563" s="131" t="s">
        <v>8185</v>
      </c>
      <c r="B3563" s="131" t="s">
        <v>8186</v>
      </c>
      <c r="C3563" s="131">
        <v>3562</v>
      </c>
      <c r="D3563" s="115" t="str">
        <f t="shared" si="165"/>
        <v>https://flora.naturestore.com.tw/product/P3562</v>
      </c>
      <c r="E3563" s="115" t="str">
        <f t="shared" si="166"/>
        <v>裏白鼠麴草</v>
      </c>
      <c r="F3563" s="114" t="str">
        <f t="shared" si="167"/>
        <v>P3562</v>
      </c>
    </row>
    <row r="3564" spans="1:6" x14ac:dyDescent="0.25">
      <c r="A3564" s="131" t="s">
        <v>8187</v>
      </c>
      <c r="B3564" s="130" t="s">
        <v>4945</v>
      </c>
      <c r="C3564" s="131">
        <v>3563</v>
      </c>
      <c r="D3564" s="115" t="str">
        <f t="shared" si="165"/>
        <v>https://flora.naturestore.com.tw/product/P3563</v>
      </c>
      <c r="E3564" s="115" t="str">
        <f t="shared" si="166"/>
        <v>絲綿草</v>
      </c>
      <c r="F3564" s="114" t="str">
        <f t="shared" si="167"/>
        <v>P3563</v>
      </c>
    </row>
    <row r="3565" spans="1:6" x14ac:dyDescent="0.25">
      <c r="A3565" s="131" t="s">
        <v>8188</v>
      </c>
      <c r="B3565" s="130" t="s">
        <v>4945</v>
      </c>
      <c r="C3565" s="131">
        <v>3564</v>
      </c>
      <c r="D3565" s="115" t="str">
        <f t="shared" si="165"/>
        <v>https://flora.naturestore.com.tw/product/P3564</v>
      </c>
      <c r="E3565" s="115" t="str">
        <f t="shared" si="166"/>
        <v>匙葉鼠麴草</v>
      </c>
      <c r="F3565" s="114" t="str">
        <f t="shared" si="167"/>
        <v>P3564</v>
      </c>
    </row>
    <row r="3566" spans="1:6" x14ac:dyDescent="0.25">
      <c r="A3566" s="131" t="s">
        <v>8189</v>
      </c>
      <c r="B3566" s="131" t="s">
        <v>8190</v>
      </c>
      <c r="C3566" s="131">
        <v>3565</v>
      </c>
      <c r="D3566" s="115" t="str">
        <f t="shared" si="165"/>
        <v>https://flora.naturestore.com.tw/product/P3565</v>
      </c>
      <c r="E3566" s="115" t="str">
        <f t="shared" si="166"/>
        <v>線球菊</v>
      </c>
      <c r="F3566" s="114" t="str">
        <f t="shared" si="167"/>
        <v>P3565</v>
      </c>
    </row>
    <row r="3567" spans="1:6" x14ac:dyDescent="0.25">
      <c r="A3567" s="131" t="s">
        <v>8191</v>
      </c>
      <c r="B3567" s="130" t="s">
        <v>4945</v>
      </c>
      <c r="C3567" s="131">
        <v>3566</v>
      </c>
      <c r="D3567" s="115" t="str">
        <f t="shared" si="165"/>
        <v>https://flora.naturestore.com.tw/product/P3566</v>
      </c>
      <c r="E3567" s="115" t="str">
        <f t="shared" si="166"/>
        <v>貓兒菊</v>
      </c>
      <c r="F3567" s="114" t="str">
        <f t="shared" si="167"/>
        <v>P3566</v>
      </c>
    </row>
    <row r="3568" spans="1:6" x14ac:dyDescent="0.25">
      <c r="A3568" s="131" t="s">
        <v>8192</v>
      </c>
      <c r="B3568" s="130" t="s">
        <v>4945</v>
      </c>
      <c r="C3568" s="131">
        <v>3567</v>
      </c>
      <c r="D3568" s="115" t="str">
        <f t="shared" si="165"/>
        <v>https://flora.naturestore.com.tw/product/P3567</v>
      </c>
      <c r="E3568" s="115" t="str">
        <f t="shared" si="166"/>
        <v>細葉剪刀股</v>
      </c>
      <c r="F3568" s="114" t="str">
        <f t="shared" si="167"/>
        <v>P3567</v>
      </c>
    </row>
    <row r="3569" spans="1:6" x14ac:dyDescent="0.25">
      <c r="A3569" s="131" t="s">
        <v>8193</v>
      </c>
      <c r="B3569" s="131" t="s">
        <v>8194</v>
      </c>
      <c r="C3569" s="131">
        <v>3568</v>
      </c>
      <c r="D3569" s="115" t="str">
        <f t="shared" si="165"/>
        <v>https://flora.naturestore.com.tw/product/P3568</v>
      </c>
      <c r="E3569" s="115" t="str">
        <f t="shared" si="166"/>
        <v>小舌菊</v>
      </c>
      <c r="F3569" s="114" t="str">
        <f t="shared" si="167"/>
        <v>P3568</v>
      </c>
    </row>
    <row r="3570" spans="1:6" x14ac:dyDescent="0.25">
      <c r="A3570" s="131" t="s">
        <v>8195</v>
      </c>
      <c r="B3570" s="130" t="s">
        <v>4945</v>
      </c>
      <c r="C3570" s="131">
        <v>3569</v>
      </c>
      <c r="D3570" s="115" t="str">
        <f t="shared" si="165"/>
        <v>https://flora.naturestore.com.tw/product/P3569</v>
      </c>
      <c r="E3570" s="115" t="str">
        <f t="shared" si="166"/>
        <v>車輪菊</v>
      </c>
      <c r="F3570" s="114" t="str">
        <f t="shared" si="167"/>
        <v>P3569</v>
      </c>
    </row>
    <row r="3571" spans="1:6" x14ac:dyDescent="0.25">
      <c r="A3571" s="131" t="s">
        <v>8196</v>
      </c>
      <c r="B3571" s="130" t="s">
        <v>4945</v>
      </c>
      <c r="C3571" s="131">
        <v>3570</v>
      </c>
      <c r="D3571" s="115" t="str">
        <f t="shared" si="165"/>
        <v>https://flora.naturestore.com.tw/product/P3570</v>
      </c>
      <c r="E3571" s="115" t="str">
        <f t="shared" si="166"/>
        <v>光梗闊苞菊</v>
      </c>
      <c r="F3571" s="114" t="str">
        <f t="shared" si="167"/>
        <v>P3570</v>
      </c>
    </row>
    <row r="3572" spans="1:6" x14ac:dyDescent="0.25">
      <c r="A3572" s="131" t="s">
        <v>6446</v>
      </c>
      <c r="B3572" s="131" t="s">
        <v>2702</v>
      </c>
      <c r="C3572" s="131">
        <v>3571</v>
      </c>
      <c r="D3572" s="115" t="str">
        <f t="shared" si="165"/>
        <v>https://flora.naturestore.com.tw/product/P3571</v>
      </c>
      <c r="E3572" s="115" t="str">
        <f t="shared" si="166"/>
        <v>上弦月</v>
      </c>
      <c r="F3572" s="114" t="str">
        <f t="shared" si="167"/>
        <v>P3571</v>
      </c>
    </row>
    <row r="3573" spans="1:6" x14ac:dyDescent="0.25">
      <c r="A3573" s="131" t="s">
        <v>155</v>
      </c>
      <c r="B3573" s="131" t="s">
        <v>6447</v>
      </c>
      <c r="C3573" s="131">
        <v>3572</v>
      </c>
      <c r="D3573" s="115" t="str">
        <f t="shared" si="165"/>
        <v>https://flora.naturestore.com.tw/product/P3572</v>
      </c>
      <c r="E3573" s="115" t="str">
        <f t="shared" si="166"/>
        <v>苦苣菜</v>
      </c>
      <c r="F3573" s="114" t="str">
        <f t="shared" si="167"/>
        <v>P3572</v>
      </c>
    </row>
    <row r="3574" spans="1:6" x14ac:dyDescent="0.25">
      <c r="A3574" s="131" t="s">
        <v>8197</v>
      </c>
      <c r="B3574" s="131" t="s">
        <v>8198</v>
      </c>
      <c r="C3574" s="131">
        <v>3573</v>
      </c>
      <c r="D3574" s="115" t="str">
        <f t="shared" si="165"/>
        <v>https://flora.naturestore.com.tw/product/P3573</v>
      </c>
      <c r="E3574" s="115" t="str">
        <f t="shared" si="166"/>
        <v>鬼苦苣菜</v>
      </c>
      <c r="F3574" s="114" t="str">
        <f t="shared" si="167"/>
        <v>P3573</v>
      </c>
    </row>
    <row r="3575" spans="1:6" x14ac:dyDescent="0.25">
      <c r="A3575" s="131" t="s">
        <v>8199</v>
      </c>
      <c r="B3575" s="131" t="s">
        <v>8200</v>
      </c>
      <c r="C3575" s="131">
        <v>3574</v>
      </c>
      <c r="D3575" s="115" t="str">
        <f t="shared" si="165"/>
        <v>https://flora.naturestore.com.tw/product/P3574</v>
      </c>
      <c r="E3575" s="115" t="str">
        <f t="shared" si="166"/>
        <v>野向日葵</v>
      </c>
      <c r="F3575" s="114" t="str">
        <f t="shared" si="167"/>
        <v>P3574</v>
      </c>
    </row>
    <row r="3576" spans="1:6" x14ac:dyDescent="0.25">
      <c r="A3576" s="131" t="s">
        <v>363</v>
      </c>
      <c r="B3576" s="130" t="s">
        <v>4945</v>
      </c>
      <c r="C3576" s="131">
        <v>3575</v>
      </c>
      <c r="D3576" s="115" t="str">
        <f t="shared" si="165"/>
        <v>https://flora.naturestore.com.tw/product/P3575</v>
      </c>
      <c r="E3576" s="115" t="str">
        <f t="shared" si="166"/>
        <v>細葉山艾</v>
      </c>
      <c r="F3576" s="114" t="str">
        <f t="shared" si="167"/>
        <v>P3575</v>
      </c>
    </row>
    <row r="3577" spans="1:6" x14ac:dyDescent="0.25">
      <c r="A3577" s="131" t="s">
        <v>8201</v>
      </c>
      <c r="B3577" s="130" t="s">
        <v>4945</v>
      </c>
      <c r="C3577" s="131">
        <v>3576</v>
      </c>
      <c r="D3577" s="115" t="str">
        <f t="shared" si="165"/>
        <v>https://flora.naturestore.com.tw/product/P3576</v>
      </c>
      <c r="E3577" s="115" t="str">
        <f t="shared" si="166"/>
        <v>琉璃菊</v>
      </c>
      <c r="F3577" s="114" t="str">
        <f t="shared" si="167"/>
        <v>P3576</v>
      </c>
    </row>
    <row r="3578" spans="1:6" x14ac:dyDescent="0.25">
      <c r="A3578" s="131" t="s">
        <v>890</v>
      </c>
      <c r="B3578" s="130" t="s">
        <v>4945</v>
      </c>
      <c r="C3578" s="131">
        <v>3577</v>
      </c>
      <c r="D3578" s="115" t="str">
        <f t="shared" si="165"/>
        <v>https://flora.naturestore.com.tw/product/P3577</v>
      </c>
      <c r="E3578" s="115" t="str">
        <f t="shared" si="166"/>
        <v>蘭嶼秋海棠</v>
      </c>
      <c r="F3578" s="114" t="str">
        <f t="shared" si="167"/>
        <v>P3577</v>
      </c>
    </row>
    <row r="3579" spans="1:6" x14ac:dyDescent="0.25">
      <c r="A3579" s="131" t="s">
        <v>8202</v>
      </c>
      <c r="B3579" s="131" t="s">
        <v>8203</v>
      </c>
      <c r="C3579" s="131">
        <v>3578</v>
      </c>
      <c r="D3579" s="115" t="str">
        <f t="shared" si="165"/>
        <v>https://flora.naturestore.com.tw/product/P3578</v>
      </c>
      <c r="E3579" s="115" t="str">
        <f t="shared" si="166"/>
        <v>眉毛秋海棠</v>
      </c>
      <c r="F3579" s="114" t="str">
        <f t="shared" si="167"/>
        <v>P3578</v>
      </c>
    </row>
    <row r="3580" spans="1:6" x14ac:dyDescent="0.25">
      <c r="A3580" s="131" t="s">
        <v>8204</v>
      </c>
      <c r="B3580" s="131" t="s">
        <v>8205</v>
      </c>
      <c r="C3580" s="131">
        <v>3579</v>
      </c>
      <c r="D3580" s="115" t="str">
        <f t="shared" si="165"/>
        <v>https://flora.naturestore.com.tw/product/P3579</v>
      </c>
      <c r="E3580" s="115" t="str">
        <f t="shared" si="166"/>
        <v>水精靈</v>
      </c>
      <c r="F3580" s="114" t="str">
        <f t="shared" si="167"/>
        <v>P3579</v>
      </c>
    </row>
    <row r="3581" spans="1:6" x14ac:dyDescent="0.25">
      <c r="A3581" s="131" t="s">
        <v>681</v>
      </c>
      <c r="B3581" s="131" t="s">
        <v>682</v>
      </c>
      <c r="C3581" s="131">
        <v>3580</v>
      </c>
      <c r="D3581" s="115" t="str">
        <f t="shared" si="165"/>
        <v>https://flora.naturestore.com.tw/product/P3580</v>
      </c>
      <c r="E3581" s="115" t="str">
        <f t="shared" si="166"/>
        <v>銀粧蝦蟆海棠</v>
      </c>
      <c r="F3581" s="114" t="str">
        <f t="shared" si="167"/>
        <v>P3580</v>
      </c>
    </row>
    <row r="3582" spans="1:6" x14ac:dyDescent="0.25">
      <c r="A3582" s="131" t="s">
        <v>2939</v>
      </c>
      <c r="B3582" s="130" t="s">
        <v>4945</v>
      </c>
      <c r="C3582" s="131">
        <v>3581</v>
      </c>
      <c r="D3582" s="115" t="str">
        <f t="shared" si="165"/>
        <v>https://flora.naturestore.com.tw/product/P3581</v>
      </c>
      <c r="E3582" s="115" t="str">
        <f t="shared" si="166"/>
        <v>台灣秋海棠</v>
      </c>
      <c r="F3582" s="114" t="str">
        <f t="shared" si="167"/>
        <v>P3581</v>
      </c>
    </row>
    <row r="3583" spans="1:6" x14ac:dyDescent="0.25">
      <c r="A3583" s="131" t="s">
        <v>8206</v>
      </c>
      <c r="B3583" s="131" t="s">
        <v>8207</v>
      </c>
      <c r="C3583" s="131">
        <v>3582</v>
      </c>
      <c r="D3583" s="115" t="str">
        <f t="shared" si="165"/>
        <v>https://flora.naturestore.com.tw/product/P3582</v>
      </c>
      <c r="E3583" s="115" t="str">
        <f t="shared" si="166"/>
        <v>穗花婆婆納</v>
      </c>
      <c r="F3583" s="114" t="str">
        <f t="shared" si="167"/>
        <v>P3582</v>
      </c>
    </row>
    <row r="3584" spans="1:6" x14ac:dyDescent="0.25">
      <c r="A3584" s="131" t="s">
        <v>3033</v>
      </c>
      <c r="B3584" s="131" t="s">
        <v>6448</v>
      </c>
      <c r="C3584" s="131">
        <v>3583</v>
      </c>
      <c r="D3584" s="115" t="str">
        <f t="shared" si="165"/>
        <v>https://flora.naturestore.com.tw/product/P3583</v>
      </c>
      <c r="E3584" s="115" t="str">
        <f t="shared" si="166"/>
        <v>光葉魚藤</v>
      </c>
      <c r="F3584" s="114" t="str">
        <f t="shared" si="167"/>
        <v>P3583</v>
      </c>
    </row>
    <row r="3585" spans="1:6" x14ac:dyDescent="0.25">
      <c r="A3585" s="131" t="s">
        <v>8208</v>
      </c>
      <c r="B3585" s="131" t="s">
        <v>8209</v>
      </c>
      <c r="C3585" s="131">
        <v>3584</v>
      </c>
      <c r="D3585" s="115" t="str">
        <f t="shared" si="165"/>
        <v>https://flora.naturestore.com.tw/product/P3584</v>
      </c>
      <c r="E3585" s="115" t="str">
        <f t="shared" si="166"/>
        <v>毛果巴豆</v>
      </c>
      <c r="F3585" s="114" t="str">
        <f t="shared" si="167"/>
        <v>P3584</v>
      </c>
    </row>
    <row r="3586" spans="1:6" x14ac:dyDescent="0.25">
      <c r="A3586" s="131" t="s">
        <v>8210</v>
      </c>
      <c r="B3586" s="131" t="s">
        <v>8211</v>
      </c>
      <c r="C3586" s="131">
        <v>3585</v>
      </c>
      <c r="D3586" s="115" t="str">
        <f t="shared" si="165"/>
        <v>https://flora.naturestore.com.tw/product/P3585</v>
      </c>
      <c r="E3586" s="115" t="str">
        <f t="shared" si="166"/>
        <v>紅毛饅頭果</v>
      </c>
      <c r="F3586" s="114" t="str">
        <f t="shared" si="167"/>
        <v>P3585</v>
      </c>
    </row>
    <row r="3587" spans="1:6" x14ac:dyDescent="0.25">
      <c r="A3587" s="131" t="s">
        <v>8212</v>
      </c>
      <c r="B3587" s="130" t="s">
        <v>4945</v>
      </c>
      <c r="C3587" s="131">
        <v>3586</v>
      </c>
      <c r="D3587" s="115" t="str">
        <f t="shared" ref="D3587:D3650" si="168">"https://flora.naturestore.com.tw/product/"&amp;F3587</f>
        <v>https://flora.naturestore.com.tw/product/P3586</v>
      </c>
      <c r="E3587" s="115" t="str">
        <f t="shared" ref="E3587:E3650" si="169" xml:space="preserve"> HYPERLINK(D3587,A3587)</f>
        <v>鉛觀音蓮</v>
      </c>
      <c r="F3587" s="114" t="str">
        <f t="shared" ref="F3587:F3650" si="170">"P"&amp;TEXT(C3587,"0000")</f>
        <v>P3586</v>
      </c>
    </row>
    <row r="3588" spans="1:6" x14ac:dyDescent="0.25">
      <c r="A3588" s="131" t="s">
        <v>749</v>
      </c>
      <c r="B3588" s="131" t="s">
        <v>6449</v>
      </c>
      <c r="C3588" s="131">
        <v>3587</v>
      </c>
      <c r="D3588" s="115" t="str">
        <f t="shared" si="168"/>
        <v>https://flora.naturestore.com.tw/product/P3587</v>
      </c>
      <c r="E3588" s="115" t="str">
        <f t="shared" si="169"/>
        <v>蔊菜</v>
      </c>
      <c r="F3588" s="114" t="str">
        <f t="shared" si="170"/>
        <v>P3587</v>
      </c>
    </row>
    <row r="3589" spans="1:6" x14ac:dyDescent="0.25">
      <c r="A3589" s="131" t="s">
        <v>3081</v>
      </c>
      <c r="B3589" s="131" t="s">
        <v>6450</v>
      </c>
      <c r="C3589" s="131">
        <v>3588</v>
      </c>
      <c r="D3589" s="115" t="str">
        <f t="shared" si="168"/>
        <v>https://flora.naturestore.com.tw/product/P3588</v>
      </c>
      <c r="E3589" s="115" t="str">
        <f t="shared" si="169"/>
        <v>血葉蘭</v>
      </c>
      <c r="F3589" s="114" t="str">
        <f t="shared" si="170"/>
        <v>P3588</v>
      </c>
    </row>
    <row r="3590" spans="1:6" x14ac:dyDescent="0.25">
      <c r="A3590" s="131" t="s">
        <v>8213</v>
      </c>
      <c r="B3590" s="131" t="s">
        <v>8214</v>
      </c>
      <c r="C3590" s="131">
        <v>3589</v>
      </c>
      <c r="D3590" s="115" t="str">
        <f t="shared" si="168"/>
        <v>https://flora.naturestore.com.tw/product/P3589</v>
      </c>
      <c r="E3590" s="115" t="str">
        <f t="shared" si="169"/>
        <v>勿忘我</v>
      </c>
      <c r="F3590" s="114" t="str">
        <f t="shared" si="170"/>
        <v>P3589</v>
      </c>
    </row>
    <row r="3591" spans="1:6" x14ac:dyDescent="0.25">
      <c r="A3591" s="131" t="s">
        <v>306</v>
      </c>
      <c r="B3591" s="131" t="s">
        <v>307</v>
      </c>
      <c r="C3591" s="131">
        <v>3590</v>
      </c>
      <c r="D3591" s="115" t="str">
        <f t="shared" si="168"/>
        <v>https://flora.naturestore.com.tw/product/P3590</v>
      </c>
      <c r="E3591" s="115" t="str">
        <f t="shared" si="169"/>
        <v>密葉蔓綠絨</v>
      </c>
      <c r="F3591" s="114" t="str">
        <f t="shared" si="170"/>
        <v>P3590</v>
      </c>
    </row>
    <row r="3592" spans="1:6" x14ac:dyDescent="0.25">
      <c r="A3592" s="131" t="s">
        <v>8215</v>
      </c>
      <c r="B3592" s="130" t="s">
        <v>4945</v>
      </c>
      <c r="C3592" s="131">
        <v>3591</v>
      </c>
      <c r="D3592" s="115" t="str">
        <f t="shared" si="168"/>
        <v>https://flora.naturestore.com.tw/product/P3591</v>
      </c>
      <c r="E3592" s="115" t="str">
        <f t="shared" si="169"/>
        <v>美麗常春藤</v>
      </c>
      <c r="F3592" s="114" t="str">
        <f t="shared" si="170"/>
        <v>P3591</v>
      </c>
    </row>
    <row r="3593" spans="1:6" x14ac:dyDescent="0.25">
      <c r="A3593" s="131" t="s">
        <v>486</v>
      </c>
      <c r="B3593" s="131" t="s">
        <v>487</v>
      </c>
      <c r="C3593" s="131">
        <v>3592</v>
      </c>
      <c r="D3593" s="115" t="str">
        <f t="shared" si="168"/>
        <v>https://flora.naturestore.com.tw/product/P3592</v>
      </c>
      <c r="E3593" s="115" t="str">
        <f t="shared" si="169"/>
        <v>紫龍</v>
      </c>
      <c r="F3593" s="114" t="str">
        <f t="shared" si="170"/>
        <v>P3592</v>
      </c>
    </row>
    <row r="3594" spans="1:6" x14ac:dyDescent="0.25">
      <c r="A3594" s="131" t="s">
        <v>467</v>
      </c>
      <c r="B3594" s="130" t="s">
        <v>4945</v>
      </c>
      <c r="C3594" s="131">
        <v>3593</v>
      </c>
      <c r="D3594" s="115" t="str">
        <f t="shared" si="168"/>
        <v>https://flora.naturestore.com.tw/product/P3593</v>
      </c>
      <c r="E3594" s="115" t="str">
        <f t="shared" si="169"/>
        <v>紫光茄</v>
      </c>
      <c r="F3594" s="114" t="str">
        <f t="shared" si="170"/>
        <v>P3593</v>
      </c>
    </row>
    <row r="3595" spans="1:6" x14ac:dyDescent="0.25">
      <c r="A3595" s="131" t="s">
        <v>775</v>
      </c>
      <c r="B3595" s="131" t="s">
        <v>776</v>
      </c>
      <c r="C3595" s="131">
        <v>3594</v>
      </c>
      <c r="D3595" s="115" t="str">
        <f t="shared" si="168"/>
        <v>https://flora.naturestore.com.tw/product/P3594</v>
      </c>
      <c r="E3595" s="115" t="str">
        <f t="shared" si="169"/>
        <v>錦唇花</v>
      </c>
      <c r="F3595" s="114" t="str">
        <f t="shared" si="170"/>
        <v>P3594</v>
      </c>
    </row>
    <row r="3596" spans="1:6" x14ac:dyDescent="0.25">
      <c r="A3596" s="131" t="s">
        <v>745</v>
      </c>
      <c r="B3596" s="131" t="s">
        <v>6451</v>
      </c>
      <c r="C3596" s="131">
        <v>3595</v>
      </c>
      <c r="D3596" s="115" t="str">
        <f t="shared" si="168"/>
        <v>https://flora.naturestore.com.tw/product/P3595</v>
      </c>
      <c r="E3596" s="115" t="str">
        <f t="shared" si="169"/>
        <v>槲蕨</v>
      </c>
      <c r="F3596" s="114" t="str">
        <f t="shared" si="170"/>
        <v>P3595</v>
      </c>
    </row>
    <row r="3597" spans="1:6" x14ac:dyDescent="0.25">
      <c r="A3597" s="131" t="s">
        <v>34</v>
      </c>
      <c r="B3597" s="131" t="s">
        <v>35</v>
      </c>
      <c r="C3597" s="131">
        <v>3596</v>
      </c>
      <c r="D3597" s="115" t="str">
        <f t="shared" si="168"/>
        <v>https://flora.naturestore.com.tw/product/P3596</v>
      </c>
      <c r="E3597" s="115" t="str">
        <f t="shared" si="169"/>
        <v>垂枝石松</v>
      </c>
      <c r="F3597" s="114" t="str">
        <f t="shared" si="170"/>
        <v>P3596</v>
      </c>
    </row>
    <row r="3598" spans="1:6" x14ac:dyDescent="0.25">
      <c r="A3598" s="131" t="s">
        <v>658</v>
      </c>
      <c r="B3598" s="131" t="s">
        <v>659</v>
      </c>
      <c r="C3598" s="131">
        <v>3597</v>
      </c>
      <c r="D3598" s="115" t="str">
        <f t="shared" si="168"/>
        <v>https://flora.naturestore.com.tw/product/P3597</v>
      </c>
      <c r="E3598" s="115" t="str">
        <f t="shared" si="169"/>
        <v>福氏石松</v>
      </c>
      <c r="F3598" s="114" t="str">
        <f t="shared" si="170"/>
        <v>P3597</v>
      </c>
    </row>
    <row r="3599" spans="1:6" x14ac:dyDescent="0.25">
      <c r="A3599" s="131" t="s">
        <v>8216</v>
      </c>
      <c r="B3599" s="131" t="s">
        <v>8217</v>
      </c>
      <c r="C3599" s="131">
        <v>3598</v>
      </c>
      <c r="D3599" s="115" t="str">
        <f t="shared" si="168"/>
        <v>https://flora.naturestore.com.tw/product/P3598</v>
      </c>
      <c r="E3599" s="115" t="str">
        <f t="shared" si="169"/>
        <v>雷卡雷角</v>
      </c>
      <c r="F3599" s="114" t="str">
        <f t="shared" si="170"/>
        <v>P3598</v>
      </c>
    </row>
    <row r="3600" spans="1:6" x14ac:dyDescent="0.25">
      <c r="A3600" s="131" t="s">
        <v>2978</v>
      </c>
      <c r="B3600" s="131" t="s">
        <v>2979</v>
      </c>
      <c r="C3600" s="131">
        <v>3599</v>
      </c>
      <c r="D3600" s="115" t="str">
        <f t="shared" si="168"/>
        <v>https://flora.naturestore.com.tw/product/P3599</v>
      </c>
      <c r="E3600" s="115" t="str">
        <f t="shared" si="169"/>
        <v>玉翠閣</v>
      </c>
      <c r="F3600" s="114" t="str">
        <f t="shared" si="170"/>
        <v>P3599</v>
      </c>
    </row>
    <row r="3601" spans="1:6" x14ac:dyDescent="0.25">
      <c r="A3601" s="131" t="s">
        <v>8218</v>
      </c>
      <c r="B3601" s="131" t="s">
        <v>8213</v>
      </c>
      <c r="C3601" s="131">
        <v>3600</v>
      </c>
      <c r="D3601" s="115" t="str">
        <f t="shared" si="168"/>
        <v>https://flora.naturestore.com.tw/product/P3600</v>
      </c>
      <c r="E3601" s="115" t="str">
        <f t="shared" si="169"/>
        <v>勿忘草</v>
      </c>
      <c r="F3601" s="114" t="str">
        <f t="shared" si="170"/>
        <v>P3600</v>
      </c>
    </row>
    <row r="3602" spans="1:6" x14ac:dyDescent="0.25">
      <c r="A3602" s="131" t="s">
        <v>8219</v>
      </c>
      <c r="B3602" s="130" t="s">
        <v>4945</v>
      </c>
      <c r="C3602" s="131">
        <v>3601</v>
      </c>
      <c r="D3602" s="115" t="str">
        <f t="shared" si="168"/>
        <v>https://flora.naturestore.com.tw/product/P3601</v>
      </c>
      <c r="E3602" s="115" t="str">
        <f t="shared" si="169"/>
        <v>玉山筷子芥</v>
      </c>
      <c r="F3602" s="114" t="str">
        <f t="shared" si="170"/>
        <v>P3601</v>
      </c>
    </row>
    <row r="3603" spans="1:6" x14ac:dyDescent="0.25">
      <c r="A3603" s="131" t="s">
        <v>2918</v>
      </c>
      <c r="B3603" s="130" t="s">
        <v>4945</v>
      </c>
      <c r="C3603" s="131">
        <v>3602</v>
      </c>
      <c r="D3603" s="115" t="str">
        <f t="shared" si="168"/>
        <v>https://flora.naturestore.com.tw/product/P3602</v>
      </c>
      <c r="E3603" s="115" t="str">
        <f t="shared" si="169"/>
        <v>台灣山芥菜</v>
      </c>
      <c r="F3603" s="114" t="str">
        <f t="shared" si="170"/>
        <v>P3602</v>
      </c>
    </row>
    <row r="3604" spans="1:6" x14ac:dyDescent="0.25">
      <c r="A3604" s="131" t="s">
        <v>8220</v>
      </c>
      <c r="B3604" s="130" t="s">
        <v>4945</v>
      </c>
      <c r="C3604" s="131">
        <v>3603</v>
      </c>
      <c r="D3604" s="115" t="str">
        <f t="shared" si="168"/>
        <v>https://flora.naturestore.com.tw/product/P3603</v>
      </c>
      <c r="E3604" s="115" t="str">
        <f t="shared" si="169"/>
        <v>繖花水蓑衣</v>
      </c>
      <c r="F3604" s="114" t="str">
        <f t="shared" si="170"/>
        <v>P3603</v>
      </c>
    </row>
    <row r="3605" spans="1:6" x14ac:dyDescent="0.25">
      <c r="A3605" s="131" t="s">
        <v>93</v>
      </c>
      <c r="B3605" s="131" t="s">
        <v>94</v>
      </c>
      <c r="C3605" s="131">
        <v>3604</v>
      </c>
      <c r="D3605" s="115" t="str">
        <f t="shared" si="168"/>
        <v>https://flora.naturestore.com.tw/product/P3604</v>
      </c>
      <c r="E3605" s="115" t="str">
        <f t="shared" si="169"/>
        <v>紅皮蘿蔔</v>
      </c>
      <c r="F3605" s="114" t="str">
        <f t="shared" si="170"/>
        <v>P3604</v>
      </c>
    </row>
    <row r="3606" spans="1:6" x14ac:dyDescent="0.25">
      <c r="A3606" s="131" t="s">
        <v>8221</v>
      </c>
      <c r="B3606" s="131" t="s">
        <v>8222</v>
      </c>
      <c r="C3606" s="131">
        <v>3605</v>
      </c>
      <c r="D3606" s="115" t="str">
        <f t="shared" si="168"/>
        <v>https://flora.naturestore.com.tw/product/P3605</v>
      </c>
      <c r="E3606" s="115" t="str">
        <f t="shared" si="169"/>
        <v>鬼椒</v>
      </c>
      <c r="F3606" s="114" t="str">
        <f t="shared" si="170"/>
        <v>P3605</v>
      </c>
    </row>
    <row r="3607" spans="1:6" x14ac:dyDescent="0.25">
      <c r="A3607" s="131" t="s">
        <v>2698</v>
      </c>
      <c r="B3607" s="131" t="s">
        <v>6452</v>
      </c>
      <c r="C3607" s="131">
        <v>3606</v>
      </c>
      <c r="D3607" s="115" t="str">
        <f t="shared" si="168"/>
        <v>https://flora.naturestore.com.tw/product/P3606</v>
      </c>
      <c r="E3607" s="115" t="str">
        <f t="shared" si="169"/>
        <v>三葉崖爬藤</v>
      </c>
      <c r="F3607" s="114" t="str">
        <f t="shared" si="170"/>
        <v>P3606</v>
      </c>
    </row>
    <row r="3608" spans="1:6" x14ac:dyDescent="0.25">
      <c r="A3608" s="131" t="s">
        <v>8223</v>
      </c>
      <c r="B3608" s="130" t="s">
        <v>4945</v>
      </c>
      <c r="C3608" s="131">
        <v>3607</v>
      </c>
      <c r="D3608" s="115" t="str">
        <f t="shared" si="168"/>
        <v>https://flora.naturestore.com.tw/product/P3607</v>
      </c>
      <c r="E3608" s="115" t="str">
        <f t="shared" si="169"/>
        <v>斑馬鳳梨</v>
      </c>
      <c r="F3608" s="114" t="str">
        <f t="shared" si="170"/>
        <v>P3607</v>
      </c>
    </row>
    <row r="3609" spans="1:6" x14ac:dyDescent="0.25">
      <c r="A3609" s="131" t="s">
        <v>3171</v>
      </c>
      <c r="B3609" s="131" t="s">
        <v>8224</v>
      </c>
      <c r="C3609" s="131">
        <v>3608</v>
      </c>
      <c r="D3609" s="115" t="str">
        <f t="shared" si="168"/>
        <v>https://flora.naturestore.com.tw/product/P3608</v>
      </c>
      <c r="E3609" s="115" t="str">
        <f t="shared" si="169"/>
        <v>松蘿鳳梨</v>
      </c>
      <c r="F3609" s="114" t="str">
        <f t="shared" si="170"/>
        <v>P3608</v>
      </c>
    </row>
    <row r="3610" spans="1:6" x14ac:dyDescent="0.25">
      <c r="A3610" s="131" t="s">
        <v>3269</v>
      </c>
      <c r="B3610" s="131" t="s">
        <v>6453</v>
      </c>
      <c r="C3610" s="131">
        <v>3609</v>
      </c>
      <c r="D3610" s="115" t="str">
        <f t="shared" si="168"/>
        <v>https://flora.naturestore.com.tw/product/P3609</v>
      </c>
      <c r="E3610" s="115" t="str">
        <f t="shared" si="169"/>
        <v>長苞空氣鳳梨</v>
      </c>
      <c r="F3610" s="114" t="str">
        <f t="shared" si="170"/>
        <v>P3609</v>
      </c>
    </row>
    <row r="3611" spans="1:6" x14ac:dyDescent="0.25">
      <c r="A3611" s="131" t="s">
        <v>6454</v>
      </c>
      <c r="B3611" s="131" t="s">
        <v>6455</v>
      </c>
      <c r="C3611" s="131">
        <v>3610</v>
      </c>
      <c r="D3611" s="115" t="str">
        <f t="shared" si="168"/>
        <v>https://flora.naturestore.com.tw/product/P3610</v>
      </c>
      <c r="E3611" s="115" t="str">
        <f t="shared" si="169"/>
        <v>多國花空氣鳳梨</v>
      </c>
      <c r="F3611" s="114" t="str">
        <f t="shared" si="170"/>
        <v>P3610</v>
      </c>
    </row>
    <row r="3612" spans="1:6" x14ac:dyDescent="0.25">
      <c r="A3612" s="131" t="s">
        <v>8225</v>
      </c>
      <c r="B3612" s="131" t="s">
        <v>8226</v>
      </c>
      <c r="C3612" s="131">
        <v>3611</v>
      </c>
      <c r="D3612" s="115" t="str">
        <f t="shared" si="168"/>
        <v>https://flora.naturestore.com.tw/product/P3611</v>
      </c>
      <c r="E3612" s="115" t="str">
        <f t="shared" si="169"/>
        <v>細葉鳳梨</v>
      </c>
      <c r="F3612" s="114" t="str">
        <f t="shared" si="170"/>
        <v>P3611</v>
      </c>
    </row>
    <row r="3613" spans="1:6" x14ac:dyDescent="0.25">
      <c r="A3613" s="131" t="s">
        <v>314</v>
      </c>
      <c r="B3613" s="131" t="s">
        <v>315</v>
      </c>
      <c r="C3613" s="131">
        <v>3612</v>
      </c>
      <c r="D3613" s="115" t="str">
        <f t="shared" si="168"/>
        <v>https://flora.naturestore.com.tw/product/P3612</v>
      </c>
      <c r="E3613" s="115" t="str">
        <f t="shared" si="169"/>
        <v>彩斑鳳梨</v>
      </c>
      <c r="F3613" s="114" t="str">
        <f t="shared" si="170"/>
        <v>P3612</v>
      </c>
    </row>
    <row r="3614" spans="1:6" x14ac:dyDescent="0.25">
      <c r="A3614" s="131" t="s">
        <v>842</v>
      </c>
      <c r="B3614" s="131" t="s">
        <v>6456</v>
      </c>
      <c r="C3614" s="131">
        <v>3613</v>
      </c>
      <c r="D3614" s="115" t="str">
        <f t="shared" si="168"/>
        <v>https://flora.naturestore.com.tw/product/P3613</v>
      </c>
      <c r="E3614" s="115" t="str">
        <f t="shared" si="169"/>
        <v>檸檬擎天鳳梨</v>
      </c>
      <c r="F3614" s="114" t="str">
        <f t="shared" si="170"/>
        <v>P3613</v>
      </c>
    </row>
    <row r="3615" spans="1:6" x14ac:dyDescent="0.25">
      <c r="A3615" s="131" t="s">
        <v>537</v>
      </c>
      <c r="B3615" s="131" t="s">
        <v>538</v>
      </c>
      <c r="C3615" s="131">
        <v>3614</v>
      </c>
      <c r="D3615" s="115" t="str">
        <f t="shared" si="168"/>
        <v>https://flora.naturestore.com.tw/product/P3614</v>
      </c>
      <c r="E3615" s="115" t="str">
        <f t="shared" si="169"/>
        <v>黃玉擎天鳳梨</v>
      </c>
      <c r="F3615" s="114" t="str">
        <f t="shared" si="170"/>
        <v>P3614</v>
      </c>
    </row>
    <row r="3616" spans="1:6" x14ac:dyDescent="0.25">
      <c r="A3616" s="131" t="s">
        <v>136</v>
      </c>
      <c r="B3616" s="131" t="s">
        <v>137</v>
      </c>
      <c r="C3616" s="131">
        <v>3615</v>
      </c>
      <c r="D3616" s="115" t="str">
        <f t="shared" si="168"/>
        <v>https://flora.naturestore.com.tw/product/P3615</v>
      </c>
      <c r="E3616" s="115" t="str">
        <f t="shared" si="169"/>
        <v>紅擎天鳳梨</v>
      </c>
      <c r="F3616" s="114" t="str">
        <f t="shared" si="170"/>
        <v>P3615</v>
      </c>
    </row>
    <row r="3617" spans="1:6" x14ac:dyDescent="0.25">
      <c r="A3617" s="131" t="s">
        <v>567</v>
      </c>
      <c r="B3617" s="131" t="s">
        <v>568</v>
      </c>
      <c r="C3617" s="131">
        <v>3616</v>
      </c>
      <c r="D3617" s="115" t="str">
        <f t="shared" si="168"/>
        <v>https://flora.naturestore.com.tw/product/P3616</v>
      </c>
      <c r="E3617" s="115" t="str">
        <f t="shared" si="169"/>
        <v>黃擎天鳳梨</v>
      </c>
      <c r="F3617" s="114" t="str">
        <f t="shared" si="170"/>
        <v>P3616</v>
      </c>
    </row>
    <row r="3618" spans="1:6" x14ac:dyDescent="0.25">
      <c r="A3618" s="131" t="s">
        <v>471</v>
      </c>
      <c r="B3618" s="131" t="s">
        <v>472</v>
      </c>
      <c r="C3618" s="131">
        <v>3617</v>
      </c>
      <c r="D3618" s="115" t="str">
        <f t="shared" si="168"/>
        <v>https://flora.naturestore.com.tw/product/P3617</v>
      </c>
      <c r="E3618" s="115" t="str">
        <f t="shared" si="169"/>
        <v>紫花火輪鳳梨</v>
      </c>
      <c r="F3618" s="114" t="str">
        <f t="shared" si="170"/>
        <v>P3617</v>
      </c>
    </row>
    <row r="3619" spans="1:6" x14ac:dyDescent="0.25">
      <c r="A3619" s="131" t="s">
        <v>54</v>
      </c>
      <c r="B3619" s="131" t="s">
        <v>55</v>
      </c>
      <c r="C3619" s="131">
        <v>3618</v>
      </c>
      <c r="D3619" s="115" t="str">
        <f t="shared" si="168"/>
        <v>https://flora.naturestore.com.tw/product/P3618</v>
      </c>
      <c r="E3619" s="115" t="str">
        <f t="shared" si="169"/>
        <v>星果鳳梨</v>
      </c>
      <c r="F3619" s="114" t="str">
        <f t="shared" si="170"/>
        <v>P3618</v>
      </c>
    </row>
    <row r="3620" spans="1:6" x14ac:dyDescent="0.25">
      <c r="A3620" s="131" t="s">
        <v>481</v>
      </c>
      <c r="B3620" s="130" t="s">
        <v>4945</v>
      </c>
      <c r="C3620" s="131">
        <v>3619</v>
      </c>
      <c r="D3620" s="115" t="str">
        <f t="shared" si="168"/>
        <v>https://flora.naturestore.com.tw/product/P3619</v>
      </c>
      <c r="E3620" s="115" t="str">
        <f t="shared" si="169"/>
        <v>紫黑劍鳳梨</v>
      </c>
      <c r="F3620" s="114" t="str">
        <f t="shared" si="170"/>
        <v>P3619</v>
      </c>
    </row>
    <row r="3621" spans="1:6" x14ac:dyDescent="0.25">
      <c r="A3621" s="131" t="s">
        <v>612</v>
      </c>
      <c r="B3621" s="131" t="s">
        <v>613</v>
      </c>
      <c r="C3621" s="131">
        <v>3620</v>
      </c>
      <c r="D3621" s="115" t="str">
        <f t="shared" si="168"/>
        <v>https://flora.naturestore.com.tw/product/P3620</v>
      </c>
      <c r="E3621" s="115" t="str">
        <f t="shared" si="169"/>
        <v>猿戀葦</v>
      </c>
      <c r="F3621" s="114" t="str">
        <f t="shared" si="170"/>
        <v>P3620</v>
      </c>
    </row>
    <row r="3622" spans="1:6" x14ac:dyDescent="0.25">
      <c r="A3622" s="131" t="s">
        <v>2751</v>
      </c>
      <c r="B3622" s="130" t="s">
        <v>4945</v>
      </c>
      <c r="C3622" s="131">
        <v>3621</v>
      </c>
      <c r="D3622" s="115" t="str">
        <f t="shared" si="168"/>
        <v>https://flora.naturestore.com.tw/product/P3621</v>
      </c>
      <c r="E3622" s="115" t="str">
        <f t="shared" si="169"/>
        <v>大鳳龍</v>
      </c>
      <c r="F3622" s="114" t="str">
        <f t="shared" si="170"/>
        <v>P3621</v>
      </c>
    </row>
    <row r="3623" spans="1:6" x14ac:dyDescent="0.25">
      <c r="A3623" s="131" t="s">
        <v>8227</v>
      </c>
      <c r="B3623" s="131" t="s">
        <v>8228</v>
      </c>
      <c r="C3623" s="131">
        <v>3622</v>
      </c>
      <c r="D3623" s="115" t="str">
        <f t="shared" si="168"/>
        <v>https://flora.naturestore.com.tw/product/P3622</v>
      </c>
      <c r="E3623" s="115" t="str">
        <f t="shared" si="169"/>
        <v>金刺龍</v>
      </c>
      <c r="F3623" s="114" t="str">
        <f t="shared" si="170"/>
        <v>P3622</v>
      </c>
    </row>
    <row r="3624" spans="1:6" x14ac:dyDescent="0.25">
      <c r="A3624" s="131" t="s">
        <v>8229</v>
      </c>
      <c r="B3624" s="130" t="s">
        <v>4945</v>
      </c>
      <c r="C3624" s="131">
        <v>3623</v>
      </c>
      <c r="D3624" s="115" t="str">
        <f t="shared" si="168"/>
        <v>https://flora.naturestore.com.tw/product/P3623</v>
      </c>
      <c r="E3624" s="115" t="str">
        <f t="shared" si="169"/>
        <v>福祿壽</v>
      </c>
      <c r="F3624" s="114" t="str">
        <f t="shared" si="170"/>
        <v>P3623</v>
      </c>
    </row>
    <row r="3625" spans="1:6" x14ac:dyDescent="0.25">
      <c r="A3625" s="131" t="s">
        <v>8230</v>
      </c>
      <c r="B3625" s="130" t="s">
        <v>4945</v>
      </c>
      <c r="C3625" s="131">
        <v>3624</v>
      </c>
      <c r="D3625" s="115" t="str">
        <f t="shared" si="168"/>
        <v>https://flora.naturestore.com.tw/product/P3624</v>
      </c>
      <c r="E3625" s="115" t="str">
        <f t="shared" si="169"/>
        <v>山影</v>
      </c>
      <c r="F3625" s="114" t="str">
        <f t="shared" si="170"/>
        <v>P3624</v>
      </c>
    </row>
    <row r="3626" spans="1:6" x14ac:dyDescent="0.25">
      <c r="A3626" s="131" t="s">
        <v>8231</v>
      </c>
      <c r="B3626" s="131" t="s">
        <v>8232</v>
      </c>
      <c r="C3626" s="131">
        <v>3625</v>
      </c>
      <c r="D3626" s="115" t="str">
        <f t="shared" si="168"/>
        <v>https://flora.naturestore.com.tw/product/P3625</v>
      </c>
      <c r="E3626" s="115" t="str">
        <f t="shared" si="169"/>
        <v>翁丸</v>
      </c>
      <c r="F3626" s="114" t="str">
        <f t="shared" si="170"/>
        <v>P3625</v>
      </c>
    </row>
    <row r="3627" spans="1:6" x14ac:dyDescent="0.25">
      <c r="A3627" s="131" t="s">
        <v>6457</v>
      </c>
      <c r="B3627" s="131" t="s">
        <v>6458</v>
      </c>
      <c r="C3627" s="131">
        <v>3626</v>
      </c>
      <c r="D3627" s="115" t="str">
        <f t="shared" si="168"/>
        <v>https://flora.naturestore.com.tw/product/P3626</v>
      </c>
      <c r="E3627" s="115" t="str">
        <f t="shared" si="169"/>
        <v>姬將軍石化</v>
      </c>
      <c r="F3627" s="114" t="str">
        <f t="shared" si="170"/>
        <v>P3626</v>
      </c>
    </row>
    <row r="3628" spans="1:6" x14ac:dyDescent="0.25">
      <c r="A3628" s="131" t="s">
        <v>8233</v>
      </c>
      <c r="B3628" s="130" t="s">
        <v>4945</v>
      </c>
      <c r="C3628" s="131">
        <v>3627</v>
      </c>
      <c r="D3628" s="115" t="str">
        <f t="shared" si="168"/>
        <v>https://flora.naturestore.com.tw/product/P3627</v>
      </c>
      <c r="E3628" s="115" t="str">
        <f t="shared" si="169"/>
        <v>麗光玉</v>
      </c>
      <c r="F3628" s="114" t="str">
        <f t="shared" si="170"/>
        <v>P3627</v>
      </c>
    </row>
    <row r="3629" spans="1:6" x14ac:dyDescent="0.25">
      <c r="A3629" s="131" t="s">
        <v>8234</v>
      </c>
      <c r="B3629" s="130" t="s">
        <v>4945</v>
      </c>
      <c r="C3629" s="131">
        <v>3628</v>
      </c>
      <c r="D3629" s="115" t="str">
        <f t="shared" si="168"/>
        <v>https://flora.naturestore.com.tw/product/P3628</v>
      </c>
      <c r="E3629" s="115" t="str">
        <f t="shared" si="169"/>
        <v>山吹</v>
      </c>
      <c r="F3629" s="114" t="str">
        <f t="shared" si="170"/>
        <v>P3628</v>
      </c>
    </row>
    <row r="3630" spans="1:6" x14ac:dyDescent="0.25">
      <c r="A3630" s="131" t="s">
        <v>8235</v>
      </c>
      <c r="B3630" s="130" t="s">
        <v>4945</v>
      </c>
      <c r="C3630" s="131">
        <v>3629</v>
      </c>
      <c r="D3630" s="115" t="str">
        <f t="shared" si="168"/>
        <v>https://flora.naturestore.com.tw/product/P3629</v>
      </c>
      <c r="E3630" s="115" t="str">
        <f t="shared" si="169"/>
        <v>長刺武藏野</v>
      </c>
      <c r="F3630" s="114" t="str">
        <f t="shared" si="170"/>
        <v>P3629</v>
      </c>
    </row>
    <row r="3631" spans="1:6" x14ac:dyDescent="0.25">
      <c r="A3631" s="131" t="s">
        <v>8236</v>
      </c>
      <c r="B3631" s="130" t="s">
        <v>4945</v>
      </c>
      <c r="C3631" s="131">
        <v>3630</v>
      </c>
      <c r="D3631" s="115" t="str">
        <f t="shared" si="168"/>
        <v>https://flora.naturestore.com.tw/product/P3630</v>
      </c>
      <c r="E3631" s="115" t="str">
        <f t="shared" si="169"/>
        <v>芒刺團扇</v>
      </c>
      <c r="F3631" s="114" t="str">
        <f t="shared" si="170"/>
        <v>P3630</v>
      </c>
    </row>
    <row r="3632" spans="1:6" x14ac:dyDescent="0.25">
      <c r="A3632" s="131" t="s">
        <v>8237</v>
      </c>
      <c r="B3632" s="130" t="s">
        <v>4945</v>
      </c>
      <c r="C3632" s="131">
        <v>3631</v>
      </c>
      <c r="D3632" s="115" t="str">
        <f t="shared" si="168"/>
        <v>https://flora.naturestore.com.tw/product/P3631</v>
      </c>
      <c r="E3632" s="115" t="str">
        <f t="shared" si="169"/>
        <v>大佛殿</v>
      </c>
      <c r="F3632" s="114" t="str">
        <f t="shared" si="170"/>
        <v>P3631</v>
      </c>
    </row>
    <row r="3633" spans="1:6" x14ac:dyDescent="0.25">
      <c r="A3633" s="131" t="s">
        <v>8238</v>
      </c>
      <c r="B3633" s="130" t="s">
        <v>4945</v>
      </c>
      <c r="C3633" s="131">
        <v>3632</v>
      </c>
      <c r="D3633" s="115" t="str">
        <f t="shared" si="168"/>
        <v>https://flora.naturestore.com.tw/product/P3632</v>
      </c>
      <c r="E3633" s="115" t="str">
        <f t="shared" si="169"/>
        <v>白雲閣</v>
      </c>
      <c r="F3633" s="114" t="str">
        <f t="shared" si="170"/>
        <v>P3632</v>
      </c>
    </row>
    <row r="3634" spans="1:6" x14ac:dyDescent="0.25">
      <c r="A3634" s="131" t="s">
        <v>8239</v>
      </c>
      <c r="B3634" s="130" t="s">
        <v>4945</v>
      </c>
      <c r="C3634" s="131">
        <v>3633</v>
      </c>
      <c r="D3634" s="115" t="str">
        <f t="shared" si="168"/>
        <v>https://flora.naturestore.com.tw/product/P3633</v>
      </c>
      <c r="E3634" s="115" t="str">
        <f t="shared" si="169"/>
        <v>白焰柱</v>
      </c>
      <c r="F3634" s="114" t="str">
        <f t="shared" si="170"/>
        <v>P3633</v>
      </c>
    </row>
    <row r="3635" spans="1:6" x14ac:dyDescent="0.25">
      <c r="A3635" s="131" t="s">
        <v>3212</v>
      </c>
      <c r="B3635" s="131" t="s">
        <v>6459</v>
      </c>
      <c r="C3635" s="131">
        <v>3634</v>
      </c>
      <c r="D3635" s="115" t="str">
        <f t="shared" si="168"/>
        <v>https://flora.naturestore.com.tw/product/P3634</v>
      </c>
      <c r="E3635" s="115" t="str">
        <f t="shared" si="169"/>
        <v>金手指</v>
      </c>
      <c r="F3635" s="114" t="str">
        <f t="shared" si="170"/>
        <v>P3634</v>
      </c>
    </row>
    <row r="3636" spans="1:6" x14ac:dyDescent="0.25">
      <c r="A3636" s="131" t="s">
        <v>528</v>
      </c>
      <c r="B3636" s="130" t="s">
        <v>4945</v>
      </c>
      <c r="C3636" s="131">
        <v>3635</v>
      </c>
      <c r="D3636" s="115" t="str">
        <f t="shared" si="168"/>
        <v>https://flora.naturestore.com.tw/product/P3635</v>
      </c>
      <c r="E3636" s="115" t="str">
        <f t="shared" si="169"/>
        <v>象牙團扇</v>
      </c>
      <c r="F3636" s="114" t="str">
        <f t="shared" si="170"/>
        <v>P3635</v>
      </c>
    </row>
    <row r="3637" spans="1:6" x14ac:dyDescent="0.25">
      <c r="A3637" s="131" t="s">
        <v>3243</v>
      </c>
      <c r="B3637" s="130" t="s">
        <v>4945</v>
      </c>
      <c r="C3637" s="131">
        <v>3636</v>
      </c>
      <c r="D3637" s="115" t="str">
        <f t="shared" si="168"/>
        <v>https://flora.naturestore.com.tw/product/P3636</v>
      </c>
      <c r="E3637" s="115" t="str">
        <f t="shared" si="169"/>
        <v>金獅子</v>
      </c>
      <c r="F3637" s="114" t="str">
        <f t="shared" si="170"/>
        <v>P3636</v>
      </c>
    </row>
    <row r="3638" spans="1:6" x14ac:dyDescent="0.25">
      <c r="A3638" s="131" t="s">
        <v>3124</v>
      </c>
      <c r="B3638" s="131" t="s">
        <v>3125</v>
      </c>
      <c r="C3638" s="131">
        <v>3637</v>
      </c>
      <c r="D3638" s="115" t="str">
        <f t="shared" si="168"/>
        <v>https://flora.naturestore.com.tw/product/P3637</v>
      </c>
      <c r="E3638" s="115" t="str">
        <f t="shared" si="169"/>
        <v>赤烏帽子</v>
      </c>
      <c r="F3638" s="114" t="str">
        <f t="shared" si="170"/>
        <v>P3637</v>
      </c>
    </row>
    <row r="3639" spans="1:6" x14ac:dyDescent="0.25">
      <c r="A3639" s="131" t="s">
        <v>556</v>
      </c>
      <c r="B3639" s="130" t="s">
        <v>4945</v>
      </c>
      <c r="C3639" s="131">
        <v>3638</v>
      </c>
      <c r="D3639" s="115" t="str">
        <f t="shared" si="168"/>
        <v>https://flora.naturestore.com.tw/product/P3638</v>
      </c>
      <c r="E3639" s="115" t="str">
        <f t="shared" si="169"/>
        <v>黃烏帽子</v>
      </c>
      <c r="F3639" s="114" t="str">
        <f t="shared" si="170"/>
        <v>P3638</v>
      </c>
    </row>
    <row r="3640" spans="1:6" x14ac:dyDescent="0.25">
      <c r="A3640" s="131" t="s">
        <v>95</v>
      </c>
      <c r="B3640" s="130" t="s">
        <v>4945</v>
      </c>
      <c r="C3640" s="131">
        <v>3639</v>
      </c>
      <c r="D3640" s="115" t="str">
        <f t="shared" si="168"/>
        <v>https://flora.naturestore.com.tw/product/P3639</v>
      </c>
      <c r="E3640" s="115" t="str">
        <f t="shared" si="169"/>
        <v>紅吹烏帽子</v>
      </c>
      <c r="F3640" s="114" t="str">
        <f t="shared" si="170"/>
        <v>P3639</v>
      </c>
    </row>
    <row r="3641" spans="1:6" x14ac:dyDescent="0.25">
      <c r="A3641" s="131" t="s">
        <v>8240</v>
      </c>
      <c r="B3641" s="130" t="s">
        <v>4945</v>
      </c>
      <c r="C3641" s="131">
        <v>3640</v>
      </c>
      <c r="D3641" s="115" t="str">
        <f t="shared" si="168"/>
        <v>https://flora.naturestore.com.tw/product/P3640</v>
      </c>
      <c r="E3641" s="115" t="str">
        <f t="shared" si="169"/>
        <v>白龍丸綴化</v>
      </c>
      <c r="F3641" s="114" t="str">
        <f t="shared" si="170"/>
        <v>P3640</v>
      </c>
    </row>
    <row r="3642" spans="1:6" x14ac:dyDescent="0.25">
      <c r="A3642" s="131" t="s">
        <v>8241</v>
      </c>
      <c r="B3642" s="130" t="s">
        <v>4945</v>
      </c>
      <c r="C3642" s="131">
        <v>3641</v>
      </c>
      <c r="D3642" s="115" t="str">
        <f t="shared" si="168"/>
        <v>https://flora.naturestore.com.tw/product/P3641</v>
      </c>
      <c r="E3642" s="115" t="str">
        <f t="shared" si="169"/>
        <v>神龍木</v>
      </c>
      <c r="F3642" s="114" t="str">
        <f t="shared" si="170"/>
        <v>P3641</v>
      </c>
    </row>
    <row r="3643" spans="1:6" x14ac:dyDescent="0.25">
      <c r="A3643" s="131" t="s">
        <v>694</v>
      </c>
      <c r="B3643" s="130" t="s">
        <v>4945</v>
      </c>
      <c r="C3643" s="131">
        <v>3642</v>
      </c>
      <c r="D3643" s="115" t="str">
        <f t="shared" si="168"/>
        <v>https://flora.naturestore.com.tw/product/P3642</v>
      </c>
      <c r="E3643" s="115" t="str">
        <f t="shared" si="169"/>
        <v>緋牡丹錦</v>
      </c>
      <c r="F3643" s="114" t="str">
        <f t="shared" si="170"/>
        <v>P3642</v>
      </c>
    </row>
    <row r="3644" spans="1:6" x14ac:dyDescent="0.25">
      <c r="A3644" s="131" t="s">
        <v>8242</v>
      </c>
      <c r="B3644" s="131" t="s">
        <v>8243</v>
      </c>
      <c r="C3644" s="131">
        <v>3643</v>
      </c>
      <c r="D3644" s="115" t="str">
        <f t="shared" si="168"/>
        <v>https://flora.naturestore.com.tw/product/P3643</v>
      </c>
      <c r="E3644" s="115" t="str">
        <f t="shared" si="169"/>
        <v>兜</v>
      </c>
      <c r="F3644" s="114" t="str">
        <f t="shared" si="170"/>
        <v>P3643</v>
      </c>
    </row>
    <row r="3645" spans="1:6" x14ac:dyDescent="0.25">
      <c r="A3645" s="131" t="s">
        <v>2890</v>
      </c>
      <c r="B3645" s="131" t="s">
        <v>6460</v>
      </c>
      <c r="C3645" s="131">
        <v>3644</v>
      </c>
      <c r="D3645" s="115" t="str">
        <f t="shared" si="168"/>
        <v>https://flora.naturestore.com.tw/product/P3644</v>
      </c>
      <c r="E3645" s="115" t="str">
        <f t="shared" si="169"/>
        <v>仙人球</v>
      </c>
      <c r="F3645" s="114" t="str">
        <f t="shared" si="170"/>
        <v>P3644</v>
      </c>
    </row>
    <row r="3646" spans="1:6" x14ac:dyDescent="0.25">
      <c r="A3646" s="131" t="s">
        <v>581</v>
      </c>
      <c r="B3646" s="130" t="s">
        <v>4945</v>
      </c>
      <c r="C3646" s="131">
        <v>3645</v>
      </c>
      <c r="D3646" s="115" t="str">
        <f t="shared" si="168"/>
        <v>https://flora.naturestore.com.tw/product/P3645</v>
      </c>
      <c r="E3646" s="115" t="str">
        <f t="shared" si="169"/>
        <v>黑麗丸</v>
      </c>
      <c r="F3646" s="114" t="str">
        <f t="shared" si="170"/>
        <v>P3645</v>
      </c>
    </row>
    <row r="3647" spans="1:6" x14ac:dyDescent="0.25">
      <c r="A3647" s="131" t="s">
        <v>8244</v>
      </c>
      <c r="B3647" s="130" t="s">
        <v>4945</v>
      </c>
      <c r="C3647" s="131">
        <v>3646</v>
      </c>
      <c r="D3647" s="115" t="str">
        <f t="shared" si="168"/>
        <v>https://flora.naturestore.com.tw/product/P3646</v>
      </c>
      <c r="E3647" s="115" t="str">
        <f t="shared" si="169"/>
        <v>圓麗蛇丸</v>
      </c>
      <c r="F3647" s="114" t="str">
        <f t="shared" si="170"/>
        <v>P3646</v>
      </c>
    </row>
    <row r="3648" spans="1:6" x14ac:dyDescent="0.25">
      <c r="A3648" s="131" t="s">
        <v>8245</v>
      </c>
      <c r="B3648" s="130" t="s">
        <v>4945</v>
      </c>
      <c r="C3648" s="131">
        <v>3647</v>
      </c>
      <c r="D3648" s="115" t="str">
        <f t="shared" si="168"/>
        <v>https://flora.naturestore.com.tw/product/P3647</v>
      </c>
      <c r="E3648" s="115" t="str">
        <f t="shared" si="169"/>
        <v>砂地丸</v>
      </c>
      <c r="F3648" s="114" t="str">
        <f t="shared" si="170"/>
        <v>P3647</v>
      </c>
    </row>
    <row r="3649" spans="1:6" x14ac:dyDescent="0.25">
      <c r="A3649" s="131" t="s">
        <v>8246</v>
      </c>
      <c r="B3649" s="130" t="s">
        <v>4945</v>
      </c>
      <c r="C3649" s="131">
        <v>3648</v>
      </c>
      <c r="D3649" s="115" t="str">
        <f t="shared" si="168"/>
        <v>https://flora.naturestore.com.tw/product/P3648</v>
      </c>
      <c r="E3649" s="115" t="str">
        <f t="shared" si="169"/>
        <v>魔雲</v>
      </c>
      <c r="F3649" s="114" t="str">
        <f t="shared" si="170"/>
        <v>P3648</v>
      </c>
    </row>
    <row r="3650" spans="1:6" x14ac:dyDescent="0.25">
      <c r="A3650" s="131" t="s">
        <v>8247</v>
      </c>
      <c r="B3650" s="130" t="s">
        <v>4945</v>
      </c>
      <c r="C3650" s="131">
        <v>3649</v>
      </c>
      <c r="D3650" s="115" t="str">
        <f t="shared" si="168"/>
        <v>https://flora.naturestore.com.tw/product/P3649</v>
      </c>
      <c r="E3650" s="115" t="str">
        <f t="shared" si="169"/>
        <v>飛雲</v>
      </c>
      <c r="F3650" s="114" t="str">
        <f t="shared" si="170"/>
        <v>P3649</v>
      </c>
    </row>
    <row r="3651" spans="1:6" x14ac:dyDescent="0.25">
      <c r="A3651" s="131" t="s">
        <v>8248</v>
      </c>
      <c r="B3651" s="130" t="s">
        <v>4945</v>
      </c>
      <c r="C3651" s="131">
        <v>3650</v>
      </c>
      <c r="D3651" s="115" t="str">
        <f t="shared" ref="D3651:D3714" si="171">"https://flora.naturestore.com.tw/product/"&amp;F3651</f>
        <v>https://flora.naturestore.com.tw/product/P3650</v>
      </c>
      <c r="E3651" s="115" t="str">
        <f t="shared" ref="E3651:E3714" si="172" xml:space="preserve"> HYPERLINK(D3651,A3651)</f>
        <v>茜雲</v>
      </c>
      <c r="F3651" s="114" t="str">
        <f t="shared" ref="F3651:F3714" si="173">"P"&amp;TEXT(C3651,"0000")</f>
        <v>P3650</v>
      </c>
    </row>
    <row r="3652" spans="1:6" x14ac:dyDescent="0.25">
      <c r="A3652" s="131" t="s">
        <v>8249</v>
      </c>
      <c r="B3652" s="130" t="s">
        <v>4945</v>
      </c>
      <c r="C3652" s="131">
        <v>3651</v>
      </c>
      <c r="D3652" s="115" t="str">
        <f t="shared" si="171"/>
        <v>https://flora.naturestore.com.tw/product/P3651</v>
      </c>
      <c r="E3652" s="115" t="str">
        <f t="shared" si="172"/>
        <v>華雲</v>
      </c>
      <c r="F3652" s="114" t="str">
        <f t="shared" si="173"/>
        <v>P3651</v>
      </c>
    </row>
    <row r="3653" spans="1:6" x14ac:dyDescent="0.25">
      <c r="A3653" s="131" t="s">
        <v>8250</v>
      </c>
      <c r="B3653" s="130" t="s">
        <v>4945</v>
      </c>
      <c r="C3653" s="131">
        <v>3652</v>
      </c>
      <c r="D3653" s="115" t="str">
        <f t="shared" si="171"/>
        <v>https://flora.naturestore.com.tw/product/P3652</v>
      </c>
      <c r="E3653" s="115" t="str">
        <f t="shared" si="172"/>
        <v>角盤玉</v>
      </c>
      <c r="F3653" s="114" t="str">
        <f t="shared" si="173"/>
        <v>P3652</v>
      </c>
    </row>
    <row r="3654" spans="1:6" x14ac:dyDescent="0.25">
      <c r="A3654" s="131" t="s">
        <v>8251</v>
      </c>
      <c r="B3654" s="130" t="s">
        <v>4945</v>
      </c>
      <c r="C3654" s="131">
        <v>3653</v>
      </c>
      <c r="D3654" s="115" t="str">
        <f t="shared" si="171"/>
        <v>https://flora.naturestore.com.tw/product/P3653</v>
      </c>
      <c r="E3654" s="115" t="str">
        <f t="shared" si="172"/>
        <v>帝冠</v>
      </c>
      <c r="F3654" s="114" t="str">
        <f t="shared" si="173"/>
        <v>P3653</v>
      </c>
    </row>
    <row r="3655" spans="1:6" x14ac:dyDescent="0.25">
      <c r="A3655" s="131" t="s">
        <v>8252</v>
      </c>
      <c r="B3655" s="131" t="s">
        <v>8253</v>
      </c>
      <c r="C3655" s="131">
        <v>3654</v>
      </c>
      <c r="D3655" s="115" t="str">
        <f t="shared" si="171"/>
        <v>https://flora.naturestore.com.tw/product/P3654</v>
      </c>
      <c r="E3655" s="115" t="str">
        <f t="shared" si="172"/>
        <v>花牡丹</v>
      </c>
      <c r="F3655" s="114" t="str">
        <f t="shared" si="173"/>
        <v>P3654</v>
      </c>
    </row>
    <row r="3656" spans="1:6" x14ac:dyDescent="0.25">
      <c r="A3656" s="131" t="s">
        <v>8254</v>
      </c>
      <c r="B3656" s="130" t="s">
        <v>4945</v>
      </c>
      <c r="C3656" s="131">
        <v>3655</v>
      </c>
      <c r="D3656" s="115" t="str">
        <f t="shared" si="171"/>
        <v>https://flora.naturestore.com.tw/product/P3655</v>
      </c>
      <c r="E3656" s="115" t="str">
        <f t="shared" si="172"/>
        <v>千波萬波</v>
      </c>
      <c r="F3656" s="114" t="str">
        <f t="shared" si="173"/>
        <v>P3655</v>
      </c>
    </row>
    <row r="3657" spans="1:6" x14ac:dyDescent="0.25">
      <c r="A3657" s="131" t="s">
        <v>8255</v>
      </c>
      <c r="B3657" s="130" t="s">
        <v>4945</v>
      </c>
      <c r="C3657" s="131">
        <v>3656</v>
      </c>
      <c r="D3657" s="115" t="str">
        <f t="shared" si="171"/>
        <v>https://flora.naturestore.com.tw/product/P3656</v>
      </c>
      <c r="E3657" s="115" t="str">
        <f t="shared" si="172"/>
        <v>太平丸</v>
      </c>
      <c r="F3657" s="114" t="str">
        <f t="shared" si="173"/>
        <v>P3656</v>
      </c>
    </row>
    <row r="3658" spans="1:6" x14ac:dyDescent="0.25">
      <c r="A3658" s="131" t="s">
        <v>8256</v>
      </c>
      <c r="B3658" s="130" t="s">
        <v>4945</v>
      </c>
      <c r="C3658" s="131">
        <v>3657</v>
      </c>
      <c r="D3658" s="115" t="str">
        <f t="shared" si="171"/>
        <v>https://flora.naturestore.com.tw/product/P3657</v>
      </c>
      <c r="E3658" s="115" t="str">
        <f t="shared" si="172"/>
        <v>明星</v>
      </c>
      <c r="F3658" s="114" t="str">
        <f t="shared" si="173"/>
        <v>P3657</v>
      </c>
    </row>
    <row r="3659" spans="1:6" x14ac:dyDescent="0.25">
      <c r="A3659" s="131" t="s">
        <v>3233</v>
      </c>
      <c r="B3659" s="131" t="s">
        <v>3234</v>
      </c>
      <c r="C3659" s="131">
        <v>3658</v>
      </c>
      <c r="D3659" s="115" t="str">
        <f t="shared" si="171"/>
        <v>https://flora.naturestore.com.tw/product/P3658</v>
      </c>
      <c r="E3659" s="115" t="str">
        <f t="shared" si="172"/>
        <v>金琥仙人掌</v>
      </c>
      <c r="F3659" s="114" t="str">
        <f t="shared" si="173"/>
        <v>P3658</v>
      </c>
    </row>
    <row r="3660" spans="1:6" x14ac:dyDescent="0.25">
      <c r="A3660" s="131" t="s">
        <v>527</v>
      </c>
      <c r="B3660" s="131" t="s">
        <v>6461</v>
      </c>
      <c r="C3660" s="131">
        <v>3659</v>
      </c>
      <c r="D3660" s="115" t="str">
        <f t="shared" si="171"/>
        <v>https://flora.naturestore.com.tw/product/P3659</v>
      </c>
      <c r="E3660" s="115" t="str">
        <f t="shared" si="172"/>
        <v>象牙丸</v>
      </c>
      <c r="F3660" s="114" t="str">
        <f t="shared" si="173"/>
        <v>P3659</v>
      </c>
    </row>
    <row r="3661" spans="1:6" x14ac:dyDescent="0.25">
      <c r="A3661" s="131" t="s">
        <v>8257</v>
      </c>
      <c r="B3661" s="130" t="s">
        <v>4945</v>
      </c>
      <c r="C3661" s="131">
        <v>3660</v>
      </c>
      <c r="D3661" s="115" t="str">
        <f t="shared" si="171"/>
        <v>https://flora.naturestore.com.tw/product/P3660</v>
      </c>
      <c r="E3661" s="115" t="str">
        <f t="shared" si="172"/>
        <v>神仙玉</v>
      </c>
      <c r="F3661" s="114" t="str">
        <f t="shared" si="173"/>
        <v>P3660</v>
      </c>
    </row>
    <row r="3662" spans="1:6" x14ac:dyDescent="0.25">
      <c r="A3662" s="131" t="s">
        <v>3224</v>
      </c>
      <c r="B3662" s="131" t="s">
        <v>3225</v>
      </c>
      <c r="C3662" s="131">
        <v>3661</v>
      </c>
      <c r="D3662" s="115" t="str">
        <f t="shared" si="171"/>
        <v>https://flora.naturestore.com.tw/product/P3661</v>
      </c>
      <c r="E3662" s="115" t="str">
        <f t="shared" si="172"/>
        <v>金晃丸</v>
      </c>
      <c r="F3662" s="114" t="str">
        <f t="shared" si="173"/>
        <v>P3661</v>
      </c>
    </row>
    <row r="3663" spans="1:6" x14ac:dyDescent="0.25">
      <c r="A3663" s="131" t="s">
        <v>8258</v>
      </c>
      <c r="B3663" s="130" t="s">
        <v>4945</v>
      </c>
      <c r="C3663" s="131">
        <v>3662</v>
      </c>
      <c r="D3663" s="115" t="str">
        <f t="shared" si="171"/>
        <v>https://flora.naturestore.com.tw/product/P3662</v>
      </c>
      <c r="E3663" s="115" t="str">
        <f t="shared" si="172"/>
        <v>薔薇丸</v>
      </c>
      <c r="F3663" s="114" t="str">
        <f t="shared" si="173"/>
        <v>P3662</v>
      </c>
    </row>
    <row r="3664" spans="1:6" x14ac:dyDescent="0.25">
      <c r="A3664" s="131" t="s">
        <v>2767</v>
      </c>
      <c r="B3664" s="130" t="s">
        <v>4945</v>
      </c>
      <c r="C3664" s="131">
        <v>3663</v>
      </c>
      <c r="D3664" s="115" t="str">
        <f t="shared" si="171"/>
        <v>https://flora.naturestore.com.tw/product/P3663</v>
      </c>
      <c r="E3664" s="115" t="str">
        <f t="shared" si="172"/>
        <v>小町</v>
      </c>
      <c r="F3664" s="114" t="str">
        <f t="shared" si="173"/>
        <v>P3663</v>
      </c>
    </row>
    <row r="3665" spans="1:6" x14ac:dyDescent="0.25">
      <c r="A3665" s="131" t="s">
        <v>160</v>
      </c>
      <c r="B3665" s="131" t="s">
        <v>161</v>
      </c>
      <c r="C3665" s="131">
        <v>3664</v>
      </c>
      <c r="D3665" s="115" t="str">
        <f t="shared" si="171"/>
        <v>https://flora.naturestore.com.tw/product/P3664</v>
      </c>
      <c r="E3665" s="115" t="str">
        <f t="shared" si="172"/>
        <v>英冠玉</v>
      </c>
      <c r="F3665" s="114" t="str">
        <f t="shared" si="173"/>
        <v>P3664</v>
      </c>
    </row>
    <row r="3666" spans="1:6" x14ac:dyDescent="0.25">
      <c r="A3666" s="131" t="s">
        <v>692</v>
      </c>
      <c r="B3666" s="131" t="s">
        <v>693</v>
      </c>
      <c r="C3666" s="131">
        <v>3665</v>
      </c>
      <c r="D3666" s="115" t="str">
        <f t="shared" si="171"/>
        <v>https://flora.naturestore.com.tw/product/P3665</v>
      </c>
      <c r="E3666" s="115" t="str">
        <f t="shared" si="172"/>
        <v>緋牡丹</v>
      </c>
      <c r="F3666" s="114" t="str">
        <f t="shared" si="173"/>
        <v>P3665</v>
      </c>
    </row>
    <row r="3667" spans="1:6" x14ac:dyDescent="0.25">
      <c r="A3667" s="131" t="s">
        <v>8259</v>
      </c>
      <c r="B3667" s="130" t="s">
        <v>4945</v>
      </c>
      <c r="C3667" s="131">
        <v>3666</v>
      </c>
      <c r="D3667" s="115" t="str">
        <f t="shared" si="171"/>
        <v>https://flora.naturestore.com.tw/product/P3666</v>
      </c>
      <c r="E3667" s="115" t="str">
        <f t="shared" si="172"/>
        <v>短毛丸</v>
      </c>
      <c r="F3667" s="114" t="str">
        <f t="shared" si="173"/>
        <v>P3666</v>
      </c>
    </row>
    <row r="3668" spans="1:6" x14ac:dyDescent="0.25">
      <c r="A3668" s="131" t="s">
        <v>8260</v>
      </c>
      <c r="B3668" s="130" t="s">
        <v>4945</v>
      </c>
      <c r="C3668" s="131">
        <v>3667</v>
      </c>
      <c r="D3668" s="115" t="str">
        <f t="shared" si="171"/>
        <v>https://flora.naturestore.com.tw/product/P3667</v>
      </c>
      <c r="E3668" s="115" t="str">
        <f t="shared" si="172"/>
        <v>吹雪柱</v>
      </c>
      <c r="F3668" s="114" t="str">
        <f t="shared" si="173"/>
        <v>P3667</v>
      </c>
    </row>
    <row r="3669" spans="1:6" x14ac:dyDescent="0.25">
      <c r="A3669" s="131" t="s">
        <v>8261</v>
      </c>
      <c r="B3669" s="130" t="s">
        <v>4945</v>
      </c>
      <c r="C3669" s="131">
        <v>3668</v>
      </c>
      <c r="D3669" s="115" t="str">
        <f t="shared" si="171"/>
        <v>https://flora.naturestore.com.tw/product/P3668</v>
      </c>
      <c r="E3669" s="115" t="str">
        <f t="shared" si="172"/>
        <v>神仙堡</v>
      </c>
      <c r="F3669" s="114" t="str">
        <f t="shared" si="173"/>
        <v>P3668</v>
      </c>
    </row>
    <row r="3670" spans="1:6" x14ac:dyDescent="0.25">
      <c r="A3670" s="131" t="s">
        <v>8262</v>
      </c>
      <c r="B3670" s="130" t="s">
        <v>4945</v>
      </c>
      <c r="C3670" s="131">
        <v>3669</v>
      </c>
      <c r="D3670" s="115" t="str">
        <f t="shared" si="171"/>
        <v>https://flora.naturestore.com.tw/product/P3669</v>
      </c>
      <c r="E3670" s="115" t="str">
        <f t="shared" si="172"/>
        <v>白鸞鳳兜</v>
      </c>
      <c r="F3670" s="114" t="str">
        <f t="shared" si="173"/>
        <v>P3669</v>
      </c>
    </row>
    <row r="3671" spans="1:6" x14ac:dyDescent="0.25">
      <c r="A3671" s="131" t="s">
        <v>8263</v>
      </c>
      <c r="B3671" s="130" t="s">
        <v>4945</v>
      </c>
      <c r="C3671" s="131">
        <v>3670</v>
      </c>
      <c r="D3671" s="115" t="str">
        <f t="shared" si="171"/>
        <v>https://flora.naturestore.com.tw/product/P3670</v>
      </c>
      <c r="E3671" s="115" t="str">
        <f t="shared" si="172"/>
        <v>般若</v>
      </c>
      <c r="F3671" s="114" t="str">
        <f t="shared" si="173"/>
        <v>P3670</v>
      </c>
    </row>
    <row r="3672" spans="1:6" x14ac:dyDescent="0.25">
      <c r="A3672" s="131" t="s">
        <v>8264</v>
      </c>
      <c r="B3672" s="131" t="s">
        <v>8265</v>
      </c>
      <c r="C3672" s="131">
        <v>3671</v>
      </c>
      <c r="D3672" s="115" t="str">
        <f t="shared" si="171"/>
        <v>https://flora.naturestore.com.tw/product/P3671</v>
      </c>
      <c r="E3672" s="115" t="str">
        <f t="shared" si="172"/>
        <v>金鈕</v>
      </c>
      <c r="F3672" s="114" t="str">
        <f t="shared" si="173"/>
        <v>P3671</v>
      </c>
    </row>
    <row r="3673" spans="1:6" x14ac:dyDescent="0.25">
      <c r="A3673" s="131" t="s">
        <v>8266</v>
      </c>
      <c r="B3673" s="131" t="s">
        <v>8267</v>
      </c>
      <c r="C3673" s="131">
        <v>3672</v>
      </c>
      <c r="D3673" s="115" t="str">
        <f t="shared" si="171"/>
        <v>https://flora.naturestore.com.tw/product/P3672</v>
      </c>
      <c r="E3673" s="115" t="str">
        <f t="shared" si="172"/>
        <v>望月</v>
      </c>
      <c r="F3673" s="114" t="str">
        <f t="shared" si="173"/>
        <v>P3672</v>
      </c>
    </row>
    <row r="3674" spans="1:6" x14ac:dyDescent="0.25">
      <c r="A3674" s="131" t="s">
        <v>2966</v>
      </c>
      <c r="B3674" s="131" t="s">
        <v>2967</v>
      </c>
      <c r="C3674" s="131">
        <v>3673</v>
      </c>
      <c r="D3674" s="115" t="str">
        <f t="shared" si="171"/>
        <v>https://flora.naturestore.com.tw/product/P3673</v>
      </c>
      <c r="E3674" s="115" t="str">
        <f t="shared" si="172"/>
        <v>巨鷲玉</v>
      </c>
      <c r="F3674" s="114" t="str">
        <f t="shared" si="173"/>
        <v>P3673</v>
      </c>
    </row>
    <row r="3675" spans="1:6" x14ac:dyDescent="0.25">
      <c r="A3675" s="131" t="s">
        <v>8268</v>
      </c>
      <c r="B3675" s="130" t="s">
        <v>4945</v>
      </c>
      <c r="C3675" s="131">
        <v>3674</v>
      </c>
      <c r="D3675" s="115" t="str">
        <f t="shared" si="171"/>
        <v>https://flora.naturestore.com.tw/product/P3674</v>
      </c>
      <c r="E3675" s="115" t="str">
        <f t="shared" si="172"/>
        <v>墨烏帽子</v>
      </c>
      <c r="F3675" s="114" t="str">
        <f t="shared" si="173"/>
        <v>P3674</v>
      </c>
    </row>
    <row r="3676" spans="1:6" x14ac:dyDescent="0.25">
      <c r="A3676" s="131" t="s">
        <v>8269</v>
      </c>
      <c r="B3676" s="130" t="s">
        <v>4945</v>
      </c>
      <c r="C3676" s="131">
        <v>3675</v>
      </c>
      <c r="D3676" s="115" t="str">
        <f t="shared" si="171"/>
        <v>https://flora.naturestore.com.tw/product/P3675</v>
      </c>
      <c r="E3676" s="115" t="str">
        <f t="shared" si="172"/>
        <v>姬團扇</v>
      </c>
      <c r="F3676" s="114" t="str">
        <f t="shared" si="173"/>
        <v>P3675</v>
      </c>
    </row>
    <row r="3677" spans="1:6" x14ac:dyDescent="0.25">
      <c r="A3677" s="131" t="s">
        <v>329</v>
      </c>
      <c r="B3677" s="131" t="s">
        <v>330</v>
      </c>
      <c r="C3677" s="131">
        <v>3676</v>
      </c>
      <c r="D3677" s="115" t="str">
        <f t="shared" si="171"/>
        <v>https://flora.naturestore.com.tw/product/P3676</v>
      </c>
      <c r="E3677" s="115" t="str">
        <f t="shared" si="172"/>
        <v>桶鉤藤</v>
      </c>
      <c r="F3677" s="114" t="str">
        <f t="shared" si="173"/>
        <v>P3676</v>
      </c>
    </row>
    <row r="3678" spans="1:6" x14ac:dyDescent="0.25">
      <c r="A3678" s="131" t="s">
        <v>8270</v>
      </c>
      <c r="B3678" s="130" t="s">
        <v>4945</v>
      </c>
      <c r="C3678" s="131">
        <v>3677</v>
      </c>
      <c r="D3678" s="115" t="str">
        <f t="shared" si="171"/>
        <v>https://flora.naturestore.com.tw/product/P3677</v>
      </c>
      <c r="E3678" s="115" t="str">
        <f t="shared" si="172"/>
        <v>台灣崖爬藤</v>
      </c>
      <c r="F3678" s="114" t="str">
        <f t="shared" si="173"/>
        <v>P3677</v>
      </c>
    </row>
    <row r="3679" spans="1:6" x14ac:dyDescent="0.25">
      <c r="A3679" s="131" t="s">
        <v>831</v>
      </c>
      <c r="B3679" s="131" t="s">
        <v>832</v>
      </c>
      <c r="C3679" s="131">
        <v>3678</v>
      </c>
      <c r="D3679" s="115" t="str">
        <f t="shared" si="171"/>
        <v>https://flora.naturestore.com.tw/product/P3678</v>
      </c>
      <c r="E3679" s="115" t="str">
        <f t="shared" si="172"/>
        <v>闊葉樓梯草</v>
      </c>
      <c r="F3679" s="114" t="str">
        <f t="shared" si="173"/>
        <v>P3678</v>
      </c>
    </row>
    <row r="3680" spans="1:6" x14ac:dyDescent="0.25">
      <c r="A3680" s="131" t="s">
        <v>2854</v>
      </c>
      <c r="B3680" s="130" t="s">
        <v>4945</v>
      </c>
      <c r="C3680" s="131">
        <v>3679</v>
      </c>
      <c r="D3680" s="115" t="str">
        <f t="shared" si="171"/>
        <v>https://flora.naturestore.com.tw/product/P3679</v>
      </c>
      <c r="E3680" s="115" t="str">
        <f t="shared" si="172"/>
        <v>毛脈三葉五加</v>
      </c>
      <c r="F3680" s="114" t="str">
        <f t="shared" si="173"/>
        <v>P3679</v>
      </c>
    </row>
    <row r="3681" spans="1:6" x14ac:dyDescent="0.25">
      <c r="A3681" s="131" t="s">
        <v>2958</v>
      </c>
      <c r="B3681" s="131" t="s">
        <v>2959</v>
      </c>
      <c r="C3681" s="131">
        <v>3680</v>
      </c>
      <c r="D3681" s="115" t="str">
        <f t="shared" si="171"/>
        <v>https://flora.naturestore.com.tw/product/P3680</v>
      </c>
      <c r="E3681" s="115" t="str">
        <f t="shared" si="172"/>
        <v>台灣寶鐸花</v>
      </c>
      <c r="F3681" s="114" t="str">
        <f t="shared" si="173"/>
        <v>P3680</v>
      </c>
    </row>
    <row r="3682" spans="1:6" x14ac:dyDescent="0.25">
      <c r="A3682" s="131" t="s">
        <v>3148</v>
      </c>
      <c r="B3682" s="131" t="s">
        <v>6462</v>
      </c>
      <c r="C3682" s="131">
        <v>3681</v>
      </c>
      <c r="D3682" s="115" t="str">
        <f t="shared" si="171"/>
        <v>https://flora.naturestore.com.tw/product/P3681</v>
      </c>
      <c r="E3682" s="115" t="str">
        <f t="shared" si="172"/>
        <v>刺蓼</v>
      </c>
      <c r="F3682" s="114" t="str">
        <f t="shared" si="173"/>
        <v>P3681</v>
      </c>
    </row>
    <row r="3683" spans="1:6" x14ac:dyDescent="0.25">
      <c r="A3683" s="131" t="s">
        <v>158</v>
      </c>
      <c r="B3683" s="131" t="s">
        <v>6463</v>
      </c>
      <c r="C3683" s="131">
        <v>3682</v>
      </c>
      <c r="D3683" s="115" t="str">
        <f t="shared" si="171"/>
        <v>https://flora.naturestore.com.tw/product/P3682</v>
      </c>
      <c r="E3683" s="115" t="str">
        <f t="shared" si="172"/>
        <v>苦懸鉤子</v>
      </c>
      <c r="F3683" s="114" t="str">
        <f t="shared" si="173"/>
        <v>P3682</v>
      </c>
    </row>
    <row r="3684" spans="1:6" x14ac:dyDescent="0.25">
      <c r="A3684" s="131" t="s">
        <v>8271</v>
      </c>
      <c r="B3684" s="131" t="s">
        <v>8272</v>
      </c>
      <c r="C3684" s="131">
        <v>3683</v>
      </c>
      <c r="D3684" s="115" t="str">
        <f t="shared" si="171"/>
        <v>https://flora.naturestore.com.tw/product/P3683</v>
      </c>
      <c r="E3684" s="115" t="str">
        <f t="shared" si="172"/>
        <v>大王團扇</v>
      </c>
      <c r="F3684" s="114" t="str">
        <f t="shared" si="173"/>
        <v>P3683</v>
      </c>
    </row>
    <row r="3685" spans="1:6" x14ac:dyDescent="0.25">
      <c r="A3685" s="131" t="s">
        <v>8273</v>
      </c>
      <c r="B3685" s="130" t="s">
        <v>4945</v>
      </c>
      <c r="C3685" s="131">
        <v>3684</v>
      </c>
      <c r="D3685" s="115" t="str">
        <f t="shared" si="171"/>
        <v>https://flora.naturestore.com.tw/product/P3684</v>
      </c>
      <c r="E3685" s="115" t="str">
        <f t="shared" si="172"/>
        <v>圓武扇</v>
      </c>
      <c r="F3685" s="114" t="str">
        <f t="shared" si="173"/>
        <v>P3684</v>
      </c>
    </row>
    <row r="3686" spans="1:6" x14ac:dyDescent="0.25">
      <c r="A3686" s="131" t="s">
        <v>8274</v>
      </c>
      <c r="B3686" s="131" t="s">
        <v>8275</v>
      </c>
      <c r="C3686" s="131">
        <v>3685</v>
      </c>
      <c r="D3686" s="115" t="str">
        <f t="shared" si="171"/>
        <v>https://flora.naturestore.com.tw/product/P3685</v>
      </c>
      <c r="E3686" s="115" t="str">
        <f t="shared" si="172"/>
        <v>白烏帽子</v>
      </c>
      <c r="F3686" s="114" t="str">
        <f t="shared" si="173"/>
        <v>P3685</v>
      </c>
    </row>
    <row r="3687" spans="1:6" x14ac:dyDescent="0.25">
      <c r="A3687" s="131" t="s">
        <v>8276</v>
      </c>
      <c r="B3687" s="131" t="s">
        <v>8277</v>
      </c>
      <c r="C3687" s="131">
        <v>3686</v>
      </c>
      <c r="D3687" s="115" t="str">
        <f t="shared" si="171"/>
        <v>https://flora.naturestore.com.tw/product/P3686</v>
      </c>
      <c r="E3687" s="115" t="str">
        <f t="shared" si="172"/>
        <v>猩猩丸</v>
      </c>
      <c r="F3687" s="114" t="str">
        <f t="shared" si="173"/>
        <v>P3686</v>
      </c>
    </row>
    <row r="3688" spans="1:6" x14ac:dyDescent="0.25">
      <c r="A3688" s="131" t="s">
        <v>8278</v>
      </c>
      <c r="B3688" s="131" t="s">
        <v>8279</v>
      </c>
      <c r="C3688" s="131">
        <v>3687</v>
      </c>
      <c r="D3688" s="115" t="str">
        <f t="shared" si="171"/>
        <v>https://flora.naturestore.com.tw/product/P3687</v>
      </c>
      <c r="E3688" s="115" t="str">
        <f t="shared" si="172"/>
        <v>清明花</v>
      </c>
      <c r="F3688" s="114" t="str">
        <f t="shared" si="173"/>
        <v>P3687</v>
      </c>
    </row>
    <row r="3689" spans="1:6" x14ac:dyDescent="0.25">
      <c r="A3689" s="131" t="s">
        <v>8280</v>
      </c>
      <c r="B3689" s="130" t="s">
        <v>4945</v>
      </c>
      <c r="C3689" s="131">
        <v>3688</v>
      </c>
      <c r="D3689" s="115" t="str">
        <f t="shared" si="171"/>
        <v>https://flora.naturestore.com.tw/product/P3688</v>
      </c>
      <c r="E3689" s="115" t="str">
        <f t="shared" si="172"/>
        <v>琴系丸</v>
      </c>
      <c r="F3689" s="114" t="str">
        <f t="shared" si="173"/>
        <v>P3688</v>
      </c>
    </row>
    <row r="3690" spans="1:6" x14ac:dyDescent="0.25">
      <c r="A3690" s="131" t="s">
        <v>8281</v>
      </c>
      <c r="B3690" s="131" t="s">
        <v>8282</v>
      </c>
      <c r="C3690" s="131">
        <v>3689</v>
      </c>
      <c r="D3690" s="115" t="str">
        <f t="shared" si="171"/>
        <v>https://flora.naturestore.com.tw/product/P3689</v>
      </c>
      <c r="E3690" s="115" t="str">
        <f t="shared" si="172"/>
        <v>深綠丸</v>
      </c>
      <c r="F3690" s="114" t="str">
        <f t="shared" si="173"/>
        <v>P3689</v>
      </c>
    </row>
    <row r="3691" spans="1:6" x14ac:dyDescent="0.25">
      <c r="A3691" s="131" t="s">
        <v>3185</v>
      </c>
      <c r="B3691" s="131" t="s">
        <v>3186</v>
      </c>
      <c r="C3691" s="131">
        <v>3690</v>
      </c>
      <c r="D3691" s="115" t="str">
        <f t="shared" si="171"/>
        <v>https://flora.naturestore.com.tw/product/P3690</v>
      </c>
      <c r="E3691" s="115" t="str">
        <f t="shared" si="172"/>
        <v>玫瑰麒麟</v>
      </c>
      <c r="F3691" s="114" t="str">
        <f t="shared" si="173"/>
        <v>P3690</v>
      </c>
    </row>
    <row r="3692" spans="1:6" x14ac:dyDescent="0.25">
      <c r="A3692" s="131" t="s">
        <v>207</v>
      </c>
      <c r="B3692" s="131" t="s">
        <v>208</v>
      </c>
      <c r="C3692" s="131">
        <v>3691</v>
      </c>
      <c r="D3692" s="115" t="str">
        <f t="shared" si="171"/>
        <v>https://flora.naturestore.com.tw/product/P3691</v>
      </c>
      <c r="E3692" s="115" t="str">
        <f t="shared" si="172"/>
        <v>栗蕨</v>
      </c>
      <c r="F3692" s="114" t="str">
        <f t="shared" si="173"/>
        <v>P3691</v>
      </c>
    </row>
    <row r="3693" spans="1:6" x14ac:dyDescent="0.25">
      <c r="A3693" s="131" t="s">
        <v>8283</v>
      </c>
      <c r="B3693" s="131" t="s">
        <v>8284</v>
      </c>
      <c r="C3693" s="131">
        <v>3692</v>
      </c>
      <c r="D3693" s="115" t="str">
        <f t="shared" si="171"/>
        <v>https://flora.naturestore.com.tw/product/P3692</v>
      </c>
      <c r="E3693" s="115" t="str">
        <f t="shared" si="172"/>
        <v>申跋</v>
      </c>
      <c r="F3693" s="114" t="str">
        <f t="shared" si="173"/>
        <v>P3692</v>
      </c>
    </row>
    <row r="3694" spans="1:6" x14ac:dyDescent="0.25">
      <c r="A3694" s="131" t="s">
        <v>8285</v>
      </c>
      <c r="B3694" s="131" t="s">
        <v>8286</v>
      </c>
      <c r="C3694" s="131">
        <v>3693</v>
      </c>
      <c r="D3694" s="115" t="str">
        <f t="shared" si="171"/>
        <v>https://flora.naturestore.com.tw/product/P3693</v>
      </c>
      <c r="E3694" s="115" t="str">
        <f t="shared" si="172"/>
        <v>豬草</v>
      </c>
      <c r="F3694" s="114" t="str">
        <f t="shared" si="173"/>
        <v>P3693</v>
      </c>
    </row>
    <row r="3695" spans="1:6" x14ac:dyDescent="0.25">
      <c r="A3695" s="131" t="s">
        <v>8287</v>
      </c>
      <c r="B3695" s="130" t="s">
        <v>4945</v>
      </c>
      <c r="C3695" s="131">
        <v>3694</v>
      </c>
      <c r="D3695" s="115" t="str">
        <f t="shared" si="171"/>
        <v>https://flora.naturestore.com.tw/product/P3694</v>
      </c>
      <c r="E3695" s="115" t="str">
        <f t="shared" si="172"/>
        <v>濱大戟</v>
      </c>
      <c r="F3695" s="114" t="str">
        <f t="shared" si="173"/>
        <v>P3694</v>
      </c>
    </row>
    <row r="3696" spans="1:6" x14ac:dyDescent="0.25">
      <c r="A3696" s="131" t="s">
        <v>388</v>
      </c>
      <c r="B3696" s="131" t="s">
        <v>6464</v>
      </c>
      <c r="C3696" s="131">
        <v>3695</v>
      </c>
      <c r="D3696" s="115" t="str">
        <f t="shared" si="171"/>
        <v>https://flora.naturestore.com.tw/product/P3695</v>
      </c>
      <c r="E3696" s="115" t="str">
        <f t="shared" si="172"/>
        <v>野木藍</v>
      </c>
      <c r="F3696" s="114" t="str">
        <f t="shared" si="173"/>
        <v>P3695</v>
      </c>
    </row>
    <row r="3697" spans="1:6" x14ac:dyDescent="0.25">
      <c r="A3697" s="131" t="s">
        <v>8288</v>
      </c>
      <c r="B3697" s="131" t="s">
        <v>8289</v>
      </c>
      <c r="C3697" s="131">
        <v>3696</v>
      </c>
      <c r="D3697" s="115" t="str">
        <f t="shared" si="171"/>
        <v>https://flora.naturestore.com.tw/product/P3696</v>
      </c>
      <c r="E3697" s="115" t="str">
        <f t="shared" si="172"/>
        <v>台灣烏頭</v>
      </c>
      <c r="F3697" s="114" t="str">
        <f t="shared" si="173"/>
        <v>P3696</v>
      </c>
    </row>
    <row r="3698" spans="1:6" x14ac:dyDescent="0.25">
      <c r="A3698" s="131" t="s">
        <v>8290</v>
      </c>
      <c r="B3698" s="131" t="s">
        <v>8291</v>
      </c>
      <c r="C3698" s="131">
        <v>3697</v>
      </c>
      <c r="D3698" s="115" t="str">
        <f t="shared" si="171"/>
        <v>https://flora.naturestore.com.tw/product/P3697</v>
      </c>
      <c r="E3698" s="115" t="str">
        <f t="shared" si="172"/>
        <v>臭節草</v>
      </c>
      <c r="F3698" s="114" t="str">
        <f t="shared" si="173"/>
        <v>P3697</v>
      </c>
    </row>
    <row r="3699" spans="1:6" x14ac:dyDescent="0.25">
      <c r="A3699" s="131" t="s">
        <v>8292</v>
      </c>
      <c r="B3699" s="131" t="s">
        <v>8293</v>
      </c>
      <c r="C3699" s="131">
        <v>3698</v>
      </c>
      <c r="D3699" s="115" t="str">
        <f t="shared" si="171"/>
        <v>https://flora.naturestore.com.tw/product/P3698</v>
      </c>
      <c r="E3699" s="115" t="str">
        <f t="shared" si="172"/>
        <v>山芝麻</v>
      </c>
      <c r="F3699" s="114" t="str">
        <f t="shared" si="173"/>
        <v>P3698</v>
      </c>
    </row>
    <row r="3700" spans="1:6" x14ac:dyDescent="0.25">
      <c r="A3700" s="131" t="s">
        <v>8294</v>
      </c>
      <c r="B3700" s="130" t="s">
        <v>4945</v>
      </c>
      <c r="C3700" s="131">
        <v>3699</v>
      </c>
      <c r="D3700" s="115" t="str">
        <f t="shared" si="171"/>
        <v>https://flora.naturestore.com.tw/product/P3699</v>
      </c>
      <c r="E3700" s="115" t="str">
        <f t="shared" si="172"/>
        <v>斑葉三角榕</v>
      </c>
      <c r="F3700" s="114" t="str">
        <f t="shared" si="173"/>
        <v>P3699</v>
      </c>
    </row>
    <row r="3701" spans="1:6" x14ac:dyDescent="0.25">
      <c r="A3701" s="131" t="s">
        <v>464</v>
      </c>
      <c r="B3701" s="131" t="s">
        <v>465</v>
      </c>
      <c r="C3701" s="131">
        <v>3700</v>
      </c>
      <c r="D3701" s="115" t="str">
        <f t="shared" si="171"/>
        <v>https://flora.naturestore.com.tw/product/P3700</v>
      </c>
      <c r="E3701" s="115" t="str">
        <f t="shared" si="172"/>
        <v>紫丁香</v>
      </c>
      <c r="F3701" s="114" t="str">
        <f t="shared" si="173"/>
        <v>P3700</v>
      </c>
    </row>
    <row r="3702" spans="1:6" x14ac:dyDescent="0.25">
      <c r="A3702" s="131" t="s">
        <v>303</v>
      </c>
      <c r="B3702" s="131" t="s">
        <v>6465</v>
      </c>
      <c r="C3702" s="131">
        <v>3701</v>
      </c>
      <c r="D3702" s="115" t="str">
        <f t="shared" si="171"/>
        <v>https://flora.naturestore.com.tw/product/P3701</v>
      </c>
      <c r="E3702" s="115" t="str">
        <f t="shared" si="172"/>
        <v>密葉卷柏</v>
      </c>
      <c r="F3702" s="114" t="str">
        <f t="shared" si="173"/>
        <v>P3701</v>
      </c>
    </row>
    <row r="3703" spans="1:6" x14ac:dyDescent="0.25">
      <c r="A3703" s="131" t="s">
        <v>3110</v>
      </c>
      <c r="B3703" s="130" t="s">
        <v>4945</v>
      </c>
      <c r="C3703" s="131">
        <v>3702</v>
      </c>
      <c r="D3703" s="115" t="str">
        <f t="shared" si="171"/>
        <v>https://flora.naturestore.com.tw/product/P3702</v>
      </c>
      <c r="E3703" s="115" t="str">
        <f t="shared" si="172"/>
        <v>牡丹玉</v>
      </c>
      <c r="F3703" s="114" t="str">
        <f t="shared" si="173"/>
        <v>P3702</v>
      </c>
    </row>
    <row r="3704" spans="1:6" x14ac:dyDescent="0.25">
      <c r="A3704" s="131" t="s">
        <v>228</v>
      </c>
      <c r="B3704" s="130" t="s">
        <v>4945</v>
      </c>
      <c r="C3704" s="131">
        <v>3703</v>
      </c>
      <c r="D3704" s="115" t="str">
        <f t="shared" si="171"/>
        <v>https://flora.naturestore.com.tw/product/P3703</v>
      </c>
      <c r="E3704" s="115" t="str">
        <f t="shared" si="172"/>
        <v>特葉玉蝶</v>
      </c>
      <c r="F3704" s="114" t="str">
        <f t="shared" si="173"/>
        <v>P3703</v>
      </c>
    </row>
    <row r="3705" spans="1:6" x14ac:dyDescent="0.25">
      <c r="A3705" s="131" t="s">
        <v>8295</v>
      </c>
      <c r="B3705" s="130" t="s">
        <v>4945</v>
      </c>
      <c r="C3705" s="131">
        <v>3704</v>
      </c>
      <c r="D3705" s="115" t="str">
        <f t="shared" si="171"/>
        <v>https://flora.naturestore.com.tw/product/P3704</v>
      </c>
      <c r="E3705" s="115" t="str">
        <f t="shared" si="172"/>
        <v>神龍木綴化</v>
      </c>
      <c r="F3705" s="114" t="str">
        <f t="shared" si="173"/>
        <v>P3704</v>
      </c>
    </row>
    <row r="3706" spans="1:6" x14ac:dyDescent="0.25">
      <c r="A3706" s="131" t="s">
        <v>8296</v>
      </c>
      <c r="B3706" s="130" t="s">
        <v>4945</v>
      </c>
      <c r="C3706" s="131">
        <v>3705</v>
      </c>
      <c r="D3706" s="115" t="str">
        <f t="shared" si="171"/>
        <v>https://flora.naturestore.com.tw/product/P3705</v>
      </c>
      <c r="E3706" s="115" t="str">
        <f t="shared" si="172"/>
        <v>金鍊花</v>
      </c>
      <c r="F3706" s="114" t="str">
        <f t="shared" si="173"/>
        <v>P3705</v>
      </c>
    </row>
    <row r="3707" spans="1:6" x14ac:dyDescent="0.25">
      <c r="A3707" s="131" t="s">
        <v>8297</v>
      </c>
      <c r="B3707" s="130" t="s">
        <v>4945</v>
      </c>
      <c r="C3707" s="131">
        <v>3706</v>
      </c>
      <c r="D3707" s="115" t="str">
        <f t="shared" si="171"/>
        <v>https://flora.naturestore.com.tw/product/P3706</v>
      </c>
      <c r="E3707" s="115" t="str">
        <f t="shared" si="172"/>
        <v>日本水馬齒</v>
      </c>
      <c r="F3707" s="114" t="str">
        <f t="shared" si="173"/>
        <v>P3706</v>
      </c>
    </row>
    <row r="3708" spans="1:6" x14ac:dyDescent="0.25">
      <c r="A3708" s="131" t="s">
        <v>8298</v>
      </c>
      <c r="B3708" s="130" t="s">
        <v>4945</v>
      </c>
      <c r="C3708" s="131">
        <v>3707</v>
      </c>
      <c r="D3708" s="115" t="str">
        <f t="shared" si="171"/>
        <v>https://flora.naturestore.com.tw/product/P3707</v>
      </c>
      <c r="E3708" s="115" t="str">
        <f t="shared" si="172"/>
        <v>凹果水馬齒</v>
      </c>
      <c r="F3708" s="114" t="str">
        <f t="shared" si="173"/>
        <v>P3707</v>
      </c>
    </row>
    <row r="3709" spans="1:6" x14ac:dyDescent="0.25">
      <c r="A3709" s="131" t="s">
        <v>8299</v>
      </c>
      <c r="B3709" s="130" t="s">
        <v>4945</v>
      </c>
      <c r="C3709" s="131">
        <v>3708</v>
      </c>
      <c r="D3709" s="115" t="str">
        <f t="shared" si="171"/>
        <v>https://flora.naturestore.com.tw/product/P3708</v>
      </c>
      <c r="E3709" s="115" t="str">
        <f t="shared" si="172"/>
        <v>義大利風鈴草</v>
      </c>
      <c r="F3709" s="114" t="str">
        <f t="shared" si="173"/>
        <v>P3708</v>
      </c>
    </row>
    <row r="3710" spans="1:6" x14ac:dyDescent="0.25">
      <c r="A3710" s="131" t="s">
        <v>2917</v>
      </c>
      <c r="B3710" s="131" t="s">
        <v>6466</v>
      </c>
      <c r="C3710" s="131">
        <v>3709</v>
      </c>
      <c r="D3710" s="115" t="str">
        <f t="shared" si="171"/>
        <v>https://flora.naturestore.com.tw/product/P3709</v>
      </c>
      <c r="E3710" s="115" t="str">
        <f t="shared" si="172"/>
        <v>台灣土黨參</v>
      </c>
      <c r="F3710" s="114" t="str">
        <f t="shared" si="173"/>
        <v>P3709</v>
      </c>
    </row>
    <row r="3711" spans="1:6" x14ac:dyDescent="0.25">
      <c r="A3711" s="131" t="s">
        <v>2721</v>
      </c>
      <c r="B3711" s="131" t="s">
        <v>2722</v>
      </c>
      <c r="C3711" s="131">
        <v>3710</v>
      </c>
      <c r="D3711" s="115" t="str">
        <f t="shared" si="171"/>
        <v>https://flora.naturestore.com.tw/product/P3710</v>
      </c>
      <c r="E3711" s="115" t="str">
        <f t="shared" si="172"/>
        <v>大果玉心花</v>
      </c>
      <c r="F3711" s="114" t="str">
        <f t="shared" si="173"/>
        <v>P3710</v>
      </c>
    </row>
    <row r="3712" spans="1:6" x14ac:dyDescent="0.25">
      <c r="A3712" s="131" t="s">
        <v>8300</v>
      </c>
      <c r="B3712" s="131" t="s">
        <v>8301</v>
      </c>
      <c r="C3712" s="131">
        <v>3711</v>
      </c>
      <c r="D3712" s="115" t="str">
        <f t="shared" si="171"/>
        <v>https://flora.naturestore.com.tw/product/P3711</v>
      </c>
      <c r="E3712" s="115" t="str">
        <f t="shared" si="172"/>
        <v>蘭嶼山柑</v>
      </c>
      <c r="F3712" s="114" t="str">
        <f t="shared" si="173"/>
        <v>P3711</v>
      </c>
    </row>
    <row r="3713" spans="1:6" x14ac:dyDescent="0.25">
      <c r="A3713" s="131" t="s">
        <v>48</v>
      </c>
      <c r="B3713" s="130" t="s">
        <v>4945</v>
      </c>
      <c r="C3713" s="131">
        <v>3712</v>
      </c>
      <c r="D3713" s="115" t="str">
        <f t="shared" si="171"/>
        <v>https://flora.naturestore.com.tw/product/P3712</v>
      </c>
      <c r="E3713" s="115" t="str">
        <f t="shared" si="172"/>
        <v>恆春紅豆樹</v>
      </c>
      <c r="F3713" s="114" t="str">
        <f t="shared" si="173"/>
        <v>P3712</v>
      </c>
    </row>
    <row r="3714" spans="1:6" x14ac:dyDescent="0.25">
      <c r="A3714" s="131" t="s">
        <v>3095</v>
      </c>
      <c r="B3714" s="131" t="s">
        <v>3096</v>
      </c>
      <c r="C3714" s="131">
        <v>3713</v>
      </c>
      <c r="D3714" s="115" t="str">
        <f t="shared" si="171"/>
        <v>https://flora.naturestore.com.tw/product/P3713</v>
      </c>
      <c r="E3714" s="115" t="str">
        <f t="shared" si="172"/>
        <v>卵葉馬兜鈴</v>
      </c>
      <c r="F3714" s="114" t="str">
        <f t="shared" si="173"/>
        <v>P3713</v>
      </c>
    </row>
    <row r="3715" spans="1:6" x14ac:dyDescent="0.25">
      <c r="A3715" s="131" t="s">
        <v>3133</v>
      </c>
      <c r="B3715" s="131" t="s">
        <v>3134</v>
      </c>
      <c r="C3715" s="131">
        <v>3714</v>
      </c>
      <c r="D3715" s="115" t="str">
        <f t="shared" ref="D3715:D3778" si="174">"https://flora.naturestore.com.tw/product/"&amp;F3715</f>
        <v>https://flora.naturestore.com.tw/product/P3714</v>
      </c>
      <c r="E3715" s="115" t="str">
        <f t="shared" ref="E3715:E3778" si="175" xml:space="preserve"> HYPERLINK(D3715,A3715)</f>
        <v>亞洲濱棗</v>
      </c>
      <c r="F3715" s="114" t="str">
        <f t="shared" ref="F3715:F3778" si="176">"P"&amp;TEXT(C3715,"0000")</f>
        <v>P3714</v>
      </c>
    </row>
    <row r="3716" spans="1:6" x14ac:dyDescent="0.25">
      <c r="A3716" s="131" t="s">
        <v>530</v>
      </c>
      <c r="B3716" s="130" t="s">
        <v>4945</v>
      </c>
      <c r="C3716" s="131">
        <v>3715</v>
      </c>
      <c r="D3716" s="115" t="str">
        <f t="shared" si="174"/>
        <v>https://flora.naturestore.com.tw/product/P3715</v>
      </c>
      <c r="E3716" s="115" t="str">
        <f t="shared" si="175"/>
        <v>進士榕</v>
      </c>
      <c r="F3716" s="114" t="str">
        <f t="shared" si="176"/>
        <v>P3715</v>
      </c>
    </row>
    <row r="3717" spans="1:6" x14ac:dyDescent="0.25">
      <c r="A3717" s="131" t="s">
        <v>886</v>
      </c>
      <c r="B3717" s="131" t="s">
        <v>887</v>
      </c>
      <c r="C3717" s="131">
        <v>3716</v>
      </c>
      <c r="D3717" s="115" t="str">
        <f t="shared" si="174"/>
        <v>https://flora.naturestore.com.tw/product/P3716</v>
      </c>
      <c r="E3717" s="115" t="str">
        <f t="shared" si="175"/>
        <v>蘭嶼木藍</v>
      </c>
      <c r="F3717" s="114" t="str">
        <f t="shared" si="176"/>
        <v>P3716</v>
      </c>
    </row>
    <row r="3718" spans="1:6" x14ac:dyDescent="0.25">
      <c r="A3718" s="131" t="s">
        <v>2923</v>
      </c>
      <c r="B3718" s="131" t="s">
        <v>6467</v>
      </c>
      <c r="C3718" s="131">
        <v>3717</v>
      </c>
      <c r="D3718" s="115" t="str">
        <f t="shared" si="174"/>
        <v>https://flora.naturestore.com.tw/product/P3717</v>
      </c>
      <c r="E3718" s="115" t="str">
        <f t="shared" si="175"/>
        <v>台灣牛彌菜</v>
      </c>
      <c r="F3718" s="114" t="str">
        <f t="shared" si="176"/>
        <v>P3717</v>
      </c>
    </row>
    <row r="3719" spans="1:6" x14ac:dyDescent="0.25">
      <c r="A3719" s="131" t="s">
        <v>8302</v>
      </c>
      <c r="B3719" s="131" t="s">
        <v>8303</v>
      </c>
      <c r="C3719" s="131">
        <v>3718</v>
      </c>
      <c r="D3719" s="115" t="str">
        <f t="shared" si="174"/>
        <v>https://flora.naturestore.com.tw/product/P3718</v>
      </c>
      <c r="E3719" s="115" t="str">
        <f t="shared" si="175"/>
        <v>台灣冠果草</v>
      </c>
      <c r="F3719" s="114" t="str">
        <f t="shared" si="176"/>
        <v>P3718</v>
      </c>
    </row>
    <row r="3720" spans="1:6" x14ac:dyDescent="0.25">
      <c r="A3720" s="131" t="s">
        <v>3182</v>
      </c>
      <c r="B3720" s="130" t="s">
        <v>4945</v>
      </c>
      <c r="C3720" s="131">
        <v>3719</v>
      </c>
      <c r="D3720" s="115" t="str">
        <f t="shared" si="174"/>
        <v>https://flora.naturestore.com.tw/product/P3719</v>
      </c>
      <c r="E3720" s="115" t="str">
        <f t="shared" si="175"/>
        <v>玫葉兔耳</v>
      </c>
      <c r="F3720" s="114" t="str">
        <f t="shared" si="176"/>
        <v>P3719</v>
      </c>
    </row>
    <row r="3721" spans="1:6" x14ac:dyDescent="0.25">
      <c r="A3721" s="131" t="s">
        <v>398</v>
      </c>
      <c r="B3721" s="131" t="s">
        <v>399</v>
      </c>
      <c r="C3721" s="131">
        <v>3720</v>
      </c>
      <c r="D3721" s="115" t="str">
        <f t="shared" si="174"/>
        <v>https://flora.naturestore.com.tw/product/P3720</v>
      </c>
      <c r="E3721" s="115" t="str">
        <f t="shared" si="175"/>
        <v>魚尾腎蕨</v>
      </c>
      <c r="F3721" s="114" t="str">
        <f t="shared" si="176"/>
        <v>P3720</v>
      </c>
    </row>
    <row r="3722" spans="1:6" x14ac:dyDescent="0.25">
      <c r="A3722" s="131" t="s">
        <v>8304</v>
      </c>
      <c r="B3722" s="130" t="s">
        <v>4945</v>
      </c>
      <c r="C3722" s="131">
        <v>3721</v>
      </c>
      <c r="D3722" s="115" t="str">
        <f t="shared" si="174"/>
        <v>https://flora.naturestore.com.tw/product/P3721</v>
      </c>
      <c r="E3722" s="115" t="str">
        <f t="shared" si="175"/>
        <v>鬼針</v>
      </c>
      <c r="F3722" s="114" t="str">
        <f t="shared" si="176"/>
        <v>P3721</v>
      </c>
    </row>
    <row r="3723" spans="1:6" x14ac:dyDescent="0.25">
      <c r="A3723" s="131" t="s">
        <v>8305</v>
      </c>
      <c r="B3723" s="131" t="s">
        <v>8306</v>
      </c>
      <c r="C3723" s="131">
        <v>3722</v>
      </c>
      <c r="D3723" s="115" t="str">
        <f t="shared" si="174"/>
        <v>https://flora.naturestore.com.tw/product/P3722</v>
      </c>
      <c r="E3723" s="115" t="str">
        <f t="shared" si="175"/>
        <v>旱芹</v>
      </c>
      <c r="F3723" s="114" t="str">
        <f t="shared" si="176"/>
        <v>P3722</v>
      </c>
    </row>
    <row r="3724" spans="1:6" x14ac:dyDescent="0.25">
      <c r="A3724" s="131" t="s">
        <v>8307</v>
      </c>
      <c r="B3724" s="131" t="s">
        <v>8308</v>
      </c>
      <c r="C3724" s="131">
        <v>3723</v>
      </c>
      <c r="D3724" s="115" t="str">
        <f t="shared" si="174"/>
        <v>https://flora.naturestore.com.tw/product/P3723</v>
      </c>
      <c r="E3724" s="115" t="str">
        <f t="shared" si="175"/>
        <v>金盛丸</v>
      </c>
      <c r="F3724" s="114" t="str">
        <f t="shared" si="176"/>
        <v>P3723</v>
      </c>
    </row>
    <row r="3725" spans="1:6" x14ac:dyDescent="0.25">
      <c r="A3725" s="131" t="s">
        <v>8309</v>
      </c>
      <c r="B3725" s="131" t="s">
        <v>8310</v>
      </c>
      <c r="C3725" s="131">
        <v>3724</v>
      </c>
      <c r="D3725" s="115" t="str">
        <f t="shared" si="174"/>
        <v>https://flora.naturestore.com.tw/product/P3724</v>
      </c>
      <c r="E3725" s="115" t="str">
        <f t="shared" si="175"/>
        <v>粉紅閉鞘薑</v>
      </c>
      <c r="F3725" s="114" t="str">
        <f t="shared" si="176"/>
        <v>P3724</v>
      </c>
    </row>
    <row r="3726" spans="1:6" x14ac:dyDescent="0.25">
      <c r="A3726" s="131" t="s">
        <v>8311</v>
      </c>
      <c r="B3726" s="130" t="s">
        <v>4945</v>
      </c>
      <c r="C3726" s="131">
        <v>3725</v>
      </c>
      <c r="D3726" s="115" t="str">
        <f t="shared" si="174"/>
        <v>https://flora.naturestore.com.tw/product/P3725</v>
      </c>
      <c r="E3726" s="115" t="str">
        <f t="shared" si="175"/>
        <v>日之出丸</v>
      </c>
      <c r="F3726" s="114" t="str">
        <f t="shared" si="176"/>
        <v>P3725</v>
      </c>
    </row>
    <row r="3727" spans="1:6" x14ac:dyDescent="0.25">
      <c r="A3727" s="131" t="s">
        <v>8312</v>
      </c>
      <c r="B3727" s="130" t="s">
        <v>4945</v>
      </c>
      <c r="C3727" s="131">
        <v>3726</v>
      </c>
      <c r="D3727" s="115" t="str">
        <f t="shared" si="174"/>
        <v>https://flora.naturestore.com.tw/product/P3726</v>
      </c>
      <c r="E3727" s="115" t="str">
        <f t="shared" si="175"/>
        <v>羅紗錦</v>
      </c>
      <c r="F3727" s="114" t="str">
        <f t="shared" si="176"/>
        <v>P3726</v>
      </c>
    </row>
    <row r="3728" spans="1:6" x14ac:dyDescent="0.25">
      <c r="A3728" s="131" t="s">
        <v>8313</v>
      </c>
      <c r="B3728" s="130" t="s">
        <v>4945</v>
      </c>
      <c r="C3728" s="131">
        <v>3727</v>
      </c>
      <c r="D3728" s="115" t="str">
        <f t="shared" si="174"/>
        <v>https://flora.naturestore.com.tw/product/P3727</v>
      </c>
      <c r="E3728" s="115" t="str">
        <f t="shared" si="175"/>
        <v>翠晃冠錦</v>
      </c>
      <c r="F3728" s="114" t="str">
        <f t="shared" si="176"/>
        <v>P3727</v>
      </c>
    </row>
    <row r="3729" spans="1:6" x14ac:dyDescent="0.25">
      <c r="A3729" s="131" t="s">
        <v>8314</v>
      </c>
      <c r="B3729" s="130" t="s">
        <v>4945</v>
      </c>
      <c r="C3729" s="131">
        <v>3728</v>
      </c>
      <c r="D3729" s="115" t="str">
        <f t="shared" si="174"/>
        <v>https://flora.naturestore.com.tw/product/P3728</v>
      </c>
      <c r="E3729" s="115" t="str">
        <f t="shared" si="175"/>
        <v>天賜玉</v>
      </c>
      <c r="F3729" s="114" t="str">
        <f t="shared" si="176"/>
        <v>P3728</v>
      </c>
    </row>
    <row r="3730" spans="1:6" x14ac:dyDescent="0.25">
      <c r="A3730" s="131" t="s">
        <v>8315</v>
      </c>
      <c r="B3730" s="130" t="s">
        <v>4945</v>
      </c>
      <c r="C3730" s="131">
        <v>3729</v>
      </c>
      <c r="D3730" s="115" t="str">
        <f t="shared" si="174"/>
        <v>https://flora.naturestore.com.tw/product/P3729</v>
      </c>
      <c r="E3730" s="115" t="str">
        <f t="shared" si="175"/>
        <v>春星</v>
      </c>
      <c r="F3730" s="114" t="str">
        <f t="shared" si="176"/>
        <v>P3729</v>
      </c>
    </row>
    <row r="3731" spans="1:6" x14ac:dyDescent="0.25">
      <c r="A3731" s="131" t="s">
        <v>8316</v>
      </c>
      <c r="B3731" s="130" t="s">
        <v>4945</v>
      </c>
      <c r="C3731" s="131">
        <v>3730</v>
      </c>
      <c r="D3731" s="115" t="str">
        <f t="shared" si="174"/>
        <v>https://flora.naturestore.com.tw/product/P3730</v>
      </c>
      <c r="E3731" s="115" t="str">
        <f t="shared" si="175"/>
        <v>聖王丸</v>
      </c>
      <c r="F3731" s="114" t="str">
        <f t="shared" si="176"/>
        <v>P3730</v>
      </c>
    </row>
    <row r="3732" spans="1:6" x14ac:dyDescent="0.25">
      <c r="A3732" s="131" t="s">
        <v>8317</v>
      </c>
      <c r="B3732" s="130" t="s">
        <v>4945</v>
      </c>
      <c r="C3732" s="131">
        <v>3731</v>
      </c>
      <c r="D3732" s="115" t="str">
        <f t="shared" si="174"/>
        <v>https://flora.naturestore.com.tw/product/P3731</v>
      </c>
      <c r="E3732" s="115" t="str">
        <f t="shared" si="175"/>
        <v>山檳榔</v>
      </c>
      <c r="F3732" s="114" t="str">
        <f t="shared" si="176"/>
        <v>P3731</v>
      </c>
    </row>
    <row r="3733" spans="1:6" x14ac:dyDescent="0.25">
      <c r="A3733" s="131" t="s">
        <v>6468</v>
      </c>
      <c r="B3733" s="131" t="s">
        <v>6469</v>
      </c>
      <c r="C3733" s="131">
        <v>3732</v>
      </c>
      <c r="D3733" s="115" t="str">
        <f t="shared" si="174"/>
        <v>https://flora.naturestore.com.tw/product/P3732</v>
      </c>
      <c r="E3733" s="115" t="str">
        <f t="shared" si="175"/>
        <v>大頭艾納香</v>
      </c>
      <c r="F3733" s="114" t="str">
        <f t="shared" si="176"/>
        <v>P3732</v>
      </c>
    </row>
    <row r="3734" spans="1:6" x14ac:dyDescent="0.25">
      <c r="A3734" s="131" t="s">
        <v>8318</v>
      </c>
      <c r="B3734" s="131" t="s">
        <v>8319</v>
      </c>
      <c r="C3734" s="131">
        <v>3733</v>
      </c>
      <c r="D3734" s="115" t="str">
        <f t="shared" si="174"/>
        <v>https://flora.naturestore.com.tw/product/P3733</v>
      </c>
      <c r="E3734" s="115" t="str">
        <f t="shared" si="175"/>
        <v>阿里山卷耳</v>
      </c>
      <c r="F3734" s="114" t="str">
        <f t="shared" si="176"/>
        <v>P3733</v>
      </c>
    </row>
    <row r="3735" spans="1:6" x14ac:dyDescent="0.25">
      <c r="A3735" s="131" t="s">
        <v>817</v>
      </c>
      <c r="B3735" s="130" t="s">
        <v>4945</v>
      </c>
      <c r="C3735" s="131">
        <v>3734</v>
      </c>
      <c r="D3735" s="115" t="str">
        <f t="shared" si="174"/>
        <v>https://flora.naturestore.com.tw/product/P3734</v>
      </c>
      <c r="E3735" s="115" t="str">
        <f t="shared" si="175"/>
        <v>翼莖水芹菜</v>
      </c>
      <c r="F3735" s="114" t="str">
        <f t="shared" si="176"/>
        <v>P3734</v>
      </c>
    </row>
    <row r="3736" spans="1:6" x14ac:dyDescent="0.25">
      <c r="A3736" s="131" t="s">
        <v>8320</v>
      </c>
      <c r="B3736" s="131" t="s">
        <v>8321</v>
      </c>
      <c r="C3736" s="131">
        <v>3735</v>
      </c>
      <c r="D3736" s="115" t="str">
        <f t="shared" si="174"/>
        <v>https://flora.naturestore.com.tw/product/P3735</v>
      </c>
      <c r="E3736" s="115" t="str">
        <f t="shared" si="175"/>
        <v>長葉豇豆</v>
      </c>
      <c r="F3736" s="114" t="str">
        <f t="shared" si="176"/>
        <v>P3735</v>
      </c>
    </row>
    <row r="3737" spans="1:6" x14ac:dyDescent="0.25">
      <c r="A3737" s="131" t="s">
        <v>8322</v>
      </c>
      <c r="B3737" s="130" t="s">
        <v>4945</v>
      </c>
      <c r="C3737" s="131">
        <v>3736</v>
      </c>
      <c r="D3737" s="115" t="str">
        <f t="shared" si="174"/>
        <v>https://flora.naturestore.com.tw/product/P3736</v>
      </c>
      <c r="E3737" s="115" t="str">
        <f t="shared" si="175"/>
        <v>庭菖蒲</v>
      </c>
      <c r="F3737" s="114" t="str">
        <f t="shared" si="176"/>
        <v>P3736</v>
      </c>
    </row>
    <row r="3738" spans="1:6" x14ac:dyDescent="0.25">
      <c r="A3738" s="131" t="s">
        <v>8323</v>
      </c>
      <c r="B3738" s="131" t="s">
        <v>8324</v>
      </c>
      <c r="C3738" s="131">
        <v>3737</v>
      </c>
      <c r="D3738" s="115" t="str">
        <f t="shared" si="174"/>
        <v>https://flora.naturestore.com.tw/product/P3737</v>
      </c>
      <c r="E3738" s="115" t="str">
        <f t="shared" si="175"/>
        <v>火紅杜鵑</v>
      </c>
      <c r="F3738" s="114" t="str">
        <f t="shared" si="176"/>
        <v>P3737</v>
      </c>
    </row>
    <row r="3739" spans="1:6" x14ac:dyDescent="0.25">
      <c r="A3739" s="131" t="s">
        <v>576</v>
      </c>
      <c r="B3739" s="131" t="s">
        <v>577</v>
      </c>
      <c r="C3739" s="131">
        <v>3738</v>
      </c>
      <c r="D3739" s="115" t="str">
        <f t="shared" si="174"/>
        <v>https://flora.naturestore.com.tw/product/P3738</v>
      </c>
      <c r="E3739" s="115" t="str">
        <f t="shared" si="175"/>
        <v>黑柿</v>
      </c>
      <c r="F3739" s="114" t="str">
        <f t="shared" si="176"/>
        <v>P3738</v>
      </c>
    </row>
    <row r="3740" spans="1:6" x14ac:dyDescent="0.25">
      <c r="A3740" s="131" t="s">
        <v>126</v>
      </c>
      <c r="B3740" s="131" t="s">
        <v>127</v>
      </c>
      <c r="C3740" s="131">
        <v>3739</v>
      </c>
      <c r="D3740" s="115" t="str">
        <f t="shared" si="174"/>
        <v>https://flora.naturestore.com.tw/product/P3739</v>
      </c>
      <c r="E3740" s="115" t="str">
        <f t="shared" si="175"/>
        <v>紅辣蓼</v>
      </c>
      <c r="F3740" s="114" t="str">
        <f t="shared" si="176"/>
        <v>P3739</v>
      </c>
    </row>
    <row r="3741" spans="1:6" x14ac:dyDescent="0.25">
      <c r="A3741" s="131" t="s">
        <v>8325</v>
      </c>
      <c r="B3741" s="130" t="s">
        <v>4945</v>
      </c>
      <c r="C3741" s="131">
        <v>3740</v>
      </c>
      <c r="D3741" s="115" t="str">
        <f t="shared" si="174"/>
        <v>https://flora.naturestore.com.tw/product/P3740</v>
      </c>
      <c r="E3741" s="115" t="str">
        <f t="shared" si="175"/>
        <v>大葉假含羞草</v>
      </c>
      <c r="F3741" s="114" t="str">
        <f t="shared" si="176"/>
        <v>P3740</v>
      </c>
    </row>
    <row r="3742" spans="1:6" x14ac:dyDescent="0.25">
      <c r="A3742" s="131" t="s">
        <v>8326</v>
      </c>
      <c r="B3742" s="131" t="s">
        <v>8327</v>
      </c>
      <c r="C3742" s="131">
        <v>3741</v>
      </c>
      <c r="D3742" s="115" t="str">
        <f t="shared" si="174"/>
        <v>https://flora.naturestore.com.tw/product/P3741</v>
      </c>
      <c r="E3742" s="115" t="str">
        <f t="shared" si="175"/>
        <v>球花漏蘆</v>
      </c>
      <c r="F3742" s="114" t="str">
        <f t="shared" si="176"/>
        <v>P3741</v>
      </c>
    </row>
    <row r="3743" spans="1:6" x14ac:dyDescent="0.25">
      <c r="A3743" s="131" t="s">
        <v>8328</v>
      </c>
      <c r="B3743" s="131" t="s">
        <v>8329</v>
      </c>
      <c r="C3743" s="131">
        <v>3742</v>
      </c>
      <c r="D3743" s="115" t="str">
        <f t="shared" si="174"/>
        <v>https://flora.naturestore.com.tw/product/P3742</v>
      </c>
      <c r="E3743" s="115" t="str">
        <f t="shared" si="175"/>
        <v>漏盧</v>
      </c>
      <c r="F3743" s="114" t="str">
        <f t="shared" si="176"/>
        <v>P3742</v>
      </c>
    </row>
    <row r="3744" spans="1:6" x14ac:dyDescent="0.25">
      <c r="A3744" s="131" t="s">
        <v>8330</v>
      </c>
      <c r="B3744" s="130" t="s">
        <v>4945</v>
      </c>
      <c r="C3744" s="131">
        <v>3743</v>
      </c>
      <c r="D3744" s="115" t="str">
        <f t="shared" si="174"/>
        <v>https://flora.naturestore.com.tw/product/P3743</v>
      </c>
      <c r="E3744" s="115" t="str">
        <f t="shared" si="175"/>
        <v>磚子苗</v>
      </c>
      <c r="F3744" s="114" t="str">
        <f t="shared" si="176"/>
        <v>P3743</v>
      </c>
    </row>
    <row r="3745" spans="1:6" x14ac:dyDescent="0.25">
      <c r="A3745" s="131" t="s">
        <v>358</v>
      </c>
      <c r="B3745" s="131" t="s">
        <v>6470</v>
      </c>
      <c r="C3745" s="131">
        <v>3744</v>
      </c>
      <c r="D3745" s="115" t="str">
        <f t="shared" si="174"/>
        <v>https://flora.naturestore.com.tw/product/P3744</v>
      </c>
      <c r="E3745" s="115" t="str">
        <f t="shared" si="175"/>
        <v>細竹蒿草</v>
      </c>
      <c r="F3745" s="114" t="str">
        <f t="shared" si="176"/>
        <v>P3744</v>
      </c>
    </row>
    <row r="3746" spans="1:6" x14ac:dyDescent="0.25">
      <c r="A3746" s="131" t="s">
        <v>2723</v>
      </c>
      <c r="B3746" s="130" t="s">
        <v>4945</v>
      </c>
      <c r="C3746" s="131">
        <v>3745</v>
      </c>
      <c r="D3746" s="115" t="str">
        <f t="shared" si="174"/>
        <v>https://flora.naturestore.com.tw/product/P3745</v>
      </c>
      <c r="E3746" s="115" t="str">
        <f t="shared" si="175"/>
        <v>大果貝殼杉</v>
      </c>
      <c r="F3746" s="114" t="str">
        <f t="shared" si="176"/>
        <v>P3745</v>
      </c>
    </row>
    <row r="3747" spans="1:6" x14ac:dyDescent="0.25">
      <c r="A3747" s="131" t="s">
        <v>2804</v>
      </c>
      <c r="B3747" s="131" t="s">
        <v>6471</v>
      </c>
      <c r="C3747" s="131">
        <v>3746</v>
      </c>
      <c r="D3747" s="115" t="str">
        <f t="shared" si="174"/>
        <v>https://flora.naturestore.com.tw/product/P3746</v>
      </c>
      <c r="E3747" s="115" t="str">
        <f t="shared" si="175"/>
        <v>山柿</v>
      </c>
      <c r="F3747" s="114" t="str">
        <f t="shared" si="176"/>
        <v>P3746</v>
      </c>
    </row>
    <row r="3748" spans="1:6" x14ac:dyDescent="0.25">
      <c r="A3748" s="131" t="s">
        <v>8331</v>
      </c>
      <c r="B3748" s="131" t="s">
        <v>8332</v>
      </c>
      <c r="C3748" s="131">
        <v>3747</v>
      </c>
      <c r="D3748" s="115" t="str">
        <f t="shared" si="174"/>
        <v>https://flora.naturestore.com.tw/product/P3747</v>
      </c>
      <c r="E3748" s="115" t="str">
        <f t="shared" si="175"/>
        <v>菱果石櫟</v>
      </c>
      <c r="F3748" s="114" t="str">
        <f t="shared" si="176"/>
        <v>P3747</v>
      </c>
    </row>
    <row r="3749" spans="1:6" x14ac:dyDescent="0.25">
      <c r="A3749" s="131" t="s">
        <v>8333</v>
      </c>
      <c r="B3749" s="131" t="s">
        <v>8334</v>
      </c>
      <c r="C3749" s="131">
        <v>3748</v>
      </c>
      <c r="D3749" s="115" t="str">
        <f t="shared" si="174"/>
        <v>https://flora.naturestore.com.tw/product/P3748</v>
      </c>
      <c r="E3749" s="115" t="str">
        <f t="shared" si="175"/>
        <v>錫蘭玉心花</v>
      </c>
      <c r="F3749" s="114" t="str">
        <f t="shared" si="176"/>
        <v>P3748</v>
      </c>
    </row>
    <row r="3750" spans="1:6" x14ac:dyDescent="0.25">
      <c r="A3750" s="131" t="s">
        <v>8335</v>
      </c>
      <c r="B3750" s="130" t="s">
        <v>4945</v>
      </c>
      <c r="C3750" s="131">
        <v>3749</v>
      </c>
      <c r="D3750" s="115" t="str">
        <f t="shared" si="174"/>
        <v>https://flora.naturestore.com.tw/product/P3749</v>
      </c>
      <c r="E3750" s="115" t="str">
        <f t="shared" si="175"/>
        <v>蘭嶼魚藤</v>
      </c>
      <c r="F3750" s="114" t="str">
        <f t="shared" si="176"/>
        <v>P3749</v>
      </c>
    </row>
    <row r="3751" spans="1:6" x14ac:dyDescent="0.25">
      <c r="A3751" s="131" t="s">
        <v>8336</v>
      </c>
      <c r="B3751" s="131" t="s">
        <v>8337</v>
      </c>
      <c r="C3751" s="131">
        <v>3750</v>
      </c>
      <c r="D3751" s="115" t="str">
        <f t="shared" si="174"/>
        <v>https://flora.naturestore.com.tw/product/P3750</v>
      </c>
      <c r="E3751" s="115" t="str">
        <f t="shared" si="175"/>
        <v>紅肉橙蘭</v>
      </c>
      <c r="F3751" s="114" t="str">
        <f t="shared" si="176"/>
        <v>P3750</v>
      </c>
    </row>
    <row r="3752" spans="1:6" x14ac:dyDescent="0.25">
      <c r="A3752" s="131" t="s">
        <v>432</v>
      </c>
      <c r="B3752" s="131" t="s">
        <v>433</v>
      </c>
      <c r="C3752" s="131">
        <v>3751</v>
      </c>
      <c r="D3752" s="115" t="str">
        <f t="shared" si="174"/>
        <v>https://flora.naturestore.com.tw/product/P3751</v>
      </c>
      <c r="E3752" s="115" t="str">
        <f t="shared" si="175"/>
        <v>斑葉胡頹子</v>
      </c>
      <c r="F3752" s="114" t="str">
        <f t="shared" si="176"/>
        <v>P3751</v>
      </c>
    </row>
    <row r="3753" spans="1:6" x14ac:dyDescent="0.25">
      <c r="A3753" s="131" t="s">
        <v>645</v>
      </c>
      <c r="B3753" s="131" t="s">
        <v>6472</v>
      </c>
      <c r="C3753" s="131">
        <v>3752</v>
      </c>
      <c r="D3753" s="115" t="str">
        <f t="shared" si="174"/>
        <v>https://flora.naturestore.com.tw/product/P3752</v>
      </c>
      <c r="E3753" s="115" t="str">
        <f t="shared" si="175"/>
        <v>稗</v>
      </c>
      <c r="F3753" s="114" t="str">
        <f t="shared" si="176"/>
        <v>P3752</v>
      </c>
    </row>
    <row r="3754" spans="1:6" x14ac:dyDescent="0.25">
      <c r="A3754" s="131" t="s">
        <v>8338</v>
      </c>
      <c r="B3754" s="131" t="s">
        <v>8339</v>
      </c>
      <c r="C3754" s="131">
        <v>3753</v>
      </c>
      <c r="D3754" s="115" t="str">
        <f t="shared" si="174"/>
        <v>https://flora.naturestore.com.tw/product/P3753</v>
      </c>
      <c r="E3754" s="115" t="str">
        <f t="shared" si="175"/>
        <v>台灣牛皮消</v>
      </c>
      <c r="F3754" s="114" t="str">
        <f t="shared" si="176"/>
        <v>P3753</v>
      </c>
    </row>
    <row r="3755" spans="1:6" x14ac:dyDescent="0.25">
      <c r="A3755" s="131" t="s">
        <v>76</v>
      </c>
      <c r="B3755" s="131" t="s">
        <v>77</v>
      </c>
      <c r="C3755" s="131">
        <v>3754</v>
      </c>
      <c r="D3755" s="115" t="str">
        <f t="shared" si="174"/>
        <v>https://flora.naturestore.com.tw/product/P3754</v>
      </c>
      <c r="E3755" s="115" t="str">
        <f t="shared" si="175"/>
        <v>柳葉石櫟</v>
      </c>
      <c r="F3755" s="114" t="str">
        <f t="shared" si="176"/>
        <v>P3754</v>
      </c>
    </row>
    <row r="3756" spans="1:6" x14ac:dyDescent="0.25">
      <c r="A3756" s="131" t="s">
        <v>164</v>
      </c>
      <c r="B3756" s="131" t="s">
        <v>165</v>
      </c>
      <c r="C3756" s="131">
        <v>3755</v>
      </c>
      <c r="D3756" s="115" t="str">
        <f t="shared" si="174"/>
        <v>https://flora.naturestore.com.tw/product/P3755</v>
      </c>
      <c r="E3756" s="115" t="str">
        <f t="shared" si="175"/>
        <v>重瓣白石榴</v>
      </c>
      <c r="F3756" s="114" t="str">
        <f t="shared" si="176"/>
        <v>P3755</v>
      </c>
    </row>
    <row r="3757" spans="1:6" x14ac:dyDescent="0.25">
      <c r="A3757" s="131" t="s">
        <v>2942</v>
      </c>
      <c r="B3757" s="131" t="s">
        <v>2943</v>
      </c>
      <c r="C3757" s="131">
        <v>3756</v>
      </c>
      <c r="D3757" s="115" t="str">
        <f t="shared" si="174"/>
        <v>https://flora.naturestore.com.tw/product/P3756</v>
      </c>
      <c r="E3757" s="115" t="str">
        <f t="shared" si="175"/>
        <v>台灣香檬</v>
      </c>
      <c r="F3757" s="114" t="str">
        <f t="shared" si="176"/>
        <v>P3756</v>
      </c>
    </row>
    <row r="3758" spans="1:6" x14ac:dyDescent="0.25">
      <c r="A3758" s="131" t="s">
        <v>8340</v>
      </c>
      <c r="B3758" s="130" t="s">
        <v>4945</v>
      </c>
      <c r="C3758" s="131">
        <v>3757</v>
      </c>
      <c r="D3758" s="115" t="str">
        <f t="shared" si="174"/>
        <v>https://flora.naturestore.com.tw/product/P3757</v>
      </c>
      <c r="E3758" s="115" t="str">
        <f t="shared" si="175"/>
        <v>撒銀澤瀉</v>
      </c>
      <c r="F3758" s="114" t="str">
        <f t="shared" si="176"/>
        <v>P3757</v>
      </c>
    </row>
    <row r="3759" spans="1:6" x14ac:dyDescent="0.25">
      <c r="A3759" s="131" t="s">
        <v>2946</v>
      </c>
      <c r="B3759" s="131" t="s">
        <v>6473</v>
      </c>
      <c r="C3759" s="131">
        <v>3758</v>
      </c>
      <c r="D3759" s="115" t="str">
        <f t="shared" si="174"/>
        <v>https://flora.naturestore.com.tw/product/P3758</v>
      </c>
      <c r="E3759" s="115" t="str">
        <f t="shared" si="175"/>
        <v>台灣骨碎補</v>
      </c>
      <c r="F3759" s="114" t="str">
        <f t="shared" si="176"/>
        <v>P3758</v>
      </c>
    </row>
    <row r="3760" spans="1:6" x14ac:dyDescent="0.25">
      <c r="A3760" s="131" t="s">
        <v>909</v>
      </c>
      <c r="B3760" s="130" t="s">
        <v>4945</v>
      </c>
      <c r="C3760" s="131">
        <v>3759</v>
      </c>
      <c r="D3760" s="115" t="str">
        <f t="shared" si="174"/>
        <v>https://flora.naturestore.com.tw/product/P3759</v>
      </c>
      <c r="E3760" s="115" t="str">
        <f t="shared" si="175"/>
        <v>鱗柄鐵角蕨</v>
      </c>
      <c r="F3760" s="114" t="str">
        <f t="shared" si="176"/>
        <v>P3759</v>
      </c>
    </row>
    <row r="3761" spans="1:6" x14ac:dyDescent="0.25">
      <c r="A3761" s="131" t="s">
        <v>629</v>
      </c>
      <c r="B3761" s="131" t="s">
        <v>630</v>
      </c>
      <c r="C3761" s="131">
        <v>3760</v>
      </c>
      <c r="D3761" s="115" t="str">
        <f t="shared" si="174"/>
        <v>https://flora.naturestore.com.tw/product/P3760</v>
      </c>
      <c r="E3761" s="115" t="str">
        <f t="shared" si="175"/>
        <v>聖蕨</v>
      </c>
      <c r="F3761" s="114" t="str">
        <f t="shared" si="176"/>
        <v>P3760</v>
      </c>
    </row>
    <row r="3762" spans="1:6" x14ac:dyDescent="0.25">
      <c r="A3762" s="131" t="s">
        <v>2841</v>
      </c>
      <c r="B3762" s="130" t="s">
        <v>4945</v>
      </c>
      <c r="C3762" s="131">
        <v>3761</v>
      </c>
      <c r="D3762" s="115" t="str">
        <f t="shared" si="174"/>
        <v>https://flora.naturestore.com.tw/product/P3761</v>
      </c>
      <c r="E3762" s="115" t="str">
        <f t="shared" si="175"/>
        <v>方桿蕨</v>
      </c>
      <c r="F3762" s="114" t="str">
        <f t="shared" si="176"/>
        <v>P3761</v>
      </c>
    </row>
    <row r="3763" spans="1:6" x14ac:dyDescent="0.25">
      <c r="A3763" s="131" t="s">
        <v>254</v>
      </c>
      <c r="B3763" s="131" t="s">
        <v>6474</v>
      </c>
      <c r="C3763" s="131">
        <v>3762</v>
      </c>
      <c r="D3763" s="115" t="str">
        <f t="shared" si="174"/>
        <v>https://flora.naturestore.com.tw/product/P3762</v>
      </c>
      <c r="E3763" s="115" t="str">
        <f t="shared" si="175"/>
        <v>翅軸假金星蕨</v>
      </c>
      <c r="F3763" s="114" t="str">
        <f t="shared" si="176"/>
        <v>P3762</v>
      </c>
    </row>
    <row r="3764" spans="1:6" x14ac:dyDescent="0.25">
      <c r="A3764" s="131" t="s">
        <v>515</v>
      </c>
      <c r="B3764" s="131" t="s">
        <v>516</v>
      </c>
      <c r="C3764" s="131">
        <v>3763</v>
      </c>
      <c r="D3764" s="115" t="str">
        <f t="shared" si="174"/>
        <v>https://flora.naturestore.com.tw/product/P3763</v>
      </c>
      <c r="E3764" s="115" t="str">
        <f t="shared" si="175"/>
        <v>萊氏鐵角蕨</v>
      </c>
      <c r="F3764" s="114" t="str">
        <f t="shared" si="176"/>
        <v>P3763</v>
      </c>
    </row>
    <row r="3765" spans="1:6" x14ac:dyDescent="0.25">
      <c r="A3765" s="131" t="s">
        <v>720</v>
      </c>
      <c r="B3765" s="131" t="s">
        <v>721</v>
      </c>
      <c r="C3765" s="131">
        <v>3764</v>
      </c>
      <c r="D3765" s="115" t="str">
        <f t="shared" si="174"/>
        <v>https://flora.naturestore.com.tw/product/P3764</v>
      </c>
      <c r="E3765" s="115" t="str">
        <f t="shared" si="175"/>
        <v>箭葉鐵角蕨</v>
      </c>
      <c r="F3765" s="114" t="str">
        <f t="shared" si="176"/>
        <v>P3764</v>
      </c>
    </row>
    <row r="3766" spans="1:6" x14ac:dyDescent="0.25">
      <c r="A3766" s="131" t="s">
        <v>8341</v>
      </c>
      <c r="B3766" s="131" t="s">
        <v>8342</v>
      </c>
      <c r="C3766" s="131">
        <v>3765</v>
      </c>
      <c r="D3766" s="115" t="str">
        <f t="shared" si="174"/>
        <v>https://flora.naturestore.com.tw/product/P3765</v>
      </c>
      <c r="E3766" s="115" t="str">
        <f t="shared" si="175"/>
        <v>裂葉鐵角蕨</v>
      </c>
      <c r="F3766" s="114" t="str">
        <f t="shared" si="176"/>
        <v>P3765</v>
      </c>
    </row>
    <row r="3767" spans="1:6" x14ac:dyDescent="0.25">
      <c r="A3767" s="131" t="s">
        <v>8343</v>
      </c>
      <c r="B3767" s="130" t="s">
        <v>4945</v>
      </c>
      <c r="C3767" s="131">
        <v>3766</v>
      </c>
      <c r="D3767" s="115" t="str">
        <f t="shared" si="174"/>
        <v>https://flora.naturestore.com.tw/product/P3766</v>
      </c>
      <c r="E3767" s="115" t="str">
        <f t="shared" si="175"/>
        <v>小鐵角蕨</v>
      </c>
      <c r="F3767" s="114" t="str">
        <f t="shared" si="176"/>
        <v>P3766</v>
      </c>
    </row>
    <row r="3768" spans="1:6" x14ac:dyDescent="0.25">
      <c r="A3768" s="131" t="s">
        <v>299</v>
      </c>
      <c r="B3768" s="130" t="s">
        <v>4945</v>
      </c>
      <c r="C3768" s="131">
        <v>3767</v>
      </c>
      <c r="D3768" s="115" t="str">
        <f t="shared" si="174"/>
        <v>https://flora.naturestore.com.tw/product/P3767</v>
      </c>
      <c r="E3768" s="115" t="str">
        <f t="shared" si="175"/>
        <v>剪葉鐵角蕨</v>
      </c>
      <c r="F3768" s="114" t="str">
        <f t="shared" si="176"/>
        <v>P3767</v>
      </c>
    </row>
    <row r="3769" spans="1:6" x14ac:dyDescent="0.25">
      <c r="A3769" s="131" t="s">
        <v>2988</v>
      </c>
      <c r="B3769" s="130" t="s">
        <v>4945</v>
      </c>
      <c r="C3769" s="131">
        <v>3768</v>
      </c>
      <c r="D3769" s="115" t="str">
        <f t="shared" si="174"/>
        <v>https://flora.naturestore.com.tw/product/P3768</v>
      </c>
      <c r="E3769" s="115" t="str">
        <f t="shared" si="175"/>
        <v>生芽鐵角蕨</v>
      </c>
      <c r="F3769" s="114" t="str">
        <f t="shared" si="176"/>
        <v>P3768</v>
      </c>
    </row>
    <row r="3770" spans="1:6" x14ac:dyDescent="0.25">
      <c r="A3770" s="131" t="s">
        <v>582</v>
      </c>
      <c r="B3770" s="131" t="s">
        <v>583</v>
      </c>
      <c r="C3770" s="131">
        <v>3769</v>
      </c>
      <c r="D3770" s="115" t="str">
        <f t="shared" si="174"/>
        <v>https://flora.naturestore.com.tw/product/P3769</v>
      </c>
      <c r="E3770" s="115" t="str">
        <f t="shared" si="175"/>
        <v>黑鱗鐵角蕨</v>
      </c>
      <c r="F3770" s="114" t="str">
        <f t="shared" si="176"/>
        <v>P3769</v>
      </c>
    </row>
    <row r="3771" spans="1:6" x14ac:dyDescent="0.25">
      <c r="A3771" s="131" t="s">
        <v>396</v>
      </c>
      <c r="B3771" s="131" t="s">
        <v>397</v>
      </c>
      <c r="C3771" s="131">
        <v>3770</v>
      </c>
      <c r="D3771" s="115" t="str">
        <f t="shared" si="174"/>
        <v>https://flora.naturestore.com.tw/product/P3770</v>
      </c>
      <c r="E3771" s="115" t="str">
        <f t="shared" si="175"/>
        <v>頂芽狗脊蕨</v>
      </c>
      <c r="F3771" s="114" t="str">
        <f t="shared" si="176"/>
        <v>P3770</v>
      </c>
    </row>
    <row r="3772" spans="1:6" x14ac:dyDescent="0.25">
      <c r="A3772" s="131" t="s">
        <v>8344</v>
      </c>
      <c r="B3772" s="130" t="s">
        <v>4945</v>
      </c>
      <c r="C3772" s="131">
        <v>3771</v>
      </c>
      <c r="D3772" s="115" t="str">
        <f t="shared" si="174"/>
        <v>https://flora.naturestore.com.tw/product/P3771</v>
      </c>
      <c r="E3772" s="115" t="str">
        <f t="shared" si="175"/>
        <v>夕霧花</v>
      </c>
      <c r="F3772" s="114" t="str">
        <f t="shared" si="176"/>
        <v>P3771</v>
      </c>
    </row>
    <row r="3773" spans="1:6" x14ac:dyDescent="0.25">
      <c r="A3773" s="131" t="s">
        <v>6475</v>
      </c>
      <c r="B3773" s="131" t="s">
        <v>6476</v>
      </c>
      <c r="C3773" s="131">
        <v>3772</v>
      </c>
      <c r="D3773" s="115" t="str">
        <f t="shared" si="174"/>
        <v>https://flora.naturestore.com.tw/product/P3772</v>
      </c>
      <c r="E3773" s="115" t="str">
        <f t="shared" si="175"/>
        <v>霍根氏蒲葵</v>
      </c>
      <c r="F3773" s="114" t="str">
        <f t="shared" si="176"/>
        <v>P3772</v>
      </c>
    </row>
    <row r="3774" spans="1:6" x14ac:dyDescent="0.25">
      <c r="A3774" s="131" t="s">
        <v>8345</v>
      </c>
      <c r="B3774" s="131" t="s">
        <v>8346</v>
      </c>
      <c r="C3774" s="131">
        <v>3773</v>
      </c>
      <c r="D3774" s="115" t="str">
        <f t="shared" si="174"/>
        <v>https://flora.naturestore.com.tw/product/P3773</v>
      </c>
      <c r="E3774" s="115" t="str">
        <f t="shared" si="175"/>
        <v>加拉段柯</v>
      </c>
      <c r="F3774" s="114" t="str">
        <f t="shared" si="176"/>
        <v>P3773</v>
      </c>
    </row>
    <row r="3775" spans="1:6" x14ac:dyDescent="0.25">
      <c r="A3775" s="131" t="s">
        <v>2818</v>
      </c>
      <c r="B3775" s="130" t="s">
        <v>4945</v>
      </c>
      <c r="C3775" s="131">
        <v>3774</v>
      </c>
      <c r="D3775" s="115" t="str">
        <f t="shared" si="174"/>
        <v>https://flora.naturestore.com.tw/product/P3774</v>
      </c>
      <c r="E3775" s="115" t="str">
        <f t="shared" si="175"/>
        <v>中原氏鼠李</v>
      </c>
      <c r="F3775" s="114" t="str">
        <f t="shared" si="176"/>
        <v>P3774</v>
      </c>
    </row>
    <row r="3776" spans="1:6" x14ac:dyDescent="0.25">
      <c r="A3776" s="131" t="s">
        <v>8347</v>
      </c>
      <c r="B3776" s="131" t="s">
        <v>8348</v>
      </c>
      <c r="C3776" s="131">
        <v>3775</v>
      </c>
      <c r="D3776" s="115" t="str">
        <f t="shared" si="174"/>
        <v>https://flora.naturestore.com.tw/product/P3775</v>
      </c>
      <c r="E3776" s="115" t="str">
        <f t="shared" si="175"/>
        <v>蘭嶼福木</v>
      </c>
      <c r="F3776" s="114" t="str">
        <f t="shared" si="176"/>
        <v>P3775</v>
      </c>
    </row>
    <row r="3777" spans="1:6" x14ac:dyDescent="0.25">
      <c r="A3777" s="131" t="s">
        <v>2887</v>
      </c>
      <c r="B3777" s="131" t="s">
        <v>2888</v>
      </c>
      <c r="C3777" s="131">
        <v>3776</v>
      </c>
      <c r="D3777" s="115" t="str">
        <f t="shared" si="174"/>
        <v>https://flora.naturestore.com.tw/product/P3776</v>
      </c>
      <c r="E3777" s="115" t="str">
        <f t="shared" si="175"/>
        <v>冇樟</v>
      </c>
      <c r="F3777" s="114" t="str">
        <f t="shared" si="176"/>
        <v>P3776</v>
      </c>
    </row>
    <row r="3778" spans="1:6" x14ac:dyDescent="0.25">
      <c r="A3778" s="131" t="s">
        <v>8349</v>
      </c>
      <c r="B3778" s="131" t="s">
        <v>8350</v>
      </c>
      <c r="C3778" s="131">
        <v>3777</v>
      </c>
      <c r="D3778" s="115" t="str">
        <f t="shared" si="174"/>
        <v>https://flora.naturestore.com.tw/product/P3777</v>
      </c>
      <c r="E3778" s="115" t="str">
        <f t="shared" si="175"/>
        <v>麥氏紫金牛</v>
      </c>
      <c r="F3778" s="114" t="str">
        <f t="shared" si="176"/>
        <v>P3777</v>
      </c>
    </row>
    <row r="3779" spans="1:6" x14ac:dyDescent="0.25">
      <c r="A3779" s="131" t="s">
        <v>8351</v>
      </c>
      <c r="B3779" s="130" t="s">
        <v>4945</v>
      </c>
      <c r="C3779" s="131">
        <v>3778</v>
      </c>
      <c r="D3779" s="115" t="str">
        <f t="shared" ref="D3779:D3842" si="177">"https://flora.naturestore.com.tw/product/"&amp;F3779</f>
        <v>https://flora.naturestore.com.tw/product/P3778</v>
      </c>
      <c r="E3779" s="115" t="str">
        <f t="shared" ref="E3779:E3842" si="178" xml:space="preserve"> HYPERLINK(D3779,A3779)</f>
        <v>紫花山螞蝗</v>
      </c>
      <c r="F3779" s="114" t="str">
        <f t="shared" ref="F3779:F3842" si="179">"P"&amp;TEXT(C3779,"0000")</f>
        <v>P3778</v>
      </c>
    </row>
    <row r="3780" spans="1:6" x14ac:dyDescent="0.25">
      <c r="A3780" s="131" t="s">
        <v>8352</v>
      </c>
      <c r="B3780" s="130" t="s">
        <v>4945</v>
      </c>
      <c r="C3780" s="131">
        <v>3779</v>
      </c>
      <c r="D3780" s="115" t="str">
        <f t="shared" si="177"/>
        <v>https://flora.naturestore.com.tw/product/P3779</v>
      </c>
      <c r="E3780" s="115" t="str">
        <f t="shared" si="178"/>
        <v>伏毛天芹菜</v>
      </c>
      <c r="F3780" s="114" t="str">
        <f t="shared" si="179"/>
        <v>P3779</v>
      </c>
    </row>
    <row r="3781" spans="1:6" x14ac:dyDescent="0.25">
      <c r="A3781" s="131" t="s">
        <v>603</v>
      </c>
      <c r="B3781" s="131" t="s">
        <v>604</v>
      </c>
      <c r="C3781" s="131">
        <v>3780</v>
      </c>
      <c r="D3781" s="115" t="str">
        <f t="shared" si="177"/>
        <v>https://flora.naturestore.com.tw/product/P3780</v>
      </c>
      <c r="E3781" s="115" t="str">
        <f t="shared" si="178"/>
        <v>搭肉刺</v>
      </c>
      <c r="F3781" s="114" t="str">
        <f t="shared" si="179"/>
        <v>P3780</v>
      </c>
    </row>
    <row r="3782" spans="1:6" x14ac:dyDescent="0.25">
      <c r="A3782" s="131" t="s">
        <v>6477</v>
      </c>
      <c r="B3782" s="131" t="s">
        <v>6478</v>
      </c>
      <c r="C3782" s="131">
        <v>3781</v>
      </c>
      <c r="D3782" s="115" t="str">
        <f t="shared" si="177"/>
        <v>https://flora.naturestore.com.tw/product/P3781</v>
      </c>
      <c r="E3782" s="115" t="str">
        <f t="shared" si="178"/>
        <v>四葉蘿芙木</v>
      </c>
      <c r="F3782" s="114" t="str">
        <f t="shared" si="179"/>
        <v>P3781</v>
      </c>
    </row>
    <row r="3783" spans="1:6" x14ac:dyDescent="0.25">
      <c r="A3783" s="131" t="s">
        <v>8353</v>
      </c>
      <c r="B3783" s="130" t="s">
        <v>4945</v>
      </c>
      <c r="C3783" s="131">
        <v>3782</v>
      </c>
      <c r="D3783" s="115" t="str">
        <f t="shared" si="177"/>
        <v>https://flora.naturestore.com.tw/product/P3782</v>
      </c>
      <c r="E3783" s="115" t="str">
        <f t="shared" si="178"/>
        <v>圓葉布勒德藤</v>
      </c>
      <c r="F3783" s="114" t="str">
        <f t="shared" si="179"/>
        <v>P3782</v>
      </c>
    </row>
    <row r="3784" spans="1:6" x14ac:dyDescent="0.25">
      <c r="A3784" s="131" t="s">
        <v>74</v>
      </c>
      <c r="B3784" s="131" t="s">
        <v>75</v>
      </c>
      <c r="C3784" s="131">
        <v>3783</v>
      </c>
      <c r="D3784" s="115" t="str">
        <f t="shared" si="177"/>
        <v>https://flora.naturestore.com.tw/product/P3783</v>
      </c>
      <c r="E3784" s="115" t="str">
        <f t="shared" si="178"/>
        <v>柳葉牛膝</v>
      </c>
      <c r="F3784" s="114" t="str">
        <f t="shared" si="179"/>
        <v>P3783</v>
      </c>
    </row>
    <row r="3785" spans="1:6" x14ac:dyDescent="0.25">
      <c r="A3785" s="131" t="s">
        <v>631</v>
      </c>
      <c r="B3785" s="131" t="s">
        <v>632</v>
      </c>
      <c r="C3785" s="131">
        <v>3784</v>
      </c>
      <c r="D3785" s="115" t="str">
        <f t="shared" si="177"/>
        <v>https://flora.naturestore.com.tw/product/P3784</v>
      </c>
      <c r="E3785" s="115" t="str">
        <f t="shared" si="178"/>
        <v>腺果藤</v>
      </c>
      <c r="F3785" s="114" t="str">
        <f t="shared" si="179"/>
        <v>P3784</v>
      </c>
    </row>
    <row r="3786" spans="1:6" x14ac:dyDescent="0.25">
      <c r="A3786" s="131" t="s">
        <v>6479</v>
      </c>
      <c r="B3786" s="131" t="s">
        <v>6480</v>
      </c>
      <c r="C3786" s="131">
        <v>3785</v>
      </c>
      <c r="D3786" s="115" t="str">
        <f t="shared" si="177"/>
        <v>https://flora.naturestore.com.tw/product/P3785</v>
      </c>
      <c r="E3786" s="115" t="str">
        <f t="shared" si="178"/>
        <v>毛土連翹</v>
      </c>
      <c r="F3786" s="114" t="str">
        <f t="shared" si="179"/>
        <v>P3785</v>
      </c>
    </row>
    <row r="3787" spans="1:6" x14ac:dyDescent="0.25">
      <c r="A3787" s="131" t="s">
        <v>344</v>
      </c>
      <c r="B3787" s="131" t="s">
        <v>345</v>
      </c>
      <c r="C3787" s="131">
        <v>3786</v>
      </c>
      <c r="D3787" s="115" t="str">
        <f t="shared" si="177"/>
        <v>https://flora.naturestore.com.tw/product/P3786</v>
      </c>
      <c r="E3787" s="115" t="str">
        <f t="shared" si="178"/>
        <v>異匙葉藻</v>
      </c>
      <c r="F3787" s="114" t="str">
        <f t="shared" si="179"/>
        <v>P3786</v>
      </c>
    </row>
    <row r="3788" spans="1:6" x14ac:dyDescent="0.25">
      <c r="A3788" s="131" t="s">
        <v>8354</v>
      </c>
      <c r="B3788" s="131" t="s">
        <v>8355</v>
      </c>
      <c r="C3788" s="131">
        <v>3787</v>
      </c>
      <c r="D3788" s="115" t="str">
        <f t="shared" si="177"/>
        <v>https://flora.naturestore.com.tw/product/P3787</v>
      </c>
      <c r="E3788" s="115" t="str">
        <f t="shared" si="178"/>
        <v>石吊蘭</v>
      </c>
      <c r="F3788" s="114" t="str">
        <f t="shared" si="179"/>
        <v>P3787</v>
      </c>
    </row>
    <row r="3789" spans="1:6" x14ac:dyDescent="0.25">
      <c r="A3789" s="131" t="s">
        <v>348</v>
      </c>
      <c r="B3789" s="131" t="s">
        <v>349</v>
      </c>
      <c r="C3789" s="131">
        <v>3788</v>
      </c>
      <c r="D3789" s="115" t="str">
        <f t="shared" si="177"/>
        <v>https://flora.naturestore.com.tw/product/P3788</v>
      </c>
      <c r="E3789" s="115" t="str">
        <f t="shared" si="178"/>
        <v>疏花魚藤</v>
      </c>
      <c r="F3789" s="114" t="str">
        <f t="shared" si="179"/>
        <v>P3788</v>
      </c>
    </row>
    <row r="3790" spans="1:6" x14ac:dyDescent="0.25">
      <c r="A3790" s="131" t="s">
        <v>822</v>
      </c>
      <c r="B3790" s="131" t="s">
        <v>6481</v>
      </c>
      <c r="C3790" s="131">
        <v>3789</v>
      </c>
      <c r="D3790" s="115" t="str">
        <f t="shared" si="177"/>
        <v>https://flora.naturestore.com.tw/product/P3789</v>
      </c>
      <c r="E3790" s="115" t="str">
        <f t="shared" si="178"/>
        <v>薄葉虎皮楠</v>
      </c>
      <c r="F3790" s="114" t="str">
        <f t="shared" si="179"/>
        <v>P3789</v>
      </c>
    </row>
    <row r="3791" spans="1:6" x14ac:dyDescent="0.25">
      <c r="A3791" s="131" t="s">
        <v>601</v>
      </c>
      <c r="B3791" s="130" t="s">
        <v>4945</v>
      </c>
      <c r="C3791" s="131">
        <v>3790</v>
      </c>
      <c r="D3791" s="115" t="str">
        <f t="shared" si="177"/>
        <v>https://flora.naturestore.com.tw/product/P3790</v>
      </c>
      <c r="E3791" s="115" t="str">
        <f t="shared" si="178"/>
        <v>愛氏鐵線蕨</v>
      </c>
      <c r="F3791" s="114" t="str">
        <f t="shared" si="179"/>
        <v>P3790</v>
      </c>
    </row>
    <row r="3792" spans="1:6" x14ac:dyDescent="0.25">
      <c r="A3792" s="131" t="s">
        <v>461</v>
      </c>
      <c r="B3792" s="130" t="s">
        <v>4945</v>
      </c>
      <c r="C3792" s="131">
        <v>3791</v>
      </c>
      <c r="D3792" s="115" t="str">
        <f t="shared" si="177"/>
        <v>https://flora.naturestore.com.tw/product/P3791</v>
      </c>
      <c r="E3792" s="115" t="str">
        <f t="shared" si="178"/>
        <v>絨毛石葦</v>
      </c>
      <c r="F3792" s="114" t="str">
        <f t="shared" si="179"/>
        <v>P3791</v>
      </c>
    </row>
    <row r="3793" spans="1:6" x14ac:dyDescent="0.25">
      <c r="A3793" s="131" t="s">
        <v>705</v>
      </c>
      <c r="B3793" s="131" t="s">
        <v>706</v>
      </c>
      <c r="C3793" s="131">
        <v>3792</v>
      </c>
      <c r="D3793" s="115" t="str">
        <f t="shared" si="177"/>
        <v>https://flora.naturestore.com.tw/product/P3792</v>
      </c>
      <c r="E3793" s="115" t="str">
        <f t="shared" si="178"/>
        <v>槭葉石葦</v>
      </c>
      <c r="F3793" s="114" t="str">
        <f t="shared" si="179"/>
        <v>P3792</v>
      </c>
    </row>
    <row r="3794" spans="1:6" x14ac:dyDescent="0.25">
      <c r="A3794" s="131" t="s">
        <v>169</v>
      </c>
      <c r="B3794" s="130" t="s">
        <v>4945</v>
      </c>
      <c r="C3794" s="131">
        <v>3793</v>
      </c>
      <c r="D3794" s="115" t="str">
        <f t="shared" si="177"/>
        <v>https://flora.naturestore.com.tw/product/P3793</v>
      </c>
      <c r="E3794" s="115" t="str">
        <f t="shared" si="178"/>
        <v>革葉鐵角蕨</v>
      </c>
      <c r="F3794" s="114" t="str">
        <f t="shared" si="179"/>
        <v>P3793</v>
      </c>
    </row>
    <row r="3795" spans="1:6" x14ac:dyDescent="0.25">
      <c r="A3795" s="131" t="s">
        <v>104</v>
      </c>
      <c r="B3795" s="131" t="s">
        <v>105</v>
      </c>
      <c r="C3795" s="131">
        <v>3794</v>
      </c>
      <c r="D3795" s="115" t="str">
        <f t="shared" si="177"/>
        <v>https://flora.naturestore.com.tw/product/P3794</v>
      </c>
      <c r="E3795" s="115" t="str">
        <f t="shared" si="178"/>
        <v>紅苞鱗毛蕨</v>
      </c>
      <c r="F3795" s="114" t="str">
        <f t="shared" si="179"/>
        <v>P3794</v>
      </c>
    </row>
    <row r="3796" spans="1:6" x14ac:dyDescent="0.25">
      <c r="A3796" s="131" t="s">
        <v>602</v>
      </c>
      <c r="B3796" s="130" t="s">
        <v>4945</v>
      </c>
      <c r="C3796" s="131">
        <v>3795</v>
      </c>
      <c r="D3796" s="115" t="str">
        <f t="shared" si="177"/>
        <v>https://flora.naturestore.com.tw/product/P3795</v>
      </c>
      <c r="E3796" s="115" t="str">
        <f t="shared" si="178"/>
        <v>愛德氏肋毛蕨</v>
      </c>
      <c r="F3796" s="114" t="str">
        <f t="shared" si="179"/>
        <v>P3795</v>
      </c>
    </row>
    <row r="3797" spans="1:6" x14ac:dyDescent="0.25">
      <c r="A3797" s="131" t="s">
        <v>820</v>
      </c>
      <c r="B3797" s="131" t="s">
        <v>821</v>
      </c>
      <c r="C3797" s="131">
        <v>3796</v>
      </c>
      <c r="D3797" s="115" t="str">
        <f t="shared" si="177"/>
        <v>https://flora.naturestore.com.tw/product/P3796</v>
      </c>
      <c r="E3797" s="115" t="str">
        <f t="shared" si="178"/>
        <v>薄葉三叉蕨</v>
      </c>
      <c r="F3797" s="114" t="str">
        <f t="shared" si="179"/>
        <v>P3796</v>
      </c>
    </row>
    <row r="3798" spans="1:6" x14ac:dyDescent="0.25">
      <c r="A3798" s="131" t="s">
        <v>8356</v>
      </c>
      <c r="B3798" s="131" t="s">
        <v>8357</v>
      </c>
      <c r="C3798" s="131">
        <v>3797</v>
      </c>
      <c r="D3798" s="115" t="str">
        <f t="shared" si="177"/>
        <v>https://flora.naturestore.com.tw/product/P3797</v>
      </c>
      <c r="E3798" s="115" t="str">
        <f t="shared" si="178"/>
        <v>寬翼豆</v>
      </c>
      <c r="F3798" s="114" t="str">
        <f t="shared" si="179"/>
        <v>P3797</v>
      </c>
    </row>
    <row r="3799" spans="1:6" x14ac:dyDescent="0.25">
      <c r="A3799" s="131" t="s">
        <v>27</v>
      </c>
      <c r="B3799" s="131" t="s">
        <v>28</v>
      </c>
      <c r="C3799" s="131">
        <v>3798</v>
      </c>
      <c r="D3799" s="115" t="str">
        <f t="shared" si="177"/>
        <v>https://flora.naturestore.com.tw/product/P3798</v>
      </c>
      <c r="E3799" s="115" t="str">
        <f t="shared" si="178"/>
        <v>厚葉盤花木</v>
      </c>
      <c r="F3799" s="114" t="str">
        <f t="shared" si="179"/>
        <v>P3798</v>
      </c>
    </row>
    <row r="3800" spans="1:6" x14ac:dyDescent="0.25">
      <c r="A3800" s="131" t="s">
        <v>8358</v>
      </c>
      <c r="B3800" s="131" t="s">
        <v>8359</v>
      </c>
      <c r="C3800" s="131">
        <v>3799</v>
      </c>
      <c r="D3800" s="115" t="str">
        <f t="shared" si="177"/>
        <v>https://flora.naturestore.com.tw/product/P3799</v>
      </c>
      <c r="E3800" s="115" t="str">
        <f t="shared" si="178"/>
        <v>黃菽草</v>
      </c>
      <c r="F3800" s="114" t="str">
        <f t="shared" si="179"/>
        <v>P3799</v>
      </c>
    </row>
    <row r="3801" spans="1:6" x14ac:dyDescent="0.25">
      <c r="A3801" s="131" t="s">
        <v>8360</v>
      </c>
      <c r="B3801" s="130" t="s">
        <v>4945</v>
      </c>
      <c r="C3801" s="131">
        <v>3800</v>
      </c>
      <c r="D3801" s="115" t="str">
        <f t="shared" si="177"/>
        <v>https://flora.naturestore.com.tw/product/P3800</v>
      </c>
      <c r="E3801" s="115" t="str">
        <f t="shared" si="178"/>
        <v>紅面番</v>
      </c>
      <c r="F3801" s="114" t="str">
        <f t="shared" si="179"/>
        <v>P3800</v>
      </c>
    </row>
    <row r="3802" spans="1:6" x14ac:dyDescent="0.25">
      <c r="A3802" s="131" t="s">
        <v>8361</v>
      </c>
      <c r="B3802" s="130" t="s">
        <v>4945</v>
      </c>
      <c r="C3802" s="131">
        <v>3801</v>
      </c>
      <c r="D3802" s="115" t="str">
        <f t="shared" si="177"/>
        <v>https://flora.naturestore.com.tw/product/P3801</v>
      </c>
      <c r="E3802" s="115" t="str">
        <f t="shared" si="178"/>
        <v>細葉鼠麴草</v>
      </c>
      <c r="F3802" s="114" t="str">
        <f t="shared" si="179"/>
        <v>P3801</v>
      </c>
    </row>
    <row r="3803" spans="1:6" x14ac:dyDescent="0.25">
      <c r="A3803" s="131" t="s">
        <v>8362</v>
      </c>
      <c r="B3803" s="130" t="s">
        <v>4945</v>
      </c>
      <c r="C3803" s="131">
        <v>3802</v>
      </c>
      <c r="D3803" s="115" t="str">
        <f t="shared" si="177"/>
        <v>https://flora.naturestore.com.tw/product/P3802</v>
      </c>
      <c r="E3803" s="115" t="str">
        <f t="shared" si="178"/>
        <v>秋鼠麴草</v>
      </c>
      <c r="F3803" s="114" t="str">
        <f t="shared" si="179"/>
        <v>P3802</v>
      </c>
    </row>
    <row r="3804" spans="1:6" x14ac:dyDescent="0.25">
      <c r="A3804" s="131" t="s">
        <v>3025</v>
      </c>
      <c r="B3804" s="131" t="s">
        <v>6482</v>
      </c>
      <c r="C3804" s="131">
        <v>3803</v>
      </c>
      <c r="D3804" s="115" t="str">
        <f t="shared" si="177"/>
        <v>https://flora.naturestore.com.tw/product/P3803</v>
      </c>
      <c r="E3804" s="115" t="str">
        <f t="shared" si="178"/>
        <v>石胡荽</v>
      </c>
      <c r="F3804" s="114" t="str">
        <f t="shared" si="179"/>
        <v>P3803</v>
      </c>
    </row>
    <row r="3805" spans="1:6" x14ac:dyDescent="0.25">
      <c r="A3805" s="131" t="s">
        <v>8363</v>
      </c>
      <c r="B3805" s="130" t="s">
        <v>4945</v>
      </c>
      <c r="C3805" s="131">
        <v>3804</v>
      </c>
      <c r="D3805" s="115" t="str">
        <f t="shared" si="177"/>
        <v>https://flora.naturestore.com.tw/product/P3804</v>
      </c>
      <c r="E3805" s="115" t="str">
        <f t="shared" si="178"/>
        <v>阿里山薊</v>
      </c>
      <c r="F3805" s="114" t="str">
        <f t="shared" si="179"/>
        <v>P3804</v>
      </c>
    </row>
    <row r="3806" spans="1:6" x14ac:dyDescent="0.25">
      <c r="A3806" s="131" t="s">
        <v>718</v>
      </c>
      <c r="B3806" s="131" t="s">
        <v>719</v>
      </c>
      <c r="C3806" s="131">
        <v>3805</v>
      </c>
      <c r="D3806" s="115" t="str">
        <f t="shared" si="177"/>
        <v>https://flora.naturestore.com.tw/product/P3805</v>
      </c>
      <c r="E3806" s="115" t="str">
        <f t="shared" si="178"/>
        <v>箭葉鳳尾蕨</v>
      </c>
      <c r="F3806" s="114" t="str">
        <f t="shared" si="179"/>
        <v>P3805</v>
      </c>
    </row>
    <row r="3807" spans="1:6" x14ac:dyDescent="0.25">
      <c r="A3807" s="131" t="s">
        <v>3062</v>
      </c>
      <c r="B3807" s="131" t="s">
        <v>3063</v>
      </c>
      <c r="C3807" s="131">
        <v>3806</v>
      </c>
      <c r="D3807" s="115" t="str">
        <f t="shared" si="177"/>
        <v>https://flora.naturestore.com.tw/product/P3806</v>
      </c>
      <c r="E3807" s="115" t="str">
        <f t="shared" si="178"/>
        <v>竹葉草</v>
      </c>
      <c r="F3807" s="114" t="str">
        <f t="shared" si="179"/>
        <v>P3806</v>
      </c>
    </row>
    <row r="3808" spans="1:6" x14ac:dyDescent="0.25">
      <c r="A3808" s="131" t="s">
        <v>2983</v>
      </c>
      <c r="B3808" s="131" t="s">
        <v>2984</v>
      </c>
      <c r="C3808" s="131">
        <v>3807</v>
      </c>
      <c r="D3808" s="115" t="str">
        <f t="shared" si="177"/>
        <v>https://flora.naturestore.com.tw/product/P3807</v>
      </c>
      <c r="E3808" s="115" t="str">
        <f t="shared" si="178"/>
        <v>瓦氏鳳尾蕨</v>
      </c>
      <c r="F3808" s="114" t="str">
        <f t="shared" si="179"/>
        <v>P3807</v>
      </c>
    </row>
    <row r="3809" spans="1:6" x14ac:dyDescent="0.25">
      <c r="A3809" s="131" t="s">
        <v>633</v>
      </c>
      <c r="B3809" s="130" t="s">
        <v>4945</v>
      </c>
      <c r="C3809" s="131">
        <v>3808</v>
      </c>
      <c r="D3809" s="115" t="str">
        <f t="shared" si="177"/>
        <v>https://flora.naturestore.com.tw/product/P3808</v>
      </c>
      <c r="E3809" s="115" t="str">
        <f t="shared" si="178"/>
        <v>腺葉澤蘭</v>
      </c>
      <c r="F3809" s="114" t="str">
        <f t="shared" si="179"/>
        <v>P3808</v>
      </c>
    </row>
    <row r="3810" spans="1:6" x14ac:dyDescent="0.25">
      <c r="A3810" s="131" t="s">
        <v>8364</v>
      </c>
      <c r="B3810" s="130" t="s">
        <v>4945</v>
      </c>
      <c r="C3810" s="131">
        <v>3809</v>
      </c>
      <c r="D3810" s="115" t="str">
        <f t="shared" si="177"/>
        <v>https://flora.naturestore.com.tw/product/P3809</v>
      </c>
      <c r="E3810" s="115" t="str">
        <f t="shared" si="178"/>
        <v>卵葉鱗球花</v>
      </c>
      <c r="F3810" s="114" t="str">
        <f t="shared" si="179"/>
        <v>P3809</v>
      </c>
    </row>
    <row r="3811" spans="1:6" x14ac:dyDescent="0.25">
      <c r="A3811" s="131" t="s">
        <v>8365</v>
      </c>
      <c r="B3811" s="131" t="s">
        <v>8366</v>
      </c>
      <c r="C3811" s="131">
        <v>3810</v>
      </c>
      <c r="D3811" s="115" t="str">
        <f t="shared" si="177"/>
        <v>https://flora.naturestore.com.tw/product/P3810</v>
      </c>
      <c r="E3811" s="115" t="str">
        <f t="shared" si="178"/>
        <v>圓葉煉莢豆</v>
      </c>
      <c r="F3811" s="114" t="str">
        <f t="shared" si="179"/>
        <v>P3810</v>
      </c>
    </row>
    <row r="3812" spans="1:6" x14ac:dyDescent="0.25">
      <c r="A3812" s="131" t="s">
        <v>8367</v>
      </c>
      <c r="B3812" s="130" t="s">
        <v>4945</v>
      </c>
      <c r="C3812" s="131">
        <v>3811</v>
      </c>
      <c r="D3812" s="115" t="str">
        <f t="shared" si="177"/>
        <v>https://flora.naturestore.com.tw/product/P3811</v>
      </c>
      <c r="E3812" s="115" t="str">
        <f t="shared" si="178"/>
        <v>庫氏南洋杉</v>
      </c>
      <c r="F3812" s="114" t="str">
        <f t="shared" si="179"/>
        <v>P3811</v>
      </c>
    </row>
    <row r="3813" spans="1:6" x14ac:dyDescent="0.25">
      <c r="A3813" s="131" t="s">
        <v>8368</v>
      </c>
      <c r="B3813" s="130" t="s">
        <v>4945</v>
      </c>
      <c r="C3813" s="131">
        <v>3812</v>
      </c>
      <c r="D3813" s="115" t="str">
        <f t="shared" si="177"/>
        <v>https://flora.naturestore.com.tw/product/P3812</v>
      </c>
      <c r="E3813" s="115" t="str">
        <f t="shared" si="178"/>
        <v>匍根大戟</v>
      </c>
      <c r="F3813" s="114" t="str">
        <f t="shared" si="179"/>
        <v>P3812</v>
      </c>
    </row>
    <row r="3814" spans="1:6" x14ac:dyDescent="0.25">
      <c r="A3814" s="131" t="s">
        <v>8369</v>
      </c>
      <c r="B3814" s="130" t="s">
        <v>4945</v>
      </c>
      <c r="C3814" s="131">
        <v>3813</v>
      </c>
      <c r="D3814" s="115" t="str">
        <f t="shared" si="177"/>
        <v>https://flora.naturestore.com.tw/product/P3813</v>
      </c>
      <c r="E3814" s="115" t="str">
        <f t="shared" si="178"/>
        <v>長梗盤花麻</v>
      </c>
      <c r="F3814" s="114" t="str">
        <f t="shared" si="179"/>
        <v>P3813</v>
      </c>
    </row>
    <row r="3815" spans="1:6" x14ac:dyDescent="0.25">
      <c r="A3815" s="131" t="s">
        <v>8370</v>
      </c>
      <c r="B3815" s="131" t="s">
        <v>8371</v>
      </c>
      <c r="C3815" s="131">
        <v>3814</v>
      </c>
      <c r="D3815" s="115" t="str">
        <f t="shared" si="177"/>
        <v>https://flora.naturestore.com.tw/product/P3814</v>
      </c>
      <c r="E3815" s="115" t="str">
        <f t="shared" si="178"/>
        <v>圓葉鑽地風</v>
      </c>
      <c r="F3815" s="114" t="str">
        <f t="shared" si="179"/>
        <v>P3814</v>
      </c>
    </row>
    <row r="3816" spans="1:6" x14ac:dyDescent="0.25">
      <c r="A3816" s="131" t="s">
        <v>20</v>
      </c>
      <c r="B3816" s="131" t="s">
        <v>21</v>
      </c>
      <c r="C3816" s="131">
        <v>3815</v>
      </c>
      <c r="D3816" s="115" t="str">
        <f t="shared" si="177"/>
        <v>https://flora.naturestore.com.tw/product/P3815</v>
      </c>
      <c r="E3816" s="115" t="str">
        <f t="shared" si="178"/>
        <v>南五味子</v>
      </c>
      <c r="F3816" s="114" t="str">
        <f t="shared" si="179"/>
        <v>P3815</v>
      </c>
    </row>
    <row r="3817" spans="1:6" x14ac:dyDescent="0.25">
      <c r="A3817" s="131" t="s">
        <v>869</v>
      </c>
      <c r="B3817" s="131" t="s">
        <v>6483</v>
      </c>
      <c r="C3817" s="131">
        <v>3816</v>
      </c>
      <c r="D3817" s="115" t="str">
        <f t="shared" si="177"/>
        <v>https://flora.naturestore.com.tw/product/P3816</v>
      </c>
      <c r="E3817" s="115" t="str">
        <f t="shared" si="178"/>
        <v>霧水葛</v>
      </c>
      <c r="F3817" s="114" t="str">
        <f t="shared" si="179"/>
        <v>P3816</v>
      </c>
    </row>
    <row r="3818" spans="1:6" x14ac:dyDescent="0.25">
      <c r="A3818" s="131" t="s">
        <v>8372</v>
      </c>
      <c r="B3818" s="130" t="s">
        <v>4945</v>
      </c>
      <c r="C3818" s="131">
        <v>3817</v>
      </c>
      <c r="D3818" s="115" t="str">
        <f t="shared" si="177"/>
        <v>https://flora.naturestore.com.tw/product/P3817</v>
      </c>
      <c r="E3818" s="115" t="str">
        <f t="shared" si="178"/>
        <v>小葶藶</v>
      </c>
      <c r="F3818" s="114" t="str">
        <f t="shared" si="179"/>
        <v>P3817</v>
      </c>
    </row>
    <row r="3819" spans="1:6" x14ac:dyDescent="0.25">
      <c r="A3819" s="131" t="s">
        <v>8373</v>
      </c>
      <c r="B3819" s="130" t="s">
        <v>4945</v>
      </c>
      <c r="C3819" s="131">
        <v>3818</v>
      </c>
      <c r="D3819" s="115" t="str">
        <f t="shared" si="177"/>
        <v>https://flora.naturestore.com.tw/product/P3818</v>
      </c>
      <c r="E3819" s="115" t="str">
        <f t="shared" si="178"/>
        <v>狗筋蔓</v>
      </c>
      <c r="F3819" s="114" t="str">
        <f t="shared" si="179"/>
        <v>P3818</v>
      </c>
    </row>
    <row r="3820" spans="1:6" x14ac:dyDescent="0.25">
      <c r="A3820" s="131" t="s">
        <v>8374</v>
      </c>
      <c r="B3820" s="131" t="s">
        <v>8375</v>
      </c>
      <c r="C3820" s="131">
        <v>3819</v>
      </c>
      <c r="D3820" s="115" t="str">
        <f t="shared" si="177"/>
        <v>https://flora.naturestore.com.tw/product/P3819</v>
      </c>
      <c r="E3820" s="115" t="str">
        <f t="shared" si="178"/>
        <v>台灣碎米薺</v>
      </c>
      <c r="F3820" s="114" t="str">
        <f t="shared" si="179"/>
        <v>P3819</v>
      </c>
    </row>
    <row r="3821" spans="1:6" x14ac:dyDescent="0.25">
      <c r="A3821" s="131" t="s">
        <v>8376</v>
      </c>
      <c r="B3821" s="130" t="s">
        <v>4945</v>
      </c>
      <c r="C3821" s="131">
        <v>3820</v>
      </c>
      <c r="D3821" s="115" t="str">
        <f t="shared" si="177"/>
        <v>https://flora.naturestore.com.tw/product/P3820</v>
      </c>
      <c r="E3821" s="115" t="str">
        <f t="shared" si="178"/>
        <v>台灣前胡</v>
      </c>
      <c r="F3821" s="114" t="str">
        <f t="shared" si="179"/>
        <v>P3820</v>
      </c>
    </row>
    <row r="3822" spans="1:6" x14ac:dyDescent="0.25">
      <c r="A3822" s="131" t="s">
        <v>8377</v>
      </c>
      <c r="B3822" s="130" t="s">
        <v>4945</v>
      </c>
      <c r="C3822" s="131">
        <v>3821</v>
      </c>
      <c r="D3822" s="115" t="str">
        <f t="shared" si="177"/>
        <v>https://flora.naturestore.com.tw/product/P3821</v>
      </c>
      <c r="E3822" s="115" t="str">
        <f t="shared" si="178"/>
        <v>斑花青牛膽</v>
      </c>
      <c r="F3822" s="114" t="str">
        <f t="shared" si="179"/>
        <v>P3821</v>
      </c>
    </row>
    <row r="3823" spans="1:6" x14ac:dyDescent="0.25">
      <c r="A3823" s="131" t="s">
        <v>8378</v>
      </c>
      <c r="B3823" s="131" t="s">
        <v>8379</v>
      </c>
      <c r="C3823" s="131">
        <v>3822</v>
      </c>
      <c r="D3823" s="115" t="str">
        <f t="shared" si="177"/>
        <v>https://flora.naturestore.com.tw/product/P3822</v>
      </c>
      <c r="E3823" s="115" t="str">
        <f t="shared" si="178"/>
        <v>天花</v>
      </c>
      <c r="F3823" s="114" t="str">
        <f t="shared" si="179"/>
        <v>P3822</v>
      </c>
    </row>
    <row r="3824" spans="1:6" x14ac:dyDescent="0.25">
      <c r="A3824" s="131" t="s">
        <v>8380</v>
      </c>
      <c r="B3824" s="130" t="s">
        <v>4945</v>
      </c>
      <c r="C3824" s="131">
        <v>3823</v>
      </c>
      <c r="D3824" s="115" t="str">
        <f t="shared" si="177"/>
        <v>https://flora.naturestore.com.tw/product/P3823</v>
      </c>
      <c r="E3824" s="115" t="str">
        <f t="shared" si="178"/>
        <v>南台灣秋海棠</v>
      </c>
      <c r="F3824" s="114" t="str">
        <f t="shared" si="179"/>
        <v>P3823</v>
      </c>
    </row>
    <row r="3825" spans="1:6" x14ac:dyDescent="0.25">
      <c r="A3825" s="131" t="s">
        <v>8381</v>
      </c>
      <c r="B3825" s="131" t="s">
        <v>8382</v>
      </c>
      <c r="C3825" s="131">
        <v>3824</v>
      </c>
      <c r="D3825" s="115" t="str">
        <f t="shared" si="177"/>
        <v>https://flora.naturestore.com.tw/product/P3824</v>
      </c>
      <c r="E3825" s="115" t="str">
        <f t="shared" si="178"/>
        <v>野菰</v>
      </c>
      <c r="F3825" s="114" t="str">
        <f t="shared" si="179"/>
        <v>P3824</v>
      </c>
    </row>
    <row r="3826" spans="1:6" x14ac:dyDescent="0.25">
      <c r="A3826" s="131" t="s">
        <v>8383</v>
      </c>
      <c r="B3826" s="130" t="s">
        <v>4945</v>
      </c>
      <c r="C3826" s="131">
        <v>3825</v>
      </c>
      <c r="D3826" s="115" t="str">
        <f t="shared" si="177"/>
        <v>https://flora.naturestore.com.tw/product/P3825</v>
      </c>
      <c r="E3826" s="115" t="str">
        <f t="shared" si="178"/>
        <v>華南苧麻</v>
      </c>
      <c r="F3826" s="114" t="str">
        <f t="shared" si="179"/>
        <v>P3825</v>
      </c>
    </row>
    <row r="3827" spans="1:6" x14ac:dyDescent="0.25">
      <c r="A3827" s="131" t="s">
        <v>8384</v>
      </c>
      <c r="B3827" s="130" t="s">
        <v>4945</v>
      </c>
      <c r="C3827" s="131">
        <v>3826</v>
      </c>
      <c r="D3827" s="115" t="str">
        <f t="shared" si="177"/>
        <v>https://flora.naturestore.com.tw/product/P3826</v>
      </c>
      <c r="E3827" s="115" t="str">
        <f t="shared" si="178"/>
        <v>細川氏薊</v>
      </c>
      <c r="F3827" s="114" t="str">
        <f t="shared" si="179"/>
        <v>P3826</v>
      </c>
    </row>
    <row r="3828" spans="1:6" x14ac:dyDescent="0.25">
      <c r="A3828" s="131" t="s">
        <v>8385</v>
      </c>
      <c r="B3828" s="131" t="s">
        <v>8386</v>
      </c>
      <c r="C3828" s="131">
        <v>3827</v>
      </c>
      <c r="D3828" s="115" t="str">
        <f t="shared" si="177"/>
        <v>https://flora.naturestore.com.tw/product/P3827</v>
      </c>
      <c r="E3828" s="115" t="str">
        <f t="shared" si="178"/>
        <v>白花牽牛</v>
      </c>
      <c r="F3828" s="114" t="str">
        <f t="shared" si="179"/>
        <v>P3827</v>
      </c>
    </row>
    <row r="3829" spans="1:6" x14ac:dyDescent="0.25">
      <c r="A3829" s="131" t="s">
        <v>2884</v>
      </c>
      <c r="B3829" s="130" t="s">
        <v>4945</v>
      </c>
      <c r="C3829" s="131">
        <v>3828</v>
      </c>
      <c r="D3829" s="115" t="str">
        <f t="shared" si="177"/>
        <v>https://flora.naturestore.com.tw/product/P3828</v>
      </c>
      <c r="E3829" s="115" t="str">
        <f t="shared" si="178"/>
        <v>爪哇橄欖</v>
      </c>
      <c r="F3829" s="114" t="str">
        <f t="shared" si="179"/>
        <v>P3828</v>
      </c>
    </row>
    <row r="3830" spans="1:6" x14ac:dyDescent="0.25">
      <c r="A3830" s="131" t="s">
        <v>865</v>
      </c>
      <c r="B3830" s="130" t="s">
        <v>4945</v>
      </c>
      <c r="C3830" s="131">
        <v>3829</v>
      </c>
      <c r="D3830" s="115" t="str">
        <f t="shared" si="177"/>
        <v>https://flora.naturestore.com.tw/product/P3829</v>
      </c>
      <c r="E3830" s="115" t="str">
        <f t="shared" si="178"/>
        <v>蟾蜍樹</v>
      </c>
      <c r="F3830" s="114" t="str">
        <f t="shared" si="179"/>
        <v>P3829</v>
      </c>
    </row>
    <row r="3831" spans="1:6" x14ac:dyDescent="0.25">
      <c r="A3831" s="131" t="s">
        <v>2852</v>
      </c>
      <c r="B3831" s="131" t="s">
        <v>2853</v>
      </c>
      <c r="C3831" s="131">
        <v>3830</v>
      </c>
      <c r="D3831" s="115" t="str">
        <f t="shared" si="177"/>
        <v>https://flora.naturestore.com.tw/product/P3830</v>
      </c>
      <c r="E3831" s="115" t="str">
        <f t="shared" si="178"/>
        <v>毛木藍</v>
      </c>
      <c r="F3831" s="114" t="str">
        <f t="shared" si="179"/>
        <v>P3830</v>
      </c>
    </row>
    <row r="3832" spans="1:6" x14ac:dyDescent="0.25">
      <c r="A3832" s="131" t="s">
        <v>8387</v>
      </c>
      <c r="B3832" s="130" t="s">
        <v>4945</v>
      </c>
      <c r="C3832" s="131">
        <v>3831</v>
      </c>
      <c r="D3832" s="115" t="str">
        <f t="shared" si="177"/>
        <v>https://flora.naturestore.com.tw/product/P3831</v>
      </c>
      <c r="E3832" s="115" t="str">
        <f t="shared" si="178"/>
        <v>野路葵</v>
      </c>
      <c r="F3832" s="114" t="str">
        <f t="shared" si="179"/>
        <v>P3831</v>
      </c>
    </row>
    <row r="3833" spans="1:6" x14ac:dyDescent="0.25">
      <c r="A3833" s="131" t="s">
        <v>8388</v>
      </c>
      <c r="B3833" s="130" t="s">
        <v>4945</v>
      </c>
      <c r="C3833" s="131">
        <v>3832</v>
      </c>
      <c r="D3833" s="115" t="str">
        <f t="shared" si="177"/>
        <v>https://flora.naturestore.com.tw/product/P3832</v>
      </c>
      <c r="E3833" s="115" t="str">
        <f t="shared" si="178"/>
        <v>高山毛蓮菜</v>
      </c>
      <c r="F3833" s="114" t="str">
        <f t="shared" si="179"/>
        <v>P3832</v>
      </c>
    </row>
    <row r="3834" spans="1:6" x14ac:dyDescent="0.25">
      <c r="A3834" s="131" t="s">
        <v>8389</v>
      </c>
      <c r="B3834" s="131" t="s">
        <v>8390</v>
      </c>
      <c r="C3834" s="131">
        <v>3833</v>
      </c>
      <c r="D3834" s="115" t="str">
        <f t="shared" si="177"/>
        <v>https://flora.naturestore.com.tw/product/P3833</v>
      </c>
      <c r="E3834" s="115" t="str">
        <f t="shared" si="178"/>
        <v>矮菊</v>
      </c>
      <c r="F3834" s="114" t="str">
        <f t="shared" si="179"/>
        <v>P3833</v>
      </c>
    </row>
    <row r="3835" spans="1:6" x14ac:dyDescent="0.25">
      <c r="A3835" s="131" t="s">
        <v>8391</v>
      </c>
      <c r="B3835" s="130" t="s">
        <v>4945</v>
      </c>
      <c r="C3835" s="131">
        <v>3834</v>
      </c>
      <c r="D3835" s="115" t="str">
        <f t="shared" si="177"/>
        <v>https://flora.naturestore.com.tw/product/P3834</v>
      </c>
      <c r="E3835" s="115" t="str">
        <f t="shared" si="178"/>
        <v>小花倒提壺</v>
      </c>
      <c r="F3835" s="114" t="str">
        <f t="shared" si="179"/>
        <v>P3834</v>
      </c>
    </row>
    <row r="3836" spans="1:6" x14ac:dyDescent="0.25">
      <c r="A3836" s="131" t="s">
        <v>2866</v>
      </c>
      <c r="B3836" s="131" t="s">
        <v>2867</v>
      </c>
      <c r="C3836" s="131">
        <v>3835</v>
      </c>
      <c r="D3836" s="115" t="str">
        <f t="shared" si="177"/>
        <v>https://flora.naturestore.com.tw/product/P3835</v>
      </c>
      <c r="E3836" s="115" t="str">
        <f t="shared" si="178"/>
        <v>水馬齒</v>
      </c>
      <c r="F3836" s="114" t="str">
        <f t="shared" si="179"/>
        <v>P3835</v>
      </c>
    </row>
    <row r="3837" spans="1:6" x14ac:dyDescent="0.25">
      <c r="A3837" s="131" t="s">
        <v>484</v>
      </c>
      <c r="B3837" s="131" t="s">
        <v>2550</v>
      </c>
      <c r="C3837" s="131">
        <v>3836</v>
      </c>
      <c r="D3837" s="115" t="str">
        <f t="shared" si="177"/>
        <v>https://flora.naturestore.com.tw/product/P3836</v>
      </c>
      <c r="E3837" s="115" t="str">
        <f t="shared" si="178"/>
        <v>紫葉美人蕉</v>
      </c>
      <c r="F3837" s="114" t="str">
        <f t="shared" si="179"/>
        <v>P3836</v>
      </c>
    </row>
    <row r="3838" spans="1:6" x14ac:dyDescent="0.25">
      <c r="A3838" s="131" t="s">
        <v>3251</v>
      </c>
      <c r="B3838" s="131" t="s">
        <v>2550</v>
      </c>
      <c r="C3838" s="131">
        <v>3837</v>
      </c>
      <c r="D3838" s="115" t="str">
        <f t="shared" si="177"/>
        <v>https://flora.naturestore.com.tw/product/P3837</v>
      </c>
      <c r="E3838" s="115" t="str">
        <f t="shared" si="178"/>
        <v>金邊紅花美人蕉</v>
      </c>
      <c r="F3838" s="114" t="str">
        <f t="shared" si="179"/>
        <v>P3837</v>
      </c>
    </row>
    <row r="3839" spans="1:6" x14ac:dyDescent="0.25">
      <c r="A3839" s="130" t="s">
        <v>12676</v>
      </c>
      <c r="B3839" s="131" t="s">
        <v>8392</v>
      </c>
      <c r="C3839" s="131">
        <v>3838</v>
      </c>
      <c r="D3839" s="115" t="str">
        <f t="shared" si="177"/>
        <v>https://flora.naturestore.com.tw/product/P3838</v>
      </c>
      <c r="E3839" s="115" t="str">
        <f t="shared" si="178"/>
        <v>壼花莢蒾</v>
      </c>
      <c r="F3839" s="114" t="str">
        <f t="shared" si="179"/>
        <v>P3838</v>
      </c>
    </row>
    <row r="3840" spans="1:6" x14ac:dyDescent="0.25">
      <c r="A3840" s="131" t="s">
        <v>511</v>
      </c>
      <c r="B3840" s="131" t="s">
        <v>512</v>
      </c>
      <c r="C3840" s="131">
        <v>3839</v>
      </c>
      <c r="D3840" s="115" t="str">
        <f t="shared" si="177"/>
        <v>https://flora.naturestore.com.tw/product/P3839</v>
      </c>
      <c r="E3840" s="115" t="str">
        <f t="shared" si="178"/>
        <v>著生珊瑚樹</v>
      </c>
      <c r="F3840" s="114" t="str">
        <f t="shared" si="179"/>
        <v>P3839</v>
      </c>
    </row>
    <row r="3841" spans="1:6" x14ac:dyDescent="0.25">
      <c r="A3841" s="131" t="s">
        <v>30</v>
      </c>
      <c r="B3841" s="130" t="s">
        <v>4945</v>
      </c>
      <c r="C3841" s="131">
        <v>3840</v>
      </c>
      <c r="D3841" s="115" t="str">
        <f t="shared" si="177"/>
        <v>https://flora.naturestore.com.tw/product/P3840</v>
      </c>
      <c r="E3841" s="115" t="str">
        <f t="shared" si="178"/>
        <v>哈利安娜忍冬</v>
      </c>
      <c r="F3841" s="114" t="str">
        <f t="shared" si="179"/>
        <v>P3840</v>
      </c>
    </row>
    <row r="3842" spans="1:6" x14ac:dyDescent="0.25">
      <c r="A3842" s="130" t="s">
        <v>12677</v>
      </c>
      <c r="B3842" s="131" t="s">
        <v>8393</v>
      </c>
      <c r="C3842" s="131">
        <v>3841</v>
      </c>
      <c r="D3842" s="115" t="str">
        <f t="shared" si="177"/>
        <v>https://flora.naturestore.com.tw/product/P3841</v>
      </c>
      <c r="E3842" s="115" t="str">
        <f t="shared" si="178"/>
        <v>樺葉莢蒾</v>
      </c>
      <c r="F3842" s="114" t="str">
        <f t="shared" si="179"/>
        <v>P3841</v>
      </c>
    </row>
    <row r="3843" spans="1:6" x14ac:dyDescent="0.25">
      <c r="A3843" s="131" t="s">
        <v>8394</v>
      </c>
      <c r="B3843" s="131" t="s">
        <v>8395</v>
      </c>
      <c r="C3843" s="131">
        <v>3842</v>
      </c>
      <c r="D3843" s="115" t="str">
        <f t="shared" ref="D3843:D3906" si="180">"https://flora.naturestore.com.tw/product/"&amp;F3843</f>
        <v>https://flora.naturestore.com.tw/product/P3842</v>
      </c>
      <c r="E3843" s="115" t="str">
        <f t="shared" ref="E3843:E3906" si="181" xml:space="preserve"> HYPERLINK(D3843,A3843)</f>
        <v>黃花三七草</v>
      </c>
      <c r="F3843" s="114" t="str">
        <f t="shared" ref="F3843:F3906" si="182">"P"&amp;TEXT(C3843,"0000")</f>
        <v>P3842</v>
      </c>
    </row>
    <row r="3844" spans="1:6" x14ac:dyDescent="0.25">
      <c r="A3844" s="131" t="s">
        <v>2896</v>
      </c>
      <c r="B3844" s="131" t="s">
        <v>2897</v>
      </c>
      <c r="C3844" s="131">
        <v>3843</v>
      </c>
      <c r="D3844" s="115" t="str">
        <f t="shared" si="180"/>
        <v>https://flora.naturestore.com.tw/product/P3843</v>
      </c>
      <c r="E3844" s="115" t="str">
        <f t="shared" si="181"/>
        <v>凹葉野莧菜</v>
      </c>
      <c r="F3844" s="114" t="str">
        <f t="shared" si="182"/>
        <v>P3843</v>
      </c>
    </row>
    <row r="3845" spans="1:6" x14ac:dyDescent="0.25">
      <c r="A3845" s="131" t="s">
        <v>8396</v>
      </c>
      <c r="B3845" s="131" t="s">
        <v>8397</v>
      </c>
      <c r="C3845" s="131">
        <v>3844</v>
      </c>
      <c r="D3845" s="115" t="str">
        <f t="shared" si="180"/>
        <v>https://flora.naturestore.com.tw/product/P3844</v>
      </c>
      <c r="E3845" s="115" t="str">
        <f t="shared" si="181"/>
        <v>大本山梗菜</v>
      </c>
      <c r="F3845" s="114" t="str">
        <f t="shared" si="182"/>
        <v>P3844</v>
      </c>
    </row>
    <row r="3846" spans="1:6" x14ac:dyDescent="0.25">
      <c r="A3846" s="131" t="s">
        <v>8398</v>
      </c>
      <c r="B3846" s="131" t="s">
        <v>8399</v>
      </c>
      <c r="C3846" s="131">
        <v>3845</v>
      </c>
      <c r="D3846" s="115" t="str">
        <f t="shared" si="180"/>
        <v>https://flora.naturestore.com.tw/product/P3845</v>
      </c>
      <c r="E3846" s="115" t="str">
        <f t="shared" si="181"/>
        <v>濱萊菔</v>
      </c>
      <c r="F3846" s="114" t="str">
        <f t="shared" si="182"/>
        <v>P3845</v>
      </c>
    </row>
    <row r="3847" spans="1:6" x14ac:dyDescent="0.25">
      <c r="A3847" s="131" t="s">
        <v>8400</v>
      </c>
      <c r="B3847" s="131" t="s">
        <v>8401</v>
      </c>
      <c r="C3847" s="131">
        <v>3846</v>
      </c>
      <c r="D3847" s="115" t="str">
        <f t="shared" si="180"/>
        <v>https://flora.naturestore.com.tw/product/P3846</v>
      </c>
      <c r="E3847" s="115" t="str">
        <f t="shared" si="181"/>
        <v>廣東葶藶</v>
      </c>
      <c r="F3847" s="114" t="str">
        <f t="shared" si="182"/>
        <v>P3846</v>
      </c>
    </row>
    <row r="3848" spans="1:6" x14ac:dyDescent="0.25">
      <c r="A3848" s="131" t="s">
        <v>8402</v>
      </c>
      <c r="B3848" s="130" t="s">
        <v>4945</v>
      </c>
      <c r="C3848" s="131">
        <v>3847</v>
      </c>
      <c r="D3848" s="115" t="str">
        <f t="shared" si="180"/>
        <v>https://flora.naturestore.com.tw/product/P3847</v>
      </c>
      <c r="E3848" s="115" t="str">
        <f t="shared" si="181"/>
        <v>玉柏</v>
      </c>
      <c r="F3848" s="114" t="str">
        <f t="shared" si="182"/>
        <v>P3847</v>
      </c>
    </row>
    <row r="3849" spans="1:6" x14ac:dyDescent="0.25">
      <c r="A3849" s="131" t="s">
        <v>901</v>
      </c>
      <c r="B3849" s="130" t="s">
        <v>4945</v>
      </c>
      <c r="C3849" s="131">
        <v>3848</v>
      </c>
      <c r="D3849" s="115" t="str">
        <f t="shared" si="180"/>
        <v>https://flora.naturestore.com.tw/product/P3848</v>
      </c>
      <c r="E3849" s="115" t="str">
        <f t="shared" si="181"/>
        <v>鐵角蕨</v>
      </c>
      <c r="F3849" s="114" t="str">
        <f t="shared" si="182"/>
        <v>P3848</v>
      </c>
    </row>
    <row r="3850" spans="1:6" x14ac:dyDescent="0.25">
      <c r="A3850" s="131" t="s">
        <v>8403</v>
      </c>
      <c r="B3850" s="131" t="s">
        <v>8404</v>
      </c>
      <c r="C3850" s="131">
        <v>3849</v>
      </c>
      <c r="D3850" s="115" t="str">
        <f t="shared" si="180"/>
        <v>https://flora.naturestore.com.tw/product/P3849</v>
      </c>
      <c r="E3850" s="115" t="str">
        <f t="shared" si="181"/>
        <v>濕生葶藶</v>
      </c>
      <c r="F3850" s="114" t="str">
        <f t="shared" si="182"/>
        <v>P3849</v>
      </c>
    </row>
    <row r="3851" spans="1:6" x14ac:dyDescent="0.25">
      <c r="A3851" s="131" t="s">
        <v>8405</v>
      </c>
      <c r="B3851" s="130" t="s">
        <v>4945</v>
      </c>
      <c r="C3851" s="131">
        <v>3850</v>
      </c>
      <c r="D3851" s="115" t="str">
        <f t="shared" si="180"/>
        <v>https://flora.naturestore.com.tw/product/P3850</v>
      </c>
      <c r="E3851" s="115" t="str">
        <f t="shared" si="181"/>
        <v>山薰香</v>
      </c>
      <c r="F3851" s="114" t="str">
        <f t="shared" si="182"/>
        <v>P3850</v>
      </c>
    </row>
    <row r="3852" spans="1:6" x14ac:dyDescent="0.25">
      <c r="A3852" s="131" t="s">
        <v>8406</v>
      </c>
      <c r="B3852" s="130" t="s">
        <v>4945</v>
      </c>
      <c r="C3852" s="131">
        <v>3851</v>
      </c>
      <c r="D3852" s="115" t="str">
        <f t="shared" si="180"/>
        <v>https://flora.naturestore.com.tw/product/P3851</v>
      </c>
      <c r="E3852" s="115" t="str">
        <f t="shared" si="181"/>
        <v>森氏山柳菊</v>
      </c>
      <c r="F3852" s="114" t="str">
        <f t="shared" si="182"/>
        <v>P3851</v>
      </c>
    </row>
    <row r="3853" spans="1:6" x14ac:dyDescent="0.25">
      <c r="A3853" s="131" t="s">
        <v>8407</v>
      </c>
      <c r="B3853" s="131" t="s">
        <v>8408</v>
      </c>
      <c r="C3853" s="131">
        <v>3852</v>
      </c>
      <c r="D3853" s="115" t="str">
        <f t="shared" si="180"/>
        <v>https://flora.naturestore.com.tw/product/P3852</v>
      </c>
      <c r="E3853" s="115" t="str">
        <f t="shared" si="181"/>
        <v>漢紅魚腥草</v>
      </c>
      <c r="F3853" s="114" t="str">
        <f t="shared" si="182"/>
        <v>P3852</v>
      </c>
    </row>
    <row r="3854" spans="1:6" x14ac:dyDescent="0.25">
      <c r="A3854" s="131" t="s">
        <v>8409</v>
      </c>
      <c r="B3854" s="131" t="s">
        <v>8410</v>
      </c>
      <c r="C3854" s="131">
        <v>3853</v>
      </c>
      <c r="D3854" s="115" t="str">
        <f t="shared" si="180"/>
        <v>https://flora.naturestore.com.tw/product/P3853</v>
      </c>
      <c r="E3854" s="115" t="str">
        <f t="shared" si="181"/>
        <v>擬馬階花</v>
      </c>
      <c r="F3854" s="114" t="str">
        <f t="shared" si="182"/>
        <v>P3853</v>
      </c>
    </row>
    <row r="3855" spans="1:6" x14ac:dyDescent="0.25">
      <c r="A3855" s="131" t="s">
        <v>8411</v>
      </c>
      <c r="B3855" s="130" t="s">
        <v>4945</v>
      </c>
      <c r="C3855" s="131">
        <v>3854</v>
      </c>
      <c r="D3855" s="115" t="str">
        <f t="shared" si="180"/>
        <v>https://flora.naturestore.com.tw/product/P3854</v>
      </c>
      <c r="E3855" s="115" t="str">
        <f t="shared" si="181"/>
        <v>台灣明萼草</v>
      </c>
      <c r="F3855" s="114" t="str">
        <f t="shared" si="182"/>
        <v>P3854</v>
      </c>
    </row>
    <row r="3856" spans="1:6" x14ac:dyDescent="0.25">
      <c r="A3856" s="131" t="s">
        <v>180</v>
      </c>
      <c r="B3856" s="131" t="s">
        <v>6484</v>
      </c>
      <c r="C3856" s="131">
        <v>3855</v>
      </c>
      <c r="D3856" s="115" t="str">
        <f t="shared" si="180"/>
        <v>https://flora.naturestore.com.tw/product/P3855</v>
      </c>
      <c r="E3856" s="115" t="str">
        <f t="shared" si="181"/>
        <v>食用土當歸</v>
      </c>
      <c r="F3856" s="114" t="str">
        <f t="shared" si="182"/>
        <v>P3855</v>
      </c>
    </row>
    <row r="3857" spans="1:6" x14ac:dyDescent="0.25">
      <c r="A3857" s="131" t="s">
        <v>8412</v>
      </c>
      <c r="B3857" s="130" t="s">
        <v>4945</v>
      </c>
      <c r="C3857" s="131">
        <v>3856</v>
      </c>
      <c r="D3857" s="115" t="str">
        <f t="shared" si="180"/>
        <v>https://flora.naturestore.com.tw/product/P3856</v>
      </c>
      <c r="E3857" s="115" t="str">
        <f t="shared" si="181"/>
        <v>明萼草</v>
      </c>
      <c r="F3857" s="114" t="str">
        <f t="shared" si="182"/>
        <v>P3856</v>
      </c>
    </row>
    <row r="3858" spans="1:6" x14ac:dyDescent="0.25">
      <c r="A3858" s="131" t="s">
        <v>8413</v>
      </c>
      <c r="B3858" s="130" t="s">
        <v>4945</v>
      </c>
      <c r="C3858" s="131">
        <v>3857</v>
      </c>
      <c r="D3858" s="115" t="str">
        <f t="shared" si="180"/>
        <v>https://flora.naturestore.com.tw/product/P3857</v>
      </c>
      <c r="E3858" s="115" t="str">
        <f t="shared" si="181"/>
        <v>秋分草</v>
      </c>
      <c r="F3858" s="114" t="str">
        <f t="shared" si="182"/>
        <v>P3857</v>
      </c>
    </row>
    <row r="3859" spans="1:6" x14ac:dyDescent="0.25">
      <c r="A3859" s="131" t="s">
        <v>8414</v>
      </c>
      <c r="B3859" s="130" t="s">
        <v>4945</v>
      </c>
      <c r="C3859" s="131">
        <v>3858</v>
      </c>
      <c r="D3859" s="115" t="str">
        <f t="shared" si="180"/>
        <v>https://flora.naturestore.com.tw/product/P3858</v>
      </c>
      <c r="E3859" s="115" t="str">
        <f t="shared" si="181"/>
        <v>台灣山白蘭</v>
      </c>
      <c r="F3859" s="114" t="str">
        <f t="shared" si="182"/>
        <v>P3858</v>
      </c>
    </row>
    <row r="3860" spans="1:6" x14ac:dyDescent="0.25">
      <c r="A3860" s="131" t="s">
        <v>8415</v>
      </c>
      <c r="B3860" s="130" t="s">
        <v>4945</v>
      </c>
      <c r="C3860" s="131">
        <v>3859</v>
      </c>
      <c r="D3860" s="115" t="str">
        <f t="shared" si="180"/>
        <v>https://flora.naturestore.com.tw/product/P3859</v>
      </c>
      <c r="E3860" s="115" t="str">
        <f t="shared" si="181"/>
        <v>黃金珠</v>
      </c>
      <c r="F3860" s="114" t="str">
        <f t="shared" si="182"/>
        <v>P3859</v>
      </c>
    </row>
    <row r="3861" spans="1:6" x14ac:dyDescent="0.25">
      <c r="A3861" s="131" t="s">
        <v>8416</v>
      </c>
      <c r="B3861" s="130" t="s">
        <v>4945</v>
      </c>
      <c r="C3861" s="131">
        <v>3860</v>
      </c>
      <c r="D3861" s="115" t="str">
        <f t="shared" si="180"/>
        <v>https://flora.naturestore.com.tw/product/P3860</v>
      </c>
      <c r="E3861" s="115" t="str">
        <f t="shared" si="181"/>
        <v>大天蓬草舅</v>
      </c>
      <c r="F3861" s="114" t="str">
        <f t="shared" si="182"/>
        <v>P3860</v>
      </c>
    </row>
    <row r="3862" spans="1:6" x14ac:dyDescent="0.25">
      <c r="A3862" s="131" t="s">
        <v>8417</v>
      </c>
      <c r="B3862" s="131" t="s">
        <v>8418</v>
      </c>
      <c r="C3862" s="131">
        <v>3861</v>
      </c>
      <c r="D3862" s="115" t="str">
        <f t="shared" si="180"/>
        <v>https://flora.naturestore.com.tw/product/P3861</v>
      </c>
      <c r="E3862" s="115" t="str">
        <f t="shared" si="181"/>
        <v>歐洲黃菀</v>
      </c>
      <c r="F3862" s="114" t="str">
        <f t="shared" si="182"/>
        <v>P3861</v>
      </c>
    </row>
    <row r="3863" spans="1:6" x14ac:dyDescent="0.25">
      <c r="A3863" s="131" t="s">
        <v>8419</v>
      </c>
      <c r="B3863" s="131" t="s">
        <v>8420</v>
      </c>
      <c r="C3863" s="131">
        <v>3862</v>
      </c>
      <c r="D3863" s="115" t="str">
        <f t="shared" si="180"/>
        <v>https://flora.naturestore.com.tw/product/P3862</v>
      </c>
      <c r="E3863" s="115" t="str">
        <f t="shared" si="181"/>
        <v>竊衣</v>
      </c>
      <c r="F3863" s="114" t="str">
        <f t="shared" si="182"/>
        <v>P3862</v>
      </c>
    </row>
    <row r="3864" spans="1:6" x14ac:dyDescent="0.25">
      <c r="A3864" s="130" t="s">
        <v>12678</v>
      </c>
      <c r="B3864" s="130" t="s">
        <v>4945</v>
      </c>
      <c r="C3864" s="131">
        <v>3863</v>
      </c>
      <c r="D3864" s="115" t="str">
        <f t="shared" si="180"/>
        <v>https://flora.naturestore.com.tw/product/P3863</v>
      </c>
      <c r="E3864" s="115" t="str">
        <f t="shared" si="181"/>
        <v>馬㼎兒</v>
      </c>
      <c r="F3864" s="114" t="str">
        <f t="shared" si="182"/>
        <v>P3863</v>
      </c>
    </row>
    <row r="3865" spans="1:6" x14ac:dyDescent="0.25">
      <c r="A3865" s="130" t="s">
        <v>12679</v>
      </c>
      <c r="B3865" s="130" t="s">
        <v>4945</v>
      </c>
      <c r="C3865" s="131">
        <v>3864</v>
      </c>
      <c r="D3865" s="115" t="str">
        <f t="shared" si="180"/>
        <v>https://flora.naturestore.com.tw/product/P3864</v>
      </c>
      <c r="E3865" s="115" t="str">
        <f t="shared" si="181"/>
        <v>黑果馬㼎兒</v>
      </c>
      <c r="F3865" s="114" t="str">
        <f t="shared" si="182"/>
        <v>P3864</v>
      </c>
    </row>
    <row r="3866" spans="1:6" x14ac:dyDescent="0.25">
      <c r="A3866" s="131" t="s">
        <v>8421</v>
      </c>
      <c r="B3866" s="130" t="s">
        <v>4945</v>
      </c>
      <c r="C3866" s="131">
        <v>3865</v>
      </c>
      <c r="D3866" s="115" t="str">
        <f t="shared" si="180"/>
        <v>https://flora.naturestore.com.tw/product/P3865</v>
      </c>
      <c r="E3866" s="115" t="str">
        <f t="shared" si="181"/>
        <v>小花斑鳩菊</v>
      </c>
      <c r="F3866" s="114" t="str">
        <f t="shared" si="182"/>
        <v>P3865</v>
      </c>
    </row>
    <row r="3867" spans="1:6" x14ac:dyDescent="0.25">
      <c r="A3867" s="131" t="s">
        <v>8422</v>
      </c>
      <c r="B3867" s="130" t="s">
        <v>4945</v>
      </c>
      <c r="C3867" s="131">
        <v>3866</v>
      </c>
      <c r="D3867" s="115" t="str">
        <f t="shared" si="180"/>
        <v>https://flora.naturestore.com.tw/product/P3866</v>
      </c>
      <c r="E3867" s="115" t="str">
        <f t="shared" si="181"/>
        <v>裂葉艾納香</v>
      </c>
      <c r="F3867" s="114" t="str">
        <f t="shared" si="182"/>
        <v>P3866</v>
      </c>
    </row>
    <row r="3868" spans="1:6" x14ac:dyDescent="0.25">
      <c r="A3868" s="131" t="s">
        <v>2868</v>
      </c>
      <c r="B3868" s="131" t="s">
        <v>2869</v>
      </c>
      <c r="C3868" s="131">
        <v>3867</v>
      </c>
      <c r="D3868" s="115" t="str">
        <f t="shared" si="180"/>
        <v>https://flora.naturestore.com.tw/product/P3867</v>
      </c>
      <c r="E3868" s="115" t="str">
        <f t="shared" si="181"/>
        <v>水絲梨</v>
      </c>
      <c r="F3868" s="114" t="str">
        <f t="shared" si="182"/>
        <v>P3867</v>
      </c>
    </row>
    <row r="3869" spans="1:6" x14ac:dyDescent="0.25">
      <c r="A3869" s="131" t="s">
        <v>8423</v>
      </c>
      <c r="B3869" s="130" t="s">
        <v>4945</v>
      </c>
      <c r="C3869" s="131">
        <v>3868</v>
      </c>
      <c r="D3869" s="115" t="str">
        <f t="shared" si="180"/>
        <v>https://flora.naturestore.com.tw/product/P3868</v>
      </c>
      <c r="E3869" s="115" t="str">
        <f t="shared" si="181"/>
        <v>玉山卷耳</v>
      </c>
      <c r="F3869" s="114" t="str">
        <f t="shared" si="182"/>
        <v>P3868</v>
      </c>
    </row>
    <row r="3870" spans="1:6" x14ac:dyDescent="0.25">
      <c r="A3870" s="131" t="s">
        <v>2684</v>
      </c>
      <c r="B3870" s="130" t="s">
        <v>4945</v>
      </c>
      <c r="C3870" s="131">
        <v>3869</v>
      </c>
      <c r="D3870" s="115" t="str">
        <f t="shared" si="180"/>
        <v>https://flora.naturestore.com.tw/product/P3869</v>
      </c>
      <c r="E3870" s="115" t="str">
        <f t="shared" si="181"/>
        <v>丁香石竹</v>
      </c>
      <c r="F3870" s="114" t="str">
        <f t="shared" si="182"/>
        <v>P3869</v>
      </c>
    </row>
    <row r="3871" spans="1:6" x14ac:dyDescent="0.25">
      <c r="A3871" s="131" t="s">
        <v>843</v>
      </c>
      <c r="B3871" s="131" t="s">
        <v>2684</v>
      </c>
      <c r="C3871" s="131">
        <v>3870</v>
      </c>
      <c r="D3871" s="115" t="str">
        <f t="shared" si="180"/>
        <v>https://flora.naturestore.com.tw/product/P3870</v>
      </c>
      <c r="E3871" s="115" t="str">
        <f t="shared" si="181"/>
        <v>瞿麥</v>
      </c>
      <c r="F3871" s="114" t="str">
        <f t="shared" si="182"/>
        <v>P3870</v>
      </c>
    </row>
    <row r="3872" spans="1:6" x14ac:dyDescent="0.25">
      <c r="A3872" s="131" t="s">
        <v>6485</v>
      </c>
      <c r="B3872" s="130" t="s">
        <v>4945</v>
      </c>
      <c r="C3872" s="131">
        <v>3871</v>
      </c>
      <c r="D3872" s="115" t="str">
        <f t="shared" si="180"/>
        <v>https://flora.naturestore.com.tw/product/P3871</v>
      </c>
      <c r="E3872" s="115" t="str">
        <f t="shared" si="181"/>
        <v>玉山石竹</v>
      </c>
      <c r="F3872" s="114" t="str">
        <f t="shared" si="182"/>
        <v>P3871</v>
      </c>
    </row>
    <row r="3873" spans="1:6" x14ac:dyDescent="0.25">
      <c r="A3873" s="131" t="s">
        <v>8424</v>
      </c>
      <c r="B3873" s="130" t="s">
        <v>4945</v>
      </c>
      <c r="C3873" s="131">
        <v>3872</v>
      </c>
      <c r="D3873" s="115" t="str">
        <f t="shared" si="180"/>
        <v>https://flora.naturestore.com.tw/product/P3872</v>
      </c>
      <c r="E3873" s="115" t="str">
        <f t="shared" si="181"/>
        <v>基隆蠅子草</v>
      </c>
      <c r="F3873" s="114" t="str">
        <f t="shared" si="182"/>
        <v>P3872</v>
      </c>
    </row>
    <row r="3874" spans="1:6" x14ac:dyDescent="0.25">
      <c r="A3874" s="131" t="s">
        <v>8425</v>
      </c>
      <c r="B3874" s="130" t="s">
        <v>4945</v>
      </c>
      <c r="C3874" s="131">
        <v>3873</v>
      </c>
      <c r="D3874" s="115" t="str">
        <f t="shared" si="180"/>
        <v>https://flora.naturestore.com.tw/product/P3873</v>
      </c>
      <c r="E3874" s="115" t="str">
        <f t="shared" si="181"/>
        <v>疏花繁縷</v>
      </c>
      <c r="F3874" s="114" t="str">
        <f t="shared" si="182"/>
        <v>P3873</v>
      </c>
    </row>
    <row r="3875" spans="1:6" x14ac:dyDescent="0.25">
      <c r="A3875" s="131" t="s">
        <v>3142</v>
      </c>
      <c r="B3875" s="131" t="s">
        <v>3143</v>
      </c>
      <c r="C3875" s="131">
        <v>3874</v>
      </c>
      <c r="D3875" s="115" t="str">
        <f t="shared" si="180"/>
        <v>https://flora.naturestore.com.tw/product/P3874</v>
      </c>
      <c r="E3875" s="115" t="str">
        <f t="shared" si="181"/>
        <v>刺果衛矛</v>
      </c>
      <c r="F3875" s="114" t="str">
        <f t="shared" si="182"/>
        <v>P3874</v>
      </c>
    </row>
    <row r="3876" spans="1:6" x14ac:dyDescent="0.25">
      <c r="A3876" s="131" t="s">
        <v>8426</v>
      </c>
      <c r="B3876" s="131" t="s">
        <v>8427</v>
      </c>
      <c r="C3876" s="131">
        <v>3875</v>
      </c>
      <c r="D3876" s="115" t="str">
        <f t="shared" si="180"/>
        <v>https://flora.naturestore.com.tw/product/P3875</v>
      </c>
      <c r="E3876" s="115" t="str">
        <f t="shared" si="181"/>
        <v>紅毛五加</v>
      </c>
      <c r="F3876" s="114" t="str">
        <f t="shared" si="182"/>
        <v>P3875</v>
      </c>
    </row>
    <row r="3877" spans="1:6" x14ac:dyDescent="0.25">
      <c r="A3877" s="131" t="s">
        <v>69</v>
      </c>
      <c r="B3877" s="131" t="s">
        <v>6486</v>
      </c>
      <c r="C3877" s="131">
        <v>3876</v>
      </c>
      <c r="D3877" s="115" t="str">
        <f t="shared" si="180"/>
        <v>https://flora.naturestore.com.tw/product/P3876</v>
      </c>
      <c r="E3877" s="115" t="str">
        <f t="shared" si="181"/>
        <v>枸骨</v>
      </c>
      <c r="F3877" s="114" t="str">
        <f t="shared" si="182"/>
        <v>P3876</v>
      </c>
    </row>
    <row r="3878" spans="1:6" x14ac:dyDescent="0.25">
      <c r="A3878" s="131" t="s">
        <v>3055</v>
      </c>
      <c r="B3878" s="131" t="s">
        <v>3056</v>
      </c>
      <c r="C3878" s="131">
        <v>3877</v>
      </c>
      <c r="D3878" s="115" t="str">
        <f t="shared" si="180"/>
        <v>https://flora.naturestore.com.tw/product/P3877</v>
      </c>
      <c r="E3878" s="115" t="str">
        <f t="shared" si="181"/>
        <v>灰莉</v>
      </c>
      <c r="F3878" s="114" t="str">
        <f t="shared" si="182"/>
        <v>P3877</v>
      </c>
    </row>
    <row r="3879" spans="1:6" x14ac:dyDescent="0.25">
      <c r="A3879" s="131" t="s">
        <v>8428</v>
      </c>
      <c r="B3879" s="131" t="s">
        <v>8429</v>
      </c>
      <c r="C3879" s="131">
        <v>3878</v>
      </c>
      <c r="D3879" s="115" t="str">
        <f t="shared" si="180"/>
        <v>https://flora.naturestore.com.tw/product/P3878</v>
      </c>
      <c r="E3879" s="115" t="str">
        <f t="shared" si="181"/>
        <v>翼莖粉藤</v>
      </c>
      <c r="F3879" s="114" t="str">
        <f t="shared" si="182"/>
        <v>P3878</v>
      </c>
    </row>
    <row r="3880" spans="1:6" x14ac:dyDescent="0.25">
      <c r="A3880" s="131" t="s">
        <v>8430</v>
      </c>
      <c r="B3880" s="131" t="s">
        <v>8431</v>
      </c>
      <c r="C3880" s="131">
        <v>3879</v>
      </c>
      <c r="D3880" s="115" t="str">
        <f t="shared" si="180"/>
        <v>https://flora.naturestore.com.tw/product/P3879</v>
      </c>
      <c r="E3880" s="115" t="str">
        <f t="shared" si="181"/>
        <v>大葉冬青</v>
      </c>
      <c r="F3880" s="114" t="str">
        <f t="shared" si="182"/>
        <v>P3879</v>
      </c>
    </row>
    <row r="3881" spans="1:6" x14ac:dyDescent="0.25">
      <c r="A3881" s="131" t="s">
        <v>3031</v>
      </c>
      <c r="B3881" s="131" t="s">
        <v>3032</v>
      </c>
      <c r="C3881" s="131">
        <v>3880</v>
      </c>
      <c r="D3881" s="115" t="str">
        <f t="shared" si="180"/>
        <v>https://flora.naturestore.com.tw/product/P3880</v>
      </c>
      <c r="E3881" s="115" t="str">
        <f t="shared" si="181"/>
        <v>光果南蛇藤</v>
      </c>
      <c r="F3881" s="114" t="str">
        <f t="shared" si="182"/>
        <v>P3880</v>
      </c>
    </row>
    <row r="3882" spans="1:6" x14ac:dyDescent="0.25">
      <c r="A3882" s="131" t="s">
        <v>8432</v>
      </c>
      <c r="B3882" s="131" t="s">
        <v>8433</v>
      </c>
      <c r="C3882" s="131">
        <v>3881</v>
      </c>
      <c r="D3882" s="115" t="str">
        <f t="shared" si="180"/>
        <v>https://flora.naturestore.com.tw/product/P3881</v>
      </c>
      <c r="E3882" s="115" t="str">
        <f t="shared" si="181"/>
        <v>假含羞草</v>
      </c>
      <c r="F3882" s="114" t="str">
        <f t="shared" si="182"/>
        <v>P3881</v>
      </c>
    </row>
    <row r="3883" spans="1:6" x14ac:dyDescent="0.25">
      <c r="A3883" s="131" t="s">
        <v>655</v>
      </c>
      <c r="B3883" s="131" t="s">
        <v>656</v>
      </c>
      <c r="C3883" s="131">
        <v>3882</v>
      </c>
      <c r="D3883" s="115" t="str">
        <f t="shared" si="180"/>
        <v>https://flora.naturestore.com.tw/product/P3882</v>
      </c>
      <c r="E3883" s="115" t="str">
        <f t="shared" si="181"/>
        <v>碧雷鼓</v>
      </c>
      <c r="F3883" s="114" t="str">
        <f t="shared" si="182"/>
        <v>P3882</v>
      </c>
    </row>
    <row r="3884" spans="1:6" x14ac:dyDescent="0.25">
      <c r="A3884" s="131" t="s">
        <v>8434</v>
      </c>
      <c r="B3884" s="130" t="s">
        <v>4945</v>
      </c>
      <c r="C3884" s="131">
        <v>3883</v>
      </c>
      <c r="D3884" s="115" t="str">
        <f t="shared" si="180"/>
        <v>https://flora.naturestore.com.tw/product/P3883</v>
      </c>
      <c r="E3884" s="115" t="str">
        <f t="shared" si="181"/>
        <v>苦參</v>
      </c>
      <c r="F3884" s="114" t="str">
        <f t="shared" si="182"/>
        <v>P3883</v>
      </c>
    </row>
    <row r="3885" spans="1:6" x14ac:dyDescent="0.25">
      <c r="A3885" s="131" t="s">
        <v>2842</v>
      </c>
      <c r="B3885" s="130" t="s">
        <v>4945</v>
      </c>
      <c r="C3885" s="131">
        <v>3884</v>
      </c>
      <c r="D3885" s="115" t="str">
        <f t="shared" si="180"/>
        <v>https://flora.naturestore.com.tw/product/P3884</v>
      </c>
      <c r="E3885" s="115" t="str">
        <f t="shared" si="181"/>
        <v>方莖金絲桃</v>
      </c>
      <c r="F3885" s="114" t="str">
        <f t="shared" si="182"/>
        <v>P3884</v>
      </c>
    </row>
    <row r="3886" spans="1:6" x14ac:dyDescent="0.25">
      <c r="A3886" s="131" t="s">
        <v>6487</v>
      </c>
      <c r="B3886" s="131" t="s">
        <v>6488</v>
      </c>
      <c r="C3886" s="131">
        <v>3885</v>
      </c>
      <c r="D3886" s="115" t="str">
        <f t="shared" si="180"/>
        <v>https://flora.naturestore.com.tw/product/P3885</v>
      </c>
      <c r="E3886" s="115" t="str">
        <f t="shared" si="181"/>
        <v>金斗椆</v>
      </c>
      <c r="F3886" s="114" t="str">
        <f t="shared" si="182"/>
        <v>P3885</v>
      </c>
    </row>
    <row r="3887" spans="1:6" x14ac:dyDescent="0.25">
      <c r="A3887" s="131" t="s">
        <v>8435</v>
      </c>
      <c r="B3887" s="131" t="s">
        <v>8436</v>
      </c>
      <c r="C3887" s="131">
        <v>3886</v>
      </c>
      <c r="D3887" s="115" t="str">
        <f t="shared" si="180"/>
        <v>https://flora.naturestore.com.tw/product/P3886</v>
      </c>
      <c r="E3887" s="115" t="str">
        <f t="shared" si="181"/>
        <v>馬氏濱藜</v>
      </c>
      <c r="F3887" s="114" t="str">
        <f t="shared" si="182"/>
        <v>P3886</v>
      </c>
    </row>
    <row r="3888" spans="1:6" x14ac:dyDescent="0.25">
      <c r="A3888" s="131" t="s">
        <v>8437</v>
      </c>
      <c r="B3888" s="131" t="s">
        <v>8438</v>
      </c>
      <c r="C3888" s="131">
        <v>3887</v>
      </c>
      <c r="D3888" s="115" t="str">
        <f t="shared" si="180"/>
        <v>https://flora.naturestore.com.tw/product/P3887</v>
      </c>
      <c r="E3888" s="115" t="str">
        <f t="shared" si="181"/>
        <v>變葉藜</v>
      </c>
      <c r="F3888" s="114" t="str">
        <f t="shared" si="182"/>
        <v>P3887</v>
      </c>
    </row>
    <row r="3889" spans="1:6" x14ac:dyDescent="0.25">
      <c r="A3889" s="131" t="s">
        <v>8439</v>
      </c>
      <c r="B3889" s="131" t="s">
        <v>8440</v>
      </c>
      <c r="C3889" s="131">
        <v>3888</v>
      </c>
      <c r="D3889" s="115" t="str">
        <f t="shared" si="180"/>
        <v>https://flora.naturestore.com.tw/product/P3888</v>
      </c>
      <c r="E3889" s="115" t="str">
        <f t="shared" si="181"/>
        <v>藜</v>
      </c>
      <c r="F3889" s="114" t="str">
        <f t="shared" si="182"/>
        <v>P3888</v>
      </c>
    </row>
    <row r="3890" spans="1:6" x14ac:dyDescent="0.25">
      <c r="A3890" s="131" t="s">
        <v>3156</v>
      </c>
      <c r="B3890" s="130" t="s">
        <v>4945</v>
      </c>
      <c r="C3890" s="131">
        <v>3889</v>
      </c>
      <c r="D3890" s="115" t="str">
        <f t="shared" si="180"/>
        <v>https://flora.naturestore.com.tw/product/P3889</v>
      </c>
      <c r="E3890" s="115" t="str">
        <f t="shared" si="181"/>
        <v>岩生秋海棠</v>
      </c>
      <c r="F3890" s="114" t="str">
        <f t="shared" si="182"/>
        <v>P3889</v>
      </c>
    </row>
    <row r="3891" spans="1:6" x14ac:dyDescent="0.25">
      <c r="A3891" s="131" t="s">
        <v>8441</v>
      </c>
      <c r="B3891" s="130" t="s">
        <v>4945</v>
      </c>
      <c r="C3891" s="131">
        <v>3890</v>
      </c>
      <c r="D3891" s="115" t="str">
        <f t="shared" si="180"/>
        <v>https://flora.naturestore.com.tw/product/P3890</v>
      </c>
      <c r="E3891" s="115" t="str">
        <f t="shared" si="181"/>
        <v>黃花新月</v>
      </c>
      <c r="F3891" s="114" t="str">
        <f t="shared" si="182"/>
        <v>P3890</v>
      </c>
    </row>
    <row r="3892" spans="1:6" x14ac:dyDescent="0.25">
      <c r="A3892" s="131" t="s">
        <v>8442</v>
      </c>
      <c r="B3892" s="130" t="s">
        <v>4945</v>
      </c>
      <c r="C3892" s="131">
        <v>3891</v>
      </c>
      <c r="D3892" s="115" t="str">
        <f t="shared" si="180"/>
        <v>https://flora.naturestore.com.tw/product/P3891</v>
      </c>
      <c r="E3892" s="115" t="str">
        <f t="shared" si="181"/>
        <v>尾葉桉</v>
      </c>
      <c r="F3892" s="114" t="str">
        <f t="shared" si="182"/>
        <v>P3891</v>
      </c>
    </row>
    <row r="3893" spans="1:6" x14ac:dyDescent="0.25">
      <c r="A3893" s="131" t="s">
        <v>8443</v>
      </c>
      <c r="B3893" s="131" t="s">
        <v>8444</v>
      </c>
      <c r="C3893" s="131">
        <v>3892</v>
      </c>
      <c r="D3893" s="115" t="str">
        <f t="shared" si="180"/>
        <v>https://flora.naturestore.com.tw/product/P3892</v>
      </c>
      <c r="E3893" s="115" t="str">
        <f t="shared" si="181"/>
        <v>天茄兒</v>
      </c>
      <c r="F3893" s="114" t="str">
        <f t="shared" si="182"/>
        <v>P3892</v>
      </c>
    </row>
    <row r="3894" spans="1:6" x14ac:dyDescent="0.25">
      <c r="A3894" s="131" t="s">
        <v>3259</v>
      </c>
      <c r="B3894" s="131" t="s">
        <v>3260</v>
      </c>
      <c r="C3894" s="131">
        <v>3893</v>
      </c>
      <c r="D3894" s="115" t="str">
        <f t="shared" si="180"/>
        <v>https://flora.naturestore.com.tw/product/P3893</v>
      </c>
      <c r="E3894" s="115" t="str">
        <f t="shared" si="181"/>
        <v>長花金盃藤</v>
      </c>
      <c r="F3894" s="114" t="str">
        <f t="shared" si="182"/>
        <v>P3893</v>
      </c>
    </row>
    <row r="3895" spans="1:6" x14ac:dyDescent="0.25">
      <c r="A3895" s="131" t="s">
        <v>521</v>
      </c>
      <c r="B3895" s="131" t="s">
        <v>522</v>
      </c>
      <c r="C3895" s="131">
        <v>3894</v>
      </c>
      <c r="D3895" s="115" t="str">
        <f t="shared" si="180"/>
        <v>https://flora.naturestore.com.tw/product/P3894</v>
      </c>
      <c r="E3895" s="115" t="str">
        <f t="shared" si="181"/>
        <v>菲律賓胡頹子</v>
      </c>
      <c r="F3895" s="114" t="str">
        <f t="shared" si="182"/>
        <v>P3894</v>
      </c>
    </row>
    <row r="3896" spans="1:6" x14ac:dyDescent="0.25">
      <c r="A3896" s="131" t="s">
        <v>8445</v>
      </c>
      <c r="B3896" s="130" t="s">
        <v>4945</v>
      </c>
      <c r="C3896" s="131">
        <v>3895</v>
      </c>
      <c r="D3896" s="115" t="str">
        <f t="shared" si="180"/>
        <v>https://flora.naturestore.com.tw/product/P3895</v>
      </c>
      <c r="E3896" s="115" t="str">
        <f t="shared" si="181"/>
        <v>南美獨行菜</v>
      </c>
      <c r="F3896" s="114" t="str">
        <f t="shared" si="182"/>
        <v>P3895</v>
      </c>
    </row>
    <row r="3897" spans="1:6" x14ac:dyDescent="0.25">
      <c r="A3897" s="131" t="s">
        <v>8446</v>
      </c>
      <c r="B3897" s="130" t="s">
        <v>4945</v>
      </c>
      <c r="C3897" s="131">
        <v>3896</v>
      </c>
      <c r="D3897" s="115" t="str">
        <f t="shared" si="180"/>
        <v>https://flora.naturestore.com.tw/product/P3896</v>
      </c>
      <c r="E3897" s="115" t="str">
        <f t="shared" si="181"/>
        <v>南投秋海棠</v>
      </c>
      <c r="F3897" s="114" t="str">
        <f t="shared" si="182"/>
        <v>P3896</v>
      </c>
    </row>
    <row r="3898" spans="1:6" x14ac:dyDescent="0.25">
      <c r="A3898" s="131" t="s">
        <v>3014</v>
      </c>
      <c r="B3898" s="130" t="s">
        <v>4945</v>
      </c>
      <c r="C3898" s="131">
        <v>3897</v>
      </c>
      <c r="D3898" s="115" t="str">
        <f t="shared" si="180"/>
        <v>https://flora.naturestore.com.tw/product/P3897</v>
      </c>
      <c r="E3898" s="115" t="str">
        <f t="shared" si="181"/>
        <v>白斑水鴨腳</v>
      </c>
      <c r="F3898" s="114" t="str">
        <f t="shared" si="182"/>
        <v>P3897</v>
      </c>
    </row>
    <row r="3899" spans="1:6" x14ac:dyDescent="0.25">
      <c r="A3899" s="131" t="s">
        <v>8447</v>
      </c>
      <c r="B3899" s="130" t="s">
        <v>4945</v>
      </c>
      <c r="C3899" s="131">
        <v>3898</v>
      </c>
      <c r="D3899" s="115" t="str">
        <f t="shared" si="180"/>
        <v>https://flora.naturestore.com.tw/product/P3898</v>
      </c>
      <c r="E3899" s="115" t="str">
        <f t="shared" si="181"/>
        <v>台北秋海棠</v>
      </c>
      <c r="F3899" s="114" t="str">
        <f t="shared" si="182"/>
        <v>P3898</v>
      </c>
    </row>
    <row r="3900" spans="1:6" x14ac:dyDescent="0.25">
      <c r="A3900" s="131" t="s">
        <v>8448</v>
      </c>
      <c r="B3900" s="130" t="s">
        <v>4945</v>
      </c>
      <c r="C3900" s="131">
        <v>3899</v>
      </c>
      <c r="D3900" s="115" t="str">
        <f t="shared" si="180"/>
        <v>https://flora.naturestore.com.tw/product/P3899</v>
      </c>
      <c r="E3900" s="115" t="str">
        <f t="shared" si="181"/>
        <v>武威山秋海棠</v>
      </c>
      <c r="F3900" s="114" t="str">
        <f t="shared" si="182"/>
        <v>P3899</v>
      </c>
    </row>
    <row r="3901" spans="1:6" x14ac:dyDescent="0.25">
      <c r="A3901" s="131" t="s">
        <v>8449</v>
      </c>
      <c r="B3901" s="130" t="s">
        <v>4945</v>
      </c>
      <c r="C3901" s="131">
        <v>3900</v>
      </c>
      <c r="D3901" s="115" t="str">
        <f t="shared" si="180"/>
        <v>https://flora.naturestore.com.tw/product/P3900</v>
      </c>
      <c r="E3901" s="115" t="str">
        <f t="shared" si="181"/>
        <v>鹿谷秋海棠</v>
      </c>
      <c r="F3901" s="114" t="str">
        <f t="shared" si="182"/>
        <v>P3900</v>
      </c>
    </row>
    <row r="3902" spans="1:6" x14ac:dyDescent="0.25">
      <c r="A3902" s="131" t="s">
        <v>8450</v>
      </c>
      <c r="B3902" s="130" t="s">
        <v>4945</v>
      </c>
      <c r="C3902" s="131">
        <v>3901</v>
      </c>
      <c r="D3902" s="115" t="str">
        <f t="shared" si="180"/>
        <v>https://flora.naturestore.com.tw/product/P3901</v>
      </c>
      <c r="E3902" s="115" t="str">
        <f t="shared" si="181"/>
        <v>九九峰秋海棠</v>
      </c>
      <c r="F3902" s="114" t="str">
        <f t="shared" si="182"/>
        <v>P3901</v>
      </c>
    </row>
    <row r="3903" spans="1:6" x14ac:dyDescent="0.25">
      <c r="A3903" s="131" t="s">
        <v>8451</v>
      </c>
      <c r="B3903" s="130" t="s">
        <v>4945</v>
      </c>
      <c r="C3903" s="131">
        <v>3902</v>
      </c>
      <c r="D3903" s="115" t="str">
        <f t="shared" si="180"/>
        <v>https://flora.naturestore.com.tw/product/P3902</v>
      </c>
      <c r="E3903" s="115" t="str">
        <f t="shared" si="181"/>
        <v>出雲山秋海棠</v>
      </c>
      <c r="F3903" s="114" t="str">
        <f t="shared" si="182"/>
        <v>P3902</v>
      </c>
    </row>
    <row r="3904" spans="1:6" x14ac:dyDescent="0.25">
      <c r="A3904" s="131" t="s">
        <v>8452</v>
      </c>
      <c r="B3904" s="130" t="s">
        <v>4945</v>
      </c>
      <c r="C3904" s="131">
        <v>3903</v>
      </c>
      <c r="D3904" s="115" t="str">
        <f t="shared" si="180"/>
        <v>https://flora.naturestore.com.tw/product/P3903</v>
      </c>
      <c r="E3904" s="115" t="str">
        <f t="shared" si="181"/>
        <v>霧台秋海棠</v>
      </c>
      <c r="F3904" s="114" t="str">
        <f t="shared" si="182"/>
        <v>P3903</v>
      </c>
    </row>
    <row r="3905" spans="1:6" x14ac:dyDescent="0.25">
      <c r="A3905" s="131" t="s">
        <v>8453</v>
      </c>
      <c r="B3905" s="130" t="s">
        <v>4945</v>
      </c>
      <c r="C3905" s="131">
        <v>3904</v>
      </c>
      <c r="D3905" s="115" t="str">
        <f t="shared" si="180"/>
        <v>https://flora.naturestore.com.tw/product/P3904</v>
      </c>
      <c r="E3905" s="115" t="str">
        <f t="shared" si="181"/>
        <v>藤枝秋海棠</v>
      </c>
      <c r="F3905" s="114" t="str">
        <f t="shared" si="182"/>
        <v>P3904</v>
      </c>
    </row>
    <row r="3906" spans="1:6" x14ac:dyDescent="0.25">
      <c r="A3906" s="131" t="s">
        <v>8454</v>
      </c>
      <c r="B3906" s="130" t="s">
        <v>4945</v>
      </c>
      <c r="C3906" s="131">
        <v>3905</v>
      </c>
      <c r="D3906" s="115" t="str">
        <f t="shared" si="180"/>
        <v>https://flora.naturestore.com.tw/product/P3905</v>
      </c>
      <c r="E3906" s="115" t="str">
        <f t="shared" si="181"/>
        <v>坪林秋海棠</v>
      </c>
      <c r="F3906" s="114" t="str">
        <f t="shared" si="182"/>
        <v>P3905</v>
      </c>
    </row>
    <row r="3907" spans="1:6" x14ac:dyDescent="0.25">
      <c r="A3907" s="131" t="s">
        <v>2819</v>
      </c>
      <c r="B3907" s="131" t="s">
        <v>2820</v>
      </c>
      <c r="C3907" s="131">
        <v>3906</v>
      </c>
      <c r="D3907" s="115" t="str">
        <f t="shared" ref="D3907:D3970" si="183">"https://flora.naturestore.com.tw/product/"&amp;F3907</f>
        <v>https://flora.naturestore.com.tw/product/P3906</v>
      </c>
      <c r="E3907" s="115" t="str">
        <f t="shared" ref="E3907:E3970" si="184" xml:space="preserve"> HYPERLINK(D3907,A3907)</f>
        <v>中國穿鞘花</v>
      </c>
      <c r="F3907" s="114" t="str">
        <f t="shared" ref="F3907:F3970" si="185">"P"&amp;TEXT(C3907,"0000")</f>
        <v>P3906</v>
      </c>
    </row>
    <row r="3908" spans="1:6" x14ac:dyDescent="0.25">
      <c r="A3908" s="131" t="s">
        <v>325</v>
      </c>
      <c r="B3908" s="131" t="s">
        <v>326</v>
      </c>
      <c r="C3908" s="131">
        <v>3907</v>
      </c>
      <c r="D3908" s="115" t="str">
        <f t="shared" si="183"/>
        <v>https://flora.naturestore.com.tw/product/P3907</v>
      </c>
      <c r="E3908" s="115" t="str">
        <f t="shared" si="184"/>
        <v>敏感合萌</v>
      </c>
      <c r="F3908" s="114" t="str">
        <f t="shared" si="185"/>
        <v>P3907</v>
      </c>
    </row>
    <row r="3909" spans="1:6" x14ac:dyDescent="0.25">
      <c r="A3909" s="131" t="s">
        <v>8455</v>
      </c>
      <c r="B3909" s="130" t="s">
        <v>4945</v>
      </c>
      <c r="C3909" s="131">
        <v>3908</v>
      </c>
      <c r="D3909" s="115" t="str">
        <f t="shared" si="183"/>
        <v>https://flora.naturestore.com.tw/product/P3908</v>
      </c>
      <c r="E3909" s="115" t="str">
        <f t="shared" si="184"/>
        <v>小雙花金絲桃</v>
      </c>
      <c r="F3909" s="114" t="str">
        <f t="shared" si="185"/>
        <v>P3908</v>
      </c>
    </row>
    <row r="3910" spans="1:6" x14ac:dyDescent="0.25">
      <c r="A3910" s="131" t="s">
        <v>3043</v>
      </c>
      <c r="B3910" s="131" t="s">
        <v>6489</v>
      </c>
      <c r="C3910" s="131">
        <v>3909</v>
      </c>
      <c r="D3910" s="115" t="str">
        <f t="shared" si="183"/>
        <v>https://flora.naturestore.com.tw/product/P3909</v>
      </c>
      <c r="E3910" s="115" t="str">
        <f t="shared" si="184"/>
        <v>地耳草</v>
      </c>
      <c r="F3910" s="114" t="str">
        <f t="shared" si="185"/>
        <v>P3909</v>
      </c>
    </row>
    <row r="3911" spans="1:6" x14ac:dyDescent="0.25">
      <c r="A3911" s="131" t="s">
        <v>2870</v>
      </c>
      <c r="B3911" s="131" t="s">
        <v>2871</v>
      </c>
      <c r="C3911" s="131">
        <v>3910</v>
      </c>
      <c r="D3911" s="115" t="str">
        <f t="shared" si="183"/>
        <v>https://flora.naturestore.com.tw/product/P3910</v>
      </c>
      <c r="E3911" s="115" t="str">
        <f t="shared" si="184"/>
        <v>水錦樹</v>
      </c>
      <c r="F3911" s="114" t="str">
        <f t="shared" si="185"/>
        <v>P3910</v>
      </c>
    </row>
    <row r="3912" spans="1:6" x14ac:dyDescent="0.25">
      <c r="A3912" s="131" t="s">
        <v>8456</v>
      </c>
      <c r="B3912" s="131" t="s">
        <v>8457</v>
      </c>
      <c r="C3912" s="131">
        <v>3911</v>
      </c>
      <c r="D3912" s="115" t="str">
        <f t="shared" si="183"/>
        <v>https://flora.naturestore.com.tw/product/P3911</v>
      </c>
      <c r="E3912" s="115" t="str">
        <f t="shared" si="184"/>
        <v>短柄金絲桃</v>
      </c>
      <c r="F3912" s="114" t="str">
        <f t="shared" si="185"/>
        <v>P3911</v>
      </c>
    </row>
    <row r="3913" spans="1:6" x14ac:dyDescent="0.25">
      <c r="A3913" s="131" t="s">
        <v>8458</v>
      </c>
      <c r="B3913" s="131" t="s">
        <v>8459</v>
      </c>
      <c r="C3913" s="131">
        <v>3912</v>
      </c>
      <c r="D3913" s="115" t="str">
        <f t="shared" si="183"/>
        <v>https://flora.naturestore.com.tw/product/P3912</v>
      </c>
      <c r="E3913" s="115" t="str">
        <f t="shared" si="184"/>
        <v>毛葉鴨舌疝</v>
      </c>
      <c r="F3913" s="114" t="str">
        <f t="shared" si="185"/>
        <v>P3912</v>
      </c>
    </row>
    <row r="3914" spans="1:6" x14ac:dyDescent="0.25">
      <c r="A3914" s="131" t="s">
        <v>8460</v>
      </c>
      <c r="B3914" s="131" t="s">
        <v>8461</v>
      </c>
      <c r="C3914" s="131">
        <v>3913</v>
      </c>
      <c r="D3914" s="115" t="str">
        <f t="shared" si="183"/>
        <v>https://flora.naturestore.com.tw/product/P3913</v>
      </c>
      <c r="E3914" s="115" t="str">
        <f t="shared" si="184"/>
        <v>大葉鴨跖草</v>
      </c>
      <c r="F3914" s="114" t="str">
        <f t="shared" si="185"/>
        <v>P3913</v>
      </c>
    </row>
    <row r="3915" spans="1:6" x14ac:dyDescent="0.25">
      <c r="A3915" s="131" t="s">
        <v>8462</v>
      </c>
      <c r="B3915" s="131" t="s">
        <v>8463</v>
      </c>
      <c r="C3915" s="131">
        <v>3914</v>
      </c>
      <c r="D3915" s="115" t="str">
        <f t="shared" si="183"/>
        <v>https://flora.naturestore.com.tw/product/P3914</v>
      </c>
      <c r="E3915" s="115" t="str">
        <f t="shared" si="184"/>
        <v>牛軛草</v>
      </c>
      <c r="F3915" s="114" t="str">
        <f t="shared" si="185"/>
        <v>P3914</v>
      </c>
    </row>
    <row r="3916" spans="1:6" x14ac:dyDescent="0.25">
      <c r="A3916" s="131" t="s">
        <v>617</v>
      </c>
      <c r="B3916" s="130" t="s">
        <v>4945</v>
      </c>
      <c r="C3916" s="131">
        <v>3915</v>
      </c>
      <c r="D3916" s="115" t="str">
        <f t="shared" si="183"/>
        <v>https://flora.naturestore.com.tw/product/P3915</v>
      </c>
      <c r="E3916" s="115" t="str">
        <f t="shared" si="184"/>
        <v>矮水竹葉</v>
      </c>
      <c r="F3916" s="114" t="str">
        <f t="shared" si="185"/>
        <v>P3915</v>
      </c>
    </row>
    <row r="3917" spans="1:6" x14ac:dyDescent="0.25">
      <c r="A3917" s="131" t="s">
        <v>8464</v>
      </c>
      <c r="B3917" s="131" t="s">
        <v>8465</v>
      </c>
      <c r="C3917" s="131">
        <v>3916</v>
      </c>
      <c r="D3917" s="115" t="str">
        <f t="shared" si="183"/>
        <v>https://flora.naturestore.com.tw/product/P3916</v>
      </c>
      <c r="E3917" s="115" t="str">
        <f t="shared" si="184"/>
        <v>鈍葉朝顏</v>
      </c>
      <c r="F3917" s="114" t="str">
        <f t="shared" si="185"/>
        <v>P3916</v>
      </c>
    </row>
    <row r="3918" spans="1:6" x14ac:dyDescent="0.25">
      <c r="A3918" s="131" t="s">
        <v>802</v>
      </c>
      <c r="B3918" s="131" t="s">
        <v>6490</v>
      </c>
      <c r="C3918" s="131">
        <v>3917</v>
      </c>
      <c r="D3918" s="115" t="str">
        <f t="shared" si="183"/>
        <v>https://flora.naturestore.com.tw/product/P3917</v>
      </c>
      <c r="E3918" s="115" t="str">
        <f t="shared" si="184"/>
        <v>濱旋花</v>
      </c>
      <c r="F3918" s="114" t="str">
        <f t="shared" si="185"/>
        <v>P3917</v>
      </c>
    </row>
    <row r="3919" spans="1:6" x14ac:dyDescent="0.25">
      <c r="A3919" s="131" t="s">
        <v>8466</v>
      </c>
      <c r="B3919" s="130" t="s">
        <v>4945</v>
      </c>
      <c r="C3919" s="131">
        <v>3918</v>
      </c>
      <c r="D3919" s="115" t="str">
        <f t="shared" si="183"/>
        <v>https://flora.naturestore.com.tw/product/P3918</v>
      </c>
      <c r="E3919" s="115" t="str">
        <f t="shared" si="184"/>
        <v>台灣菟絲子</v>
      </c>
      <c r="F3919" s="114" t="str">
        <f t="shared" si="185"/>
        <v>P3918</v>
      </c>
    </row>
    <row r="3920" spans="1:6" x14ac:dyDescent="0.25">
      <c r="A3920" s="131" t="s">
        <v>8467</v>
      </c>
      <c r="B3920" s="131" t="s">
        <v>8468</v>
      </c>
      <c r="C3920" s="131">
        <v>3919</v>
      </c>
      <c r="D3920" s="115" t="str">
        <f t="shared" si="183"/>
        <v>https://flora.naturestore.com.tw/product/P3919</v>
      </c>
      <c r="E3920" s="115" t="str">
        <f t="shared" si="184"/>
        <v>亨利氏伊立基藤</v>
      </c>
      <c r="F3920" s="114" t="str">
        <f t="shared" si="185"/>
        <v>P3919</v>
      </c>
    </row>
    <row r="3921" spans="1:6" x14ac:dyDescent="0.25">
      <c r="A3921" s="131" t="s">
        <v>8469</v>
      </c>
      <c r="B3921" s="131" t="s">
        <v>8470</v>
      </c>
      <c r="C3921" s="131">
        <v>3920</v>
      </c>
      <c r="D3921" s="115" t="str">
        <f t="shared" si="183"/>
        <v>https://flora.naturestore.com.tw/product/P3920</v>
      </c>
      <c r="E3921" s="115" t="str">
        <f t="shared" si="184"/>
        <v>圓萼天茄兒</v>
      </c>
      <c r="F3921" s="114" t="str">
        <f t="shared" si="185"/>
        <v>P3920</v>
      </c>
    </row>
    <row r="3922" spans="1:6" x14ac:dyDescent="0.25">
      <c r="A3922" s="131" t="s">
        <v>8471</v>
      </c>
      <c r="B3922" s="131" t="s">
        <v>8472</v>
      </c>
      <c r="C3922" s="131">
        <v>3921</v>
      </c>
      <c r="D3922" s="115" t="str">
        <f t="shared" si="183"/>
        <v>https://flora.naturestore.com.tw/product/P3921</v>
      </c>
      <c r="E3922" s="115" t="str">
        <f t="shared" si="184"/>
        <v>多花油柑</v>
      </c>
      <c r="F3922" s="114" t="str">
        <f t="shared" si="185"/>
        <v>P3921</v>
      </c>
    </row>
    <row r="3923" spans="1:6" x14ac:dyDescent="0.25">
      <c r="A3923" s="131" t="s">
        <v>8473</v>
      </c>
      <c r="B3923" s="131" t="s">
        <v>8474</v>
      </c>
      <c r="C3923" s="131">
        <v>3922</v>
      </c>
      <c r="D3923" s="115" t="str">
        <f t="shared" si="183"/>
        <v>https://flora.naturestore.com.tw/product/P3922</v>
      </c>
      <c r="E3923" s="115" t="str">
        <f t="shared" si="184"/>
        <v>無根草</v>
      </c>
      <c r="F3923" s="114" t="str">
        <f t="shared" si="185"/>
        <v>P3922</v>
      </c>
    </row>
    <row r="3924" spans="1:6" x14ac:dyDescent="0.25">
      <c r="A3924" s="131" t="s">
        <v>3165</v>
      </c>
      <c r="B3924" s="131" t="s">
        <v>3166</v>
      </c>
      <c r="C3924" s="131">
        <v>3923</v>
      </c>
      <c r="D3924" s="115" t="str">
        <f t="shared" si="183"/>
        <v>https://flora.naturestore.com.tw/product/P3923</v>
      </c>
      <c r="E3924" s="115" t="str">
        <f t="shared" si="184"/>
        <v>東瀛珊瑚</v>
      </c>
      <c r="F3924" s="114" t="str">
        <f t="shared" si="185"/>
        <v>P3923</v>
      </c>
    </row>
    <row r="3925" spans="1:6" x14ac:dyDescent="0.25">
      <c r="A3925" s="131" t="s">
        <v>8475</v>
      </c>
      <c r="B3925" s="131" t="s">
        <v>8476</v>
      </c>
      <c r="C3925" s="131">
        <v>3924</v>
      </c>
      <c r="D3925" s="115" t="str">
        <f t="shared" si="183"/>
        <v>https://flora.naturestore.com.tw/product/P3924</v>
      </c>
      <c r="E3925" s="115" t="str">
        <f t="shared" si="184"/>
        <v>紅菽草</v>
      </c>
      <c r="F3925" s="114" t="str">
        <f t="shared" si="185"/>
        <v>P3924</v>
      </c>
    </row>
    <row r="3926" spans="1:6" x14ac:dyDescent="0.25">
      <c r="A3926" s="131" t="s">
        <v>459</v>
      </c>
      <c r="B3926" s="131" t="s">
        <v>460</v>
      </c>
      <c r="C3926" s="131">
        <v>3925</v>
      </c>
      <c r="D3926" s="115" t="str">
        <f t="shared" si="183"/>
        <v>https://flora.naturestore.com.tw/product/P3925</v>
      </c>
      <c r="E3926" s="115" t="str">
        <f t="shared" si="184"/>
        <v>筒葉花月</v>
      </c>
      <c r="F3926" s="114" t="str">
        <f t="shared" si="185"/>
        <v>P3925</v>
      </c>
    </row>
    <row r="3927" spans="1:6" x14ac:dyDescent="0.25">
      <c r="A3927" s="131" t="s">
        <v>8477</v>
      </c>
      <c r="B3927" s="131" t="s">
        <v>8478</v>
      </c>
      <c r="C3927" s="131">
        <v>3926</v>
      </c>
      <c r="D3927" s="115" t="str">
        <f t="shared" si="183"/>
        <v>https://flora.naturestore.com.tw/product/P3926</v>
      </c>
      <c r="E3927" s="115" t="str">
        <f t="shared" si="184"/>
        <v>紅緣蓮花掌</v>
      </c>
      <c r="F3927" s="114" t="str">
        <f t="shared" si="185"/>
        <v>P3926</v>
      </c>
    </row>
    <row r="3928" spans="1:6" x14ac:dyDescent="0.25">
      <c r="A3928" s="131" t="s">
        <v>8479</v>
      </c>
      <c r="B3928" s="131" t="s">
        <v>8480</v>
      </c>
      <c r="C3928" s="131">
        <v>3927</v>
      </c>
      <c r="D3928" s="115" t="str">
        <f t="shared" si="183"/>
        <v>https://flora.naturestore.com.tw/product/P3927</v>
      </c>
      <c r="E3928" s="115" t="str">
        <f t="shared" si="184"/>
        <v>明鏡</v>
      </c>
      <c r="F3928" s="114" t="str">
        <f t="shared" si="185"/>
        <v>P3927</v>
      </c>
    </row>
    <row r="3929" spans="1:6" x14ac:dyDescent="0.25">
      <c r="A3929" s="131" t="s">
        <v>8481</v>
      </c>
      <c r="B3929" s="130" t="s">
        <v>4945</v>
      </c>
      <c r="C3929" s="131">
        <v>3928</v>
      </c>
      <c r="D3929" s="115" t="str">
        <f t="shared" si="183"/>
        <v>https://flora.naturestore.com.tw/product/P3928</v>
      </c>
      <c r="E3929" s="115" t="str">
        <f t="shared" si="184"/>
        <v>紅覆輪</v>
      </c>
      <c r="F3929" s="114" t="str">
        <f t="shared" si="185"/>
        <v>P3928</v>
      </c>
    </row>
    <row r="3930" spans="1:6" x14ac:dyDescent="0.25">
      <c r="A3930" s="131" t="s">
        <v>662</v>
      </c>
      <c r="B3930" s="131" t="s">
        <v>663</v>
      </c>
      <c r="C3930" s="131">
        <v>3929</v>
      </c>
      <c r="D3930" s="115" t="str">
        <f t="shared" si="183"/>
        <v>https://flora.naturestore.com.tw/product/P3929</v>
      </c>
      <c r="E3930" s="115" t="str">
        <f t="shared" si="184"/>
        <v>福娘</v>
      </c>
      <c r="F3930" s="114" t="str">
        <f t="shared" si="185"/>
        <v>P3929</v>
      </c>
    </row>
    <row r="3931" spans="1:6" x14ac:dyDescent="0.25">
      <c r="A3931" s="131" t="s">
        <v>6491</v>
      </c>
      <c r="B3931" s="131" t="s">
        <v>6492</v>
      </c>
      <c r="C3931" s="131">
        <v>3930</v>
      </c>
      <c r="D3931" s="115" t="str">
        <f t="shared" si="183"/>
        <v>https://flora.naturestore.com.tw/product/P3930</v>
      </c>
      <c r="E3931" s="115" t="str">
        <f t="shared" si="184"/>
        <v>一串蓮</v>
      </c>
      <c r="F3931" s="114" t="str">
        <f t="shared" si="185"/>
        <v>P3930</v>
      </c>
    </row>
    <row r="3932" spans="1:6" x14ac:dyDescent="0.25">
      <c r="A3932" s="131" t="s">
        <v>10</v>
      </c>
      <c r="B3932" s="131" t="s">
        <v>11</v>
      </c>
      <c r="C3932" s="131">
        <v>3931</v>
      </c>
      <c r="D3932" s="115" t="str">
        <f t="shared" si="183"/>
        <v>https://flora.naturestore.com.tw/product/P3931</v>
      </c>
      <c r="E3932" s="115" t="str">
        <f t="shared" si="184"/>
        <v>青龍鎖</v>
      </c>
      <c r="F3932" s="114" t="str">
        <f t="shared" si="185"/>
        <v>P3931</v>
      </c>
    </row>
    <row r="3933" spans="1:6" x14ac:dyDescent="0.25">
      <c r="A3933" s="131" t="s">
        <v>2879</v>
      </c>
      <c r="B3933" s="131" t="s">
        <v>2880</v>
      </c>
      <c r="C3933" s="131">
        <v>3932</v>
      </c>
      <c r="D3933" s="115" t="str">
        <f t="shared" si="183"/>
        <v>https://flora.naturestore.com.tw/product/P3932</v>
      </c>
      <c r="E3933" s="115" t="str">
        <f t="shared" si="184"/>
        <v>火祭</v>
      </c>
      <c r="F3933" s="114" t="str">
        <f t="shared" si="185"/>
        <v>P3932</v>
      </c>
    </row>
    <row r="3934" spans="1:6" x14ac:dyDescent="0.25">
      <c r="A3934" s="131" t="s">
        <v>8482</v>
      </c>
      <c r="B3934" s="130" t="s">
        <v>4945</v>
      </c>
      <c r="C3934" s="131">
        <v>3933</v>
      </c>
      <c r="D3934" s="115" t="str">
        <f t="shared" si="183"/>
        <v>https://flora.naturestore.com.tw/product/P3933</v>
      </c>
      <c r="E3934" s="115" t="str">
        <f t="shared" si="184"/>
        <v>夢彩</v>
      </c>
      <c r="F3934" s="114" t="str">
        <f t="shared" si="185"/>
        <v>P3933</v>
      </c>
    </row>
    <row r="3935" spans="1:6" x14ac:dyDescent="0.25">
      <c r="A3935" s="131" t="s">
        <v>8483</v>
      </c>
      <c r="B3935" s="131" t="s">
        <v>8484</v>
      </c>
      <c r="C3935" s="131">
        <v>3934</v>
      </c>
      <c r="D3935" s="115" t="str">
        <f t="shared" si="183"/>
        <v>https://flora.naturestore.com.tw/product/P3934</v>
      </c>
      <c r="E3935" s="115" t="str">
        <f t="shared" si="184"/>
        <v>錦乙女</v>
      </c>
      <c r="F3935" s="114" t="str">
        <f t="shared" si="185"/>
        <v>P3934</v>
      </c>
    </row>
    <row r="3936" spans="1:6" x14ac:dyDescent="0.25">
      <c r="A3936" s="131" t="s">
        <v>337</v>
      </c>
      <c r="B3936" s="131" t="s">
        <v>338</v>
      </c>
      <c r="C3936" s="131">
        <v>3935</v>
      </c>
      <c r="D3936" s="115" t="str">
        <f t="shared" si="183"/>
        <v>https://flora.naturestore.com.tw/product/P3935</v>
      </c>
      <c r="E3936" s="115" t="str">
        <f t="shared" si="184"/>
        <v>清涼刀</v>
      </c>
      <c r="F3936" s="114" t="str">
        <f t="shared" si="185"/>
        <v>P3935</v>
      </c>
    </row>
    <row r="3937" spans="1:6" x14ac:dyDescent="0.25">
      <c r="A3937" s="131" t="s">
        <v>3503</v>
      </c>
      <c r="B3937" s="130" t="s">
        <v>4945</v>
      </c>
      <c r="C3937" s="131">
        <v>3936</v>
      </c>
      <c r="D3937" s="115" t="str">
        <f t="shared" si="183"/>
        <v>https://flora.naturestore.com.tw/product/P3936</v>
      </c>
      <c r="E3937" s="115" t="str">
        <f t="shared" si="184"/>
        <v>旭鶴</v>
      </c>
      <c r="F3937" s="114" t="str">
        <f t="shared" si="185"/>
        <v>P3936</v>
      </c>
    </row>
    <row r="3938" spans="1:6" x14ac:dyDescent="0.25">
      <c r="A3938" s="131" t="s">
        <v>8485</v>
      </c>
      <c r="B3938" s="130" t="s">
        <v>4945</v>
      </c>
      <c r="C3938" s="131">
        <v>3937</v>
      </c>
      <c r="D3938" s="115" t="str">
        <f t="shared" si="183"/>
        <v>https://flora.naturestore.com.tw/product/P3937</v>
      </c>
      <c r="E3938" s="115" t="str">
        <f t="shared" si="184"/>
        <v>黑王子</v>
      </c>
      <c r="F3938" s="114" t="str">
        <f t="shared" si="185"/>
        <v>P3937</v>
      </c>
    </row>
    <row r="3939" spans="1:6" x14ac:dyDescent="0.25">
      <c r="A3939" s="131" t="s">
        <v>2759</v>
      </c>
      <c r="B3939" s="131" t="s">
        <v>2760</v>
      </c>
      <c r="C3939" s="131">
        <v>3938</v>
      </c>
      <c r="D3939" s="115" t="str">
        <f t="shared" si="183"/>
        <v>https://flora.naturestore.com.tw/product/P3938</v>
      </c>
      <c r="E3939" s="115" t="str">
        <f t="shared" si="184"/>
        <v>女王的花笠</v>
      </c>
      <c r="F3939" s="114" t="str">
        <f t="shared" si="185"/>
        <v>P3938</v>
      </c>
    </row>
    <row r="3940" spans="1:6" x14ac:dyDescent="0.25">
      <c r="A3940" s="131" t="s">
        <v>6493</v>
      </c>
      <c r="B3940" s="131" t="s">
        <v>6494</v>
      </c>
      <c r="C3940" s="131">
        <v>3939</v>
      </c>
      <c r="D3940" s="115" t="str">
        <f t="shared" si="183"/>
        <v>https://flora.naturestore.com.tw/product/P3939</v>
      </c>
      <c r="E3940" s="115" t="str">
        <f t="shared" si="184"/>
        <v>紅邊石蓮</v>
      </c>
      <c r="F3940" s="114" t="str">
        <f t="shared" si="185"/>
        <v>P3939</v>
      </c>
    </row>
    <row r="3941" spans="1:6" x14ac:dyDescent="0.25">
      <c r="A3941" s="131" t="s">
        <v>8486</v>
      </c>
      <c r="B3941" s="131" t="s">
        <v>8487</v>
      </c>
      <c r="C3941" s="131">
        <v>3940</v>
      </c>
      <c r="D3941" s="115" t="str">
        <f t="shared" si="183"/>
        <v>https://flora.naturestore.com.tw/product/P3940</v>
      </c>
      <c r="E3941" s="115" t="str">
        <f t="shared" si="184"/>
        <v>毛擬石蓮花</v>
      </c>
      <c r="F3941" s="114" t="str">
        <f t="shared" si="185"/>
        <v>P3940</v>
      </c>
    </row>
    <row r="3942" spans="1:6" x14ac:dyDescent="0.25">
      <c r="A3942" s="131" t="s">
        <v>8488</v>
      </c>
      <c r="B3942" s="131" t="s">
        <v>8489</v>
      </c>
      <c r="C3942" s="131">
        <v>3941</v>
      </c>
      <c r="D3942" s="115" t="str">
        <f t="shared" si="183"/>
        <v>https://flora.naturestore.com.tw/product/P3941</v>
      </c>
      <c r="E3942" s="115" t="str">
        <f t="shared" si="184"/>
        <v>大和錦</v>
      </c>
      <c r="F3942" s="114" t="str">
        <f t="shared" si="185"/>
        <v>P3941</v>
      </c>
    </row>
    <row r="3943" spans="1:6" x14ac:dyDescent="0.25">
      <c r="A3943" s="131" t="s">
        <v>8490</v>
      </c>
      <c r="B3943" s="130" t="s">
        <v>4945</v>
      </c>
      <c r="C3943" s="131">
        <v>3942</v>
      </c>
      <c r="D3943" s="115" t="str">
        <f t="shared" si="183"/>
        <v>https://flora.naturestore.com.tw/product/P3942</v>
      </c>
      <c r="E3943" s="115" t="str">
        <f t="shared" si="184"/>
        <v>七福神</v>
      </c>
      <c r="F3943" s="114" t="str">
        <f t="shared" si="185"/>
        <v>P3942</v>
      </c>
    </row>
    <row r="3944" spans="1:6" x14ac:dyDescent="0.25">
      <c r="A3944" s="131" t="s">
        <v>8491</v>
      </c>
      <c r="B3944" s="130" t="s">
        <v>4945</v>
      </c>
      <c r="C3944" s="131">
        <v>3943</v>
      </c>
      <c r="D3944" s="115" t="str">
        <f t="shared" si="183"/>
        <v>https://flora.naturestore.com.tw/product/P3943</v>
      </c>
      <c r="E3944" s="115" t="str">
        <f t="shared" si="184"/>
        <v>祇園之舞</v>
      </c>
      <c r="F3944" s="114" t="str">
        <f t="shared" si="185"/>
        <v>P3943</v>
      </c>
    </row>
    <row r="3945" spans="1:6" x14ac:dyDescent="0.25">
      <c r="A3945" s="131" t="s">
        <v>8492</v>
      </c>
      <c r="B3945" s="131" t="s">
        <v>8493</v>
      </c>
      <c r="C3945" s="131">
        <v>3944</v>
      </c>
      <c r="D3945" s="115" t="str">
        <f t="shared" si="183"/>
        <v>https://flora.naturestore.com.tw/product/P3944</v>
      </c>
      <c r="E3945" s="115" t="str">
        <f t="shared" si="184"/>
        <v>無柄玉蓮</v>
      </c>
      <c r="F3945" s="114" t="str">
        <f t="shared" si="185"/>
        <v>P3944</v>
      </c>
    </row>
    <row r="3946" spans="1:6" x14ac:dyDescent="0.25">
      <c r="A3946" s="131" t="s">
        <v>385</v>
      </c>
      <c r="B3946" s="131" t="s">
        <v>386</v>
      </c>
      <c r="C3946" s="131">
        <v>3945</v>
      </c>
      <c r="D3946" s="115" t="str">
        <f t="shared" si="183"/>
        <v>https://flora.naturestore.com.tw/product/P3945</v>
      </c>
      <c r="E3946" s="115" t="str">
        <f t="shared" si="184"/>
        <v>透明風車草</v>
      </c>
      <c r="F3946" s="114" t="str">
        <f t="shared" si="185"/>
        <v>P3945</v>
      </c>
    </row>
    <row r="3947" spans="1:6" x14ac:dyDescent="0.25">
      <c r="A3947" s="131" t="s">
        <v>2623</v>
      </c>
      <c r="B3947" s="130" t="s">
        <v>4945</v>
      </c>
      <c r="C3947" s="131">
        <v>3946</v>
      </c>
      <c r="D3947" s="115" t="str">
        <f t="shared" si="183"/>
        <v>https://flora.naturestore.com.tw/product/P3946</v>
      </c>
      <c r="E3947" s="115" t="str">
        <f t="shared" si="184"/>
        <v>極樂鳥</v>
      </c>
      <c r="F3947" s="114" t="str">
        <f t="shared" si="185"/>
        <v>P3946</v>
      </c>
    </row>
    <row r="3948" spans="1:6" x14ac:dyDescent="0.25">
      <c r="A3948" s="131" t="s">
        <v>6495</v>
      </c>
      <c r="B3948" s="131" t="s">
        <v>6496</v>
      </c>
      <c r="C3948" s="131">
        <v>3947</v>
      </c>
      <c r="D3948" s="115" t="str">
        <f t="shared" si="183"/>
        <v>https://flora.naturestore.com.tw/product/P3947</v>
      </c>
      <c r="E3948" s="115" t="str">
        <f t="shared" si="184"/>
        <v>圓貝葉</v>
      </c>
      <c r="F3948" s="114" t="str">
        <f t="shared" si="185"/>
        <v>P3947</v>
      </c>
    </row>
    <row r="3949" spans="1:6" x14ac:dyDescent="0.25">
      <c r="A3949" s="131" t="s">
        <v>8494</v>
      </c>
      <c r="B3949" s="131" t="s">
        <v>2754</v>
      </c>
      <c r="C3949" s="131">
        <v>3948</v>
      </c>
      <c r="D3949" s="115" t="str">
        <f t="shared" si="183"/>
        <v>https://flora.naturestore.com.tw/product/P3948</v>
      </c>
      <c r="E3949" s="115" t="str">
        <f t="shared" si="184"/>
        <v>小燈籠草</v>
      </c>
      <c r="F3949" s="114" t="str">
        <f t="shared" si="185"/>
        <v>P3948</v>
      </c>
    </row>
    <row r="3950" spans="1:6" x14ac:dyDescent="0.25">
      <c r="A3950" s="131" t="s">
        <v>193</v>
      </c>
      <c r="B3950" s="131" t="s">
        <v>6497</v>
      </c>
      <c r="C3950" s="131">
        <v>3949</v>
      </c>
      <c r="D3950" s="115" t="str">
        <f t="shared" si="183"/>
        <v>https://flora.naturestore.com.tw/product/P3949</v>
      </c>
      <c r="E3950" s="115" t="str">
        <f t="shared" si="184"/>
        <v>倒吊蓮</v>
      </c>
      <c r="F3950" s="114" t="str">
        <f t="shared" si="185"/>
        <v>P3949</v>
      </c>
    </row>
    <row r="3951" spans="1:6" x14ac:dyDescent="0.25">
      <c r="A3951" s="131" t="s">
        <v>6498</v>
      </c>
      <c r="B3951" s="131" t="s">
        <v>6499</v>
      </c>
      <c r="C3951" s="131">
        <v>3950</v>
      </c>
      <c r="D3951" s="115" t="str">
        <f t="shared" si="183"/>
        <v>https://flora.naturestore.com.tw/product/P3950</v>
      </c>
      <c r="E3951" s="115" t="str">
        <f t="shared" si="184"/>
        <v>千兔耳</v>
      </c>
      <c r="F3951" s="114" t="str">
        <f t="shared" si="185"/>
        <v>P3950</v>
      </c>
    </row>
    <row r="3952" spans="1:6" x14ac:dyDescent="0.25">
      <c r="A3952" s="131" t="s">
        <v>8495</v>
      </c>
      <c r="B3952" s="131" t="s">
        <v>8496</v>
      </c>
      <c r="C3952" s="131">
        <v>3951</v>
      </c>
      <c r="D3952" s="115" t="str">
        <f t="shared" si="183"/>
        <v>https://flora.naturestore.com.tw/product/P3951</v>
      </c>
      <c r="E3952" s="115" t="str">
        <f t="shared" si="184"/>
        <v>扇雀</v>
      </c>
      <c r="F3952" s="114" t="str">
        <f t="shared" si="185"/>
        <v>P3951</v>
      </c>
    </row>
    <row r="3953" spans="1:6" x14ac:dyDescent="0.25">
      <c r="A3953" s="131" t="s">
        <v>850</v>
      </c>
      <c r="B3953" s="131" t="s">
        <v>851</v>
      </c>
      <c r="C3953" s="131">
        <v>3952</v>
      </c>
      <c r="D3953" s="115" t="str">
        <f t="shared" si="183"/>
        <v>https://flora.naturestore.com.tw/product/P3952</v>
      </c>
      <c r="E3953" s="115" t="str">
        <f t="shared" si="184"/>
        <v>雙飛蝴蝶</v>
      </c>
      <c r="F3953" s="114" t="str">
        <f t="shared" si="185"/>
        <v>P3952</v>
      </c>
    </row>
    <row r="3954" spans="1:6" x14ac:dyDescent="0.25">
      <c r="A3954" s="131" t="s">
        <v>8497</v>
      </c>
      <c r="B3954" s="131" t="s">
        <v>8498</v>
      </c>
      <c r="C3954" s="131">
        <v>3953</v>
      </c>
      <c r="D3954" s="115" t="str">
        <f t="shared" si="183"/>
        <v>https://flora.naturestore.com.tw/product/P3953</v>
      </c>
      <c r="E3954" s="115" t="str">
        <f t="shared" si="184"/>
        <v>子持蓮華</v>
      </c>
      <c r="F3954" s="114" t="str">
        <f t="shared" si="185"/>
        <v>P3953</v>
      </c>
    </row>
    <row r="3955" spans="1:6" x14ac:dyDescent="0.25">
      <c r="A3955" s="131" t="s">
        <v>392</v>
      </c>
      <c r="B3955" s="131" t="s">
        <v>6500</v>
      </c>
      <c r="C3955" s="131">
        <v>3954</v>
      </c>
      <c r="D3955" s="115" t="str">
        <f t="shared" si="183"/>
        <v>https://flora.naturestore.com.tw/product/P3954</v>
      </c>
      <c r="E3955" s="115" t="str">
        <f t="shared" si="184"/>
        <v>雀利</v>
      </c>
      <c r="F3955" s="114" t="str">
        <f t="shared" si="185"/>
        <v>P3954</v>
      </c>
    </row>
    <row r="3956" spans="1:6" x14ac:dyDescent="0.25">
      <c r="A3956" s="131" t="s">
        <v>8499</v>
      </c>
      <c r="B3956" s="131" t="s">
        <v>8500</v>
      </c>
      <c r="C3956" s="131">
        <v>3955</v>
      </c>
      <c r="D3956" s="115" t="str">
        <f t="shared" si="183"/>
        <v>https://flora.naturestore.com.tw/product/P3955</v>
      </c>
      <c r="E3956" s="115" t="str">
        <f t="shared" si="184"/>
        <v>珠芽佛甲草</v>
      </c>
      <c r="F3956" s="114" t="str">
        <f t="shared" si="185"/>
        <v>P3955</v>
      </c>
    </row>
    <row r="3957" spans="1:6" x14ac:dyDescent="0.25">
      <c r="A3957" s="131" t="s">
        <v>6501</v>
      </c>
      <c r="B3957" s="130" t="s">
        <v>4945</v>
      </c>
      <c r="C3957" s="131">
        <v>3956</v>
      </c>
      <c r="D3957" s="115" t="str">
        <f t="shared" si="183"/>
        <v>https://flora.naturestore.com.tw/product/P3956</v>
      </c>
      <c r="E3957" s="115" t="str">
        <f t="shared" si="184"/>
        <v>星果佛甲草</v>
      </c>
      <c r="F3957" s="114" t="str">
        <f t="shared" si="185"/>
        <v>P3956</v>
      </c>
    </row>
    <row r="3958" spans="1:6" x14ac:dyDescent="0.25">
      <c r="A3958" s="131" t="s">
        <v>3088</v>
      </c>
      <c r="B3958" s="131" t="s">
        <v>6502</v>
      </c>
      <c r="C3958" s="131">
        <v>3957</v>
      </c>
      <c r="D3958" s="115" t="str">
        <f t="shared" si="183"/>
        <v>https://flora.naturestore.com.tw/product/P3957</v>
      </c>
      <c r="E3958" s="115" t="str">
        <f t="shared" si="184"/>
        <v>佛甲草</v>
      </c>
      <c r="F3958" s="114" t="str">
        <f t="shared" si="185"/>
        <v>P3957</v>
      </c>
    </row>
    <row r="3959" spans="1:6" x14ac:dyDescent="0.25">
      <c r="A3959" s="131" t="s">
        <v>8501</v>
      </c>
      <c r="B3959" s="130" t="s">
        <v>4945</v>
      </c>
      <c r="C3959" s="131">
        <v>3958</v>
      </c>
      <c r="D3959" s="115" t="str">
        <f t="shared" si="183"/>
        <v>https://flora.naturestore.com.tw/product/P3958</v>
      </c>
      <c r="E3959" s="115" t="str">
        <f t="shared" si="184"/>
        <v>姬星美人</v>
      </c>
      <c r="F3959" s="114" t="str">
        <f t="shared" si="185"/>
        <v>P3958</v>
      </c>
    </row>
    <row r="3960" spans="1:6" x14ac:dyDescent="0.25">
      <c r="A3960" s="131" t="s">
        <v>8502</v>
      </c>
      <c r="B3960" s="130" t="s">
        <v>4945</v>
      </c>
      <c r="C3960" s="131">
        <v>3959</v>
      </c>
      <c r="D3960" s="115" t="str">
        <f t="shared" si="183"/>
        <v>https://flora.naturestore.com.tw/product/P3959</v>
      </c>
      <c r="E3960" s="115" t="str">
        <f t="shared" si="184"/>
        <v>銘月</v>
      </c>
      <c r="F3960" s="114" t="str">
        <f t="shared" si="185"/>
        <v>P3959</v>
      </c>
    </row>
    <row r="3961" spans="1:6" x14ac:dyDescent="0.25">
      <c r="A3961" s="131" t="s">
        <v>8503</v>
      </c>
      <c r="B3961" s="131" t="s">
        <v>8504</v>
      </c>
      <c r="C3961" s="131">
        <v>3960</v>
      </c>
      <c r="D3961" s="115" t="str">
        <f t="shared" si="183"/>
        <v>https://flora.naturestore.com.tw/product/P3960</v>
      </c>
      <c r="E3961" s="115" t="str">
        <f t="shared" si="184"/>
        <v>乙女心</v>
      </c>
      <c r="F3961" s="114" t="str">
        <f t="shared" si="185"/>
        <v>P3960</v>
      </c>
    </row>
    <row r="3962" spans="1:6" x14ac:dyDescent="0.25">
      <c r="A3962" s="131" t="s">
        <v>591</v>
      </c>
      <c r="B3962" s="131" t="s">
        <v>6503</v>
      </c>
      <c r="C3962" s="131">
        <v>3961</v>
      </c>
      <c r="D3962" s="115" t="str">
        <f t="shared" si="183"/>
        <v>https://flora.naturestore.com.tw/product/P3961</v>
      </c>
      <c r="E3962" s="115" t="str">
        <f t="shared" si="184"/>
        <v>圓葉景天</v>
      </c>
      <c r="F3962" s="114" t="str">
        <f t="shared" si="185"/>
        <v>P3961</v>
      </c>
    </row>
    <row r="3963" spans="1:6" x14ac:dyDescent="0.25">
      <c r="A3963" s="131" t="s">
        <v>8505</v>
      </c>
      <c r="B3963" s="130" t="s">
        <v>4945</v>
      </c>
      <c r="C3963" s="131">
        <v>3962</v>
      </c>
      <c r="D3963" s="115" t="str">
        <f t="shared" si="183"/>
        <v>https://flora.naturestore.com.tw/product/P3962</v>
      </c>
      <c r="E3963" s="115" t="str">
        <f t="shared" si="184"/>
        <v>鐘鬼</v>
      </c>
      <c r="F3963" s="114" t="str">
        <f t="shared" si="185"/>
        <v>P3962</v>
      </c>
    </row>
    <row r="3964" spans="1:6" x14ac:dyDescent="0.25">
      <c r="A3964" s="131" t="s">
        <v>8506</v>
      </c>
      <c r="B3964" s="130" t="s">
        <v>4945</v>
      </c>
      <c r="C3964" s="131">
        <v>3963</v>
      </c>
      <c r="D3964" s="115" t="str">
        <f t="shared" si="183"/>
        <v>https://flora.naturestore.com.tw/product/P3963</v>
      </c>
      <c r="E3964" s="115" t="str">
        <f t="shared" si="184"/>
        <v>垂果瓜</v>
      </c>
      <c r="F3964" s="114" t="str">
        <f t="shared" si="185"/>
        <v>P3963</v>
      </c>
    </row>
    <row r="3965" spans="1:6" x14ac:dyDescent="0.25">
      <c r="A3965" s="131" t="s">
        <v>8507</v>
      </c>
      <c r="B3965" s="131" t="s">
        <v>8508</v>
      </c>
      <c r="C3965" s="131">
        <v>3964</v>
      </c>
      <c r="D3965" s="115" t="str">
        <f t="shared" si="183"/>
        <v>https://flora.naturestore.com.tw/product/P3964</v>
      </c>
      <c r="E3965" s="115" t="str">
        <f t="shared" si="184"/>
        <v>裸瓣瓜</v>
      </c>
      <c r="F3965" s="114" t="str">
        <f t="shared" si="185"/>
        <v>P3964</v>
      </c>
    </row>
    <row r="3966" spans="1:6" x14ac:dyDescent="0.25">
      <c r="A3966" s="131" t="s">
        <v>8509</v>
      </c>
      <c r="B3966" s="130" t="s">
        <v>4945</v>
      </c>
      <c r="C3966" s="131">
        <v>3965</v>
      </c>
      <c r="D3966" s="115" t="str">
        <f t="shared" si="183"/>
        <v>https://flora.naturestore.com.tw/product/P3965</v>
      </c>
      <c r="E3966" s="115" t="str">
        <f t="shared" si="184"/>
        <v>台灣羅漢果</v>
      </c>
      <c r="F3966" s="114" t="str">
        <f t="shared" si="185"/>
        <v>P3965</v>
      </c>
    </row>
    <row r="3967" spans="1:6" x14ac:dyDescent="0.25">
      <c r="A3967" s="131" t="s">
        <v>8510</v>
      </c>
      <c r="B3967" s="130" t="s">
        <v>4945</v>
      </c>
      <c r="C3967" s="131">
        <v>3966</v>
      </c>
      <c r="D3967" s="115" t="str">
        <f t="shared" si="183"/>
        <v>https://flora.naturestore.com.tw/product/P3966</v>
      </c>
      <c r="E3967" s="115" t="str">
        <f t="shared" si="184"/>
        <v>合子草</v>
      </c>
      <c r="F3967" s="114" t="str">
        <f t="shared" si="185"/>
        <v>P3966</v>
      </c>
    </row>
    <row r="3968" spans="1:6" x14ac:dyDescent="0.25">
      <c r="A3968" s="131" t="s">
        <v>8511</v>
      </c>
      <c r="B3968" s="130" t="s">
        <v>4945</v>
      </c>
      <c r="C3968" s="131">
        <v>3967</v>
      </c>
      <c r="D3968" s="115" t="str">
        <f t="shared" si="183"/>
        <v>https://flora.naturestore.com.tw/product/P3967</v>
      </c>
      <c r="E3968" s="115" t="str">
        <f t="shared" si="184"/>
        <v>紅瓜</v>
      </c>
      <c r="F3968" s="114" t="str">
        <f t="shared" si="185"/>
        <v>P3967</v>
      </c>
    </row>
    <row r="3969" spans="1:6" x14ac:dyDescent="0.25">
      <c r="A3969" s="131" t="s">
        <v>8512</v>
      </c>
      <c r="B3969" s="130" t="s">
        <v>4945</v>
      </c>
      <c r="C3969" s="131">
        <v>3968</v>
      </c>
      <c r="D3969" s="115" t="str">
        <f t="shared" si="183"/>
        <v>https://flora.naturestore.com.tw/product/P3968</v>
      </c>
      <c r="E3969" s="115" t="str">
        <f t="shared" si="184"/>
        <v>王瓜</v>
      </c>
      <c r="F3969" s="114" t="str">
        <f t="shared" si="185"/>
        <v>P3968</v>
      </c>
    </row>
    <row r="3970" spans="1:6" x14ac:dyDescent="0.25">
      <c r="A3970" s="131" t="s">
        <v>3252</v>
      </c>
      <c r="B3970" s="131" t="s">
        <v>3253</v>
      </c>
      <c r="C3970" s="131">
        <v>3969</v>
      </c>
      <c r="D3970" s="115" t="str">
        <f t="shared" si="183"/>
        <v>https://flora.naturestore.com.tw/product/P3969</v>
      </c>
      <c r="E3970" s="115" t="str">
        <f t="shared" si="184"/>
        <v>金邊雲片柏</v>
      </c>
      <c r="F3970" s="114" t="str">
        <f t="shared" si="185"/>
        <v>P3969</v>
      </c>
    </row>
    <row r="3971" spans="1:6" x14ac:dyDescent="0.25">
      <c r="A3971" s="131" t="s">
        <v>2836</v>
      </c>
      <c r="B3971" s="130" t="s">
        <v>4945</v>
      </c>
      <c r="C3971" s="131">
        <v>3970</v>
      </c>
      <c r="D3971" s="115" t="str">
        <f t="shared" ref="D3971:D4034" si="186">"https://flora.naturestore.com.tw/product/"&amp;F3971</f>
        <v>https://flora.naturestore.com.tw/product/P3970</v>
      </c>
      <c r="E3971" s="115" t="str">
        <f t="shared" ref="E3971:E4034" si="187" xml:space="preserve"> HYPERLINK(D3971,A3971)</f>
        <v>孔雀柏</v>
      </c>
      <c r="F3971" s="114" t="str">
        <f t="shared" ref="F3971:F4034" si="188">"P"&amp;TEXT(C3971,"0000")</f>
        <v>P3970</v>
      </c>
    </row>
    <row r="3972" spans="1:6" x14ac:dyDescent="0.25">
      <c r="A3972" s="131" t="s">
        <v>8513</v>
      </c>
      <c r="B3972" s="131" t="s">
        <v>8514</v>
      </c>
      <c r="C3972" s="131">
        <v>3971</v>
      </c>
      <c r="D3972" s="115" t="str">
        <f t="shared" si="186"/>
        <v>https://flora.naturestore.com.tw/product/P3971</v>
      </c>
      <c r="E3972" s="115" t="str">
        <f t="shared" si="187"/>
        <v>金葉圓柏</v>
      </c>
      <c r="F3972" s="114" t="str">
        <f t="shared" si="188"/>
        <v>P3971</v>
      </c>
    </row>
    <row r="3973" spans="1:6" x14ac:dyDescent="0.25">
      <c r="A3973" s="131" t="s">
        <v>8515</v>
      </c>
      <c r="B3973" s="131" t="s">
        <v>8516</v>
      </c>
      <c r="C3973" s="131">
        <v>3972</v>
      </c>
      <c r="D3973" s="115" t="str">
        <f t="shared" si="186"/>
        <v>https://flora.naturestore.com.tw/product/P3972</v>
      </c>
      <c r="E3973" s="115" t="str">
        <f t="shared" si="187"/>
        <v>鐵莧菜</v>
      </c>
      <c r="F3973" s="114" t="str">
        <f t="shared" si="188"/>
        <v>P3972</v>
      </c>
    </row>
    <row r="3974" spans="1:6" x14ac:dyDescent="0.25">
      <c r="A3974" s="131" t="s">
        <v>8517</v>
      </c>
      <c r="B3974" s="130" t="s">
        <v>4945</v>
      </c>
      <c r="C3974" s="131">
        <v>3973</v>
      </c>
      <c r="D3974" s="115" t="str">
        <f t="shared" si="186"/>
        <v>https://flora.naturestore.com.tw/product/P3973</v>
      </c>
      <c r="E3974" s="115" t="str">
        <f t="shared" si="187"/>
        <v>陸生珍珠茅</v>
      </c>
      <c r="F3974" s="114" t="str">
        <f t="shared" si="188"/>
        <v>P3973</v>
      </c>
    </row>
    <row r="3975" spans="1:6" x14ac:dyDescent="0.25">
      <c r="A3975" s="131" t="s">
        <v>8518</v>
      </c>
      <c r="B3975" s="130" t="s">
        <v>4945</v>
      </c>
      <c r="C3975" s="131">
        <v>3974</v>
      </c>
      <c r="D3975" s="115" t="str">
        <f t="shared" si="186"/>
        <v>https://flora.naturestore.com.tw/product/P3974</v>
      </c>
      <c r="E3975" s="115" t="str">
        <f t="shared" si="187"/>
        <v>丹東檜</v>
      </c>
      <c r="F3975" s="114" t="str">
        <f t="shared" si="188"/>
        <v>P3974</v>
      </c>
    </row>
    <row r="3976" spans="1:6" x14ac:dyDescent="0.25">
      <c r="A3976" s="131" t="s">
        <v>8519</v>
      </c>
      <c r="B3976" s="130" t="s">
        <v>4945</v>
      </c>
      <c r="C3976" s="131">
        <v>3975</v>
      </c>
      <c r="D3976" s="115" t="str">
        <f t="shared" si="186"/>
        <v>https://flora.naturestore.com.tw/product/P3975</v>
      </c>
      <c r="E3976" s="115" t="str">
        <f t="shared" si="187"/>
        <v>鹿角檜</v>
      </c>
      <c r="F3976" s="114" t="str">
        <f t="shared" si="188"/>
        <v>P3975</v>
      </c>
    </row>
    <row r="3977" spans="1:6" x14ac:dyDescent="0.25">
      <c r="A3977" s="131" t="s">
        <v>8520</v>
      </c>
      <c r="B3977" s="130" t="s">
        <v>4945</v>
      </c>
      <c r="C3977" s="131">
        <v>3976</v>
      </c>
      <c r="D3977" s="115" t="str">
        <f t="shared" si="186"/>
        <v>https://flora.naturestore.com.tw/product/P3976</v>
      </c>
      <c r="E3977" s="115" t="str">
        <f t="shared" si="187"/>
        <v>粉柏</v>
      </c>
      <c r="F3977" s="114" t="str">
        <f t="shared" si="188"/>
        <v>P3976</v>
      </c>
    </row>
    <row r="3978" spans="1:6" x14ac:dyDescent="0.25">
      <c r="A3978" s="131" t="s">
        <v>3240</v>
      </c>
      <c r="B3978" s="131" t="s">
        <v>3241</v>
      </c>
      <c r="C3978" s="131">
        <v>3977</v>
      </c>
      <c r="D3978" s="115" t="str">
        <f t="shared" si="186"/>
        <v>https://flora.naturestore.com.tw/product/P3977</v>
      </c>
      <c r="E3978" s="115" t="str">
        <f t="shared" si="187"/>
        <v>金塔柏</v>
      </c>
      <c r="F3978" s="114" t="str">
        <f t="shared" si="188"/>
        <v>P3977</v>
      </c>
    </row>
    <row r="3979" spans="1:6" x14ac:dyDescent="0.25">
      <c r="A3979" s="131" t="s">
        <v>2707</v>
      </c>
      <c r="B3979" s="131" t="s">
        <v>2708</v>
      </c>
      <c r="C3979" s="131">
        <v>3978</v>
      </c>
      <c r="D3979" s="115" t="str">
        <f t="shared" si="186"/>
        <v>https://flora.naturestore.com.tw/product/P3978</v>
      </c>
      <c r="E3979" s="115" t="str">
        <f t="shared" si="187"/>
        <v>千頭柏</v>
      </c>
      <c r="F3979" s="114" t="str">
        <f t="shared" si="188"/>
        <v>P3978</v>
      </c>
    </row>
    <row r="3980" spans="1:6" x14ac:dyDescent="0.25">
      <c r="A3980" s="131" t="s">
        <v>8521</v>
      </c>
      <c r="B3980" s="131" t="s">
        <v>8522</v>
      </c>
      <c r="C3980" s="131">
        <v>3979</v>
      </c>
      <c r="D3980" s="115" t="str">
        <f t="shared" si="186"/>
        <v>https://flora.naturestore.com.tw/product/P3979</v>
      </c>
      <c r="E3980" s="115" t="str">
        <f t="shared" si="187"/>
        <v>廣東蘇鐵</v>
      </c>
      <c r="F3980" s="114" t="str">
        <f t="shared" si="188"/>
        <v>P3979</v>
      </c>
    </row>
    <row r="3981" spans="1:6" x14ac:dyDescent="0.25">
      <c r="A3981" s="131" t="s">
        <v>847</v>
      </c>
      <c r="B3981" s="131" t="s">
        <v>848</v>
      </c>
      <c r="C3981" s="131">
        <v>3980</v>
      </c>
      <c r="D3981" s="115" t="str">
        <f t="shared" si="186"/>
        <v>https://flora.naturestore.com.tw/product/P3980</v>
      </c>
      <c r="E3981" s="115" t="str">
        <f t="shared" si="187"/>
        <v>覆瓦狀莎草</v>
      </c>
      <c r="F3981" s="114" t="str">
        <f t="shared" si="188"/>
        <v>P3980</v>
      </c>
    </row>
    <row r="3982" spans="1:6" x14ac:dyDescent="0.25">
      <c r="A3982" s="131" t="s">
        <v>8523</v>
      </c>
      <c r="B3982" s="131" t="s">
        <v>8524</v>
      </c>
      <c r="C3982" s="131">
        <v>3981</v>
      </c>
      <c r="D3982" s="115" t="str">
        <f t="shared" si="186"/>
        <v>https://flora.naturestore.com.tw/product/P3981</v>
      </c>
      <c r="E3982" s="115" t="str">
        <f t="shared" si="187"/>
        <v>多穗藨草</v>
      </c>
      <c r="F3982" s="114" t="str">
        <f t="shared" si="188"/>
        <v>P3981</v>
      </c>
    </row>
    <row r="3983" spans="1:6" x14ac:dyDescent="0.25">
      <c r="A3983" s="131" t="s">
        <v>8525</v>
      </c>
      <c r="B3983" s="130" t="s">
        <v>4945</v>
      </c>
      <c r="C3983" s="131">
        <v>3982</v>
      </c>
      <c r="D3983" s="115" t="str">
        <f t="shared" si="186"/>
        <v>https://flora.naturestore.com.tw/product/P3982</v>
      </c>
      <c r="E3983" s="115" t="str">
        <f t="shared" si="187"/>
        <v>煙火薹</v>
      </c>
      <c r="F3983" s="114" t="str">
        <f t="shared" si="188"/>
        <v>P3982</v>
      </c>
    </row>
    <row r="3984" spans="1:6" x14ac:dyDescent="0.25">
      <c r="A3984" s="131" t="s">
        <v>8526</v>
      </c>
      <c r="B3984" s="131" t="s">
        <v>8527</v>
      </c>
      <c r="C3984" s="131">
        <v>3983</v>
      </c>
      <c r="D3984" s="115" t="str">
        <f t="shared" si="186"/>
        <v>https://flora.naturestore.com.tw/product/P3983</v>
      </c>
      <c r="E3984" s="115" t="str">
        <f t="shared" si="187"/>
        <v>尖芒薹</v>
      </c>
      <c r="F3984" s="114" t="str">
        <f t="shared" si="188"/>
        <v>P3983</v>
      </c>
    </row>
    <row r="3985" spans="1:6" x14ac:dyDescent="0.25">
      <c r="A3985" s="131" t="s">
        <v>8528</v>
      </c>
      <c r="B3985" s="130" t="s">
        <v>4945</v>
      </c>
      <c r="C3985" s="131">
        <v>3984</v>
      </c>
      <c r="D3985" s="115" t="str">
        <f t="shared" si="186"/>
        <v>https://flora.naturestore.com.tw/product/P3984</v>
      </c>
      <c r="E3985" s="115" t="str">
        <f t="shared" si="187"/>
        <v>紅鞘薹</v>
      </c>
      <c r="F3985" s="114" t="str">
        <f t="shared" si="188"/>
        <v>P3984</v>
      </c>
    </row>
    <row r="3986" spans="1:6" x14ac:dyDescent="0.25">
      <c r="A3986" s="131" t="s">
        <v>8529</v>
      </c>
      <c r="B3986" s="130" t="s">
        <v>4945</v>
      </c>
      <c r="C3986" s="131">
        <v>3985</v>
      </c>
      <c r="D3986" s="115" t="str">
        <f t="shared" si="186"/>
        <v>https://flora.naturestore.com.tw/product/P3985</v>
      </c>
      <c r="E3986" s="115" t="str">
        <f t="shared" si="187"/>
        <v>油薹</v>
      </c>
      <c r="F3986" s="114" t="str">
        <f t="shared" si="188"/>
        <v>P3985</v>
      </c>
    </row>
    <row r="3987" spans="1:6" x14ac:dyDescent="0.25">
      <c r="A3987" s="131" t="s">
        <v>833</v>
      </c>
      <c r="B3987" s="131" t="s">
        <v>834</v>
      </c>
      <c r="C3987" s="131">
        <v>3986</v>
      </c>
      <c r="D3987" s="115" t="str">
        <f t="shared" si="186"/>
        <v>https://flora.naturestore.com.tw/product/P3986</v>
      </c>
      <c r="E3987" s="115" t="str">
        <f t="shared" si="187"/>
        <v>點頭莎草</v>
      </c>
      <c r="F3987" s="114" t="str">
        <f t="shared" si="188"/>
        <v>P3986</v>
      </c>
    </row>
    <row r="3988" spans="1:6" x14ac:dyDescent="0.25">
      <c r="A3988" s="131" t="s">
        <v>8530</v>
      </c>
      <c r="B3988" s="131" t="s">
        <v>8531</v>
      </c>
      <c r="C3988" s="131">
        <v>3987</v>
      </c>
      <c r="D3988" s="115" t="str">
        <f t="shared" si="186"/>
        <v>https://flora.naturestore.com.tw/product/P3987</v>
      </c>
      <c r="E3988" s="115" t="str">
        <f t="shared" si="187"/>
        <v>寬柱莎草</v>
      </c>
      <c r="F3988" s="114" t="str">
        <f t="shared" si="188"/>
        <v>P3987</v>
      </c>
    </row>
    <row r="3989" spans="1:6" x14ac:dyDescent="0.25">
      <c r="A3989" s="131" t="s">
        <v>8532</v>
      </c>
      <c r="B3989" s="131" t="s">
        <v>8533</v>
      </c>
      <c r="C3989" s="131">
        <v>3988</v>
      </c>
      <c r="D3989" s="115" t="str">
        <f t="shared" si="186"/>
        <v>https://flora.naturestore.com.tw/product/P3988</v>
      </c>
      <c r="E3989" s="115" t="str">
        <f t="shared" si="187"/>
        <v>假香附子</v>
      </c>
      <c r="F3989" s="114" t="str">
        <f t="shared" si="188"/>
        <v>P3988</v>
      </c>
    </row>
    <row r="3990" spans="1:6" x14ac:dyDescent="0.25">
      <c r="A3990" s="131" t="s">
        <v>8534</v>
      </c>
      <c r="B3990" s="130" t="s">
        <v>4945</v>
      </c>
      <c r="C3990" s="131">
        <v>3989</v>
      </c>
      <c r="D3990" s="115" t="str">
        <f t="shared" si="186"/>
        <v>https://flora.naturestore.com.tw/product/P3989</v>
      </c>
      <c r="E3990" s="115" t="str">
        <f t="shared" si="187"/>
        <v>小畦畔飄拂草</v>
      </c>
      <c r="F3990" s="114" t="str">
        <f t="shared" si="188"/>
        <v>P3989</v>
      </c>
    </row>
    <row r="3991" spans="1:6" x14ac:dyDescent="0.25">
      <c r="A3991" s="131" t="s">
        <v>8535</v>
      </c>
      <c r="B3991" s="130" t="s">
        <v>4945</v>
      </c>
      <c r="C3991" s="131">
        <v>3990</v>
      </c>
      <c r="D3991" s="115" t="str">
        <f t="shared" si="186"/>
        <v>https://flora.naturestore.com.tw/product/P3990</v>
      </c>
      <c r="E3991" s="115" t="str">
        <f t="shared" si="187"/>
        <v>竹子飄拂草</v>
      </c>
      <c r="F3991" s="114" t="str">
        <f t="shared" si="188"/>
        <v>P3990</v>
      </c>
    </row>
    <row r="3992" spans="1:6" x14ac:dyDescent="0.25">
      <c r="A3992" s="131" t="s">
        <v>8536</v>
      </c>
      <c r="B3992" s="131" t="s">
        <v>8537</v>
      </c>
      <c r="C3992" s="131">
        <v>3991</v>
      </c>
      <c r="D3992" s="115" t="str">
        <f t="shared" si="186"/>
        <v>https://flora.naturestore.com.tw/product/P3991</v>
      </c>
      <c r="E3992" s="115" t="str">
        <f t="shared" si="187"/>
        <v>四稜飄拂草</v>
      </c>
      <c r="F3992" s="114" t="str">
        <f t="shared" si="188"/>
        <v>P3991</v>
      </c>
    </row>
    <row r="3993" spans="1:6" x14ac:dyDescent="0.25">
      <c r="A3993" s="131" t="s">
        <v>8538</v>
      </c>
      <c r="B3993" s="131" t="s">
        <v>8539</v>
      </c>
      <c r="C3993" s="131">
        <v>3992</v>
      </c>
      <c r="D3993" s="115" t="str">
        <f t="shared" si="186"/>
        <v>https://flora.naturestore.com.tw/product/P3992</v>
      </c>
      <c r="E3993" s="115" t="str">
        <f t="shared" si="187"/>
        <v>黑珠蒿</v>
      </c>
      <c r="F3993" s="114" t="str">
        <f t="shared" si="188"/>
        <v>P3992</v>
      </c>
    </row>
    <row r="3994" spans="1:6" x14ac:dyDescent="0.25">
      <c r="A3994" s="131" t="s">
        <v>588</v>
      </c>
      <c r="B3994" s="131" t="s">
        <v>589</v>
      </c>
      <c r="C3994" s="131">
        <v>3993</v>
      </c>
      <c r="D3994" s="115" t="str">
        <f t="shared" si="186"/>
        <v>https://flora.naturestore.com.tw/product/P3993</v>
      </c>
      <c r="E3994" s="115" t="str">
        <f t="shared" si="187"/>
        <v>圓筒穗水蜈蚣</v>
      </c>
      <c r="F3994" s="114" t="str">
        <f t="shared" si="188"/>
        <v>P3993</v>
      </c>
    </row>
    <row r="3995" spans="1:6" x14ac:dyDescent="0.25">
      <c r="A3995" s="131" t="s">
        <v>413</v>
      </c>
      <c r="B3995" s="131" t="s">
        <v>6504</v>
      </c>
      <c r="C3995" s="131">
        <v>3994</v>
      </c>
      <c r="D3995" s="115" t="str">
        <f t="shared" si="186"/>
        <v>https://flora.naturestore.com.tw/product/P3994</v>
      </c>
      <c r="E3995" s="115" t="str">
        <f t="shared" si="187"/>
        <v>單穗水蜈蚣</v>
      </c>
      <c r="F3995" s="114" t="str">
        <f t="shared" si="188"/>
        <v>P3994</v>
      </c>
    </row>
    <row r="3996" spans="1:6" x14ac:dyDescent="0.25">
      <c r="A3996" s="131" t="s">
        <v>8540</v>
      </c>
      <c r="B3996" s="130" t="s">
        <v>4945</v>
      </c>
      <c r="C3996" s="131">
        <v>3995</v>
      </c>
      <c r="D3996" s="115" t="str">
        <f t="shared" si="186"/>
        <v>https://flora.naturestore.com.tw/product/P3995</v>
      </c>
      <c r="E3996" s="115" t="str">
        <f t="shared" si="187"/>
        <v>球穗扁莎</v>
      </c>
      <c r="F3996" s="114" t="str">
        <f t="shared" si="188"/>
        <v>P3995</v>
      </c>
    </row>
    <row r="3997" spans="1:6" x14ac:dyDescent="0.25">
      <c r="A3997" s="131" t="s">
        <v>6505</v>
      </c>
      <c r="B3997" s="131" t="s">
        <v>6506</v>
      </c>
      <c r="C3997" s="131">
        <v>3996</v>
      </c>
      <c r="D3997" s="115" t="str">
        <f t="shared" si="186"/>
        <v>https://flora.naturestore.com.tw/product/P3996</v>
      </c>
      <c r="E3997" s="115" t="str">
        <f t="shared" si="187"/>
        <v>多枝扁莎</v>
      </c>
      <c r="F3997" s="114" t="str">
        <f t="shared" si="188"/>
        <v>P3996</v>
      </c>
    </row>
    <row r="3998" spans="1:6" x14ac:dyDescent="0.25">
      <c r="A3998" s="131" t="s">
        <v>8541</v>
      </c>
      <c r="B3998" s="130" t="s">
        <v>4945</v>
      </c>
      <c r="C3998" s="131">
        <v>3997</v>
      </c>
      <c r="D3998" s="115" t="str">
        <f t="shared" si="186"/>
        <v>https://flora.naturestore.com.tw/product/P3997</v>
      </c>
      <c r="E3998" s="115" t="str">
        <f t="shared" si="187"/>
        <v>矮扁莎</v>
      </c>
      <c r="F3998" s="114" t="str">
        <f t="shared" si="188"/>
        <v>P3997</v>
      </c>
    </row>
    <row r="3999" spans="1:6" x14ac:dyDescent="0.25">
      <c r="A3999" s="131" t="s">
        <v>2699</v>
      </c>
      <c r="B3999" s="131" t="s">
        <v>2700</v>
      </c>
      <c r="C3999" s="131">
        <v>3998</v>
      </c>
      <c r="D3999" s="115" t="str">
        <f t="shared" si="186"/>
        <v>https://flora.naturestore.com.tw/product/P3998</v>
      </c>
      <c r="E3999" s="115" t="str">
        <f t="shared" si="187"/>
        <v>三儉草</v>
      </c>
      <c r="F3999" s="114" t="str">
        <f t="shared" si="188"/>
        <v>P3998</v>
      </c>
    </row>
    <row r="4000" spans="1:6" x14ac:dyDescent="0.25">
      <c r="A4000" s="131" t="s">
        <v>3135</v>
      </c>
      <c r="B4000" s="131" t="s">
        <v>3135</v>
      </c>
      <c r="C4000" s="131">
        <v>3999</v>
      </c>
      <c r="D4000" s="115" t="str">
        <f t="shared" si="186"/>
        <v>https://flora.naturestore.com.tw/product/P3999</v>
      </c>
      <c r="E4000" s="115" t="str">
        <f t="shared" si="187"/>
        <v>亞森丹斯樹</v>
      </c>
      <c r="F4000" s="114" t="str">
        <f t="shared" si="188"/>
        <v>P3999</v>
      </c>
    </row>
    <row r="4001" spans="1:6" x14ac:dyDescent="0.25">
      <c r="A4001" s="131" t="s">
        <v>8542</v>
      </c>
      <c r="B4001" s="131" t="s">
        <v>8543</v>
      </c>
      <c r="C4001" s="131">
        <v>4000</v>
      </c>
      <c r="D4001" s="115" t="str">
        <f t="shared" si="186"/>
        <v>https://flora.naturestore.com.tw/product/P4000</v>
      </c>
      <c r="E4001" s="115" t="str">
        <f t="shared" si="187"/>
        <v>魔針地獄</v>
      </c>
      <c r="F4001" s="114" t="str">
        <f t="shared" si="188"/>
        <v>P4000</v>
      </c>
    </row>
    <row r="4002" spans="1:6" x14ac:dyDescent="0.25">
      <c r="A4002" s="131" t="s">
        <v>8544</v>
      </c>
      <c r="B4002" s="130" t="s">
        <v>4945</v>
      </c>
      <c r="C4002" s="131">
        <v>4001</v>
      </c>
      <c r="D4002" s="115" t="str">
        <f t="shared" si="186"/>
        <v>https://flora.naturestore.com.tw/product/P4001</v>
      </c>
      <c r="E4002" s="115" t="str">
        <f t="shared" si="187"/>
        <v>粉綠雲杉</v>
      </c>
      <c r="F4002" s="114" t="str">
        <f t="shared" si="188"/>
        <v>P4001</v>
      </c>
    </row>
    <row r="4003" spans="1:6" x14ac:dyDescent="0.25">
      <c r="A4003" s="131" t="s">
        <v>8545</v>
      </c>
      <c r="B4003" s="130" t="s">
        <v>4945</v>
      </c>
      <c r="C4003" s="131">
        <v>4002</v>
      </c>
      <c r="D4003" s="115" t="str">
        <f t="shared" si="186"/>
        <v>https://flora.naturestore.com.tw/product/P4002</v>
      </c>
      <c r="E4003" s="115" t="str">
        <f t="shared" si="187"/>
        <v>雞冠柳杉</v>
      </c>
      <c r="F4003" s="114" t="str">
        <f t="shared" si="188"/>
        <v>P4002</v>
      </c>
    </row>
    <row r="4004" spans="1:6" x14ac:dyDescent="0.25">
      <c r="A4004" s="131" t="s">
        <v>8546</v>
      </c>
      <c r="B4004" s="131" t="s">
        <v>8547</v>
      </c>
      <c r="C4004" s="131">
        <v>4003</v>
      </c>
      <c r="D4004" s="115" t="str">
        <f t="shared" si="186"/>
        <v>https://flora.naturestore.com.tw/product/P4003</v>
      </c>
      <c r="E4004" s="115" t="str">
        <f t="shared" si="187"/>
        <v>華南薯蕷</v>
      </c>
      <c r="F4004" s="114" t="str">
        <f t="shared" si="188"/>
        <v>P4003</v>
      </c>
    </row>
    <row r="4005" spans="1:6" x14ac:dyDescent="0.25">
      <c r="A4005" s="131" t="s">
        <v>6507</v>
      </c>
      <c r="B4005" s="131" t="s">
        <v>2762</v>
      </c>
      <c r="C4005" s="131">
        <v>4004</v>
      </c>
      <c r="D4005" s="115" t="str">
        <f t="shared" si="186"/>
        <v>https://flora.naturestore.com.tw/product/P4004</v>
      </c>
      <c r="E4005" s="115" t="str">
        <f t="shared" si="187"/>
        <v>小毛氈苔</v>
      </c>
      <c r="F4005" s="114" t="str">
        <f t="shared" si="188"/>
        <v>P4004</v>
      </c>
    </row>
    <row r="4006" spans="1:6" x14ac:dyDescent="0.25">
      <c r="A4006" s="131" t="s">
        <v>8548</v>
      </c>
      <c r="B4006" s="131" t="s">
        <v>8549</v>
      </c>
      <c r="C4006" s="131">
        <v>4005</v>
      </c>
      <c r="D4006" s="115" t="str">
        <f t="shared" si="186"/>
        <v>https://flora.naturestore.com.tw/product/P4005</v>
      </c>
      <c r="E4006" s="115" t="str">
        <f t="shared" si="187"/>
        <v>慈恩胡頹子</v>
      </c>
      <c r="F4006" s="114" t="str">
        <f t="shared" si="188"/>
        <v>P4005</v>
      </c>
    </row>
    <row r="4007" spans="1:6" x14ac:dyDescent="0.25">
      <c r="A4007" s="131" t="s">
        <v>8550</v>
      </c>
      <c r="B4007" s="131" t="s">
        <v>8551</v>
      </c>
      <c r="C4007" s="131">
        <v>4006</v>
      </c>
      <c r="D4007" s="115" t="str">
        <f t="shared" si="186"/>
        <v>https://flora.naturestore.com.tw/product/P4006</v>
      </c>
      <c r="E4007" s="115" t="str">
        <f t="shared" si="187"/>
        <v>巴西南洋杉</v>
      </c>
      <c r="F4007" s="114" t="str">
        <f t="shared" si="188"/>
        <v>P4006</v>
      </c>
    </row>
    <row r="4008" spans="1:6" x14ac:dyDescent="0.25">
      <c r="A4008" s="131" t="s">
        <v>8552</v>
      </c>
      <c r="B4008" s="131" t="s">
        <v>8553</v>
      </c>
      <c r="C4008" s="131">
        <v>4007</v>
      </c>
      <c r="D4008" s="115" t="str">
        <f t="shared" si="186"/>
        <v>https://flora.naturestore.com.tw/product/P4007</v>
      </c>
      <c r="E4008" s="115" t="str">
        <f t="shared" si="187"/>
        <v>風不動</v>
      </c>
      <c r="F4008" s="114" t="str">
        <f t="shared" si="188"/>
        <v>P4007</v>
      </c>
    </row>
    <row r="4009" spans="1:6" x14ac:dyDescent="0.25">
      <c r="A4009" s="131" t="s">
        <v>547</v>
      </c>
      <c r="B4009" s="130" t="s">
        <v>4945</v>
      </c>
      <c r="C4009" s="131">
        <v>4008</v>
      </c>
      <c r="D4009" s="115" t="str">
        <f t="shared" si="186"/>
        <v>https://flora.naturestore.com.tw/product/P4008</v>
      </c>
      <c r="E4009" s="115" t="str">
        <f t="shared" si="187"/>
        <v>黃金柏</v>
      </c>
      <c r="F4009" s="114" t="str">
        <f t="shared" si="188"/>
        <v>P4008</v>
      </c>
    </row>
    <row r="4010" spans="1:6" x14ac:dyDescent="0.25">
      <c r="A4010" s="131" t="s">
        <v>3020</v>
      </c>
      <c r="B4010" s="131" t="s">
        <v>6508</v>
      </c>
      <c r="C4010" s="131">
        <v>4009</v>
      </c>
      <c r="D4010" s="115" t="str">
        <f t="shared" si="186"/>
        <v>https://flora.naturestore.com.tw/product/P4009</v>
      </c>
      <c r="E4010" s="115" t="str">
        <f t="shared" si="187"/>
        <v>白飯樹</v>
      </c>
      <c r="F4010" s="114" t="str">
        <f t="shared" si="188"/>
        <v>P4009</v>
      </c>
    </row>
    <row r="4011" spans="1:6" x14ac:dyDescent="0.25">
      <c r="A4011" s="131" t="s">
        <v>2755</v>
      </c>
      <c r="B4011" s="131" t="s">
        <v>2756</v>
      </c>
      <c r="C4011" s="131">
        <v>4010</v>
      </c>
      <c r="D4011" s="115" t="str">
        <f t="shared" si="186"/>
        <v>https://flora.naturestore.com.tw/product/P4010</v>
      </c>
      <c r="E4011" s="115" t="str">
        <f t="shared" si="187"/>
        <v>大耬斗菜</v>
      </c>
      <c r="F4011" s="114" t="str">
        <f t="shared" si="188"/>
        <v>P4010</v>
      </c>
    </row>
    <row r="4012" spans="1:6" x14ac:dyDescent="0.25">
      <c r="A4012" s="131" t="s">
        <v>2924</v>
      </c>
      <c r="B4012" s="131" t="s">
        <v>2925</v>
      </c>
      <c r="C4012" s="131">
        <v>4011</v>
      </c>
      <c r="D4012" s="115" t="str">
        <f t="shared" si="186"/>
        <v>https://flora.naturestore.com.tw/product/P4011</v>
      </c>
      <c r="E4012" s="115" t="str">
        <f t="shared" si="187"/>
        <v>台灣白及</v>
      </c>
      <c r="F4012" s="114" t="str">
        <f t="shared" si="188"/>
        <v>P4011</v>
      </c>
    </row>
    <row r="4013" spans="1:6" x14ac:dyDescent="0.25">
      <c r="A4013" s="131" t="s">
        <v>2955</v>
      </c>
      <c r="B4013" s="131" t="s">
        <v>6509</v>
      </c>
      <c r="C4013" s="131">
        <v>4012</v>
      </c>
      <c r="D4013" s="115" t="str">
        <f t="shared" si="186"/>
        <v>https://flora.naturestore.com.tw/product/P4012</v>
      </c>
      <c r="E4013" s="115" t="str">
        <f t="shared" si="187"/>
        <v>台灣蝴蝶蘭</v>
      </c>
      <c r="F4013" s="114" t="str">
        <f t="shared" si="188"/>
        <v>P4012</v>
      </c>
    </row>
    <row r="4014" spans="1:6" x14ac:dyDescent="0.25">
      <c r="A4014" s="131" t="s">
        <v>8554</v>
      </c>
      <c r="B4014" s="131" t="s">
        <v>8555</v>
      </c>
      <c r="C4014" s="131">
        <v>4013</v>
      </c>
      <c r="D4014" s="115" t="str">
        <f t="shared" si="186"/>
        <v>https://flora.naturestore.com.tw/product/P4013</v>
      </c>
      <c r="E4014" s="115" t="str">
        <f t="shared" si="187"/>
        <v>泥胡菜</v>
      </c>
      <c r="F4014" s="114" t="str">
        <f t="shared" si="188"/>
        <v>P4013</v>
      </c>
    </row>
    <row r="4015" spans="1:6" x14ac:dyDescent="0.25">
      <c r="A4015" s="131" t="s">
        <v>90</v>
      </c>
      <c r="B4015" s="131" t="s">
        <v>91</v>
      </c>
      <c r="C4015" s="131">
        <v>4014</v>
      </c>
      <c r="D4015" s="115" t="str">
        <f t="shared" si="186"/>
        <v>https://flora.naturestore.com.tw/product/P4014</v>
      </c>
      <c r="E4015" s="115" t="str">
        <f t="shared" si="187"/>
        <v>紅毛杜鵑</v>
      </c>
      <c r="F4015" s="114" t="str">
        <f t="shared" si="188"/>
        <v>P4014</v>
      </c>
    </row>
    <row r="4016" spans="1:6" x14ac:dyDescent="0.25">
      <c r="A4016" s="131" t="s">
        <v>8556</v>
      </c>
      <c r="B4016" s="131" t="s">
        <v>8557</v>
      </c>
      <c r="C4016" s="131">
        <v>4015</v>
      </c>
      <c r="D4016" s="115" t="str">
        <f t="shared" si="186"/>
        <v>https://flora.naturestore.com.tw/product/P4015</v>
      </c>
      <c r="E4016" s="115" t="str">
        <f t="shared" si="187"/>
        <v>台灣芎窮</v>
      </c>
      <c r="F4016" s="114" t="str">
        <f t="shared" si="188"/>
        <v>P4015</v>
      </c>
    </row>
    <row r="4017" spans="1:6" x14ac:dyDescent="0.25">
      <c r="A4017" s="131" t="s">
        <v>8558</v>
      </c>
      <c r="B4017" s="131" t="s">
        <v>8559</v>
      </c>
      <c r="C4017" s="131">
        <v>4016</v>
      </c>
      <c r="D4017" s="115" t="str">
        <f t="shared" si="186"/>
        <v>https://flora.naturestore.com.tw/product/P4016</v>
      </c>
      <c r="E4017" s="115" t="str">
        <f t="shared" si="187"/>
        <v>麗春花</v>
      </c>
      <c r="F4017" s="114" t="str">
        <f t="shared" si="188"/>
        <v>P4016</v>
      </c>
    </row>
    <row r="4018" spans="1:6" x14ac:dyDescent="0.25">
      <c r="A4018" s="131" t="s">
        <v>8560</v>
      </c>
      <c r="B4018" s="130" t="s">
        <v>4945</v>
      </c>
      <c r="C4018" s="131">
        <v>4017</v>
      </c>
      <c r="D4018" s="115" t="str">
        <f t="shared" si="186"/>
        <v>https://flora.naturestore.com.tw/product/P4017</v>
      </c>
      <c r="E4018" s="115" t="str">
        <f t="shared" si="187"/>
        <v>印度鐵莧</v>
      </c>
      <c r="F4018" s="114" t="str">
        <f t="shared" si="188"/>
        <v>P4017</v>
      </c>
    </row>
    <row r="4019" spans="1:6" x14ac:dyDescent="0.25">
      <c r="A4019" s="131" t="s">
        <v>125</v>
      </c>
      <c r="B4019" s="130" t="s">
        <v>4945</v>
      </c>
      <c r="C4019" s="131">
        <v>4018</v>
      </c>
      <c r="D4019" s="115" t="str">
        <f t="shared" si="186"/>
        <v>https://flora.naturestore.com.tw/product/P4018</v>
      </c>
      <c r="E4019" s="115" t="str">
        <f t="shared" si="187"/>
        <v>紅葉暹羅鐵莧</v>
      </c>
      <c r="F4019" s="114" t="str">
        <f t="shared" si="188"/>
        <v>P4018</v>
      </c>
    </row>
    <row r="4020" spans="1:6" x14ac:dyDescent="0.25">
      <c r="A4020" s="131" t="s">
        <v>8561</v>
      </c>
      <c r="B4020" s="130" t="s">
        <v>4945</v>
      </c>
      <c r="C4020" s="131">
        <v>4019</v>
      </c>
      <c r="D4020" s="115" t="str">
        <f t="shared" si="186"/>
        <v>https://flora.naturestore.com.tw/product/P4019</v>
      </c>
      <c r="E4020" s="115" t="str">
        <f t="shared" si="187"/>
        <v>假紫斑大戟</v>
      </c>
      <c r="F4020" s="114" t="str">
        <f t="shared" si="188"/>
        <v>P4019</v>
      </c>
    </row>
    <row r="4021" spans="1:6" x14ac:dyDescent="0.25">
      <c r="A4021" s="131" t="s">
        <v>8562</v>
      </c>
      <c r="B4021" s="130" t="s">
        <v>4945</v>
      </c>
      <c r="C4021" s="131">
        <v>4020</v>
      </c>
      <c r="D4021" s="115" t="str">
        <f t="shared" si="186"/>
        <v>https://flora.naturestore.com.tw/product/P4020</v>
      </c>
      <c r="E4021" s="115" t="str">
        <f t="shared" si="187"/>
        <v>紫斑大戟</v>
      </c>
      <c r="F4021" s="114" t="str">
        <f t="shared" si="188"/>
        <v>P4020</v>
      </c>
    </row>
    <row r="4022" spans="1:6" x14ac:dyDescent="0.25">
      <c r="A4022" s="131" t="s">
        <v>8563</v>
      </c>
      <c r="B4022" s="130" t="s">
        <v>4945</v>
      </c>
      <c r="C4022" s="131">
        <v>4021</v>
      </c>
      <c r="D4022" s="115" t="str">
        <f t="shared" si="186"/>
        <v>https://flora.naturestore.com.tw/product/P4021</v>
      </c>
      <c r="E4022" s="115" t="str">
        <f t="shared" si="187"/>
        <v>伏生大戟</v>
      </c>
      <c r="F4022" s="114" t="str">
        <f t="shared" si="188"/>
        <v>P4021</v>
      </c>
    </row>
    <row r="4023" spans="1:6" x14ac:dyDescent="0.25">
      <c r="A4023" s="131" t="s">
        <v>8564</v>
      </c>
      <c r="B4023" s="130" t="s">
        <v>4945</v>
      </c>
      <c r="C4023" s="131">
        <v>4022</v>
      </c>
      <c r="D4023" s="115" t="str">
        <f t="shared" si="186"/>
        <v>https://flora.naturestore.com.tw/product/P4022</v>
      </c>
      <c r="E4023" s="115" t="str">
        <f t="shared" si="187"/>
        <v>銅綠麒麟</v>
      </c>
      <c r="F4023" s="114" t="str">
        <f t="shared" si="188"/>
        <v>P4022</v>
      </c>
    </row>
    <row r="4024" spans="1:6" x14ac:dyDescent="0.25">
      <c r="A4024" s="131" t="s">
        <v>8565</v>
      </c>
      <c r="B4024" s="131" t="s">
        <v>8566</v>
      </c>
      <c r="C4024" s="131">
        <v>4023</v>
      </c>
      <c r="D4024" s="115" t="str">
        <f t="shared" si="186"/>
        <v>https://flora.naturestore.com.tw/product/P4023</v>
      </c>
      <c r="E4024" s="115" t="str">
        <f t="shared" si="187"/>
        <v>角麒麟</v>
      </c>
      <c r="F4024" s="114" t="str">
        <f t="shared" si="188"/>
        <v>P4023</v>
      </c>
    </row>
    <row r="4025" spans="1:6" x14ac:dyDescent="0.25">
      <c r="A4025" s="131" t="s">
        <v>8567</v>
      </c>
      <c r="B4025" s="130" t="s">
        <v>4945</v>
      </c>
      <c r="C4025" s="131">
        <v>4024</v>
      </c>
      <c r="D4025" s="115" t="str">
        <f t="shared" si="186"/>
        <v>https://flora.naturestore.com.tw/product/P4024</v>
      </c>
      <c r="E4025" s="115" t="str">
        <f t="shared" si="187"/>
        <v>仙人麒麟</v>
      </c>
      <c r="F4025" s="114" t="str">
        <f t="shared" si="188"/>
        <v>P4024</v>
      </c>
    </row>
    <row r="4026" spans="1:6" x14ac:dyDescent="0.25">
      <c r="A4026" s="131" t="s">
        <v>8568</v>
      </c>
      <c r="B4026" s="130" t="s">
        <v>4945</v>
      </c>
      <c r="C4026" s="131">
        <v>4025</v>
      </c>
      <c r="D4026" s="115" t="str">
        <f t="shared" si="186"/>
        <v>https://flora.naturestore.com.tw/product/P4025</v>
      </c>
      <c r="E4026" s="115" t="str">
        <f t="shared" si="187"/>
        <v>皺葉麒麟</v>
      </c>
      <c r="F4026" s="114" t="str">
        <f t="shared" si="188"/>
        <v>P4025</v>
      </c>
    </row>
    <row r="4027" spans="1:6" x14ac:dyDescent="0.25">
      <c r="A4027" s="131" t="s">
        <v>8569</v>
      </c>
      <c r="B4027" s="130" t="s">
        <v>4945</v>
      </c>
      <c r="C4027" s="131">
        <v>4026</v>
      </c>
      <c r="D4027" s="115" t="str">
        <f t="shared" si="186"/>
        <v>https://flora.naturestore.com.tw/product/P4026</v>
      </c>
      <c r="E4027" s="115" t="str">
        <f t="shared" si="187"/>
        <v>旋形皺葉麒麟</v>
      </c>
      <c r="F4027" s="114" t="str">
        <f t="shared" si="188"/>
        <v>P4026</v>
      </c>
    </row>
    <row r="4028" spans="1:6" x14ac:dyDescent="0.25">
      <c r="A4028" s="131" t="s">
        <v>8570</v>
      </c>
      <c r="B4028" s="130" t="s">
        <v>4945</v>
      </c>
      <c r="C4028" s="131">
        <v>4027</v>
      </c>
      <c r="D4028" s="115" t="str">
        <f t="shared" si="186"/>
        <v>https://flora.naturestore.com.tw/product/P4027</v>
      </c>
      <c r="E4028" s="115" t="str">
        <f t="shared" si="187"/>
        <v>彩葉麒麟</v>
      </c>
      <c r="F4028" s="114" t="str">
        <f t="shared" si="188"/>
        <v>P4027</v>
      </c>
    </row>
    <row r="4029" spans="1:6" x14ac:dyDescent="0.25">
      <c r="A4029" s="131" t="s">
        <v>8571</v>
      </c>
      <c r="B4029" s="130" t="s">
        <v>4945</v>
      </c>
      <c r="C4029" s="131">
        <v>4028</v>
      </c>
      <c r="D4029" s="115" t="str">
        <f t="shared" si="186"/>
        <v>https://flora.naturestore.com.tw/product/P4028</v>
      </c>
      <c r="E4029" s="115" t="str">
        <f t="shared" si="187"/>
        <v>白苞猩猩草</v>
      </c>
      <c r="F4029" s="114" t="str">
        <f t="shared" si="188"/>
        <v>P4028</v>
      </c>
    </row>
    <row r="4030" spans="1:6" x14ac:dyDescent="0.25">
      <c r="A4030" s="131" t="s">
        <v>8572</v>
      </c>
      <c r="B4030" s="130" t="s">
        <v>4945</v>
      </c>
      <c r="C4030" s="131">
        <v>4029</v>
      </c>
      <c r="D4030" s="115" t="str">
        <f t="shared" si="186"/>
        <v>https://flora.naturestore.com.tw/product/P4029</v>
      </c>
      <c r="E4030" s="115" t="str">
        <f t="shared" si="187"/>
        <v>魁偉玉</v>
      </c>
      <c r="F4030" s="114" t="str">
        <f t="shared" si="188"/>
        <v>P4029</v>
      </c>
    </row>
    <row r="4031" spans="1:6" x14ac:dyDescent="0.25">
      <c r="A4031" s="131" t="s">
        <v>8573</v>
      </c>
      <c r="B4031" s="131" t="s">
        <v>8574</v>
      </c>
      <c r="C4031" s="131">
        <v>4030</v>
      </c>
      <c r="D4031" s="115" t="str">
        <f t="shared" si="186"/>
        <v>https://flora.naturestore.com.tw/product/P4030</v>
      </c>
      <c r="E4031" s="115" t="str">
        <f t="shared" si="187"/>
        <v>續隨子</v>
      </c>
      <c r="F4031" s="114" t="str">
        <f t="shared" si="188"/>
        <v>P4030</v>
      </c>
    </row>
    <row r="4032" spans="1:6" x14ac:dyDescent="0.25">
      <c r="A4032" s="131" t="s">
        <v>8575</v>
      </c>
      <c r="B4032" s="131" t="s">
        <v>8576</v>
      </c>
      <c r="C4032" s="131">
        <v>4031</v>
      </c>
      <c r="D4032" s="115" t="str">
        <f t="shared" si="186"/>
        <v>https://flora.naturestore.com.tw/product/P4031</v>
      </c>
      <c r="E4032" s="115" t="str">
        <f t="shared" si="187"/>
        <v>絲瓜掌</v>
      </c>
      <c r="F4032" s="114" t="str">
        <f t="shared" si="188"/>
        <v>P4031</v>
      </c>
    </row>
    <row r="4033" spans="1:6" x14ac:dyDescent="0.25">
      <c r="A4033" s="131" t="s">
        <v>8577</v>
      </c>
      <c r="B4033" s="130" t="s">
        <v>4945</v>
      </c>
      <c r="C4033" s="131">
        <v>4032</v>
      </c>
      <c r="D4033" s="115" t="str">
        <f t="shared" si="186"/>
        <v>https://flora.naturestore.com.tw/product/P4032</v>
      </c>
      <c r="E4033" s="115" t="str">
        <f t="shared" si="187"/>
        <v>貴青玉</v>
      </c>
      <c r="F4033" s="114" t="str">
        <f t="shared" si="188"/>
        <v>P4032</v>
      </c>
    </row>
    <row r="4034" spans="1:6" x14ac:dyDescent="0.25">
      <c r="A4034" s="131" t="s">
        <v>8578</v>
      </c>
      <c r="B4034" s="130" t="s">
        <v>4945</v>
      </c>
      <c r="C4034" s="131">
        <v>4033</v>
      </c>
      <c r="D4034" s="115" t="str">
        <f t="shared" si="186"/>
        <v>https://flora.naturestore.com.tw/product/P4033</v>
      </c>
      <c r="E4034" s="115" t="str">
        <f t="shared" si="187"/>
        <v>麒麟掌</v>
      </c>
      <c r="F4034" s="114" t="str">
        <f t="shared" si="188"/>
        <v>P4033</v>
      </c>
    </row>
    <row r="4035" spans="1:6" x14ac:dyDescent="0.25">
      <c r="A4035" s="131" t="s">
        <v>8579</v>
      </c>
      <c r="B4035" s="131" t="s">
        <v>8580</v>
      </c>
      <c r="C4035" s="131">
        <v>4034</v>
      </c>
      <c r="D4035" s="115" t="str">
        <f t="shared" ref="D4035:D4098" si="189">"https://flora.naturestore.com.tw/product/"&amp;F4035</f>
        <v>https://flora.naturestore.com.tw/product/P4034</v>
      </c>
      <c r="E4035" s="115" t="str">
        <f t="shared" ref="E4035:E4098" si="190" xml:space="preserve"> HYPERLINK(D4035,A4035)</f>
        <v>綿杉菊</v>
      </c>
      <c r="F4035" s="114" t="str">
        <f t="shared" ref="F4035:F4098" si="191">"P"&amp;TEXT(C4035,"0000")</f>
        <v>P4034</v>
      </c>
    </row>
    <row r="4036" spans="1:6" x14ac:dyDescent="0.25">
      <c r="A4036" s="131" t="s">
        <v>8581</v>
      </c>
      <c r="B4036" s="131" t="s">
        <v>8582</v>
      </c>
      <c r="C4036" s="131">
        <v>4035</v>
      </c>
      <c r="D4036" s="115" t="str">
        <f t="shared" si="189"/>
        <v>https://flora.naturestore.com.tw/product/P4035</v>
      </c>
      <c r="E4036" s="115" t="str">
        <f t="shared" si="190"/>
        <v>帝王鳳梨</v>
      </c>
      <c r="F4036" s="114" t="str">
        <f t="shared" si="191"/>
        <v>P4035</v>
      </c>
    </row>
    <row r="4037" spans="1:6" x14ac:dyDescent="0.25">
      <c r="A4037" s="131" t="s">
        <v>8583</v>
      </c>
      <c r="B4037" s="130" t="s">
        <v>4945</v>
      </c>
      <c r="C4037" s="131">
        <v>4036</v>
      </c>
      <c r="D4037" s="115" t="str">
        <f t="shared" si="189"/>
        <v>https://flora.naturestore.com.tw/product/P4036</v>
      </c>
      <c r="E4037" s="115" t="str">
        <f t="shared" si="190"/>
        <v>飛龍</v>
      </c>
      <c r="F4037" s="114" t="str">
        <f t="shared" si="191"/>
        <v>P4036</v>
      </c>
    </row>
    <row r="4038" spans="1:6" x14ac:dyDescent="0.25">
      <c r="A4038" s="131" t="s">
        <v>8584</v>
      </c>
      <c r="B4038" s="131" t="s">
        <v>8585</v>
      </c>
      <c r="C4038" s="131">
        <v>4037</v>
      </c>
      <c r="D4038" s="115" t="str">
        <f t="shared" si="189"/>
        <v>https://flora.naturestore.com.tw/product/P4037</v>
      </c>
      <c r="E4038" s="115" t="str">
        <f t="shared" si="190"/>
        <v>銀角珊瑚</v>
      </c>
      <c r="F4038" s="114" t="str">
        <f t="shared" si="191"/>
        <v>P4037</v>
      </c>
    </row>
    <row r="4039" spans="1:6" x14ac:dyDescent="0.25">
      <c r="A4039" s="131" t="s">
        <v>8586</v>
      </c>
      <c r="B4039" s="130" t="s">
        <v>4945</v>
      </c>
      <c r="C4039" s="131">
        <v>4038</v>
      </c>
      <c r="D4039" s="115" t="str">
        <f t="shared" si="189"/>
        <v>https://flora.naturestore.com.tw/product/P4038</v>
      </c>
      <c r="E4039" s="115" t="str">
        <f t="shared" si="190"/>
        <v>白樺麒麟</v>
      </c>
      <c r="F4039" s="114" t="str">
        <f t="shared" si="191"/>
        <v>P4038</v>
      </c>
    </row>
    <row r="4040" spans="1:6" x14ac:dyDescent="0.25">
      <c r="A4040" s="131" t="s">
        <v>8587</v>
      </c>
      <c r="B4040" s="131" t="s">
        <v>8588</v>
      </c>
      <c r="C4040" s="131">
        <v>4039</v>
      </c>
      <c r="D4040" s="115" t="str">
        <f t="shared" si="189"/>
        <v>https://flora.naturestore.com.tw/product/P4039</v>
      </c>
      <c r="E4040" s="115" t="str">
        <f t="shared" si="190"/>
        <v>莖足單線戟</v>
      </c>
      <c r="F4040" s="114" t="str">
        <f t="shared" si="191"/>
        <v>P4039</v>
      </c>
    </row>
    <row r="4041" spans="1:6" x14ac:dyDescent="0.25">
      <c r="A4041" s="131" t="s">
        <v>7818</v>
      </c>
      <c r="B4041" s="130" t="s">
        <v>4945</v>
      </c>
      <c r="C4041" s="131">
        <v>4040</v>
      </c>
      <c r="D4041" s="115" t="str">
        <f t="shared" si="189"/>
        <v>https://flora.naturestore.com.tw/product/P4040</v>
      </c>
      <c r="E4041" s="115" t="str">
        <f t="shared" si="190"/>
        <v>紫紋龍</v>
      </c>
      <c r="F4041" s="114" t="str">
        <f t="shared" si="191"/>
        <v>P4040</v>
      </c>
    </row>
    <row r="4042" spans="1:6" x14ac:dyDescent="0.25">
      <c r="A4042" s="131" t="s">
        <v>8589</v>
      </c>
      <c r="B4042" s="130" t="s">
        <v>4945</v>
      </c>
      <c r="C4042" s="131">
        <v>4041</v>
      </c>
      <c r="D4042" s="115" t="str">
        <f t="shared" si="189"/>
        <v>https://flora.naturestore.com.tw/product/P4041</v>
      </c>
      <c r="E4042" s="115" t="str">
        <f t="shared" si="190"/>
        <v>將軍閣</v>
      </c>
      <c r="F4042" s="114" t="str">
        <f t="shared" si="191"/>
        <v>P4041</v>
      </c>
    </row>
    <row r="4043" spans="1:6" x14ac:dyDescent="0.25">
      <c r="A4043" s="131" t="s">
        <v>8590</v>
      </c>
      <c r="B4043" s="130" t="s">
        <v>4945</v>
      </c>
      <c r="C4043" s="131">
        <v>4042</v>
      </c>
      <c r="D4043" s="115" t="str">
        <f t="shared" si="189"/>
        <v>https://flora.naturestore.com.tw/product/P4042</v>
      </c>
      <c r="E4043" s="115" t="str">
        <f t="shared" si="190"/>
        <v>銳葉小返魂</v>
      </c>
      <c r="F4043" s="114" t="str">
        <f t="shared" si="191"/>
        <v>P4042</v>
      </c>
    </row>
    <row r="4044" spans="1:6" x14ac:dyDescent="0.25">
      <c r="A4044" s="131" t="s">
        <v>6510</v>
      </c>
      <c r="B4044" s="131" t="s">
        <v>6511</v>
      </c>
      <c r="C4044" s="131">
        <v>4043</v>
      </c>
      <c r="D4044" s="115" t="str">
        <f t="shared" si="189"/>
        <v>https://flora.naturestore.com.tw/product/P4043</v>
      </c>
      <c r="E4044" s="115" t="str">
        <f t="shared" si="190"/>
        <v>五蕊油柑</v>
      </c>
      <c r="F4044" s="114" t="str">
        <f t="shared" si="191"/>
        <v>P4043</v>
      </c>
    </row>
    <row r="4045" spans="1:6" x14ac:dyDescent="0.25">
      <c r="A4045" s="131" t="s">
        <v>8591</v>
      </c>
      <c r="B4045" s="130" t="s">
        <v>4945</v>
      </c>
      <c r="C4045" s="131">
        <v>4044</v>
      </c>
      <c r="D4045" s="115" t="str">
        <f t="shared" si="189"/>
        <v>https://flora.naturestore.com.tw/product/P4044</v>
      </c>
      <c r="E4045" s="115" t="str">
        <f t="shared" si="190"/>
        <v>假葉下珠</v>
      </c>
      <c r="F4045" s="114" t="str">
        <f t="shared" si="191"/>
        <v>P4044</v>
      </c>
    </row>
    <row r="4046" spans="1:6" x14ac:dyDescent="0.25">
      <c r="A4046" s="131" t="s">
        <v>232</v>
      </c>
      <c r="B4046" s="131" t="s">
        <v>233</v>
      </c>
      <c r="C4046" s="131">
        <v>4045</v>
      </c>
      <c r="D4046" s="115" t="str">
        <f t="shared" si="189"/>
        <v>https://flora.naturestore.com.tw/product/P4045</v>
      </c>
      <c r="E4046" s="115" t="str">
        <f t="shared" si="190"/>
        <v>琉璃草</v>
      </c>
      <c r="F4046" s="114" t="str">
        <f t="shared" si="191"/>
        <v>P4045</v>
      </c>
    </row>
    <row r="4047" spans="1:6" x14ac:dyDescent="0.25">
      <c r="A4047" s="131" t="s">
        <v>8592</v>
      </c>
      <c r="B4047" s="131" t="s">
        <v>8593</v>
      </c>
      <c r="C4047" s="131">
        <v>4046</v>
      </c>
      <c r="D4047" s="115" t="str">
        <f t="shared" si="189"/>
        <v>https://flora.naturestore.com.tw/product/P4046</v>
      </c>
      <c r="E4047" s="115" t="str">
        <f t="shared" si="190"/>
        <v>菊葉彩葉草</v>
      </c>
      <c r="F4047" s="114" t="str">
        <f t="shared" si="191"/>
        <v>P4046</v>
      </c>
    </row>
    <row r="4048" spans="1:6" x14ac:dyDescent="0.25">
      <c r="A4048" s="131" t="s">
        <v>8594</v>
      </c>
      <c r="B4048" s="131" t="s">
        <v>8595</v>
      </c>
      <c r="C4048" s="131">
        <v>4047</v>
      </c>
      <c r="D4048" s="115" t="str">
        <f t="shared" si="189"/>
        <v>https://flora.naturestore.com.tw/product/P4047</v>
      </c>
      <c r="E4048" s="115" t="str">
        <f t="shared" si="190"/>
        <v>單蕊羊蹄甲</v>
      </c>
      <c r="F4048" s="114" t="str">
        <f t="shared" si="191"/>
        <v>P4047</v>
      </c>
    </row>
    <row r="4049" spans="1:6" x14ac:dyDescent="0.25">
      <c r="A4049" s="131" t="s">
        <v>8596</v>
      </c>
      <c r="B4049" s="131" t="s">
        <v>8597</v>
      </c>
      <c r="C4049" s="131">
        <v>4048</v>
      </c>
      <c r="D4049" s="115" t="str">
        <f t="shared" si="189"/>
        <v>https://flora.naturestore.com.tw/product/P4048</v>
      </c>
      <c r="E4049" s="115" t="str">
        <f t="shared" si="190"/>
        <v>翠竹草</v>
      </c>
      <c r="F4049" s="114" t="str">
        <f t="shared" si="191"/>
        <v>P4048</v>
      </c>
    </row>
    <row r="4050" spans="1:6" x14ac:dyDescent="0.25">
      <c r="A4050" s="131" t="s">
        <v>405</v>
      </c>
      <c r="B4050" s="131" t="s">
        <v>6512</v>
      </c>
      <c r="C4050" s="131">
        <v>4049</v>
      </c>
      <c r="D4050" s="115" t="str">
        <f t="shared" si="189"/>
        <v>https://flora.naturestore.com.tw/product/P4049</v>
      </c>
      <c r="E4050" s="115" t="str">
        <f t="shared" si="190"/>
        <v>桫欏豆</v>
      </c>
      <c r="F4050" s="114" t="str">
        <f t="shared" si="191"/>
        <v>P4049</v>
      </c>
    </row>
    <row r="4051" spans="1:6" x14ac:dyDescent="0.25">
      <c r="A4051" s="131" t="s">
        <v>8598</v>
      </c>
      <c r="B4051" s="131" t="s">
        <v>8599</v>
      </c>
      <c r="C4051" s="131">
        <v>4050</v>
      </c>
      <c r="D4051" s="115" t="str">
        <f t="shared" si="189"/>
        <v>https://flora.naturestore.com.tw/product/P4050</v>
      </c>
      <c r="E4051" s="115" t="str">
        <f t="shared" si="190"/>
        <v>多枝草合歡</v>
      </c>
      <c r="F4051" s="114" t="str">
        <f t="shared" si="191"/>
        <v>P4050</v>
      </c>
    </row>
    <row r="4052" spans="1:6" x14ac:dyDescent="0.25">
      <c r="A4052" s="131" t="s">
        <v>863</v>
      </c>
      <c r="B4052" s="131" t="s">
        <v>864</v>
      </c>
      <c r="C4052" s="131">
        <v>4051</v>
      </c>
      <c r="D4052" s="115" t="str">
        <f t="shared" si="189"/>
        <v>https://flora.naturestore.com.tw/product/P4051</v>
      </c>
      <c r="E4052" s="115" t="str">
        <f t="shared" si="190"/>
        <v>藤相思樹</v>
      </c>
      <c r="F4052" s="114" t="str">
        <f t="shared" si="191"/>
        <v>P4051</v>
      </c>
    </row>
    <row r="4053" spans="1:6" x14ac:dyDescent="0.25">
      <c r="A4053" s="131" t="s">
        <v>8600</v>
      </c>
      <c r="B4053" s="131" t="s">
        <v>8601</v>
      </c>
      <c r="C4053" s="131">
        <v>4052</v>
      </c>
      <c r="D4053" s="115" t="str">
        <f t="shared" si="189"/>
        <v>https://flora.naturestore.com.tw/product/P4052</v>
      </c>
      <c r="E4053" s="115" t="str">
        <f t="shared" si="190"/>
        <v>七寶樹錦</v>
      </c>
      <c r="F4053" s="114" t="str">
        <f t="shared" si="191"/>
        <v>P4052</v>
      </c>
    </row>
    <row r="4054" spans="1:6" x14ac:dyDescent="0.25">
      <c r="A4054" s="131" t="s">
        <v>2710</v>
      </c>
      <c r="B4054" s="131" t="s">
        <v>6513</v>
      </c>
      <c r="C4054" s="131">
        <v>4053</v>
      </c>
      <c r="D4054" s="115" t="str">
        <f t="shared" si="189"/>
        <v>https://flora.naturestore.com.tw/product/P4053</v>
      </c>
      <c r="E4054" s="115" t="str">
        <f t="shared" si="190"/>
        <v>土茯苓</v>
      </c>
      <c r="F4054" s="114" t="str">
        <f t="shared" si="191"/>
        <v>P4053</v>
      </c>
    </row>
    <row r="4055" spans="1:6" x14ac:dyDescent="0.25">
      <c r="A4055" s="131" t="s">
        <v>3847</v>
      </c>
      <c r="B4055" s="131" t="s">
        <v>8602</v>
      </c>
      <c r="C4055" s="131">
        <v>4054</v>
      </c>
      <c r="D4055" s="115" t="str">
        <f t="shared" si="189"/>
        <v>https://flora.naturestore.com.tw/product/P4054</v>
      </c>
      <c r="E4055" s="115" t="str">
        <f t="shared" si="190"/>
        <v>蝙蝠草</v>
      </c>
      <c r="F4055" s="114" t="str">
        <f t="shared" si="191"/>
        <v>P4054</v>
      </c>
    </row>
    <row r="4056" spans="1:6" x14ac:dyDescent="0.25">
      <c r="A4056" s="131" t="s">
        <v>3085</v>
      </c>
      <c r="B4056" s="131" t="s">
        <v>3086</v>
      </c>
      <c r="C4056" s="131">
        <v>4055</v>
      </c>
      <c r="D4056" s="115" t="str">
        <f t="shared" si="189"/>
        <v>https://flora.naturestore.com.tw/product/P4055</v>
      </c>
      <c r="E4056" s="115" t="str">
        <f t="shared" si="190"/>
        <v>西班牙三葉草</v>
      </c>
      <c r="F4056" s="114" t="str">
        <f t="shared" si="191"/>
        <v>P4055</v>
      </c>
    </row>
    <row r="4057" spans="1:6" x14ac:dyDescent="0.25">
      <c r="A4057" s="131" t="s">
        <v>8603</v>
      </c>
      <c r="B4057" s="130" t="s">
        <v>4945</v>
      </c>
      <c r="C4057" s="131">
        <v>4056</v>
      </c>
      <c r="D4057" s="115" t="str">
        <f t="shared" si="189"/>
        <v>https://flora.naturestore.com.tw/product/P4056</v>
      </c>
      <c r="E4057" s="115" t="str">
        <f t="shared" si="190"/>
        <v>小果刀豆</v>
      </c>
      <c r="F4057" s="114" t="str">
        <f t="shared" si="191"/>
        <v>P4056</v>
      </c>
    </row>
    <row r="4058" spans="1:6" x14ac:dyDescent="0.25">
      <c r="A4058" s="131" t="s">
        <v>8604</v>
      </c>
      <c r="B4058" s="131" t="s">
        <v>8605</v>
      </c>
      <c r="C4058" s="131">
        <v>4057</v>
      </c>
      <c r="D4058" s="115" t="str">
        <f t="shared" si="189"/>
        <v>https://flora.naturestore.com.tw/product/P4057</v>
      </c>
      <c r="E4058" s="115" t="str">
        <f t="shared" si="190"/>
        <v>肥豬豆</v>
      </c>
      <c r="F4058" s="114" t="str">
        <f t="shared" si="191"/>
        <v>P4057</v>
      </c>
    </row>
    <row r="4059" spans="1:6" x14ac:dyDescent="0.25">
      <c r="A4059" s="131" t="s">
        <v>6514</v>
      </c>
      <c r="B4059" s="130" t="s">
        <v>4945</v>
      </c>
      <c r="C4059" s="131">
        <v>4058</v>
      </c>
      <c r="D4059" s="115" t="str">
        <f t="shared" si="189"/>
        <v>https://flora.naturestore.com.tw/product/P4058</v>
      </c>
      <c r="E4059" s="115" t="str">
        <f t="shared" si="190"/>
        <v>白花蝶豆</v>
      </c>
      <c r="F4059" s="114" t="str">
        <f t="shared" si="191"/>
        <v>P4058</v>
      </c>
    </row>
    <row r="4060" spans="1:6" x14ac:dyDescent="0.25">
      <c r="A4060" s="131" t="s">
        <v>167</v>
      </c>
      <c r="B4060" s="131" t="s">
        <v>168</v>
      </c>
      <c r="C4060" s="131">
        <v>4059</v>
      </c>
      <c r="D4060" s="115" t="str">
        <f t="shared" si="189"/>
        <v>https://flora.naturestore.com.tw/product/P4059</v>
      </c>
      <c r="E4060" s="115" t="str">
        <f t="shared" si="190"/>
        <v>重瓣蝶豆</v>
      </c>
      <c r="F4060" s="114" t="str">
        <f t="shared" si="191"/>
        <v>P4059</v>
      </c>
    </row>
    <row r="4061" spans="1:6" x14ac:dyDescent="0.25">
      <c r="A4061" s="131" t="s">
        <v>882</v>
      </c>
      <c r="B4061" s="131" t="s">
        <v>6515</v>
      </c>
      <c r="C4061" s="131">
        <v>4060</v>
      </c>
      <c r="D4061" s="115" t="str">
        <f t="shared" si="189"/>
        <v>https://flora.naturestore.com.tw/product/P4060</v>
      </c>
      <c r="E4061" s="115" t="str">
        <f t="shared" si="190"/>
        <v>鐘萼豆</v>
      </c>
      <c r="F4061" s="114" t="str">
        <f t="shared" si="191"/>
        <v>P4060</v>
      </c>
    </row>
    <row r="4062" spans="1:6" x14ac:dyDescent="0.25">
      <c r="A4062" s="131" t="s">
        <v>3131</v>
      </c>
      <c r="B4062" s="131" t="s">
        <v>6516</v>
      </c>
      <c r="C4062" s="131">
        <v>4061</v>
      </c>
      <c r="D4062" s="115" t="str">
        <f t="shared" si="189"/>
        <v>https://flora.naturestore.com.tw/product/P4061</v>
      </c>
      <c r="E4062" s="115" t="str">
        <f t="shared" si="190"/>
        <v>走馬胎</v>
      </c>
      <c r="F4062" s="114" t="str">
        <f t="shared" si="191"/>
        <v>P4061</v>
      </c>
    </row>
    <row r="4063" spans="1:6" x14ac:dyDescent="0.25">
      <c r="A4063" s="130" t="s">
        <v>12680</v>
      </c>
      <c r="B4063" s="130" t="s">
        <v>4945</v>
      </c>
      <c r="C4063" s="131">
        <v>4062</v>
      </c>
      <c r="D4063" s="115" t="str">
        <f t="shared" si="189"/>
        <v>https://flora.naturestore.com.tw/product/P4062</v>
      </c>
      <c r="E4063" s="115" t="str">
        <f t="shared" si="190"/>
        <v>松田氏莢蒾</v>
      </c>
      <c r="F4063" s="114" t="str">
        <f t="shared" si="191"/>
        <v>P4062</v>
      </c>
    </row>
    <row r="4064" spans="1:6" x14ac:dyDescent="0.25">
      <c r="A4064" s="131" t="s">
        <v>152</v>
      </c>
      <c r="B4064" s="131" t="s">
        <v>8606</v>
      </c>
      <c r="C4064" s="131">
        <v>4063</v>
      </c>
      <c r="D4064" s="115" t="str">
        <f t="shared" si="189"/>
        <v>https://flora.naturestore.com.tw/product/P4063</v>
      </c>
      <c r="E4064" s="115" t="str">
        <f t="shared" si="190"/>
        <v>胡枝子</v>
      </c>
      <c r="F4064" s="114" t="str">
        <f t="shared" si="191"/>
        <v>P4063</v>
      </c>
    </row>
    <row r="4065" spans="1:6" x14ac:dyDescent="0.25">
      <c r="A4065" s="131" t="s">
        <v>8607</v>
      </c>
      <c r="B4065" s="131" t="s">
        <v>8608</v>
      </c>
      <c r="C4065" s="131">
        <v>4064</v>
      </c>
      <c r="D4065" s="115" t="str">
        <f t="shared" si="189"/>
        <v>https://flora.naturestore.com.tw/product/P4064</v>
      </c>
      <c r="E4065" s="115" t="str">
        <f t="shared" si="190"/>
        <v>琉球山螞蝗</v>
      </c>
      <c r="F4065" s="114" t="str">
        <f t="shared" si="191"/>
        <v>P4064</v>
      </c>
    </row>
    <row r="4066" spans="1:6" x14ac:dyDescent="0.25">
      <c r="A4066" s="131" t="s">
        <v>8609</v>
      </c>
      <c r="B4066" s="131" t="s">
        <v>8610</v>
      </c>
      <c r="C4066" s="131">
        <v>4065</v>
      </c>
      <c r="D4066" s="115" t="str">
        <f t="shared" si="189"/>
        <v>https://flora.naturestore.com.tw/product/P4065</v>
      </c>
      <c r="E4066" s="115" t="str">
        <f t="shared" si="190"/>
        <v>西班牙三葉牙</v>
      </c>
      <c r="F4066" s="114" t="str">
        <f t="shared" si="191"/>
        <v>P4065</v>
      </c>
    </row>
    <row r="4067" spans="1:6" x14ac:dyDescent="0.25">
      <c r="A4067" s="131" t="s">
        <v>6517</v>
      </c>
      <c r="B4067" s="131" t="s">
        <v>571</v>
      </c>
      <c r="C4067" s="131">
        <v>4066</v>
      </c>
      <c r="D4067" s="115" t="str">
        <f t="shared" si="189"/>
        <v>https://flora.naturestore.com.tw/product/P4066</v>
      </c>
      <c r="E4067" s="115" t="str">
        <f t="shared" si="190"/>
        <v>黑豆</v>
      </c>
      <c r="F4067" s="114" t="str">
        <f t="shared" si="191"/>
        <v>P4066</v>
      </c>
    </row>
    <row r="4068" spans="1:6" x14ac:dyDescent="0.25">
      <c r="A4068" s="131" t="s">
        <v>8611</v>
      </c>
      <c r="B4068" s="131" t="s">
        <v>8612</v>
      </c>
      <c r="C4068" s="131">
        <v>4067</v>
      </c>
      <c r="D4068" s="115" t="str">
        <f t="shared" si="189"/>
        <v>https://flora.naturestore.com.tw/product/P4067</v>
      </c>
      <c r="E4068" s="115" t="str">
        <f t="shared" si="190"/>
        <v>華胡枝子</v>
      </c>
      <c r="F4068" s="114" t="str">
        <f t="shared" si="191"/>
        <v>P4067</v>
      </c>
    </row>
    <row r="4069" spans="1:6" x14ac:dyDescent="0.25">
      <c r="A4069" s="131" t="s">
        <v>3092</v>
      </c>
      <c r="B4069" s="131" t="s">
        <v>3093</v>
      </c>
      <c r="C4069" s="131">
        <v>4068</v>
      </c>
      <c r="D4069" s="115" t="str">
        <f t="shared" si="189"/>
        <v>https://flora.naturestore.com.tw/product/P4068</v>
      </c>
      <c r="E4069" s="115" t="str">
        <f t="shared" si="190"/>
        <v>伯利恆之星</v>
      </c>
      <c r="F4069" s="114" t="str">
        <f t="shared" si="191"/>
        <v>P4068</v>
      </c>
    </row>
    <row r="4070" spans="1:6" x14ac:dyDescent="0.25">
      <c r="A4070" s="131" t="s">
        <v>8613</v>
      </c>
      <c r="B4070" s="130" t="s">
        <v>4945</v>
      </c>
      <c r="C4070" s="131">
        <v>4069</v>
      </c>
      <c r="D4070" s="115" t="str">
        <f t="shared" si="189"/>
        <v>https://flora.naturestore.com.tw/product/P4069</v>
      </c>
      <c r="E4070" s="115" t="str">
        <f t="shared" si="190"/>
        <v>布烈氏黃芩</v>
      </c>
      <c r="F4070" s="114" t="str">
        <f t="shared" si="191"/>
        <v>P4069</v>
      </c>
    </row>
    <row r="4071" spans="1:6" x14ac:dyDescent="0.25">
      <c r="A4071" s="131" t="s">
        <v>519</v>
      </c>
      <c r="B4071" s="131" t="s">
        <v>520</v>
      </c>
      <c r="C4071" s="131">
        <v>4070</v>
      </c>
      <c r="D4071" s="115" t="str">
        <f t="shared" si="189"/>
        <v>https://flora.naturestore.com.tw/product/P4070</v>
      </c>
      <c r="E4071" s="115" t="str">
        <f t="shared" si="190"/>
        <v>菲律賓朴樹</v>
      </c>
      <c r="F4071" s="114" t="str">
        <f t="shared" si="191"/>
        <v>P4070</v>
      </c>
    </row>
    <row r="4072" spans="1:6" x14ac:dyDescent="0.25">
      <c r="A4072" s="131" t="s">
        <v>861</v>
      </c>
      <c r="B4072" s="131" t="s">
        <v>862</v>
      </c>
      <c r="C4072" s="131">
        <v>4071</v>
      </c>
      <c r="D4072" s="115" t="str">
        <f t="shared" si="189"/>
        <v>https://flora.naturestore.com.tw/product/P4071</v>
      </c>
      <c r="E4072" s="115" t="str">
        <f t="shared" si="190"/>
        <v>藤花椒</v>
      </c>
      <c r="F4072" s="114" t="str">
        <f t="shared" si="191"/>
        <v>P4071</v>
      </c>
    </row>
    <row r="4073" spans="1:6" x14ac:dyDescent="0.25">
      <c r="A4073" s="131" t="s">
        <v>8614</v>
      </c>
      <c r="B4073" s="131" t="s">
        <v>8615</v>
      </c>
      <c r="C4073" s="131">
        <v>4072</v>
      </c>
      <c r="D4073" s="115" t="str">
        <f t="shared" si="189"/>
        <v>https://flora.naturestore.com.tw/product/P4072</v>
      </c>
      <c r="E4073" s="115" t="str">
        <f t="shared" si="190"/>
        <v>穗花賽葵</v>
      </c>
      <c r="F4073" s="114" t="str">
        <f t="shared" si="191"/>
        <v>P4072</v>
      </c>
    </row>
    <row r="4074" spans="1:6" x14ac:dyDescent="0.25">
      <c r="A4074" s="131" t="s">
        <v>8616</v>
      </c>
      <c r="B4074" s="130" t="s">
        <v>4945</v>
      </c>
      <c r="C4074" s="131">
        <v>4073</v>
      </c>
      <c r="D4074" s="115" t="str">
        <f t="shared" si="189"/>
        <v>https://flora.naturestore.com.tw/product/P4073</v>
      </c>
      <c r="E4074" s="115" t="str">
        <f t="shared" si="190"/>
        <v>蔓假藿香薊</v>
      </c>
      <c r="F4074" s="114" t="str">
        <f t="shared" si="191"/>
        <v>P4073</v>
      </c>
    </row>
    <row r="4075" spans="1:6" x14ac:dyDescent="0.25">
      <c r="A4075" s="131" t="s">
        <v>6518</v>
      </c>
      <c r="B4075" s="131" t="s">
        <v>2775</v>
      </c>
      <c r="C4075" s="131">
        <v>4074</v>
      </c>
      <c r="D4075" s="115" t="str">
        <f t="shared" si="189"/>
        <v>https://flora.naturestore.com.tw/product/P4074</v>
      </c>
      <c r="E4075" s="115" t="str">
        <f t="shared" si="190"/>
        <v>小金石榴</v>
      </c>
      <c r="F4075" s="114" t="str">
        <f t="shared" si="191"/>
        <v>P4074</v>
      </c>
    </row>
    <row r="4076" spans="1:6" x14ac:dyDescent="0.25">
      <c r="A4076" s="131" t="s">
        <v>8617</v>
      </c>
      <c r="B4076" s="131" t="s">
        <v>8618</v>
      </c>
      <c r="C4076" s="131">
        <v>4075</v>
      </c>
      <c r="D4076" s="115" t="str">
        <f t="shared" si="189"/>
        <v>https://flora.naturestore.com.tw/product/P4075</v>
      </c>
      <c r="E4076" s="115" t="str">
        <f t="shared" si="190"/>
        <v>細葉假黃鵪菜</v>
      </c>
      <c r="F4076" s="114" t="str">
        <f t="shared" si="191"/>
        <v>P4075</v>
      </c>
    </row>
    <row r="4077" spans="1:6" x14ac:dyDescent="0.25">
      <c r="A4077" s="131" t="s">
        <v>2987</v>
      </c>
      <c r="B4077" s="131" t="s">
        <v>6519</v>
      </c>
      <c r="C4077" s="131">
        <v>4076</v>
      </c>
      <c r="D4077" s="115" t="str">
        <f t="shared" si="189"/>
        <v>https://flora.naturestore.com.tw/product/P4076</v>
      </c>
      <c r="E4077" s="115" t="str">
        <f t="shared" si="190"/>
        <v>生毛將軍</v>
      </c>
      <c r="F4077" s="114" t="str">
        <f t="shared" si="191"/>
        <v>P4076</v>
      </c>
    </row>
    <row r="4078" spans="1:6" x14ac:dyDescent="0.25">
      <c r="A4078" s="131" t="s">
        <v>8619</v>
      </c>
      <c r="B4078" s="130" t="s">
        <v>4945</v>
      </c>
      <c r="C4078" s="131">
        <v>4077</v>
      </c>
      <c r="D4078" s="115" t="str">
        <f t="shared" si="189"/>
        <v>https://flora.naturestore.com.tw/product/P4077</v>
      </c>
      <c r="E4078" s="115" t="str">
        <f t="shared" si="190"/>
        <v>彎葉王蘭</v>
      </c>
      <c r="F4078" s="114" t="str">
        <f t="shared" si="191"/>
        <v>P4077</v>
      </c>
    </row>
    <row r="4079" spans="1:6" x14ac:dyDescent="0.25">
      <c r="A4079" s="131" t="s">
        <v>383</v>
      </c>
      <c r="B4079" s="131" t="s">
        <v>384</v>
      </c>
      <c r="C4079" s="131">
        <v>4078</v>
      </c>
      <c r="D4079" s="115" t="str">
        <f t="shared" si="189"/>
        <v>https://flora.naturestore.com.tw/product/P4078</v>
      </c>
      <c r="E4079" s="115" t="str">
        <f t="shared" si="190"/>
        <v>軟葉王蘭</v>
      </c>
      <c r="F4079" s="114" t="str">
        <f t="shared" si="191"/>
        <v>P4078</v>
      </c>
    </row>
    <row r="4080" spans="1:6" x14ac:dyDescent="0.25">
      <c r="A4080" s="131" t="s">
        <v>8620</v>
      </c>
      <c r="B4080" s="131" t="s">
        <v>8621</v>
      </c>
      <c r="C4080" s="131">
        <v>4079</v>
      </c>
      <c r="D4080" s="115" t="str">
        <f t="shared" si="189"/>
        <v>https://flora.naturestore.com.tw/product/P4079</v>
      </c>
      <c r="E4080" s="115" t="str">
        <f t="shared" si="190"/>
        <v>密毛爵床</v>
      </c>
      <c r="F4080" s="114" t="str">
        <f t="shared" si="191"/>
        <v>P4079</v>
      </c>
    </row>
    <row r="4081" spans="1:6" x14ac:dyDescent="0.25">
      <c r="A4081" s="131" t="s">
        <v>8622</v>
      </c>
      <c r="B4081" s="130" t="s">
        <v>4945</v>
      </c>
      <c r="C4081" s="131">
        <v>4080</v>
      </c>
      <c r="D4081" s="115" t="str">
        <f t="shared" si="189"/>
        <v>https://flora.naturestore.com.tw/product/P4080</v>
      </c>
      <c r="E4081" s="115" t="str">
        <f t="shared" si="190"/>
        <v>匍蘆利草</v>
      </c>
      <c r="F4081" s="114" t="str">
        <f t="shared" si="191"/>
        <v>P4080</v>
      </c>
    </row>
    <row r="4082" spans="1:6" x14ac:dyDescent="0.25">
      <c r="A4082" s="131" t="s">
        <v>8623</v>
      </c>
      <c r="B4082" s="130" t="s">
        <v>4945</v>
      </c>
      <c r="C4082" s="131">
        <v>4081</v>
      </c>
      <c r="D4082" s="115" t="str">
        <f t="shared" si="189"/>
        <v>https://flora.naturestore.com.tw/product/P4081</v>
      </c>
      <c r="E4082" s="115" t="str">
        <f t="shared" si="190"/>
        <v>三葉木藍</v>
      </c>
      <c r="F4082" s="114" t="str">
        <f t="shared" si="191"/>
        <v>P4081</v>
      </c>
    </row>
    <row r="4083" spans="1:6" x14ac:dyDescent="0.25">
      <c r="A4083" s="131" t="s">
        <v>8624</v>
      </c>
      <c r="B4083" s="130" t="s">
        <v>4945</v>
      </c>
      <c r="C4083" s="131">
        <v>4082</v>
      </c>
      <c r="D4083" s="115" t="str">
        <f t="shared" si="189"/>
        <v>https://flora.naturestore.com.tw/product/P4082</v>
      </c>
      <c r="E4083" s="115" t="str">
        <f t="shared" si="190"/>
        <v>鵝鑾鼻野百合</v>
      </c>
      <c r="F4083" s="114" t="str">
        <f t="shared" si="191"/>
        <v>P4082</v>
      </c>
    </row>
    <row r="4084" spans="1:6" x14ac:dyDescent="0.25">
      <c r="A4084" s="131" t="s">
        <v>8625</v>
      </c>
      <c r="B4084" s="131" t="s">
        <v>8626</v>
      </c>
      <c r="C4084" s="131">
        <v>4083</v>
      </c>
      <c r="D4084" s="115" t="str">
        <f t="shared" si="189"/>
        <v>https://flora.naturestore.com.tw/product/P4083</v>
      </c>
      <c r="E4084" s="115" t="str">
        <f t="shared" si="190"/>
        <v>台灣大葉越橘</v>
      </c>
      <c r="F4084" s="114" t="str">
        <f t="shared" si="191"/>
        <v>P4083</v>
      </c>
    </row>
    <row r="4085" spans="1:6" x14ac:dyDescent="0.25">
      <c r="A4085" s="131" t="s">
        <v>8627</v>
      </c>
      <c r="B4085" s="131" t="s">
        <v>8628</v>
      </c>
      <c r="C4085" s="131">
        <v>4084</v>
      </c>
      <c r="D4085" s="115" t="str">
        <f t="shared" si="189"/>
        <v>https://flora.naturestore.com.tw/product/P4084</v>
      </c>
      <c r="E4085" s="115" t="str">
        <f t="shared" si="190"/>
        <v>大牛角瓜</v>
      </c>
      <c r="F4085" s="114" t="str">
        <f t="shared" si="191"/>
        <v>P4084</v>
      </c>
    </row>
    <row r="4086" spans="1:6" x14ac:dyDescent="0.25">
      <c r="A4086" s="131" t="s">
        <v>8629</v>
      </c>
      <c r="B4086" s="131" t="s">
        <v>8630</v>
      </c>
      <c r="C4086" s="131">
        <v>4085</v>
      </c>
      <c r="D4086" s="115" t="str">
        <f t="shared" si="189"/>
        <v>https://flora.naturestore.com.tw/product/P4085</v>
      </c>
      <c r="E4086" s="115" t="str">
        <f t="shared" si="190"/>
        <v>百脈根</v>
      </c>
      <c r="F4086" s="114" t="str">
        <f t="shared" si="191"/>
        <v>P4085</v>
      </c>
    </row>
    <row r="4087" spans="1:6" x14ac:dyDescent="0.25">
      <c r="A4087" s="131" t="s">
        <v>8631</v>
      </c>
      <c r="B4087" s="131" t="s">
        <v>8632</v>
      </c>
      <c r="C4087" s="131">
        <v>4086</v>
      </c>
      <c r="D4087" s="115" t="str">
        <f t="shared" si="189"/>
        <v>https://flora.naturestore.com.tw/product/P4086</v>
      </c>
      <c r="E4087" s="115" t="str">
        <f t="shared" si="190"/>
        <v>多頭苦菜</v>
      </c>
      <c r="F4087" s="114" t="str">
        <f t="shared" si="191"/>
        <v>P4086</v>
      </c>
    </row>
    <row r="4088" spans="1:6" x14ac:dyDescent="0.25">
      <c r="A4088" s="131" t="s">
        <v>8633</v>
      </c>
      <c r="B4088" s="131" t="s">
        <v>8634</v>
      </c>
      <c r="C4088" s="131">
        <v>4087</v>
      </c>
      <c r="D4088" s="115" t="str">
        <f t="shared" si="189"/>
        <v>https://flora.naturestore.com.tw/product/P4087</v>
      </c>
      <c r="E4088" s="115" t="str">
        <f t="shared" si="190"/>
        <v>德州羽扇豆</v>
      </c>
      <c r="F4088" s="114" t="str">
        <f t="shared" si="191"/>
        <v>P4087</v>
      </c>
    </row>
    <row r="4089" spans="1:6" x14ac:dyDescent="0.25">
      <c r="A4089" s="131" t="s">
        <v>31</v>
      </c>
      <c r="B4089" s="131" t="s">
        <v>6520</v>
      </c>
      <c r="C4089" s="131">
        <v>4088</v>
      </c>
      <c r="D4089" s="115" t="str">
        <f t="shared" si="189"/>
        <v>https://flora.naturestore.com.tw/product/P4088</v>
      </c>
      <c r="E4089" s="115" t="str">
        <f t="shared" si="190"/>
        <v>哈哼花</v>
      </c>
      <c r="F4089" s="114" t="str">
        <f t="shared" si="191"/>
        <v>P4088</v>
      </c>
    </row>
    <row r="4090" spans="1:6" x14ac:dyDescent="0.25">
      <c r="A4090" s="131" t="s">
        <v>2754</v>
      </c>
      <c r="B4090" s="131" t="s">
        <v>6521</v>
      </c>
      <c r="C4090" s="131">
        <v>4089</v>
      </c>
      <c r="D4090" s="115" t="str">
        <f t="shared" si="189"/>
        <v>https://flora.naturestore.com.tw/product/P4089</v>
      </c>
      <c r="E4090" s="115" t="str">
        <f t="shared" si="190"/>
        <v>大還魂</v>
      </c>
      <c r="F4090" s="114" t="str">
        <f t="shared" si="191"/>
        <v>P4089</v>
      </c>
    </row>
    <row r="4091" spans="1:6" x14ac:dyDescent="0.25">
      <c r="A4091" s="131" t="s">
        <v>8635</v>
      </c>
      <c r="B4091" s="130" t="s">
        <v>4945</v>
      </c>
      <c r="C4091" s="131">
        <v>4090</v>
      </c>
      <c r="D4091" s="115" t="str">
        <f t="shared" si="189"/>
        <v>https://flora.naturestore.com.tw/product/P4090</v>
      </c>
      <c r="E4091" s="115" t="str">
        <f t="shared" si="190"/>
        <v>小杜若</v>
      </c>
      <c r="F4091" s="114" t="str">
        <f t="shared" si="191"/>
        <v>P4090</v>
      </c>
    </row>
    <row r="4092" spans="1:6" x14ac:dyDescent="0.25">
      <c r="A4092" s="131" t="s">
        <v>594</v>
      </c>
      <c r="B4092" s="130" t="s">
        <v>4945</v>
      </c>
      <c r="C4092" s="131">
        <v>4091</v>
      </c>
      <c r="D4092" s="115" t="str">
        <f t="shared" si="189"/>
        <v>https://flora.naturestore.com.tw/product/P4091</v>
      </c>
      <c r="E4092" s="115" t="str">
        <f t="shared" si="190"/>
        <v>圓錐花遠志</v>
      </c>
      <c r="F4092" s="114" t="str">
        <f t="shared" si="191"/>
        <v>P4091</v>
      </c>
    </row>
    <row r="4093" spans="1:6" x14ac:dyDescent="0.25">
      <c r="A4093" s="131" t="s">
        <v>8636</v>
      </c>
      <c r="B4093" s="131" t="s">
        <v>8637</v>
      </c>
      <c r="C4093" s="131">
        <v>4092</v>
      </c>
      <c r="D4093" s="115" t="str">
        <f t="shared" si="189"/>
        <v>https://flora.naturestore.com.tw/product/P4092</v>
      </c>
      <c r="E4093" s="115" t="str">
        <f t="shared" si="190"/>
        <v>台灣狗娃花</v>
      </c>
      <c r="F4093" s="114" t="str">
        <f t="shared" si="191"/>
        <v>P4092</v>
      </c>
    </row>
    <row r="4094" spans="1:6" x14ac:dyDescent="0.25">
      <c r="A4094" s="131" t="s">
        <v>301</v>
      </c>
      <c r="B4094" s="130" t="s">
        <v>4945</v>
      </c>
      <c r="C4094" s="131">
        <v>4093</v>
      </c>
      <c r="D4094" s="115" t="str">
        <f t="shared" si="189"/>
        <v>https://flora.naturestore.com.tw/product/P4093</v>
      </c>
      <c r="E4094" s="115" t="str">
        <f t="shared" si="190"/>
        <v>基隆澤蘭</v>
      </c>
      <c r="F4094" s="114" t="str">
        <f t="shared" si="191"/>
        <v>P4093</v>
      </c>
    </row>
    <row r="4095" spans="1:6" x14ac:dyDescent="0.25">
      <c r="A4095" s="131" t="s">
        <v>8638</v>
      </c>
      <c r="B4095" s="130" t="s">
        <v>4945</v>
      </c>
      <c r="C4095" s="131">
        <v>4094</v>
      </c>
      <c r="D4095" s="115" t="str">
        <f t="shared" si="189"/>
        <v>https://flora.naturestore.com.tw/product/P4094</v>
      </c>
      <c r="E4095" s="115" t="str">
        <f t="shared" si="190"/>
        <v>濱艾</v>
      </c>
      <c r="F4095" s="114" t="str">
        <f t="shared" si="191"/>
        <v>P4094</v>
      </c>
    </row>
    <row r="4096" spans="1:6" x14ac:dyDescent="0.25">
      <c r="A4096" s="131" t="s">
        <v>2834</v>
      </c>
      <c r="B4096" s="131" t="s">
        <v>6522</v>
      </c>
      <c r="C4096" s="131">
        <v>4095</v>
      </c>
      <c r="D4096" s="115" t="str">
        <f t="shared" si="189"/>
        <v>https://flora.naturestore.com.tw/product/P4095</v>
      </c>
      <c r="E4096" s="115" t="str">
        <f t="shared" si="190"/>
        <v>天藍苜蓿</v>
      </c>
      <c r="F4096" s="114" t="str">
        <f t="shared" si="191"/>
        <v>P4095</v>
      </c>
    </row>
    <row r="4097" spans="1:6" x14ac:dyDescent="0.25">
      <c r="A4097" s="131" t="s">
        <v>8639</v>
      </c>
      <c r="B4097" s="131" t="s">
        <v>8640</v>
      </c>
      <c r="C4097" s="131">
        <v>4096</v>
      </c>
      <c r="D4097" s="115" t="str">
        <f t="shared" si="189"/>
        <v>https://flora.naturestore.com.tw/product/P4096</v>
      </c>
      <c r="E4097" s="115" t="str">
        <f t="shared" si="190"/>
        <v>濱防風</v>
      </c>
      <c r="F4097" s="114" t="str">
        <f t="shared" si="191"/>
        <v>P4096</v>
      </c>
    </row>
    <row r="4098" spans="1:6" x14ac:dyDescent="0.25">
      <c r="A4098" s="131" t="s">
        <v>8641</v>
      </c>
      <c r="B4098" s="131" t="s">
        <v>8642</v>
      </c>
      <c r="C4098" s="131">
        <v>4097</v>
      </c>
      <c r="D4098" s="115" t="str">
        <f t="shared" si="189"/>
        <v>https://flora.naturestore.com.tw/product/P4097</v>
      </c>
      <c r="E4098" s="115" t="str">
        <f t="shared" si="190"/>
        <v>天篷草</v>
      </c>
      <c r="F4098" s="114" t="str">
        <f t="shared" si="191"/>
        <v>P4097</v>
      </c>
    </row>
    <row r="4099" spans="1:6" x14ac:dyDescent="0.25">
      <c r="A4099" s="131" t="s">
        <v>8643</v>
      </c>
      <c r="B4099" s="131" t="s">
        <v>8644</v>
      </c>
      <c r="C4099" s="131">
        <v>4098</v>
      </c>
      <c r="D4099" s="115" t="str">
        <f t="shared" ref="D4099:D4162" si="192">"https://flora.naturestore.com.tw/product/"&amp;F4099</f>
        <v>https://flora.naturestore.com.tw/product/P4098</v>
      </c>
      <c r="E4099" s="115" t="str">
        <f t="shared" ref="E4099:E4162" si="193" xml:space="preserve"> HYPERLINK(D4099,A4099)</f>
        <v>威氏鐵富豆</v>
      </c>
      <c r="F4099" s="114" t="str">
        <f t="shared" ref="F4099:F4162" si="194">"P"&amp;TEXT(C4099,"0000")</f>
        <v>P4098</v>
      </c>
    </row>
    <row r="4100" spans="1:6" x14ac:dyDescent="0.25">
      <c r="A4100" s="131" t="s">
        <v>474</v>
      </c>
      <c r="B4100" s="131" t="s">
        <v>475</v>
      </c>
      <c r="C4100" s="131">
        <v>4099</v>
      </c>
      <c r="D4100" s="115" t="str">
        <f t="shared" si="192"/>
        <v>https://flora.naturestore.com.tw/product/P4099</v>
      </c>
      <c r="E4100" s="115" t="str">
        <f t="shared" si="193"/>
        <v>紫苜蓿</v>
      </c>
      <c r="F4100" s="114" t="str">
        <f t="shared" si="194"/>
        <v>P4099</v>
      </c>
    </row>
    <row r="4101" spans="1:6" x14ac:dyDescent="0.25">
      <c r="A4101" s="131" t="s">
        <v>8645</v>
      </c>
      <c r="B4101" s="131" t="s">
        <v>8646</v>
      </c>
      <c r="C4101" s="131">
        <v>4100</v>
      </c>
      <c r="D4101" s="115" t="str">
        <f t="shared" si="192"/>
        <v>https://flora.naturestore.com.tw/product/P4100</v>
      </c>
      <c r="E4101" s="115" t="str">
        <f t="shared" si="193"/>
        <v>印度草木樨</v>
      </c>
      <c r="F4101" s="114" t="str">
        <f t="shared" si="194"/>
        <v>P4100</v>
      </c>
    </row>
    <row r="4102" spans="1:6" x14ac:dyDescent="0.25">
      <c r="A4102" s="131" t="s">
        <v>8647</v>
      </c>
      <c r="B4102" s="131" t="s">
        <v>8648</v>
      </c>
      <c r="C4102" s="131">
        <v>4101</v>
      </c>
      <c r="D4102" s="115" t="str">
        <f t="shared" si="192"/>
        <v>https://flora.naturestore.com.tw/product/P4101</v>
      </c>
      <c r="E4102" s="115" t="str">
        <f t="shared" si="193"/>
        <v>黃香草木樨</v>
      </c>
      <c r="F4102" s="114" t="str">
        <f t="shared" si="194"/>
        <v>P4101</v>
      </c>
    </row>
    <row r="4103" spans="1:6" x14ac:dyDescent="0.25">
      <c r="A4103" s="131" t="s">
        <v>8649</v>
      </c>
      <c r="B4103" s="131" t="s">
        <v>8650</v>
      </c>
      <c r="C4103" s="131">
        <v>4102</v>
      </c>
      <c r="D4103" s="115" t="str">
        <f t="shared" si="192"/>
        <v>https://flora.naturestore.com.tw/product/P4102</v>
      </c>
      <c r="E4103" s="115" t="str">
        <f t="shared" si="193"/>
        <v>草木樨</v>
      </c>
      <c r="F4103" s="114" t="str">
        <f t="shared" si="194"/>
        <v>P4102</v>
      </c>
    </row>
    <row r="4104" spans="1:6" x14ac:dyDescent="0.25">
      <c r="A4104" s="131" t="s">
        <v>8651</v>
      </c>
      <c r="B4104" s="131" t="s">
        <v>8652</v>
      </c>
      <c r="C4104" s="131">
        <v>4103</v>
      </c>
      <c r="D4104" s="115" t="str">
        <f t="shared" si="192"/>
        <v>https://flora.naturestore.com.tw/product/P4103</v>
      </c>
      <c r="E4104" s="115" t="str">
        <f t="shared" si="193"/>
        <v>假繡球</v>
      </c>
      <c r="F4104" s="114" t="str">
        <f t="shared" si="194"/>
        <v>P4103</v>
      </c>
    </row>
    <row r="4105" spans="1:6" x14ac:dyDescent="0.25">
      <c r="A4105" s="131" t="s">
        <v>8653</v>
      </c>
      <c r="B4105" s="131" t="s">
        <v>8654</v>
      </c>
      <c r="C4105" s="131">
        <v>4104</v>
      </c>
      <c r="D4105" s="115" t="str">
        <f t="shared" si="192"/>
        <v>https://flora.naturestore.com.tw/product/P4104</v>
      </c>
      <c r="E4105" s="115" t="str">
        <f t="shared" si="193"/>
        <v>白珠樹</v>
      </c>
      <c r="F4105" s="114" t="str">
        <f t="shared" si="194"/>
        <v>P4104</v>
      </c>
    </row>
    <row r="4106" spans="1:6" x14ac:dyDescent="0.25">
      <c r="A4106" s="131" t="s">
        <v>8655</v>
      </c>
      <c r="B4106" s="130" t="s">
        <v>4945</v>
      </c>
      <c r="C4106" s="131">
        <v>4105</v>
      </c>
      <c r="D4106" s="115" t="str">
        <f t="shared" si="192"/>
        <v>https://flora.naturestore.com.tw/product/P4105</v>
      </c>
      <c r="E4106" s="115" t="str">
        <f t="shared" si="193"/>
        <v>阿里山灰木</v>
      </c>
      <c r="F4106" s="114" t="str">
        <f t="shared" si="194"/>
        <v>P4105</v>
      </c>
    </row>
    <row r="4107" spans="1:6" x14ac:dyDescent="0.25">
      <c r="A4107" s="131" t="s">
        <v>8656</v>
      </c>
      <c r="B4107" s="130" t="s">
        <v>4945</v>
      </c>
      <c r="C4107" s="131">
        <v>4106</v>
      </c>
      <c r="D4107" s="115" t="str">
        <f t="shared" si="192"/>
        <v>https://flora.naturestore.com.tw/product/P4106</v>
      </c>
      <c r="E4107" s="115" t="str">
        <f t="shared" si="193"/>
        <v>阿里山龍膽</v>
      </c>
      <c r="F4107" s="114" t="str">
        <f t="shared" si="194"/>
        <v>P4106</v>
      </c>
    </row>
    <row r="4108" spans="1:6" x14ac:dyDescent="0.25">
      <c r="A4108" s="131" t="s">
        <v>279</v>
      </c>
      <c r="B4108" s="131" t="s">
        <v>280</v>
      </c>
      <c r="C4108" s="131">
        <v>4107</v>
      </c>
      <c r="D4108" s="115" t="str">
        <f t="shared" si="192"/>
        <v>https://flora.naturestore.com.tw/product/P4107</v>
      </c>
      <c r="E4108" s="115" t="str">
        <f t="shared" si="193"/>
        <v>高山櫟</v>
      </c>
      <c r="F4108" s="114" t="str">
        <f t="shared" si="194"/>
        <v>P4107</v>
      </c>
    </row>
    <row r="4109" spans="1:6" x14ac:dyDescent="0.25">
      <c r="A4109" s="131" t="s">
        <v>8657</v>
      </c>
      <c r="B4109" s="130" t="s">
        <v>4945</v>
      </c>
      <c r="C4109" s="131">
        <v>4108</v>
      </c>
      <c r="D4109" s="115" t="str">
        <f t="shared" si="192"/>
        <v>https://flora.naturestore.com.tw/product/P4108</v>
      </c>
      <c r="E4109" s="115" t="str">
        <f t="shared" si="193"/>
        <v>巒大花楸</v>
      </c>
      <c r="F4109" s="114" t="str">
        <f t="shared" si="194"/>
        <v>P4108</v>
      </c>
    </row>
    <row r="4110" spans="1:6" x14ac:dyDescent="0.25">
      <c r="A4110" s="131" t="s">
        <v>8658</v>
      </c>
      <c r="B4110" s="131" t="s">
        <v>8659</v>
      </c>
      <c r="C4110" s="131">
        <v>4109</v>
      </c>
      <c r="D4110" s="115" t="str">
        <f t="shared" si="192"/>
        <v>https://flora.naturestore.com.tw/product/P4109</v>
      </c>
      <c r="E4110" s="115" t="str">
        <f t="shared" si="193"/>
        <v>山羊耳</v>
      </c>
      <c r="F4110" s="114" t="str">
        <f t="shared" si="194"/>
        <v>P4109</v>
      </c>
    </row>
    <row r="4111" spans="1:6" x14ac:dyDescent="0.25">
      <c r="A4111" s="131" t="s">
        <v>8660</v>
      </c>
      <c r="B4111" s="131" t="s">
        <v>8661</v>
      </c>
      <c r="C4111" s="131">
        <v>4110</v>
      </c>
      <c r="D4111" s="115" t="str">
        <f t="shared" si="192"/>
        <v>https://flora.naturestore.com.tw/product/P4110</v>
      </c>
      <c r="E4111" s="115" t="str">
        <f t="shared" si="193"/>
        <v>穗花八寶</v>
      </c>
      <c r="F4111" s="114" t="str">
        <f t="shared" si="194"/>
        <v>P4110</v>
      </c>
    </row>
    <row r="4112" spans="1:6" x14ac:dyDescent="0.25">
      <c r="A4112" s="131" t="s">
        <v>8662</v>
      </c>
      <c r="B4112" s="131" t="s">
        <v>8663</v>
      </c>
      <c r="C4112" s="131">
        <v>4111</v>
      </c>
      <c r="D4112" s="115" t="str">
        <f t="shared" si="192"/>
        <v>https://flora.naturestore.com.tw/product/P4111</v>
      </c>
      <c r="E4112" s="115" t="str">
        <f t="shared" si="193"/>
        <v>台灣鷗蔓</v>
      </c>
      <c r="F4112" s="114" t="str">
        <f t="shared" si="194"/>
        <v>P4111</v>
      </c>
    </row>
    <row r="4113" spans="1:6" x14ac:dyDescent="0.25">
      <c r="A4113" s="131" t="s">
        <v>8664</v>
      </c>
      <c r="B4113" s="130" t="s">
        <v>4945</v>
      </c>
      <c r="C4113" s="131">
        <v>4112</v>
      </c>
      <c r="D4113" s="115" t="str">
        <f t="shared" si="192"/>
        <v>https://flora.naturestore.com.tw/product/P4112</v>
      </c>
      <c r="E4113" s="115" t="str">
        <f t="shared" si="193"/>
        <v>台灣筷子芥</v>
      </c>
      <c r="F4113" s="114" t="str">
        <f t="shared" si="194"/>
        <v>P4112</v>
      </c>
    </row>
    <row r="4114" spans="1:6" x14ac:dyDescent="0.25">
      <c r="A4114" s="131" t="s">
        <v>8665</v>
      </c>
      <c r="B4114" s="130" t="s">
        <v>4945</v>
      </c>
      <c r="C4114" s="131">
        <v>4113</v>
      </c>
      <c r="D4114" s="115" t="str">
        <f t="shared" si="192"/>
        <v>https://flora.naturestore.com.tw/product/P4113</v>
      </c>
      <c r="E4114" s="115" t="str">
        <f t="shared" si="193"/>
        <v>大武貓兒眼睛草</v>
      </c>
      <c r="F4114" s="114" t="str">
        <f t="shared" si="194"/>
        <v>P4113</v>
      </c>
    </row>
    <row r="4115" spans="1:6" x14ac:dyDescent="0.25">
      <c r="A4115" s="131" t="s">
        <v>8666</v>
      </c>
      <c r="B4115" s="131" t="s">
        <v>8667</v>
      </c>
      <c r="C4115" s="131">
        <v>4114</v>
      </c>
      <c r="D4115" s="115" t="str">
        <f t="shared" si="192"/>
        <v>https://flora.naturestore.com.tw/product/P4114</v>
      </c>
      <c r="E4115" s="115" t="str">
        <f t="shared" si="193"/>
        <v>台灣鬼督郵</v>
      </c>
      <c r="F4115" s="114" t="str">
        <f t="shared" si="194"/>
        <v>P4114</v>
      </c>
    </row>
    <row r="4116" spans="1:6" x14ac:dyDescent="0.25">
      <c r="A4116" s="131" t="s">
        <v>8668</v>
      </c>
      <c r="B4116" s="130" t="s">
        <v>4945</v>
      </c>
      <c r="C4116" s="131">
        <v>4115</v>
      </c>
      <c r="D4116" s="115" t="str">
        <f t="shared" si="192"/>
        <v>https://flora.naturestore.com.tw/product/P4115</v>
      </c>
      <c r="E4116" s="115" t="str">
        <f t="shared" si="193"/>
        <v>大爪草</v>
      </c>
      <c r="F4116" s="114" t="str">
        <f t="shared" si="194"/>
        <v>P4115</v>
      </c>
    </row>
    <row r="4117" spans="1:6" x14ac:dyDescent="0.25">
      <c r="A4117" s="131" t="s">
        <v>8669</v>
      </c>
      <c r="B4117" s="131" t="s">
        <v>8670</v>
      </c>
      <c r="C4117" s="131">
        <v>4116</v>
      </c>
      <c r="D4117" s="115" t="str">
        <f t="shared" si="192"/>
        <v>https://flora.naturestore.com.tw/product/P4116</v>
      </c>
      <c r="E4117" s="115" t="str">
        <f t="shared" si="193"/>
        <v>鹿藥</v>
      </c>
      <c r="F4117" s="114" t="str">
        <f t="shared" si="194"/>
        <v>P4116</v>
      </c>
    </row>
    <row r="4118" spans="1:6" x14ac:dyDescent="0.25">
      <c r="A4118" s="131" t="s">
        <v>2904</v>
      </c>
      <c r="B4118" s="131" t="s">
        <v>2905</v>
      </c>
      <c r="C4118" s="131">
        <v>4117</v>
      </c>
      <c r="D4118" s="115" t="str">
        <f t="shared" si="192"/>
        <v>https://flora.naturestore.com.tw/product/P4117</v>
      </c>
      <c r="E4118" s="115" t="str">
        <f t="shared" si="193"/>
        <v>半月鐵線蕨</v>
      </c>
      <c r="F4118" s="114" t="str">
        <f t="shared" si="194"/>
        <v>P4117</v>
      </c>
    </row>
    <row r="4119" spans="1:6" x14ac:dyDescent="0.25">
      <c r="A4119" s="131" t="s">
        <v>8671</v>
      </c>
      <c r="B4119" s="131" t="s">
        <v>8672</v>
      </c>
      <c r="C4119" s="131">
        <v>4118</v>
      </c>
      <c r="D4119" s="115" t="str">
        <f t="shared" si="192"/>
        <v>https://flora.naturestore.com.tw/product/P4118</v>
      </c>
      <c r="E4119" s="115" t="str">
        <f t="shared" si="193"/>
        <v>馬先蒿</v>
      </c>
      <c r="F4119" s="114" t="str">
        <f t="shared" si="194"/>
        <v>P4118</v>
      </c>
    </row>
    <row r="4120" spans="1:6" x14ac:dyDescent="0.25">
      <c r="A4120" s="131" t="s">
        <v>6523</v>
      </c>
      <c r="B4120" s="131" t="s">
        <v>2977</v>
      </c>
      <c r="C4120" s="131">
        <v>4119</v>
      </c>
      <c r="D4120" s="115" t="str">
        <f t="shared" si="192"/>
        <v>https://flora.naturestore.com.tw/product/P4119</v>
      </c>
      <c r="E4120" s="115" t="str">
        <f t="shared" si="193"/>
        <v>玉山舖地蜈蚣</v>
      </c>
      <c r="F4120" s="114" t="str">
        <f t="shared" si="194"/>
        <v>P4119</v>
      </c>
    </row>
    <row r="4121" spans="1:6" x14ac:dyDescent="0.25">
      <c r="A4121" s="131" t="s">
        <v>8673</v>
      </c>
      <c r="B4121" s="130" t="s">
        <v>4945</v>
      </c>
      <c r="C4121" s="131">
        <v>4120</v>
      </c>
      <c r="D4121" s="115" t="str">
        <f t="shared" si="192"/>
        <v>https://flora.naturestore.com.tw/product/P4120</v>
      </c>
      <c r="E4121" s="115" t="str">
        <f t="shared" si="193"/>
        <v>高山沙參</v>
      </c>
      <c r="F4121" s="114" t="str">
        <f t="shared" si="194"/>
        <v>P4120</v>
      </c>
    </row>
    <row r="4122" spans="1:6" x14ac:dyDescent="0.25">
      <c r="A4122" s="131" t="s">
        <v>8674</v>
      </c>
      <c r="B4122" s="130" t="s">
        <v>4945</v>
      </c>
      <c r="C4122" s="131">
        <v>4121</v>
      </c>
      <c r="D4122" s="115" t="str">
        <f t="shared" si="192"/>
        <v>https://flora.naturestore.com.tw/product/P4121</v>
      </c>
      <c r="E4122" s="115" t="str">
        <f t="shared" si="193"/>
        <v>雙黃花菫菜</v>
      </c>
      <c r="F4122" s="114" t="str">
        <f t="shared" si="194"/>
        <v>P4121</v>
      </c>
    </row>
    <row r="4123" spans="1:6" x14ac:dyDescent="0.25">
      <c r="A4123" s="131" t="s">
        <v>8675</v>
      </c>
      <c r="B4123" s="130" t="s">
        <v>4945</v>
      </c>
      <c r="C4123" s="131">
        <v>4122</v>
      </c>
      <c r="D4123" s="115" t="str">
        <f t="shared" si="192"/>
        <v>https://flora.naturestore.com.tw/product/P4122</v>
      </c>
      <c r="E4123" s="115" t="str">
        <f t="shared" si="193"/>
        <v>玉山沙參</v>
      </c>
      <c r="F4123" s="114" t="str">
        <f t="shared" si="194"/>
        <v>P4122</v>
      </c>
    </row>
    <row r="4124" spans="1:6" x14ac:dyDescent="0.25">
      <c r="A4124" s="131" t="s">
        <v>8676</v>
      </c>
      <c r="B4124" s="131" t="s">
        <v>8677</v>
      </c>
      <c r="C4124" s="131">
        <v>4123</v>
      </c>
      <c r="D4124" s="115" t="str">
        <f t="shared" si="192"/>
        <v>https://flora.naturestore.com.tw/product/P4123</v>
      </c>
      <c r="E4124" s="115" t="str">
        <f t="shared" si="193"/>
        <v>台灣草莓</v>
      </c>
      <c r="F4124" s="114" t="str">
        <f t="shared" si="194"/>
        <v>P4123</v>
      </c>
    </row>
    <row r="4125" spans="1:6" x14ac:dyDescent="0.25">
      <c r="A4125" s="131" t="s">
        <v>8678</v>
      </c>
      <c r="B4125" s="131" t="s">
        <v>8679</v>
      </c>
      <c r="C4125" s="131">
        <v>4124</v>
      </c>
      <c r="D4125" s="115" t="str">
        <f t="shared" si="192"/>
        <v>https://flora.naturestore.com.tw/product/P4124</v>
      </c>
      <c r="E4125" s="115" t="str">
        <f t="shared" si="193"/>
        <v>匍枝銀蓮花</v>
      </c>
      <c r="F4125" s="114" t="str">
        <f t="shared" si="194"/>
        <v>P4124</v>
      </c>
    </row>
    <row r="4126" spans="1:6" x14ac:dyDescent="0.25">
      <c r="A4126" s="131" t="s">
        <v>8680</v>
      </c>
      <c r="B4126" s="131" t="s">
        <v>8681</v>
      </c>
      <c r="C4126" s="131">
        <v>4125</v>
      </c>
      <c r="D4126" s="115" t="str">
        <f t="shared" si="192"/>
        <v>https://flora.naturestore.com.tw/product/P4125</v>
      </c>
      <c r="E4126" s="115" t="str">
        <f t="shared" si="193"/>
        <v>黑龍江柳葉菜</v>
      </c>
      <c r="F4126" s="114" t="str">
        <f t="shared" si="194"/>
        <v>P4125</v>
      </c>
    </row>
    <row r="4127" spans="1:6" x14ac:dyDescent="0.25">
      <c r="A4127" s="131" t="s">
        <v>8682</v>
      </c>
      <c r="B4127" s="130" t="s">
        <v>4945</v>
      </c>
      <c r="C4127" s="131">
        <v>4126</v>
      </c>
      <c r="D4127" s="115" t="str">
        <f t="shared" si="192"/>
        <v>https://flora.naturestore.com.tw/product/P4126</v>
      </c>
      <c r="E4127" s="115" t="str">
        <f t="shared" si="193"/>
        <v>小返魂</v>
      </c>
      <c r="F4127" s="114" t="str">
        <f t="shared" si="194"/>
        <v>P4126</v>
      </c>
    </row>
    <row r="4128" spans="1:6" x14ac:dyDescent="0.25">
      <c r="A4128" s="131" t="s">
        <v>6524</v>
      </c>
      <c r="B4128" s="131" t="s">
        <v>6525</v>
      </c>
      <c r="C4128" s="131">
        <v>4127</v>
      </c>
      <c r="D4128" s="115" t="str">
        <f t="shared" si="192"/>
        <v>https://flora.naturestore.com.tw/product/P4127</v>
      </c>
      <c r="E4128" s="115" t="str">
        <f t="shared" si="193"/>
        <v>三蕊楠</v>
      </c>
      <c r="F4128" s="114" t="str">
        <f t="shared" si="194"/>
        <v>P4127</v>
      </c>
    </row>
    <row r="4129" spans="1:6" x14ac:dyDescent="0.25">
      <c r="A4129" s="131" t="s">
        <v>8683</v>
      </c>
      <c r="B4129" s="131" t="s">
        <v>8684</v>
      </c>
      <c r="C4129" s="131">
        <v>4128</v>
      </c>
      <c r="D4129" s="115" t="str">
        <f t="shared" si="192"/>
        <v>https://flora.naturestore.com.tw/product/P4128</v>
      </c>
      <c r="E4129" s="115" t="str">
        <f t="shared" si="193"/>
        <v>高山當藥</v>
      </c>
      <c r="F4129" s="114" t="str">
        <f t="shared" si="194"/>
        <v>P4128</v>
      </c>
    </row>
    <row r="4130" spans="1:6" x14ac:dyDescent="0.25">
      <c r="A4130" s="131" t="s">
        <v>8685</v>
      </c>
      <c r="B4130" s="130" t="s">
        <v>4945</v>
      </c>
      <c r="C4130" s="131">
        <v>4129</v>
      </c>
      <c r="D4130" s="115" t="str">
        <f t="shared" si="192"/>
        <v>https://flora.naturestore.com.tw/product/P4129</v>
      </c>
      <c r="E4130" s="115" t="str">
        <f t="shared" si="193"/>
        <v>玉山山蘿蔔</v>
      </c>
      <c r="F4130" s="114" t="str">
        <f t="shared" si="194"/>
        <v>P4129</v>
      </c>
    </row>
    <row r="4131" spans="1:6" x14ac:dyDescent="0.25">
      <c r="A4131" s="131" t="s">
        <v>8686</v>
      </c>
      <c r="B4131" s="130" t="s">
        <v>4945</v>
      </c>
      <c r="C4131" s="131">
        <v>4130</v>
      </c>
      <c r="D4131" s="115" t="str">
        <f t="shared" si="192"/>
        <v>https://flora.naturestore.com.tw/product/P4130</v>
      </c>
      <c r="E4131" s="115" t="str">
        <f t="shared" si="193"/>
        <v>玉山彎柱芎</v>
      </c>
      <c r="F4131" s="114" t="str">
        <f t="shared" si="194"/>
        <v>P4130</v>
      </c>
    </row>
    <row r="4132" spans="1:6" x14ac:dyDescent="0.25">
      <c r="A4132" s="131" t="s">
        <v>8687</v>
      </c>
      <c r="B4132" s="131" t="s">
        <v>8688</v>
      </c>
      <c r="C4132" s="131">
        <v>4131</v>
      </c>
      <c r="D4132" s="115" t="str">
        <f t="shared" si="192"/>
        <v>https://flora.naturestore.com.tw/product/P4131</v>
      </c>
      <c r="E4132" s="115" t="str">
        <f t="shared" si="193"/>
        <v>高山越橘</v>
      </c>
      <c r="F4132" s="114" t="str">
        <f t="shared" si="194"/>
        <v>P4131</v>
      </c>
    </row>
    <row r="4133" spans="1:6" x14ac:dyDescent="0.25">
      <c r="A4133" s="131" t="s">
        <v>866</v>
      </c>
      <c r="B4133" s="131" t="s">
        <v>6526</v>
      </c>
      <c r="C4133" s="131">
        <v>4132</v>
      </c>
      <c r="D4133" s="115" t="str">
        <f t="shared" si="192"/>
        <v>https://flora.naturestore.com.tw/product/P4132</v>
      </c>
      <c r="E4133" s="115" t="str">
        <f t="shared" si="193"/>
        <v>邊孢鐵角蕨</v>
      </c>
      <c r="F4133" s="114" t="str">
        <f t="shared" si="194"/>
        <v>P4132</v>
      </c>
    </row>
    <row r="4134" spans="1:6" x14ac:dyDescent="0.25">
      <c r="A4134" s="131" t="s">
        <v>3167</v>
      </c>
      <c r="B4134" s="131" t="s">
        <v>3168</v>
      </c>
      <c r="C4134" s="131">
        <v>4133</v>
      </c>
      <c r="D4134" s="115" t="str">
        <f t="shared" si="192"/>
        <v>https://flora.naturestore.com.tw/product/P4133</v>
      </c>
      <c r="E4134" s="115" t="str">
        <f t="shared" si="193"/>
        <v>杯狀蓋陰石蕨</v>
      </c>
      <c r="F4134" s="114" t="str">
        <f t="shared" si="194"/>
        <v>P4133</v>
      </c>
    </row>
    <row r="4135" spans="1:6" x14ac:dyDescent="0.25">
      <c r="A4135" s="131" t="s">
        <v>592</v>
      </c>
      <c r="B4135" s="131" t="s">
        <v>593</v>
      </c>
      <c r="C4135" s="131">
        <v>4134</v>
      </c>
      <c r="D4135" s="115" t="str">
        <f t="shared" si="192"/>
        <v>https://flora.naturestore.com.tw/product/P4134</v>
      </c>
      <c r="E4135" s="115" t="str">
        <f t="shared" si="193"/>
        <v>圓蓋陰石蕨</v>
      </c>
      <c r="F4135" s="114" t="str">
        <f t="shared" si="194"/>
        <v>P4134</v>
      </c>
    </row>
    <row r="4136" spans="1:6" x14ac:dyDescent="0.25">
      <c r="A4136" s="131" t="s">
        <v>8689</v>
      </c>
      <c r="B4136" s="131" t="s">
        <v>8690</v>
      </c>
      <c r="C4136" s="131">
        <v>4135</v>
      </c>
      <c r="D4136" s="115" t="str">
        <f t="shared" si="192"/>
        <v>https://flora.naturestore.com.tw/product/P4135</v>
      </c>
      <c r="E4136" s="115" t="str">
        <f t="shared" si="193"/>
        <v>鈍頭瓶爾小草</v>
      </c>
      <c r="F4136" s="114" t="str">
        <f t="shared" si="194"/>
        <v>P4135</v>
      </c>
    </row>
    <row r="4137" spans="1:6" x14ac:dyDescent="0.25">
      <c r="A4137" s="131" t="s">
        <v>356</v>
      </c>
      <c r="B4137" s="131" t="s">
        <v>357</v>
      </c>
      <c r="C4137" s="131">
        <v>4136</v>
      </c>
      <c r="D4137" s="115" t="str">
        <f t="shared" si="192"/>
        <v>https://flora.naturestore.com.tw/product/P4136</v>
      </c>
      <c r="E4137" s="115" t="str">
        <f t="shared" si="193"/>
        <v>粗齒革葉紫萁</v>
      </c>
      <c r="F4137" s="114" t="str">
        <f t="shared" si="194"/>
        <v>P4136</v>
      </c>
    </row>
    <row r="4138" spans="1:6" x14ac:dyDescent="0.25">
      <c r="A4138" s="131" t="s">
        <v>836</v>
      </c>
      <c r="B4138" s="130" t="s">
        <v>4945</v>
      </c>
      <c r="C4138" s="131">
        <v>4137</v>
      </c>
      <c r="D4138" s="115" t="str">
        <f t="shared" si="192"/>
        <v>https://flora.naturestore.com.tw/product/P4137</v>
      </c>
      <c r="E4138" s="115" t="str">
        <f t="shared" si="193"/>
        <v>斷線蕨</v>
      </c>
      <c r="F4138" s="114" t="str">
        <f t="shared" si="194"/>
        <v>P4137</v>
      </c>
    </row>
    <row r="4139" spans="1:6" x14ac:dyDescent="0.25">
      <c r="A4139" s="131" t="s">
        <v>2752</v>
      </c>
      <c r="B4139" s="131" t="s">
        <v>6527</v>
      </c>
      <c r="C4139" s="131">
        <v>4138</v>
      </c>
      <c r="D4139" s="115" t="str">
        <f t="shared" si="192"/>
        <v>https://flora.naturestore.com.tw/product/P4138</v>
      </c>
      <c r="E4139" s="115" t="str">
        <f t="shared" si="193"/>
        <v>大線蕨</v>
      </c>
      <c r="F4139" s="114" t="str">
        <f t="shared" si="194"/>
        <v>P4138</v>
      </c>
    </row>
    <row r="4140" spans="1:6" x14ac:dyDescent="0.25">
      <c r="A4140" s="131" t="s">
        <v>2922</v>
      </c>
      <c r="B4140" s="130" t="s">
        <v>4945</v>
      </c>
      <c r="C4140" s="131">
        <v>4139</v>
      </c>
      <c r="D4140" s="115" t="str">
        <f t="shared" si="192"/>
        <v>https://flora.naturestore.com.tw/product/P4139</v>
      </c>
      <c r="E4140" s="115" t="str">
        <f t="shared" si="193"/>
        <v>台灣水龍骨</v>
      </c>
      <c r="F4140" s="114" t="str">
        <f t="shared" si="194"/>
        <v>P4139</v>
      </c>
    </row>
    <row r="4141" spans="1:6" x14ac:dyDescent="0.25">
      <c r="A4141" s="131" t="s">
        <v>2986</v>
      </c>
      <c r="B4141" s="131" t="s">
        <v>6528</v>
      </c>
      <c r="C4141" s="131">
        <v>4140</v>
      </c>
      <c r="D4141" s="115" t="str">
        <f t="shared" si="192"/>
        <v>https://flora.naturestore.com.tw/product/P4140</v>
      </c>
      <c r="E4141" s="115" t="str">
        <f t="shared" si="193"/>
        <v>瓦葦</v>
      </c>
      <c r="F4141" s="114" t="str">
        <f t="shared" si="194"/>
        <v>P4140</v>
      </c>
    </row>
    <row r="4142" spans="1:6" x14ac:dyDescent="0.25">
      <c r="A4142" s="131" t="s">
        <v>518</v>
      </c>
      <c r="B4142" s="130" t="s">
        <v>4945</v>
      </c>
      <c r="C4142" s="131">
        <v>4141</v>
      </c>
      <c r="D4142" s="115" t="str">
        <f t="shared" si="192"/>
        <v>https://flora.naturestore.com.tw/product/P4141</v>
      </c>
      <c r="E4142" s="115" t="str">
        <f t="shared" si="193"/>
        <v>萊蕨</v>
      </c>
      <c r="F4142" s="114" t="str">
        <f t="shared" si="194"/>
        <v>P4141</v>
      </c>
    </row>
    <row r="4143" spans="1:6" x14ac:dyDescent="0.25">
      <c r="A4143" s="131" t="s">
        <v>6529</v>
      </c>
      <c r="B4143" s="131" t="s">
        <v>6530</v>
      </c>
      <c r="C4143" s="131">
        <v>4142</v>
      </c>
      <c r="D4143" s="115" t="str">
        <f t="shared" si="192"/>
        <v>https://flora.naturestore.com.tw/product/P4142</v>
      </c>
      <c r="E4143" s="115" t="str">
        <f t="shared" si="193"/>
        <v>大星蕨</v>
      </c>
      <c r="F4143" s="114" t="str">
        <f t="shared" si="194"/>
        <v>P4142</v>
      </c>
    </row>
    <row r="4144" spans="1:6" x14ac:dyDescent="0.25">
      <c r="A4144" s="131" t="s">
        <v>722</v>
      </c>
      <c r="B4144" s="131" t="s">
        <v>723</v>
      </c>
      <c r="C4144" s="131">
        <v>4143</v>
      </c>
      <c r="D4144" s="115" t="str">
        <f t="shared" si="192"/>
        <v>https://flora.naturestore.com.tw/product/P4143</v>
      </c>
      <c r="E4144" s="115" t="str">
        <f t="shared" si="193"/>
        <v>膜葉星蕨</v>
      </c>
      <c r="F4144" s="114" t="str">
        <f t="shared" si="194"/>
        <v>P4143</v>
      </c>
    </row>
    <row r="4145" spans="1:6" x14ac:dyDescent="0.25">
      <c r="A4145" s="131" t="s">
        <v>6531</v>
      </c>
      <c r="B4145" s="131" t="s">
        <v>6532</v>
      </c>
      <c r="C4145" s="131">
        <v>4144</v>
      </c>
      <c r="D4145" s="115" t="str">
        <f t="shared" si="192"/>
        <v>https://flora.naturestore.com.tw/product/P4144</v>
      </c>
      <c r="E4145" s="115" t="str">
        <f t="shared" si="193"/>
        <v>澤瀉蕨</v>
      </c>
      <c r="F4145" s="114" t="str">
        <f t="shared" si="194"/>
        <v>P4144</v>
      </c>
    </row>
    <row r="4146" spans="1:6" x14ac:dyDescent="0.25">
      <c r="A4146" s="131" t="s">
        <v>3054</v>
      </c>
      <c r="B4146" s="130" t="s">
        <v>4945</v>
      </c>
      <c r="C4146" s="131">
        <v>4145</v>
      </c>
      <c r="D4146" s="115" t="str">
        <f t="shared" si="192"/>
        <v>https://flora.naturestore.com.tw/product/P4145</v>
      </c>
      <c r="E4146" s="115" t="str">
        <f t="shared" si="193"/>
        <v>有刺鳳尾蕨</v>
      </c>
      <c r="F4146" s="114" t="str">
        <f t="shared" si="194"/>
        <v>P4145</v>
      </c>
    </row>
    <row r="4147" spans="1:6" x14ac:dyDescent="0.25">
      <c r="A4147" s="131" t="s">
        <v>898</v>
      </c>
      <c r="B4147" s="131" t="s">
        <v>899</v>
      </c>
      <c r="C4147" s="131">
        <v>4146</v>
      </c>
      <c r="D4147" s="115" t="str">
        <f t="shared" si="192"/>
        <v>https://flora.naturestore.com.tw/product/P4146</v>
      </c>
      <c r="E4147" s="115" t="str">
        <f t="shared" si="193"/>
        <v>鐵毛蕨</v>
      </c>
      <c r="F4147" s="114" t="str">
        <f t="shared" si="194"/>
        <v>P4146</v>
      </c>
    </row>
    <row r="4148" spans="1:6" x14ac:dyDescent="0.25">
      <c r="A4148" s="131" t="s">
        <v>199</v>
      </c>
      <c r="B4148" s="131" t="s">
        <v>200</v>
      </c>
      <c r="C4148" s="131">
        <v>4147</v>
      </c>
      <c r="D4148" s="115" t="str">
        <f t="shared" si="192"/>
        <v>https://flora.naturestore.com.tw/product/P4147</v>
      </c>
      <c r="E4148" s="115" t="str">
        <f t="shared" si="193"/>
        <v>姬書帶蕨</v>
      </c>
      <c r="F4148" s="114" t="str">
        <f t="shared" si="194"/>
        <v>P4147</v>
      </c>
    </row>
    <row r="4149" spans="1:6" x14ac:dyDescent="0.25">
      <c r="A4149" s="131" t="s">
        <v>327</v>
      </c>
      <c r="B4149" s="131" t="s">
        <v>328</v>
      </c>
      <c r="C4149" s="131">
        <v>4148</v>
      </c>
      <c r="D4149" s="115" t="str">
        <f t="shared" si="192"/>
        <v>https://flora.naturestore.com.tw/product/P4148</v>
      </c>
      <c r="E4149" s="115" t="str">
        <f t="shared" si="193"/>
        <v>斜方複葉耳蕨</v>
      </c>
      <c r="F4149" s="114" t="str">
        <f t="shared" si="194"/>
        <v>P4148</v>
      </c>
    </row>
    <row r="4150" spans="1:6" x14ac:dyDescent="0.25">
      <c r="A4150" s="131" t="s">
        <v>360</v>
      </c>
      <c r="B4150" s="131" t="s">
        <v>361</v>
      </c>
      <c r="C4150" s="131">
        <v>4149</v>
      </c>
      <c r="D4150" s="115" t="str">
        <f t="shared" si="192"/>
        <v>https://flora.naturestore.com.tw/product/P4149</v>
      </c>
      <c r="E4150" s="115" t="str">
        <f t="shared" si="193"/>
        <v>細柄雙蓋蕨</v>
      </c>
      <c r="F4150" s="114" t="str">
        <f t="shared" si="194"/>
        <v>P4149</v>
      </c>
    </row>
    <row r="4151" spans="1:6" x14ac:dyDescent="0.25">
      <c r="A4151" s="131" t="s">
        <v>8691</v>
      </c>
      <c r="B4151" s="131" t="s">
        <v>8692</v>
      </c>
      <c r="C4151" s="131">
        <v>4150</v>
      </c>
      <c r="D4151" s="115" t="str">
        <f t="shared" si="192"/>
        <v>https://flora.naturestore.com.tw/product/P4150</v>
      </c>
      <c r="E4151" s="115" t="str">
        <f t="shared" si="193"/>
        <v>柄囊蕨</v>
      </c>
      <c r="F4151" s="114" t="str">
        <f t="shared" si="194"/>
        <v>P4150</v>
      </c>
    </row>
    <row r="4152" spans="1:6" x14ac:dyDescent="0.25">
      <c r="A4152" s="131" t="s">
        <v>856</v>
      </c>
      <c r="B4152" s="130" t="s">
        <v>4945</v>
      </c>
      <c r="C4152" s="131">
        <v>4151</v>
      </c>
      <c r="D4152" s="115" t="str">
        <f t="shared" si="192"/>
        <v>https://flora.naturestore.com.tw/product/P4151</v>
      </c>
      <c r="E4152" s="115" t="str">
        <f t="shared" si="193"/>
        <v>鞭葉耳蕨</v>
      </c>
      <c r="F4152" s="114" t="str">
        <f t="shared" si="194"/>
        <v>P4151</v>
      </c>
    </row>
    <row r="4153" spans="1:6" x14ac:dyDescent="0.25">
      <c r="A4153" s="131" t="s">
        <v>407</v>
      </c>
      <c r="B4153" s="131" t="s">
        <v>408</v>
      </c>
      <c r="C4153" s="131">
        <v>4152</v>
      </c>
      <c r="D4153" s="115" t="str">
        <f t="shared" si="192"/>
        <v>https://flora.naturestore.com.tw/product/P4152</v>
      </c>
      <c r="E4153" s="115" t="str">
        <f t="shared" si="193"/>
        <v>傅氏三叉蕨</v>
      </c>
      <c r="F4153" s="114" t="str">
        <f t="shared" si="194"/>
        <v>P4152</v>
      </c>
    </row>
    <row r="4154" spans="1:6" x14ac:dyDescent="0.25">
      <c r="A4154" s="131" t="s">
        <v>3106</v>
      </c>
      <c r="B4154" s="130" t="s">
        <v>4945</v>
      </c>
      <c r="C4154" s="131">
        <v>4153</v>
      </c>
      <c r="D4154" s="115" t="str">
        <f t="shared" si="192"/>
        <v>https://flora.naturestore.com.tw/product/P4153</v>
      </c>
      <c r="E4154" s="115" t="str">
        <f t="shared" si="193"/>
        <v>沙皮蕨</v>
      </c>
      <c r="F4154" s="114" t="str">
        <f t="shared" si="194"/>
        <v>P4153</v>
      </c>
    </row>
    <row r="4155" spans="1:6" x14ac:dyDescent="0.25">
      <c r="A4155" s="131" t="s">
        <v>380</v>
      </c>
      <c r="B4155" s="131" t="s">
        <v>6533</v>
      </c>
      <c r="C4155" s="131">
        <v>4154</v>
      </c>
      <c r="D4155" s="115" t="str">
        <f t="shared" si="192"/>
        <v>https://flora.naturestore.com.tw/product/P4154</v>
      </c>
      <c r="E4155" s="115" t="str">
        <f t="shared" si="193"/>
        <v>蛇脈三叉蕨</v>
      </c>
      <c r="F4155" s="114" t="str">
        <f t="shared" si="194"/>
        <v>P4154</v>
      </c>
    </row>
    <row r="4156" spans="1:6" x14ac:dyDescent="0.25">
      <c r="A4156" s="131" t="s">
        <v>23</v>
      </c>
      <c r="B4156" s="130" t="s">
        <v>4945</v>
      </c>
      <c r="C4156" s="131">
        <v>4155</v>
      </c>
      <c r="D4156" s="115" t="str">
        <f t="shared" si="192"/>
        <v>https://flora.naturestore.com.tw/product/P4155</v>
      </c>
      <c r="E4156" s="115" t="str">
        <f t="shared" si="193"/>
        <v>南投三叉蕨</v>
      </c>
      <c r="F4156" s="114" t="str">
        <f t="shared" si="194"/>
        <v>P4155</v>
      </c>
    </row>
    <row r="4157" spans="1:6" x14ac:dyDescent="0.25">
      <c r="A4157" s="131" t="s">
        <v>322</v>
      </c>
      <c r="B4157" s="131" t="s">
        <v>323</v>
      </c>
      <c r="C4157" s="131">
        <v>4156</v>
      </c>
      <c r="D4157" s="115" t="str">
        <f t="shared" si="192"/>
        <v>https://flora.naturestore.com.tw/product/P4156</v>
      </c>
      <c r="E4157" s="115" t="str">
        <f t="shared" si="193"/>
        <v>排灣三叉蕨</v>
      </c>
      <c r="F4157" s="114" t="str">
        <f t="shared" si="194"/>
        <v>P4156</v>
      </c>
    </row>
    <row r="4158" spans="1:6" x14ac:dyDescent="0.25">
      <c r="A4158" s="131" t="s">
        <v>3044</v>
      </c>
      <c r="B4158" s="130" t="s">
        <v>4945</v>
      </c>
      <c r="C4158" s="131">
        <v>4157</v>
      </c>
      <c r="D4158" s="115" t="str">
        <f t="shared" si="192"/>
        <v>https://flora.naturestore.com.tw/product/P4157</v>
      </c>
      <c r="E4158" s="115" t="str">
        <f t="shared" si="193"/>
        <v>地耳蕨</v>
      </c>
      <c r="F4158" s="114" t="str">
        <f t="shared" si="194"/>
        <v>P4157</v>
      </c>
    </row>
    <row r="4159" spans="1:6" x14ac:dyDescent="0.25">
      <c r="A4159" s="131" t="s">
        <v>8693</v>
      </c>
      <c r="B4159" s="131" t="s">
        <v>8694</v>
      </c>
      <c r="C4159" s="131">
        <v>4158</v>
      </c>
      <c r="D4159" s="115" t="str">
        <f t="shared" si="192"/>
        <v>https://flora.naturestore.com.tw/product/P4158</v>
      </c>
      <c r="E4159" s="115" t="str">
        <f t="shared" si="193"/>
        <v>針刺草</v>
      </c>
      <c r="F4159" s="114" t="str">
        <f t="shared" si="194"/>
        <v>P4158</v>
      </c>
    </row>
    <row r="4160" spans="1:6" x14ac:dyDescent="0.25">
      <c r="A4160" s="131" t="s">
        <v>8695</v>
      </c>
      <c r="B4160" s="130" t="s">
        <v>4945</v>
      </c>
      <c r="C4160" s="131">
        <v>4159</v>
      </c>
      <c r="D4160" s="115" t="str">
        <f t="shared" si="192"/>
        <v>https://flora.naturestore.com.tw/product/P4159</v>
      </c>
      <c r="E4160" s="115" t="str">
        <f t="shared" si="193"/>
        <v>多子漿果莧</v>
      </c>
      <c r="F4160" s="114" t="str">
        <f t="shared" si="194"/>
        <v>P4159</v>
      </c>
    </row>
    <row r="4161" spans="1:6" x14ac:dyDescent="0.25">
      <c r="A4161" s="131" t="s">
        <v>8696</v>
      </c>
      <c r="B4161" s="131" t="s">
        <v>8697</v>
      </c>
      <c r="C4161" s="131">
        <v>4160</v>
      </c>
      <c r="D4161" s="115" t="str">
        <f t="shared" si="192"/>
        <v>https://flora.naturestore.com.tw/product/P4160</v>
      </c>
      <c r="E4161" s="115" t="str">
        <f t="shared" si="193"/>
        <v>裏白瓜馥木</v>
      </c>
      <c r="F4161" s="114" t="str">
        <f t="shared" si="194"/>
        <v>P4160</v>
      </c>
    </row>
    <row r="4162" spans="1:6" x14ac:dyDescent="0.25">
      <c r="A4162" s="131" t="s">
        <v>8698</v>
      </c>
      <c r="B4162" s="130" t="s">
        <v>4945</v>
      </c>
      <c r="C4162" s="131">
        <v>4161</v>
      </c>
      <c r="D4162" s="115" t="str">
        <f t="shared" si="192"/>
        <v>https://flora.naturestore.com.tw/product/P4161</v>
      </c>
      <c r="E4162" s="115" t="str">
        <f t="shared" si="193"/>
        <v>森氏當歸</v>
      </c>
      <c r="F4162" s="114" t="str">
        <f t="shared" si="194"/>
        <v>P4161</v>
      </c>
    </row>
    <row r="4163" spans="1:6" x14ac:dyDescent="0.25">
      <c r="A4163" s="131" t="s">
        <v>8699</v>
      </c>
      <c r="B4163" s="130" t="s">
        <v>4945</v>
      </c>
      <c r="C4163" s="131">
        <v>4162</v>
      </c>
      <c r="D4163" s="115" t="str">
        <f t="shared" ref="D4163:D4226" si="195">"https://flora.naturestore.com.tw/product/"&amp;F4163</f>
        <v>https://flora.naturestore.com.tw/product/P4162</v>
      </c>
      <c r="E4163" s="115" t="str">
        <f t="shared" ref="E4163:E4226" si="196" xml:space="preserve"> HYPERLINK(D4163,A4163)</f>
        <v>太魯閣當歸</v>
      </c>
      <c r="F4163" s="114" t="str">
        <f t="shared" ref="F4163:F4226" si="197">"P"&amp;TEXT(C4163,"0000")</f>
        <v>P4162</v>
      </c>
    </row>
    <row r="4164" spans="1:6" x14ac:dyDescent="0.25">
      <c r="A4164" s="131" t="s">
        <v>8700</v>
      </c>
      <c r="B4164" s="131" t="s">
        <v>8701</v>
      </c>
      <c r="C4164" s="131">
        <v>4163</v>
      </c>
      <c r="D4164" s="115" t="str">
        <f t="shared" si="195"/>
        <v>https://flora.naturestore.com.tw/product/P4163</v>
      </c>
      <c r="E4164" s="115" t="str">
        <f t="shared" si="196"/>
        <v>玉山茴香</v>
      </c>
      <c r="F4164" s="114" t="str">
        <f t="shared" si="197"/>
        <v>P4163</v>
      </c>
    </row>
    <row r="4165" spans="1:6" x14ac:dyDescent="0.25">
      <c r="A4165" s="131" t="s">
        <v>2799</v>
      </c>
      <c r="B4165" s="131" t="s">
        <v>2800</v>
      </c>
      <c r="C4165" s="131">
        <v>4164</v>
      </c>
      <c r="D4165" s="115" t="str">
        <f t="shared" si="195"/>
        <v>https://flora.naturestore.com.tw/product/P4164</v>
      </c>
      <c r="E4165" s="115" t="str">
        <f t="shared" si="196"/>
        <v>小錦蘭</v>
      </c>
      <c r="F4165" s="114" t="str">
        <f t="shared" si="197"/>
        <v>P4164</v>
      </c>
    </row>
    <row r="4166" spans="1:6" x14ac:dyDescent="0.25">
      <c r="A4166" s="131" t="s">
        <v>8702</v>
      </c>
      <c r="B4166" s="131" t="s">
        <v>8703</v>
      </c>
      <c r="C4166" s="131">
        <v>4165</v>
      </c>
      <c r="D4166" s="115" t="str">
        <f t="shared" si="195"/>
        <v>https://flora.naturestore.com.tw/product/P4165</v>
      </c>
      <c r="E4166" s="115" t="str">
        <f t="shared" si="196"/>
        <v>牛皮消</v>
      </c>
      <c r="F4166" s="114" t="str">
        <f t="shared" si="197"/>
        <v>P4165</v>
      </c>
    </row>
    <row r="4167" spans="1:6" x14ac:dyDescent="0.25">
      <c r="A4167" s="131" t="s">
        <v>8704</v>
      </c>
      <c r="B4167" s="130" t="s">
        <v>4945</v>
      </c>
      <c r="C4167" s="131">
        <v>4166</v>
      </c>
      <c r="D4167" s="115" t="str">
        <f t="shared" si="195"/>
        <v>https://flora.naturestore.com.tw/product/P4166</v>
      </c>
      <c r="E4167" s="115" t="str">
        <f t="shared" si="196"/>
        <v>蘭嶼牛皮消</v>
      </c>
      <c r="F4167" s="114" t="str">
        <f t="shared" si="197"/>
        <v>P4166</v>
      </c>
    </row>
    <row r="4168" spans="1:6" x14ac:dyDescent="0.25">
      <c r="A4168" s="131" t="s">
        <v>2956</v>
      </c>
      <c r="B4168" s="131" t="s">
        <v>6534</v>
      </c>
      <c r="C4168" s="131">
        <v>4167</v>
      </c>
      <c r="D4168" s="115" t="str">
        <f t="shared" si="195"/>
        <v>https://flora.naturestore.com.tw/product/P4167</v>
      </c>
      <c r="E4168" s="115" t="str">
        <f t="shared" si="196"/>
        <v>台灣樹參</v>
      </c>
      <c r="F4168" s="114" t="str">
        <f t="shared" si="197"/>
        <v>P4167</v>
      </c>
    </row>
    <row r="4169" spans="1:6" x14ac:dyDescent="0.25">
      <c r="A4169" s="131" t="s">
        <v>2701</v>
      </c>
      <c r="B4169" s="130" t="s">
        <v>4945</v>
      </c>
      <c r="C4169" s="131">
        <v>4168</v>
      </c>
      <c r="D4169" s="115" t="str">
        <f t="shared" si="195"/>
        <v>https://flora.naturestore.com.tw/product/P4168</v>
      </c>
      <c r="E4169" s="115" t="str">
        <f t="shared" si="196"/>
        <v>下田菊</v>
      </c>
      <c r="F4169" s="114" t="str">
        <f t="shared" si="197"/>
        <v>P4168</v>
      </c>
    </row>
    <row r="4170" spans="1:6" x14ac:dyDescent="0.25">
      <c r="A4170" s="131" t="s">
        <v>8705</v>
      </c>
      <c r="B4170" s="131" t="s">
        <v>8706</v>
      </c>
      <c r="C4170" s="131">
        <v>4169</v>
      </c>
      <c r="D4170" s="115" t="str">
        <f t="shared" si="195"/>
        <v>https://flora.naturestore.com.tw/product/P4169</v>
      </c>
      <c r="E4170" s="115" t="str">
        <f t="shared" si="196"/>
        <v>山白蘭</v>
      </c>
      <c r="F4170" s="114" t="str">
        <f t="shared" si="197"/>
        <v>P4169</v>
      </c>
    </row>
    <row r="4171" spans="1:6" x14ac:dyDescent="0.25">
      <c r="A4171" s="131" t="s">
        <v>8707</v>
      </c>
      <c r="B4171" s="130" t="s">
        <v>4945</v>
      </c>
      <c r="C4171" s="131">
        <v>4170</v>
      </c>
      <c r="D4171" s="115" t="str">
        <f t="shared" si="195"/>
        <v>https://flora.naturestore.com.tw/product/P4170</v>
      </c>
      <c r="E4171" s="115" t="str">
        <f t="shared" si="196"/>
        <v>狹葉艾納香</v>
      </c>
      <c r="F4171" s="114" t="str">
        <f t="shared" si="197"/>
        <v>P4170</v>
      </c>
    </row>
    <row r="4172" spans="1:6" x14ac:dyDescent="0.25">
      <c r="A4172" s="131" t="s">
        <v>8708</v>
      </c>
      <c r="B4172" s="131" t="s">
        <v>8709</v>
      </c>
      <c r="C4172" s="131">
        <v>4171</v>
      </c>
      <c r="D4172" s="115" t="str">
        <f t="shared" si="195"/>
        <v>https://flora.naturestore.com.tw/product/P4171</v>
      </c>
      <c r="E4172" s="115" t="str">
        <f t="shared" si="196"/>
        <v>阿里山油菊</v>
      </c>
      <c r="F4172" s="114" t="str">
        <f t="shared" si="197"/>
        <v>P4171</v>
      </c>
    </row>
    <row r="4173" spans="1:6" x14ac:dyDescent="0.25">
      <c r="A4173" s="131" t="s">
        <v>8710</v>
      </c>
      <c r="B4173" s="131" t="s">
        <v>8711</v>
      </c>
      <c r="C4173" s="131">
        <v>4172</v>
      </c>
      <c r="D4173" s="115" t="str">
        <f t="shared" si="195"/>
        <v>https://flora.naturestore.com.tw/product/P4172</v>
      </c>
      <c r="E4173" s="115" t="str">
        <f t="shared" si="196"/>
        <v>新竹油菊</v>
      </c>
      <c r="F4173" s="114" t="str">
        <f t="shared" si="197"/>
        <v>P4172</v>
      </c>
    </row>
    <row r="4174" spans="1:6" x14ac:dyDescent="0.25">
      <c r="A4174" s="131" t="s">
        <v>8712</v>
      </c>
      <c r="B4174" s="130" t="s">
        <v>4945</v>
      </c>
      <c r="C4174" s="131">
        <v>4173</v>
      </c>
      <c r="D4174" s="115" t="str">
        <f t="shared" si="195"/>
        <v>https://flora.naturestore.com.tw/product/P4173</v>
      </c>
      <c r="E4174" s="115" t="str">
        <f t="shared" si="196"/>
        <v>森氏菊</v>
      </c>
      <c r="F4174" s="114" t="str">
        <f t="shared" si="197"/>
        <v>P4173</v>
      </c>
    </row>
    <row r="4175" spans="1:6" x14ac:dyDescent="0.25">
      <c r="A4175" s="131" t="s">
        <v>8713</v>
      </c>
      <c r="B4175" s="130" t="s">
        <v>4945</v>
      </c>
      <c r="C4175" s="131">
        <v>4174</v>
      </c>
      <c r="D4175" s="115" t="str">
        <f t="shared" si="195"/>
        <v>https://flora.naturestore.com.tw/product/P4174</v>
      </c>
      <c r="E4175" s="115" t="str">
        <f t="shared" si="196"/>
        <v>福山氏飛蓬</v>
      </c>
      <c r="F4175" s="114" t="str">
        <f t="shared" si="197"/>
        <v>P4174</v>
      </c>
    </row>
    <row r="4176" spans="1:6" x14ac:dyDescent="0.25">
      <c r="A4176" s="131" t="s">
        <v>277</v>
      </c>
      <c r="B4176" s="130" t="s">
        <v>4945</v>
      </c>
      <c r="C4176" s="131">
        <v>4175</v>
      </c>
      <c r="D4176" s="115" t="str">
        <f t="shared" si="195"/>
        <v>https://flora.naturestore.com.tw/product/P4175</v>
      </c>
      <c r="E4176" s="115" t="str">
        <f t="shared" si="196"/>
        <v>高士佛澤蘭</v>
      </c>
      <c r="F4176" s="114" t="str">
        <f t="shared" si="197"/>
        <v>P4175</v>
      </c>
    </row>
    <row r="4177" spans="1:6" x14ac:dyDescent="0.25">
      <c r="A4177" s="131" t="s">
        <v>8714</v>
      </c>
      <c r="B4177" s="130" t="s">
        <v>4945</v>
      </c>
      <c r="C4177" s="131">
        <v>4176</v>
      </c>
      <c r="D4177" s="115" t="str">
        <f t="shared" si="195"/>
        <v>https://flora.naturestore.com.tw/product/P4176</v>
      </c>
      <c r="E4177" s="115" t="str">
        <f t="shared" si="196"/>
        <v>台灣福王草</v>
      </c>
      <c r="F4177" s="114" t="str">
        <f t="shared" si="197"/>
        <v>P4176</v>
      </c>
    </row>
    <row r="4178" spans="1:6" x14ac:dyDescent="0.25">
      <c r="A4178" s="130" t="s">
        <v>12681</v>
      </c>
      <c r="B4178" s="130" t="s">
        <v>4945</v>
      </c>
      <c r="C4178" s="131">
        <v>4177</v>
      </c>
      <c r="D4178" s="115" t="str">
        <f t="shared" si="195"/>
        <v>https://flora.naturestore.com.tw/product/P4177</v>
      </c>
      <c r="E4178" s="115" t="str">
        <f t="shared" si="196"/>
        <v>山苦藚</v>
      </c>
      <c r="F4178" s="114" t="str">
        <f t="shared" si="197"/>
        <v>P4177</v>
      </c>
    </row>
    <row r="4179" spans="1:6" x14ac:dyDescent="0.25">
      <c r="A4179" s="131" t="s">
        <v>8715</v>
      </c>
      <c r="B4179" s="130" t="s">
        <v>4945</v>
      </c>
      <c r="C4179" s="131">
        <v>4178</v>
      </c>
      <c r="D4179" s="115" t="str">
        <f t="shared" si="195"/>
        <v>https://flora.naturestore.com.tw/product/P4178</v>
      </c>
      <c r="E4179" s="115" t="str">
        <f t="shared" si="196"/>
        <v>濱斑鳩菊</v>
      </c>
      <c r="F4179" s="114" t="str">
        <f t="shared" si="197"/>
        <v>P4178</v>
      </c>
    </row>
    <row r="4180" spans="1:6" x14ac:dyDescent="0.25">
      <c r="A4180" s="131" t="s">
        <v>8716</v>
      </c>
      <c r="B4180" s="130" t="s">
        <v>4945</v>
      </c>
      <c r="C4180" s="131">
        <v>4179</v>
      </c>
      <c r="D4180" s="115" t="str">
        <f t="shared" si="195"/>
        <v>https://flora.naturestore.com.tw/product/P4179</v>
      </c>
      <c r="E4180" s="115" t="str">
        <f t="shared" si="196"/>
        <v>穗花蛇菰</v>
      </c>
      <c r="F4180" s="114" t="str">
        <f t="shared" si="197"/>
        <v>P4179</v>
      </c>
    </row>
    <row r="4181" spans="1:6" x14ac:dyDescent="0.25">
      <c r="A4181" s="131" t="s">
        <v>8717</v>
      </c>
      <c r="B4181" s="131" t="s">
        <v>8718</v>
      </c>
      <c r="C4181" s="131">
        <v>4180</v>
      </c>
      <c r="D4181" s="115" t="str">
        <f t="shared" si="195"/>
        <v>https://flora.naturestore.com.tw/product/P4180</v>
      </c>
      <c r="E4181" s="115" t="str">
        <f t="shared" si="196"/>
        <v>高山倒提壺</v>
      </c>
      <c r="F4181" s="114" t="str">
        <f t="shared" si="197"/>
        <v>P4180</v>
      </c>
    </row>
    <row r="4182" spans="1:6" x14ac:dyDescent="0.25">
      <c r="A4182" s="131" t="s">
        <v>8719</v>
      </c>
      <c r="B4182" s="130" t="s">
        <v>4945</v>
      </c>
      <c r="C4182" s="131">
        <v>4181</v>
      </c>
      <c r="D4182" s="115" t="str">
        <f t="shared" si="195"/>
        <v>https://flora.naturestore.com.tw/product/P4181</v>
      </c>
      <c r="E4182" s="115" t="str">
        <f t="shared" si="196"/>
        <v>太魯閣黃楊</v>
      </c>
      <c r="F4182" s="114" t="str">
        <f t="shared" si="197"/>
        <v>P4181</v>
      </c>
    </row>
    <row r="4183" spans="1:6" x14ac:dyDescent="0.25">
      <c r="A4183" s="131" t="s">
        <v>8720</v>
      </c>
      <c r="B4183" s="130" t="s">
        <v>4945</v>
      </c>
      <c r="C4183" s="131">
        <v>4182</v>
      </c>
      <c r="D4183" s="115" t="str">
        <f t="shared" si="195"/>
        <v>https://flora.naturestore.com.tw/product/P4182</v>
      </c>
      <c r="E4183" s="115" t="str">
        <f t="shared" si="196"/>
        <v>輪葉沙參</v>
      </c>
      <c r="F4183" s="114" t="str">
        <f t="shared" si="197"/>
        <v>P4182</v>
      </c>
    </row>
    <row r="4184" spans="1:6" x14ac:dyDescent="0.25">
      <c r="A4184" s="131" t="s">
        <v>8721</v>
      </c>
      <c r="B4184" s="130" t="s">
        <v>4945</v>
      </c>
      <c r="C4184" s="131">
        <v>4183</v>
      </c>
      <c r="D4184" s="115" t="str">
        <f t="shared" si="195"/>
        <v>https://flora.naturestore.com.tw/product/P4183</v>
      </c>
      <c r="E4184" s="115" t="str">
        <f t="shared" si="196"/>
        <v>圓葉山梗菜</v>
      </c>
      <c r="F4184" s="114" t="str">
        <f t="shared" si="197"/>
        <v>P4183</v>
      </c>
    </row>
    <row r="4185" spans="1:6" x14ac:dyDescent="0.25">
      <c r="A4185" s="131" t="s">
        <v>8722</v>
      </c>
      <c r="B4185" s="131" t="s">
        <v>8723</v>
      </c>
      <c r="C4185" s="131">
        <v>4184</v>
      </c>
      <c r="D4185" s="115" t="str">
        <f t="shared" si="195"/>
        <v>https://flora.naturestore.com.tw/product/P4184</v>
      </c>
      <c r="E4185" s="115" t="str">
        <f t="shared" si="196"/>
        <v>厚葉衛矛</v>
      </c>
      <c r="F4185" s="114" t="str">
        <f t="shared" si="197"/>
        <v>P4184</v>
      </c>
    </row>
    <row r="4186" spans="1:6" x14ac:dyDescent="0.25">
      <c r="A4186" s="131" t="s">
        <v>8724</v>
      </c>
      <c r="B4186" s="130" t="s">
        <v>4945</v>
      </c>
      <c r="C4186" s="131">
        <v>4185</v>
      </c>
      <c r="D4186" s="115" t="str">
        <f t="shared" si="195"/>
        <v>https://flora.naturestore.com.tw/product/P4185</v>
      </c>
      <c r="E4186" s="115" t="str">
        <f t="shared" si="196"/>
        <v>海牽牛</v>
      </c>
      <c r="F4186" s="114" t="str">
        <f t="shared" si="197"/>
        <v>P4185</v>
      </c>
    </row>
    <row r="4187" spans="1:6" x14ac:dyDescent="0.25">
      <c r="A4187" s="131" t="s">
        <v>255</v>
      </c>
      <c r="B4187" s="130" t="s">
        <v>4945</v>
      </c>
      <c r="C4187" s="131">
        <v>4186</v>
      </c>
      <c r="D4187" s="115" t="str">
        <f t="shared" si="195"/>
        <v>https://flora.naturestore.com.tw/product/P4186</v>
      </c>
      <c r="E4187" s="115" t="str">
        <f t="shared" si="196"/>
        <v>耿氏虎皮楠</v>
      </c>
      <c r="F4187" s="114" t="str">
        <f t="shared" si="197"/>
        <v>P4186</v>
      </c>
    </row>
    <row r="4188" spans="1:6" x14ac:dyDescent="0.25">
      <c r="A4188" s="131" t="s">
        <v>6943</v>
      </c>
      <c r="B4188" s="131" t="s">
        <v>8725</v>
      </c>
      <c r="C4188" s="131">
        <v>4187</v>
      </c>
      <c r="D4188" s="115" t="str">
        <f t="shared" si="195"/>
        <v>https://flora.naturestore.com.tw/product/P4187</v>
      </c>
      <c r="E4188" s="115" t="str">
        <f t="shared" si="196"/>
        <v>珍珠花</v>
      </c>
      <c r="F4188" s="114" t="str">
        <f t="shared" si="197"/>
        <v>P4187</v>
      </c>
    </row>
    <row r="4189" spans="1:6" x14ac:dyDescent="0.25">
      <c r="A4189" s="131" t="s">
        <v>8726</v>
      </c>
      <c r="B4189" s="131" t="s">
        <v>8727</v>
      </c>
      <c r="C4189" s="131">
        <v>4188</v>
      </c>
      <c r="D4189" s="115" t="str">
        <f t="shared" si="195"/>
        <v>https://flora.naturestore.com.tw/product/P4188</v>
      </c>
      <c r="E4189" s="115" t="str">
        <f t="shared" si="196"/>
        <v>台灣鐵莧</v>
      </c>
      <c r="F4189" s="114" t="str">
        <f t="shared" si="197"/>
        <v>P4188</v>
      </c>
    </row>
    <row r="4190" spans="1:6" x14ac:dyDescent="0.25">
      <c r="A4190" s="131" t="s">
        <v>6535</v>
      </c>
      <c r="B4190" s="131" t="s">
        <v>6536</v>
      </c>
      <c r="C4190" s="131">
        <v>4189</v>
      </c>
      <c r="D4190" s="115" t="str">
        <f t="shared" si="195"/>
        <v>https://flora.naturestore.com.tw/product/P4189</v>
      </c>
      <c r="E4190" s="115" t="str">
        <f t="shared" si="196"/>
        <v>水楊梅</v>
      </c>
      <c r="F4190" s="114" t="str">
        <f t="shared" si="197"/>
        <v>P4189</v>
      </c>
    </row>
    <row r="4191" spans="1:6" x14ac:dyDescent="0.25">
      <c r="A4191" s="131" t="s">
        <v>8728</v>
      </c>
      <c r="B4191" s="130" t="s">
        <v>4945</v>
      </c>
      <c r="C4191" s="131">
        <v>4190</v>
      </c>
      <c r="D4191" s="115" t="str">
        <f t="shared" si="195"/>
        <v>https://flora.naturestore.com.tw/product/P4190</v>
      </c>
      <c r="E4191" s="115" t="str">
        <f t="shared" si="196"/>
        <v>山靛</v>
      </c>
      <c r="F4191" s="114" t="str">
        <f t="shared" si="197"/>
        <v>P4190</v>
      </c>
    </row>
    <row r="4192" spans="1:6" x14ac:dyDescent="0.25">
      <c r="A4192" s="131" t="s">
        <v>8729</v>
      </c>
      <c r="B4192" s="130" t="s">
        <v>4945</v>
      </c>
      <c r="C4192" s="131">
        <v>4191</v>
      </c>
      <c r="D4192" s="115" t="str">
        <f t="shared" si="195"/>
        <v>https://flora.naturestore.com.tw/product/P4191</v>
      </c>
      <c r="E4192" s="115" t="str">
        <f t="shared" si="196"/>
        <v>能高大山紫雲英</v>
      </c>
      <c r="F4192" s="114" t="str">
        <f t="shared" si="197"/>
        <v>P4191</v>
      </c>
    </row>
    <row r="4193" spans="1:6" x14ac:dyDescent="0.25">
      <c r="A4193" s="131" t="s">
        <v>8730</v>
      </c>
      <c r="B4193" s="131" t="s">
        <v>8731</v>
      </c>
      <c r="C4193" s="131">
        <v>4192</v>
      </c>
      <c r="D4193" s="115" t="str">
        <f t="shared" si="195"/>
        <v>https://flora.naturestore.com.tw/product/P4192</v>
      </c>
      <c r="E4193" s="115" t="str">
        <f t="shared" si="196"/>
        <v>老虎心</v>
      </c>
      <c r="F4193" s="114" t="str">
        <f t="shared" si="197"/>
        <v>P4192</v>
      </c>
    </row>
    <row r="4194" spans="1:6" x14ac:dyDescent="0.25">
      <c r="A4194" s="131" t="s">
        <v>726</v>
      </c>
      <c r="B4194" s="131" t="s">
        <v>6537</v>
      </c>
      <c r="C4194" s="131">
        <v>4193</v>
      </c>
      <c r="D4194" s="115" t="str">
        <f t="shared" si="195"/>
        <v>https://flora.naturestore.com.tw/product/P4193</v>
      </c>
      <c r="E4194" s="115" t="str">
        <f t="shared" si="196"/>
        <v>蓮實藤</v>
      </c>
      <c r="F4194" s="114" t="str">
        <f t="shared" si="197"/>
        <v>P4193</v>
      </c>
    </row>
    <row r="4195" spans="1:6" x14ac:dyDescent="0.25">
      <c r="A4195" s="131" t="s">
        <v>6538</v>
      </c>
      <c r="B4195" s="131" t="s">
        <v>799</v>
      </c>
      <c r="C4195" s="131">
        <v>4194</v>
      </c>
      <c r="D4195" s="115" t="str">
        <f t="shared" si="195"/>
        <v>https://flora.naturestore.com.tw/product/P4194</v>
      </c>
      <c r="E4195" s="115" t="str">
        <f t="shared" si="196"/>
        <v>擬大豆</v>
      </c>
      <c r="F4195" s="114" t="str">
        <f t="shared" si="197"/>
        <v>P4194</v>
      </c>
    </row>
    <row r="4196" spans="1:6" x14ac:dyDescent="0.25">
      <c r="A4196" s="131" t="s">
        <v>6539</v>
      </c>
      <c r="B4196" s="131" t="s">
        <v>905</v>
      </c>
      <c r="C4196" s="131">
        <v>4195</v>
      </c>
      <c r="D4196" s="115" t="str">
        <f t="shared" si="195"/>
        <v>https://flora.naturestore.com.tw/product/P4195</v>
      </c>
      <c r="E4196" s="115" t="str">
        <f t="shared" si="196"/>
        <v>彎龍骨</v>
      </c>
      <c r="F4196" s="114" t="str">
        <f t="shared" si="197"/>
        <v>P4195</v>
      </c>
    </row>
    <row r="4197" spans="1:6" x14ac:dyDescent="0.25">
      <c r="A4197" s="131" t="s">
        <v>8732</v>
      </c>
      <c r="B4197" s="130" t="s">
        <v>4945</v>
      </c>
      <c r="C4197" s="131">
        <v>4196</v>
      </c>
      <c r="D4197" s="115" t="str">
        <f t="shared" si="195"/>
        <v>https://flora.naturestore.com.tw/product/P4196</v>
      </c>
      <c r="E4197" s="115" t="str">
        <f t="shared" si="196"/>
        <v>野百合</v>
      </c>
      <c r="F4197" s="114" t="str">
        <f t="shared" si="197"/>
        <v>P4196</v>
      </c>
    </row>
    <row r="4198" spans="1:6" x14ac:dyDescent="0.25">
      <c r="A4198" s="131" t="s">
        <v>8733</v>
      </c>
      <c r="B4198" s="130" t="s">
        <v>4945</v>
      </c>
      <c r="C4198" s="131">
        <v>4197</v>
      </c>
      <c r="D4198" s="115" t="str">
        <f t="shared" si="195"/>
        <v>https://flora.naturestore.com.tw/product/P4197</v>
      </c>
      <c r="E4198" s="115" t="str">
        <f t="shared" si="196"/>
        <v>三裂葉扁豆</v>
      </c>
      <c r="F4198" s="114" t="str">
        <f t="shared" si="197"/>
        <v>P4197</v>
      </c>
    </row>
    <row r="4199" spans="1:6" x14ac:dyDescent="0.25">
      <c r="A4199" s="131" t="s">
        <v>8734</v>
      </c>
      <c r="B4199" s="130" t="s">
        <v>4945</v>
      </c>
      <c r="C4199" s="131">
        <v>4198</v>
      </c>
      <c r="D4199" s="115" t="str">
        <f t="shared" si="195"/>
        <v>https://flora.naturestore.com.tw/product/P4198</v>
      </c>
      <c r="E4199" s="115" t="str">
        <f t="shared" si="196"/>
        <v>台灣山黑扁豆</v>
      </c>
      <c r="F4199" s="114" t="str">
        <f t="shared" si="197"/>
        <v>P4198</v>
      </c>
    </row>
    <row r="4200" spans="1:6" x14ac:dyDescent="0.25">
      <c r="A4200" s="131" t="s">
        <v>691</v>
      </c>
      <c r="B4200" s="131" t="s">
        <v>6540</v>
      </c>
      <c r="C4200" s="131">
        <v>4199</v>
      </c>
      <c r="D4200" s="115" t="str">
        <f t="shared" si="195"/>
        <v>https://flora.naturestore.com.tw/product/P4199</v>
      </c>
      <c r="E4200" s="115" t="str">
        <f t="shared" si="196"/>
        <v>榼藤子</v>
      </c>
      <c r="F4200" s="114" t="str">
        <f t="shared" si="197"/>
        <v>P4199</v>
      </c>
    </row>
    <row r="4201" spans="1:6" x14ac:dyDescent="0.25">
      <c r="A4201" s="131" t="s">
        <v>3090</v>
      </c>
      <c r="B4201" s="131" t="s">
        <v>3091</v>
      </c>
      <c r="C4201" s="131">
        <v>4200</v>
      </c>
      <c r="D4201" s="115" t="str">
        <f t="shared" si="195"/>
        <v>https://flora.naturestore.com.tw/product/P4200</v>
      </c>
      <c r="E4201" s="115" t="str">
        <f t="shared" si="196"/>
        <v>佛來明豆</v>
      </c>
      <c r="F4201" s="114" t="str">
        <f t="shared" si="197"/>
        <v>P4200</v>
      </c>
    </row>
    <row r="4202" spans="1:6" x14ac:dyDescent="0.25">
      <c r="A4202" s="131" t="s">
        <v>8735</v>
      </c>
      <c r="B4202" s="130" t="s">
        <v>4945</v>
      </c>
      <c r="C4202" s="131">
        <v>4201</v>
      </c>
      <c r="D4202" s="115" t="str">
        <f t="shared" si="195"/>
        <v>https://flora.naturestore.com.tw/product/P4201</v>
      </c>
      <c r="E4202" s="115" t="str">
        <f t="shared" si="196"/>
        <v>細花乳豆</v>
      </c>
      <c r="F4202" s="114" t="str">
        <f t="shared" si="197"/>
        <v>P4201</v>
      </c>
    </row>
    <row r="4203" spans="1:6" x14ac:dyDescent="0.25">
      <c r="A4203" s="131" t="s">
        <v>8736</v>
      </c>
      <c r="B4203" s="130" t="s">
        <v>4945</v>
      </c>
      <c r="C4203" s="131">
        <v>4202</v>
      </c>
      <c r="D4203" s="115" t="str">
        <f t="shared" si="195"/>
        <v>https://flora.naturestore.com.tw/product/P4202</v>
      </c>
      <c r="E4203" s="115" t="str">
        <f t="shared" si="196"/>
        <v>毛細花乳豆</v>
      </c>
      <c r="F4203" s="114" t="str">
        <f t="shared" si="197"/>
        <v>P4202</v>
      </c>
    </row>
    <row r="4204" spans="1:6" x14ac:dyDescent="0.25">
      <c r="A4204" s="131" t="s">
        <v>8737</v>
      </c>
      <c r="B4204" s="131" t="s">
        <v>8738</v>
      </c>
      <c r="C4204" s="131">
        <v>4203</v>
      </c>
      <c r="D4204" s="115" t="str">
        <f t="shared" si="195"/>
        <v>https://flora.naturestore.com.tw/product/P4203</v>
      </c>
      <c r="E4204" s="115" t="str">
        <f t="shared" si="196"/>
        <v>木藍</v>
      </c>
      <c r="F4204" s="114" t="str">
        <f t="shared" si="197"/>
        <v>P4203</v>
      </c>
    </row>
    <row r="4205" spans="1:6" x14ac:dyDescent="0.25">
      <c r="A4205" s="131" t="s">
        <v>2940</v>
      </c>
      <c r="B4205" s="131" t="s">
        <v>2941</v>
      </c>
      <c r="C4205" s="131">
        <v>4204</v>
      </c>
      <c r="D4205" s="115" t="str">
        <f t="shared" si="195"/>
        <v>https://flora.naturestore.com.tw/product/P4204</v>
      </c>
      <c r="E4205" s="115" t="str">
        <f t="shared" si="196"/>
        <v>台灣紅豆樹</v>
      </c>
      <c r="F4205" s="114" t="str">
        <f t="shared" si="197"/>
        <v>P4204</v>
      </c>
    </row>
    <row r="4206" spans="1:6" x14ac:dyDescent="0.25">
      <c r="A4206" s="131" t="s">
        <v>8739</v>
      </c>
      <c r="B4206" s="130" t="s">
        <v>4945</v>
      </c>
      <c r="C4206" s="131">
        <v>4205</v>
      </c>
      <c r="D4206" s="115" t="str">
        <f t="shared" si="195"/>
        <v>https://flora.naturestore.com.tw/product/P4205</v>
      </c>
      <c r="E4206" s="115" t="str">
        <f t="shared" si="196"/>
        <v>密子豆</v>
      </c>
      <c r="F4206" s="114" t="str">
        <f t="shared" si="197"/>
        <v>P4205</v>
      </c>
    </row>
    <row r="4207" spans="1:6" x14ac:dyDescent="0.25">
      <c r="A4207" s="131" t="s">
        <v>8740</v>
      </c>
      <c r="B4207" s="130" t="s">
        <v>4945</v>
      </c>
      <c r="C4207" s="131">
        <v>4206</v>
      </c>
      <c r="D4207" s="115" t="str">
        <f t="shared" si="195"/>
        <v>https://flora.naturestore.com.tw/product/P4206</v>
      </c>
      <c r="E4207" s="115" t="str">
        <f t="shared" si="196"/>
        <v>鹿藿</v>
      </c>
      <c r="F4207" s="114" t="str">
        <f t="shared" si="197"/>
        <v>P4206</v>
      </c>
    </row>
    <row r="4208" spans="1:6" x14ac:dyDescent="0.25">
      <c r="A4208" s="131" t="s">
        <v>8741</v>
      </c>
      <c r="B4208" s="130" t="s">
        <v>4945</v>
      </c>
      <c r="C4208" s="131">
        <v>4207</v>
      </c>
      <c r="D4208" s="115" t="str">
        <f t="shared" si="195"/>
        <v>https://flora.naturestore.com.tw/product/P4207</v>
      </c>
      <c r="E4208" s="115" t="str">
        <f t="shared" si="196"/>
        <v>小豇豆</v>
      </c>
      <c r="F4208" s="114" t="str">
        <f t="shared" si="197"/>
        <v>P4207</v>
      </c>
    </row>
    <row r="4209" spans="1:6" x14ac:dyDescent="0.25">
      <c r="A4209" s="131" t="s">
        <v>8742</v>
      </c>
      <c r="B4209" s="130" t="s">
        <v>4945</v>
      </c>
      <c r="C4209" s="131">
        <v>4208</v>
      </c>
      <c r="D4209" s="115" t="str">
        <f t="shared" si="195"/>
        <v>https://flora.naturestore.com.tw/product/P4208</v>
      </c>
      <c r="E4209" s="115" t="str">
        <f t="shared" si="196"/>
        <v>小葉豇豆</v>
      </c>
      <c r="F4209" s="114" t="str">
        <f t="shared" si="197"/>
        <v>P4208</v>
      </c>
    </row>
    <row r="4210" spans="1:6" x14ac:dyDescent="0.25">
      <c r="A4210" s="131" t="s">
        <v>8743</v>
      </c>
      <c r="B4210" s="130" t="s">
        <v>4945</v>
      </c>
      <c r="C4210" s="131">
        <v>4209</v>
      </c>
      <c r="D4210" s="115" t="str">
        <f t="shared" si="195"/>
        <v>https://flora.naturestore.com.tw/product/P4209</v>
      </c>
      <c r="E4210" s="115" t="str">
        <f t="shared" si="196"/>
        <v>野豇豆</v>
      </c>
      <c r="F4210" s="114" t="str">
        <f t="shared" si="197"/>
        <v>P4209</v>
      </c>
    </row>
    <row r="4211" spans="1:6" x14ac:dyDescent="0.25">
      <c r="A4211" s="131" t="s">
        <v>2745</v>
      </c>
      <c r="B4211" s="131" t="s">
        <v>6541</v>
      </c>
      <c r="C4211" s="131">
        <v>4210</v>
      </c>
      <c r="D4211" s="115" t="str">
        <f t="shared" si="195"/>
        <v>https://flora.naturestore.com.tw/product/P4210</v>
      </c>
      <c r="E4211" s="115" t="str">
        <f t="shared" si="196"/>
        <v>大葉苦櫧</v>
      </c>
      <c r="F4211" s="114" t="str">
        <f t="shared" si="197"/>
        <v>P4210</v>
      </c>
    </row>
    <row r="4212" spans="1:6" x14ac:dyDescent="0.25">
      <c r="A4212" s="131" t="s">
        <v>284</v>
      </c>
      <c r="B4212" s="131" t="s">
        <v>285</v>
      </c>
      <c r="C4212" s="131">
        <v>4211</v>
      </c>
      <c r="D4212" s="115" t="str">
        <f t="shared" si="195"/>
        <v>https://flora.naturestore.com.tw/product/P4211</v>
      </c>
      <c r="E4212" s="115" t="str">
        <f t="shared" si="196"/>
        <v>鬼石櫟</v>
      </c>
      <c r="F4212" s="114" t="str">
        <f t="shared" si="197"/>
        <v>P4211</v>
      </c>
    </row>
    <row r="4213" spans="1:6" x14ac:dyDescent="0.25">
      <c r="A4213" s="131" t="s">
        <v>8744</v>
      </c>
      <c r="B4213" s="131" t="s">
        <v>8745</v>
      </c>
      <c r="C4213" s="131">
        <v>4212</v>
      </c>
      <c r="D4213" s="115" t="str">
        <f t="shared" si="195"/>
        <v>https://flora.naturestore.com.tw/product/P4212</v>
      </c>
      <c r="E4213" s="115" t="str">
        <f t="shared" si="196"/>
        <v>思茅櫧櫟</v>
      </c>
      <c r="F4213" s="114" t="str">
        <f t="shared" si="197"/>
        <v>P4212</v>
      </c>
    </row>
    <row r="4214" spans="1:6" x14ac:dyDescent="0.25">
      <c r="A4214" s="131" t="s">
        <v>773</v>
      </c>
      <c r="B4214" s="131" t="s">
        <v>6542</v>
      </c>
      <c r="C4214" s="131">
        <v>4213</v>
      </c>
      <c r="D4214" s="115" t="str">
        <f t="shared" si="195"/>
        <v>https://flora.naturestore.com.tw/product/P4213</v>
      </c>
      <c r="E4214" s="115" t="str">
        <f t="shared" si="196"/>
        <v>錐果櫟</v>
      </c>
      <c r="F4214" s="114" t="str">
        <f t="shared" si="197"/>
        <v>P4213</v>
      </c>
    </row>
    <row r="4215" spans="1:6" x14ac:dyDescent="0.25">
      <c r="A4215" s="131" t="s">
        <v>3004</v>
      </c>
      <c r="B4215" s="130" t="s">
        <v>4945</v>
      </c>
      <c r="C4215" s="131">
        <v>4214</v>
      </c>
      <c r="D4215" s="115" t="str">
        <f t="shared" si="195"/>
        <v>https://flora.naturestore.com.tw/product/P4214</v>
      </c>
      <c r="E4215" s="115" t="str">
        <f t="shared" si="196"/>
        <v>白背櫟</v>
      </c>
      <c r="F4215" s="114" t="str">
        <f t="shared" si="197"/>
        <v>P4214</v>
      </c>
    </row>
    <row r="4216" spans="1:6" x14ac:dyDescent="0.25">
      <c r="A4216" s="131" t="s">
        <v>8746</v>
      </c>
      <c r="B4216" s="130" t="s">
        <v>4945</v>
      </c>
      <c r="C4216" s="131">
        <v>4215</v>
      </c>
      <c r="D4216" s="115" t="str">
        <f t="shared" si="195"/>
        <v>https://flora.naturestore.com.tw/product/P4215</v>
      </c>
      <c r="E4216" s="115" t="str">
        <f t="shared" si="196"/>
        <v>黃斑龍膽</v>
      </c>
      <c r="F4216" s="114" t="str">
        <f t="shared" si="197"/>
        <v>P4215</v>
      </c>
    </row>
    <row r="4217" spans="1:6" x14ac:dyDescent="0.25">
      <c r="A4217" s="131" t="s">
        <v>3072</v>
      </c>
      <c r="B4217" s="131" t="s">
        <v>3073</v>
      </c>
      <c r="C4217" s="131">
        <v>4216</v>
      </c>
      <c r="D4217" s="115" t="str">
        <f t="shared" si="195"/>
        <v>https://flora.naturestore.com.tw/product/P4216</v>
      </c>
      <c r="E4217" s="115" t="str">
        <f t="shared" si="196"/>
        <v>老鸛草</v>
      </c>
      <c r="F4217" s="114" t="str">
        <f t="shared" si="197"/>
        <v>P4216</v>
      </c>
    </row>
    <row r="4218" spans="1:6" x14ac:dyDescent="0.25">
      <c r="A4218" s="131" t="s">
        <v>3258</v>
      </c>
      <c r="B4218" s="131" t="s">
        <v>6543</v>
      </c>
      <c r="C4218" s="131">
        <v>4217</v>
      </c>
      <c r="D4218" s="115" t="str">
        <f t="shared" si="195"/>
        <v>https://flora.naturestore.com.tw/product/P4217</v>
      </c>
      <c r="E4218" s="115" t="str">
        <f t="shared" si="196"/>
        <v>長果藤</v>
      </c>
      <c r="F4218" s="114" t="str">
        <f t="shared" si="197"/>
        <v>P4217</v>
      </c>
    </row>
    <row r="4219" spans="1:6" x14ac:dyDescent="0.25">
      <c r="A4219" s="131" t="s">
        <v>8747</v>
      </c>
      <c r="B4219" s="131" t="s">
        <v>8748</v>
      </c>
      <c r="C4219" s="131">
        <v>4218</v>
      </c>
      <c r="D4219" s="115" t="str">
        <f t="shared" si="195"/>
        <v>https://flora.naturestore.com.tw/product/P4218</v>
      </c>
      <c r="E4219" s="115" t="str">
        <f t="shared" si="196"/>
        <v>旋莢木</v>
      </c>
      <c r="F4219" s="114" t="str">
        <f t="shared" si="197"/>
        <v>P4218</v>
      </c>
    </row>
    <row r="4220" spans="1:6" x14ac:dyDescent="0.25">
      <c r="A4220" s="131" t="s">
        <v>8749</v>
      </c>
      <c r="B4220" s="131" t="s">
        <v>8750</v>
      </c>
      <c r="C4220" s="131">
        <v>4219</v>
      </c>
      <c r="D4220" s="115" t="str">
        <f t="shared" si="195"/>
        <v>https://flora.naturestore.com.tw/product/P4219</v>
      </c>
      <c r="E4220" s="115" t="str">
        <f t="shared" si="196"/>
        <v>玉玲花</v>
      </c>
      <c r="F4220" s="114" t="str">
        <f t="shared" si="197"/>
        <v>P4219</v>
      </c>
    </row>
    <row r="4221" spans="1:6" x14ac:dyDescent="0.25">
      <c r="A4221" s="131" t="s">
        <v>2953</v>
      </c>
      <c r="B4221" s="130" t="s">
        <v>4945</v>
      </c>
      <c r="C4221" s="131">
        <v>4220</v>
      </c>
      <c r="D4221" s="115" t="str">
        <f t="shared" si="195"/>
        <v>https://flora.naturestore.com.tw/product/P4220</v>
      </c>
      <c r="E4221" s="115" t="str">
        <f t="shared" si="196"/>
        <v>台灣瑞木</v>
      </c>
      <c r="F4221" s="114" t="str">
        <f t="shared" si="197"/>
        <v>P4220</v>
      </c>
    </row>
    <row r="4222" spans="1:6" x14ac:dyDescent="0.25">
      <c r="A4222" s="131" t="s">
        <v>8751</v>
      </c>
      <c r="B4222" s="130" t="s">
        <v>4945</v>
      </c>
      <c r="C4222" s="131">
        <v>4221</v>
      </c>
      <c r="D4222" s="115" t="str">
        <f t="shared" si="195"/>
        <v>https://flora.naturestore.com.tw/product/P4221</v>
      </c>
      <c r="E4222" s="115" t="str">
        <f t="shared" si="196"/>
        <v>呂宋青藤</v>
      </c>
      <c r="F4222" s="114" t="str">
        <f t="shared" si="197"/>
        <v>P4221</v>
      </c>
    </row>
    <row r="4223" spans="1:6" x14ac:dyDescent="0.25">
      <c r="A4223" s="131" t="s">
        <v>318</v>
      </c>
      <c r="B4223" s="131" t="s">
        <v>319</v>
      </c>
      <c r="C4223" s="131">
        <v>4222</v>
      </c>
      <c r="D4223" s="115" t="str">
        <f t="shared" si="195"/>
        <v>https://flora.naturestore.com.tw/product/P4222</v>
      </c>
      <c r="E4223" s="115" t="str">
        <f t="shared" si="196"/>
        <v>探芹草</v>
      </c>
      <c r="F4223" s="114" t="str">
        <f t="shared" si="197"/>
        <v>P4222</v>
      </c>
    </row>
    <row r="4224" spans="1:6" x14ac:dyDescent="0.25">
      <c r="A4224" s="131" t="s">
        <v>8752</v>
      </c>
      <c r="B4224" s="130" t="s">
        <v>4945</v>
      </c>
      <c r="C4224" s="131">
        <v>4223</v>
      </c>
      <c r="D4224" s="115" t="str">
        <f t="shared" si="195"/>
        <v>https://flora.naturestore.com.tw/product/P4223</v>
      </c>
      <c r="E4224" s="115" t="str">
        <f t="shared" si="196"/>
        <v>日本筋骨草</v>
      </c>
      <c r="F4224" s="114" t="str">
        <f t="shared" si="197"/>
        <v>P4223</v>
      </c>
    </row>
    <row r="4225" spans="1:6" x14ac:dyDescent="0.25">
      <c r="A4225" s="131" t="s">
        <v>184</v>
      </c>
      <c r="B4225" s="131" t="s">
        <v>6544</v>
      </c>
      <c r="C4225" s="131">
        <v>4224</v>
      </c>
      <c r="D4225" s="115" t="str">
        <f t="shared" si="195"/>
        <v>https://flora.naturestore.com.tw/product/P4224</v>
      </c>
      <c r="E4225" s="115" t="str">
        <f t="shared" si="196"/>
        <v>香苦草</v>
      </c>
      <c r="F4225" s="114" t="str">
        <f t="shared" si="197"/>
        <v>P4224</v>
      </c>
    </row>
    <row r="4226" spans="1:6" x14ac:dyDescent="0.25">
      <c r="A4226" s="131" t="s">
        <v>8753</v>
      </c>
      <c r="B4226" s="131" t="s">
        <v>8754</v>
      </c>
      <c r="C4226" s="131">
        <v>4225</v>
      </c>
      <c r="D4226" s="115" t="str">
        <f t="shared" si="195"/>
        <v>https://flora.naturestore.com.tw/product/P4225</v>
      </c>
      <c r="E4226" s="115" t="str">
        <f t="shared" si="196"/>
        <v>地筍</v>
      </c>
      <c r="F4226" s="114" t="str">
        <f t="shared" si="197"/>
        <v>P4225</v>
      </c>
    </row>
    <row r="4227" spans="1:6" x14ac:dyDescent="0.25">
      <c r="A4227" s="131" t="s">
        <v>8755</v>
      </c>
      <c r="B4227" s="131" t="s">
        <v>8756</v>
      </c>
      <c r="C4227" s="131">
        <v>4226</v>
      </c>
      <c r="D4227" s="115" t="str">
        <f t="shared" ref="D4227:D4290" si="198">"https://flora.naturestore.com.tw/product/"&amp;F4227</f>
        <v>https://flora.naturestore.com.tw/product/P4226</v>
      </c>
      <c r="E4227" s="115" t="str">
        <f t="shared" ref="E4227:E4290" si="199" xml:space="preserve"> HYPERLINK(D4227,A4227)</f>
        <v>挖耳草</v>
      </c>
      <c r="F4227" s="114" t="str">
        <f t="shared" ref="F4227:F4290" si="200">"P"&amp;TEXT(C4227,"0000")</f>
        <v>P4226</v>
      </c>
    </row>
    <row r="4228" spans="1:6" x14ac:dyDescent="0.25">
      <c r="A4228" s="131" t="s">
        <v>8757</v>
      </c>
      <c r="B4228" s="131" t="s">
        <v>8758</v>
      </c>
      <c r="C4228" s="131">
        <v>4227</v>
      </c>
      <c r="D4228" s="115" t="str">
        <f t="shared" si="198"/>
        <v>https://flora.naturestore.com.tw/product/P4227</v>
      </c>
      <c r="E4228" s="115" t="str">
        <f t="shared" si="199"/>
        <v>長距挖耳草</v>
      </c>
      <c r="F4228" s="114" t="str">
        <f t="shared" si="200"/>
        <v>P4227</v>
      </c>
    </row>
    <row r="4229" spans="1:6" x14ac:dyDescent="0.25">
      <c r="A4229" s="131" t="s">
        <v>8759</v>
      </c>
      <c r="B4229" s="131" t="s">
        <v>8760</v>
      </c>
      <c r="C4229" s="131">
        <v>4228</v>
      </c>
      <c r="D4229" s="115" t="str">
        <f t="shared" si="198"/>
        <v>https://flora.naturestore.com.tw/product/P4228</v>
      </c>
      <c r="E4229" s="115" t="str">
        <f t="shared" si="199"/>
        <v>瓦氏水豬母乳</v>
      </c>
      <c r="F4229" s="114" t="str">
        <f t="shared" si="200"/>
        <v>P4228</v>
      </c>
    </row>
    <row r="4230" spans="1:6" x14ac:dyDescent="0.25">
      <c r="A4230" s="131" t="s">
        <v>6545</v>
      </c>
      <c r="B4230" s="131" t="s">
        <v>220</v>
      </c>
      <c r="C4230" s="131">
        <v>4229</v>
      </c>
      <c r="D4230" s="115" t="str">
        <f t="shared" si="198"/>
        <v>https://flora.naturestore.com.tw/product/P4229</v>
      </c>
      <c r="E4230" s="115" t="str">
        <f t="shared" si="199"/>
        <v>烏心石舅</v>
      </c>
      <c r="F4230" s="114" t="str">
        <f t="shared" si="200"/>
        <v>P4229</v>
      </c>
    </row>
    <row r="4231" spans="1:6" x14ac:dyDescent="0.25">
      <c r="A4231" s="131" t="s">
        <v>6546</v>
      </c>
      <c r="B4231" s="131" t="s">
        <v>2937</v>
      </c>
      <c r="C4231" s="131">
        <v>4230</v>
      </c>
      <c r="D4231" s="115" t="str">
        <f t="shared" si="198"/>
        <v>https://flora.naturestore.com.tw/product/P4230</v>
      </c>
      <c r="E4231" s="115" t="str">
        <f t="shared" si="199"/>
        <v>台灣厚距花</v>
      </c>
      <c r="F4231" s="114" t="str">
        <f t="shared" si="200"/>
        <v>P4230</v>
      </c>
    </row>
    <row r="4232" spans="1:6" x14ac:dyDescent="0.25">
      <c r="A4232" s="131" t="s">
        <v>8761</v>
      </c>
      <c r="B4232" s="131" t="s">
        <v>8762</v>
      </c>
      <c r="C4232" s="131">
        <v>4231</v>
      </c>
      <c r="D4232" s="115" t="str">
        <f t="shared" si="198"/>
        <v>https://flora.naturestore.com.tw/product/P4231</v>
      </c>
      <c r="E4232" s="115" t="str">
        <f t="shared" si="199"/>
        <v>黃花莕菜</v>
      </c>
      <c r="F4232" s="114" t="str">
        <f t="shared" si="200"/>
        <v>P4231</v>
      </c>
    </row>
    <row r="4233" spans="1:6" x14ac:dyDescent="0.25">
      <c r="A4233" s="131" t="s">
        <v>893</v>
      </c>
      <c r="B4233" s="131" t="s">
        <v>894</v>
      </c>
      <c r="C4233" s="131">
        <v>4232</v>
      </c>
      <c r="D4233" s="115" t="str">
        <f t="shared" si="198"/>
        <v>https://flora.naturestore.com.tw/product/P4232</v>
      </c>
      <c r="E4233" s="115" t="str">
        <f t="shared" si="199"/>
        <v>蘭嶼麵包樹</v>
      </c>
      <c r="F4233" s="114" t="str">
        <f t="shared" si="200"/>
        <v>P4232</v>
      </c>
    </row>
    <row r="4234" spans="1:6" x14ac:dyDescent="0.25">
      <c r="A4234" s="131" t="s">
        <v>2779</v>
      </c>
      <c r="B4234" s="131" t="s">
        <v>2780</v>
      </c>
      <c r="C4234" s="131">
        <v>4233</v>
      </c>
      <c r="D4234" s="115" t="str">
        <f t="shared" si="198"/>
        <v>https://flora.naturestore.com.tw/product/P4233</v>
      </c>
      <c r="E4234" s="115" t="str">
        <f t="shared" si="199"/>
        <v>小蛇麻</v>
      </c>
      <c r="F4234" s="114" t="str">
        <f t="shared" si="200"/>
        <v>P4233</v>
      </c>
    </row>
    <row r="4235" spans="1:6" x14ac:dyDescent="0.25">
      <c r="A4235" s="131" t="s">
        <v>803</v>
      </c>
      <c r="B4235" s="131" t="s">
        <v>6547</v>
      </c>
      <c r="C4235" s="131">
        <v>4234</v>
      </c>
      <c r="D4235" s="115" t="str">
        <f t="shared" si="198"/>
        <v>https://flora.naturestore.com.tw/product/P4234</v>
      </c>
      <c r="E4235" s="115" t="str">
        <f t="shared" si="199"/>
        <v>濱榕</v>
      </c>
      <c r="F4235" s="114" t="str">
        <f t="shared" si="200"/>
        <v>P4234</v>
      </c>
    </row>
    <row r="4236" spans="1:6" x14ac:dyDescent="0.25">
      <c r="A4236" s="131" t="s">
        <v>8763</v>
      </c>
      <c r="B4236" s="130" t="s">
        <v>4945</v>
      </c>
      <c r="C4236" s="131">
        <v>4235</v>
      </c>
      <c r="D4236" s="115" t="str">
        <f t="shared" si="198"/>
        <v>https://flora.naturestore.com.tw/product/P4235</v>
      </c>
      <c r="E4236" s="115" t="str">
        <f t="shared" si="199"/>
        <v>百兩金</v>
      </c>
      <c r="F4236" s="114" t="str">
        <f t="shared" si="200"/>
        <v>P4235</v>
      </c>
    </row>
    <row r="4237" spans="1:6" x14ac:dyDescent="0.25">
      <c r="A4237" s="131" t="s">
        <v>2806</v>
      </c>
      <c r="B4237" s="131" t="s">
        <v>2807</v>
      </c>
      <c r="C4237" s="131">
        <v>4236</v>
      </c>
      <c r="D4237" s="115" t="str">
        <f t="shared" si="198"/>
        <v>https://flora.naturestore.com.tw/product/P4236</v>
      </c>
      <c r="E4237" s="115" t="str">
        <f t="shared" si="199"/>
        <v>山桂花</v>
      </c>
      <c r="F4237" s="114" t="str">
        <f t="shared" si="200"/>
        <v>P4236</v>
      </c>
    </row>
    <row r="4238" spans="1:6" x14ac:dyDescent="0.25">
      <c r="A4238" s="131" t="s">
        <v>2793</v>
      </c>
      <c r="B4238" s="131" t="s">
        <v>6548</v>
      </c>
      <c r="C4238" s="131">
        <v>4237</v>
      </c>
      <c r="D4238" s="115" t="str">
        <f t="shared" si="198"/>
        <v>https://flora.naturestore.com.tw/product/P4237</v>
      </c>
      <c r="E4238" s="115" t="str">
        <f t="shared" si="199"/>
        <v>小葉鐵仔</v>
      </c>
      <c r="F4238" s="114" t="str">
        <f t="shared" si="200"/>
        <v>P4237</v>
      </c>
    </row>
    <row r="4239" spans="1:6" x14ac:dyDescent="0.25">
      <c r="A4239" s="131" t="s">
        <v>3159</v>
      </c>
      <c r="B4239" s="131" t="s">
        <v>6549</v>
      </c>
      <c r="C4239" s="131">
        <v>4238</v>
      </c>
      <c r="D4239" s="115" t="str">
        <f t="shared" si="198"/>
        <v>https://flora.naturestore.com.tw/product/P4238</v>
      </c>
      <c r="E4239" s="115" t="str">
        <f t="shared" si="199"/>
        <v>披針葉茉莉花</v>
      </c>
      <c r="F4239" s="114" t="str">
        <f t="shared" si="200"/>
        <v>P4238</v>
      </c>
    </row>
    <row r="4240" spans="1:6" x14ac:dyDescent="0.25">
      <c r="A4240" s="131" t="s">
        <v>2973</v>
      </c>
      <c r="B4240" s="131" t="s">
        <v>2974</v>
      </c>
      <c r="C4240" s="131">
        <v>4239</v>
      </c>
      <c r="D4240" s="115" t="str">
        <f t="shared" si="198"/>
        <v>https://flora.naturestore.com.tw/product/P4239</v>
      </c>
      <c r="E4240" s="115" t="str">
        <f t="shared" si="199"/>
        <v>玉山女貞</v>
      </c>
      <c r="F4240" s="114" t="str">
        <f t="shared" si="200"/>
        <v>P4239</v>
      </c>
    </row>
    <row r="4241" spans="1:6" x14ac:dyDescent="0.25">
      <c r="A4241" s="131" t="s">
        <v>346</v>
      </c>
      <c r="B4241" s="131" t="s">
        <v>6550</v>
      </c>
      <c r="C4241" s="131">
        <v>4240</v>
      </c>
      <c r="D4241" s="115" t="str">
        <f t="shared" si="198"/>
        <v>https://flora.naturestore.com.tw/product/P4240</v>
      </c>
      <c r="E4241" s="115" t="str">
        <f t="shared" si="199"/>
        <v>異葉木犀</v>
      </c>
      <c r="F4241" s="114" t="str">
        <f t="shared" si="200"/>
        <v>P4240</v>
      </c>
    </row>
    <row r="4242" spans="1:6" x14ac:dyDescent="0.25">
      <c r="A4242" s="131" t="s">
        <v>8764</v>
      </c>
      <c r="B4242" s="130" t="s">
        <v>4945</v>
      </c>
      <c r="C4242" s="131">
        <v>4241</v>
      </c>
      <c r="D4242" s="115" t="str">
        <f t="shared" si="198"/>
        <v>https://flora.naturestore.com.tw/product/P4241</v>
      </c>
      <c r="E4242" s="115" t="str">
        <f t="shared" si="199"/>
        <v>高山露珠草</v>
      </c>
      <c r="F4242" s="114" t="str">
        <f t="shared" si="200"/>
        <v>P4241</v>
      </c>
    </row>
    <row r="4243" spans="1:6" x14ac:dyDescent="0.25">
      <c r="A4243" s="131" t="s">
        <v>8765</v>
      </c>
      <c r="B4243" s="131" t="s">
        <v>8766</v>
      </c>
      <c r="C4243" s="131">
        <v>4242</v>
      </c>
      <c r="D4243" s="115" t="str">
        <f t="shared" si="198"/>
        <v>https://flora.naturestore.com.tw/product/P4242</v>
      </c>
      <c r="E4243" s="115" t="str">
        <f t="shared" si="199"/>
        <v>巨葉花遠志</v>
      </c>
      <c r="F4243" s="114" t="str">
        <f t="shared" si="200"/>
        <v>P4242</v>
      </c>
    </row>
    <row r="4244" spans="1:6" x14ac:dyDescent="0.25">
      <c r="A4244" s="131" t="s">
        <v>8767</v>
      </c>
      <c r="B4244" s="130" t="s">
        <v>4945</v>
      </c>
      <c r="C4244" s="131">
        <v>4243</v>
      </c>
      <c r="D4244" s="115" t="str">
        <f t="shared" si="198"/>
        <v>https://flora.naturestore.com.tw/product/P4243</v>
      </c>
      <c r="E4244" s="115" t="str">
        <f t="shared" si="199"/>
        <v>瓜子金</v>
      </c>
      <c r="F4244" s="114" t="str">
        <f t="shared" si="200"/>
        <v>P4243</v>
      </c>
    </row>
    <row r="4245" spans="1:6" x14ac:dyDescent="0.25">
      <c r="A4245" s="131" t="s">
        <v>8768</v>
      </c>
      <c r="B4245" s="130" t="s">
        <v>4945</v>
      </c>
      <c r="C4245" s="131">
        <v>4244</v>
      </c>
      <c r="D4245" s="115" t="str">
        <f t="shared" si="198"/>
        <v>https://flora.naturestore.com.tw/product/P4244</v>
      </c>
      <c r="E4245" s="115" t="str">
        <f t="shared" si="199"/>
        <v>白苦柱</v>
      </c>
      <c r="F4245" s="114" t="str">
        <f t="shared" si="200"/>
        <v>P4244</v>
      </c>
    </row>
    <row r="4246" spans="1:6" x14ac:dyDescent="0.25">
      <c r="A4246" s="131" t="s">
        <v>417</v>
      </c>
      <c r="B4246" s="131" t="s">
        <v>6551</v>
      </c>
      <c r="C4246" s="131">
        <v>4245</v>
      </c>
      <c r="D4246" s="115" t="str">
        <f t="shared" si="198"/>
        <v>https://flora.naturestore.com.tw/product/P4245</v>
      </c>
      <c r="E4246" s="115" t="str">
        <f t="shared" si="199"/>
        <v>戟葉蓼</v>
      </c>
      <c r="F4246" s="114" t="str">
        <f t="shared" si="200"/>
        <v>P4245</v>
      </c>
    </row>
    <row r="4247" spans="1:6" x14ac:dyDescent="0.25">
      <c r="A4247" s="131" t="s">
        <v>8769</v>
      </c>
      <c r="B4247" s="130" t="s">
        <v>4945</v>
      </c>
      <c r="C4247" s="131">
        <v>4246</v>
      </c>
      <c r="D4247" s="115" t="str">
        <f t="shared" si="198"/>
        <v>https://flora.naturestore.com.tw/product/P4246</v>
      </c>
      <c r="E4247" s="115" t="str">
        <f t="shared" si="199"/>
        <v>小羊蹄</v>
      </c>
      <c r="F4247" s="114" t="str">
        <f t="shared" si="200"/>
        <v>P4246</v>
      </c>
    </row>
    <row r="4248" spans="1:6" x14ac:dyDescent="0.25">
      <c r="A4248" s="131" t="s">
        <v>8770</v>
      </c>
      <c r="B4248" s="130" t="s">
        <v>4945</v>
      </c>
      <c r="C4248" s="131">
        <v>4247</v>
      </c>
      <c r="D4248" s="115" t="str">
        <f t="shared" si="198"/>
        <v>https://flora.naturestore.com.tw/product/P4247</v>
      </c>
      <c r="E4248" s="115" t="str">
        <f t="shared" si="199"/>
        <v>玉山鹿蹄草</v>
      </c>
      <c r="F4248" s="114" t="str">
        <f t="shared" si="200"/>
        <v>P4247</v>
      </c>
    </row>
    <row r="4249" spans="1:6" x14ac:dyDescent="0.25">
      <c r="A4249" s="131" t="s">
        <v>43</v>
      </c>
      <c r="B4249" s="130" t="s">
        <v>4945</v>
      </c>
      <c r="C4249" s="131">
        <v>4248</v>
      </c>
      <c r="D4249" s="115" t="str">
        <f t="shared" si="198"/>
        <v>https://flora.naturestore.com.tw/product/P4248</v>
      </c>
      <c r="E4249" s="115" t="str">
        <f t="shared" si="199"/>
        <v>屏東鐵線蓮</v>
      </c>
      <c r="F4249" s="114" t="str">
        <f t="shared" si="200"/>
        <v>P4248</v>
      </c>
    </row>
    <row r="4250" spans="1:6" x14ac:dyDescent="0.25">
      <c r="A4250" s="131" t="s">
        <v>3087</v>
      </c>
      <c r="B4250" s="131" t="s">
        <v>6552</v>
      </c>
      <c r="C4250" s="131">
        <v>4249</v>
      </c>
      <c r="D4250" s="115" t="str">
        <f t="shared" si="198"/>
        <v>https://flora.naturestore.com.tw/product/P4249</v>
      </c>
      <c r="E4250" s="115" t="str">
        <f t="shared" si="199"/>
        <v>亨利氏鐵線蓮</v>
      </c>
      <c r="F4250" s="114" t="str">
        <f t="shared" si="200"/>
        <v>P4249</v>
      </c>
    </row>
    <row r="4251" spans="1:6" x14ac:dyDescent="0.25">
      <c r="A4251" s="131" t="s">
        <v>2989</v>
      </c>
      <c r="B4251" s="131" t="s">
        <v>2990</v>
      </c>
      <c r="C4251" s="131">
        <v>4250</v>
      </c>
      <c r="D4251" s="115" t="str">
        <f t="shared" si="198"/>
        <v>https://flora.naturestore.com.tw/product/P4250</v>
      </c>
      <c r="E4251" s="115" t="str">
        <f t="shared" si="199"/>
        <v>田代氏鐵線蓮</v>
      </c>
      <c r="F4251" s="114" t="str">
        <f t="shared" si="200"/>
        <v>P4250</v>
      </c>
    </row>
    <row r="4252" spans="1:6" x14ac:dyDescent="0.25">
      <c r="A4252" s="131" t="s">
        <v>67</v>
      </c>
      <c r="B4252" s="130" t="s">
        <v>4945</v>
      </c>
      <c r="C4252" s="131">
        <v>4251</v>
      </c>
      <c r="D4252" s="115" t="str">
        <f t="shared" si="198"/>
        <v>https://flora.naturestore.com.tw/product/P4251</v>
      </c>
      <c r="E4252" s="115" t="str">
        <f t="shared" si="199"/>
        <v>柱果鐵線蓮</v>
      </c>
      <c r="F4252" s="114" t="str">
        <f t="shared" si="200"/>
        <v>P4251</v>
      </c>
    </row>
    <row r="4253" spans="1:6" x14ac:dyDescent="0.25">
      <c r="A4253" s="131" t="s">
        <v>86</v>
      </c>
      <c r="B4253" s="131" t="s">
        <v>6553</v>
      </c>
      <c r="C4253" s="131">
        <v>4252</v>
      </c>
      <c r="D4253" s="115" t="str">
        <f t="shared" si="198"/>
        <v>https://flora.naturestore.com.tw/product/P4252</v>
      </c>
      <c r="E4253" s="115" t="str">
        <f t="shared" si="199"/>
        <v>禺毛茛</v>
      </c>
      <c r="F4253" s="114" t="str">
        <f t="shared" si="200"/>
        <v>P4252</v>
      </c>
    </row>
    <row r="4254" spans="1:6" x14ac:dyDescent="0.25">
      <c r="A4254" s="131" t="s">
        <v>8771</v>
      </c>
      <c r="B4254" s="130" t="s">
        <v>4945</v>
      </c>
      <c r="C4254" s="131">
        <v>4253</v>
      </c>
      <c r="D4254" s="115" t="str">
        <f t="shared" si="198"/>
        <v>https://flora.naturestore.com.tw/product/P4253</v>
      </c>
      <c r="E4254" s="115" t="str">
        <f t="shared" si="199"/>
        <v>掌葉毛茛</v>
      </c>
      <c r="F4254" s="114" t="str">
        <f t="shared" si="200"/>
        <v>P4253</v>
      </c>
    </row>
    <row r="4255" spans="1:6" x14ac:dyDescent="0.25">
      <c r="A4255" s="131" t="s">
        <v>815</v>
      </c>
      <c r="B4255" s="131" t="s">
        <v>816</v>
      </c>
      <c r="C4255" s="131">
        <v>4254</v>
      </c>
      <c r="D4255" s="115" t="str">
        <f t="shared" si="198"/>
        <v>https://flora.naturestore.com.tw/product/P4254</v>
      </c>
      <c r="E4255" s="115" t="str">
        <f t="shared" si="199"/>
        <v>翼核木</v>
      </c>
      <c r="F4255" s="114" t="str">
        <f t="shared" si="200"/>
        <v>P4254</v>
      </c>
    </row>
    <row r="4256" spans="1:6" x14ac:dyDescent="0.25">
      <c r="A4256" s="131" t="s">
        <v>8772</v>
      </c>
      <c r="B4256" s="131" t="s">
        <v>8773</v>
      </c>
      <c r="C4256" s="131">
        <v>4255</v>
      </c>
      <c r="D4256" s="115" t="str">
        <f t="shared" si="198"/>
        <v>https://flora.naturestore.com.tw/product/P4255</v>
      </c>
      <c r="E4256" s="115" t="str">
        <f t="shared" si="199"/>
        <v>假皂莢</v>
      </c>
      <c r="F4256" s="114" t="str">
        <f t="shared" si="200"/>
        <v>P4255</v>
      </c>
    </row>
    <row r="4257" spans="1:6" x14ac:dyDescent="0.25">
      <c r="A4257" s="131" t="s">
        <v>907</v>
      </c>
      <c r="B4257" s="131" t="s">
        <v>6554</v>
      </c>
      <c r="C4257" s="131">
        <v>4256</v>
      </c>
      <c r="D4257" s="115" t="str">
        <f t="shared" si="198"/>
        <v>https://flora.naturestore.com.tw/product/P4256</v>
      </c>
      <c r="E4257" s="115" t="str">
        <f t="shared" si="199"/>
        <v>變葉懸鉤子</v>
      </c>
      <c r="F4257" s="114" t="str">
        <f t="shared" si="200"/>
        <v>P4256</v>
      </c>
    </row>
    <row r="4258" spans="1:6" x14ac:dyDescent="0.25">
      <c r="A4258" s="131" t="s">
        <v>8774</v>
      </c>
      <c r="B4258" s="131" t="s">
        <v>8775</v>
      </c>
      <c r="C4258" s="131">
        <v>4257</v>
      </c>
      <c r="D4258" s="115" t="str">
        <f t="shared" si="198"/>
        <v>https://flora.naturestore.com.tw/product/P4257</v>
      </c>
      <c r="E4258" s="115" t="str">
        <f t="shared" si="199"/>
        <v>苞花蔓</v>
      </c>
      <c r="F4258" s="114" t="str">
        <f t="shared" si="200"/>
        <v>P4257</v>
      </c>
    </row>
    <row r="4259" spans="1:6" x14ac:dyDescent="0.25">
      <c r="A4259" s="131" t="s">
        <v>3066</v>
      </c>
      <c r="B4259" s="131" t="s">
        <v>3067</v>
      </c>
      <c r="C4259" s="131">
        <v>4258</v>
      </c>
      <c r="D4259" s="115" t="str">
        <f t="shared" si="198"/>
        <v>https://flora.naturestore.com.tw/product/P4258</v>
      </c>
      <c r="E4259" s="115" t="str">
        <f t="shared" si="199"/>
        <v>羊角藤</v>
      </c>
      <c r="F4259" s="114" t="str">
        <f t="shared" si="200"/>
        <v>P4258</v>
      </c>
    </row>
    <row r="4260" spans="1:6" x14ac:dyDescent="0.25">
      <c r="A4260" s="131" t="s">
        <v>8776</v>
      </c>
      <c r="B4260" s="130" t="s">
        <v>4945</v>
      </c>
      <c r="C4260" s="131">
        <v>4259</v>
      </c>
      <c r="D4260" s="115" t="str">
        <f t="shared" si="198"/>
        <v>https://flora.naturestore.com.tw/product/P4259</v>
      </c>
      <c r="E4260" s="115" t="str">
        <f t="shared" si="199"/>
        <v>深柱夢草</v>
      </c>
      <c r="F4260" s="114" t="str">
        <f t="shared" si="200"/>
        <v>P4259</v>
      </c>
    </row>
    <row r="4261" spans="1:6" x14ac:dyDescent="0.25">
      <c r="A4261" s="131" t="s">
        <v>138</v>
      </c>
      <c r="B4261" s="131" t="s">
        <v>6555</v>
      </c>
      <c r="C4261" s="131">
        <v>4260</v>
      </c>
      <c r="D4261" s="115" t="str">
        <f t="shared" si="198"/>
        <v>https://flora.naturestore.com.tw/product/P4260</v>
      </c>
      <c r="E4261" s="115" t="str">
        <f t="shared" si="199"/>
        <v>紅藤仔草</v>
      </c>
      <c r="F4261" s="114" t="str">
        <f t="shared" si="200"/>
        <v>P4260</v>
      </c>
    </row>
    <row r="4262" spans="1:6" x14ac:dyDescent="0.25">
      <c r="A4262" s="131" t="s">
        <v>8777</v>
      </c>
      <c r="B4262" s="131" t="s">
        <v>8778</v>
      </c>
      <c r="C4262" s="131">
        <v>4261</v>
      </c>
      <c r="D4262" s="115" t="str">
        <f t="shared" si="198"/>
        <v>https://flora.naturestore.com.tw/product/P4261</v>
      </c>
      <c r="E4262" s="115" t="str">
        <f t="shared" si="199"/>
        <v>南庄橙</v>
      </c>
      <c r="F4262" s="114" t="str">
        <f t="shared" si="200"/>
        <v>P4261</v>
      </c>
    </row>
    <row r="4263" spans="1:6" x14ac:dyDescent="0.25">
      <c r="A4263" s="131" t="s">
        <v>8779</v>
      </c>
      <c r="B4263" s="131" t="s">
        <v>8780</v>
      </c>
      <c r="C4263" s="131">
        <v>4262</v>
      </c>
      <c r="D4263" s="115" t="str">
        <f t="shared" si="198"/>
        <v>https://flora.naturestore.com.tw/product/P4262</v>
      </c>
      <c r="E4263" s="115" t="str">
        <f t="shared" si="199"/>
        <v>刺花椒</v>
      </c>
      <c r="F4263" s="114" t="str">
        <f t="shared" si="200"/>
        <v>P4262</v>
      </c>
    </row>
    <row r="4264" spans="1:6" x14ac:dyDescent="0.25">
      <c r="A4264" s="131" t="s">
        <v>8781</v>
      </c>
      <c r="B4264" s="130" t="s">
        <v>4945</v>
      </c>
      <c r="C4264" s="131">
        <v>4263</v>
      </c>
      <c r="D4264" s="115" t="str">
        <f t="shared" si="198"/>
        <v>https://flora.naturestore.com.tw/product/P4263</v>
      </c>
      <c r="E4264" s="115" t="str">
        <f t="shared" si="199"/>
        <v>心基葉溲疏</v>
      </c>
      <c r="F4264" s="114" t="str">
        <f t="shared" si="200"/>
        <v>P4263</v>
      </c>
    </row>
    <row r="4265" spans="1:6" x14ac:dyDescent="0.25">
      <c r="A4265" s="131" t="s">
        <v>8782</v>
      </c>
      <c r="B4265" s="130" t="s">
        <v>4945</v>
      </c>
      <c r="C4265" s="131">
        <v>4264</v>
      </c>
      <c r="D4265" s="115" t="str">
        <f t="shared" si="198"/>
        <v>https://flora.naturestore.com.tw/product/P4264</v>
      </c>
      <c r="E4265" s="115" t="str">
        <f t="shared" si="199"/>
        <v>台灣嗩吶草</v>
      </c>
      <c r="F4265" s="114" t="str">
        <f t="shared" si="200"/>
        <v>P4264</v>
      </c>
    </row>
    <row r="4266" spans="1:6" x14ac:dyDescent="0.25">
      <c r="A4266" s="131" t="s">
        <v>8783</v>
      </c>
      <c r="B4266" s="131" t="s">
        <v>8784</v>
      </c>
      <c r="C4266" s="131">
        <v>4265</v>
      </c>
      <c r="D4266" s="115" t="str">
        <f t="shared" si="198"/>
        <v>https://flora.naturestore.com.tw/product/P4265</v>
      </c>
      <c r="E4266" s="115" t="str">
        <f t="shared" si="199"/>
        <v>毛蟲婆婆納</v>
      </c>
      <c r="F4266" s="114" t="str">
        <f t="shared" si="200"/>
        <v>P4265</v>
      </c>
    </row>
    <row r="4267" spans="1:6" x14ac:dyDescent="0.25">
      <c r="A4267" s="131" t="s">
        <v>238</v>
      </c>
      <c r="B4267" s="131" t="s">
        <v>6556</v>
      </c>
      <c r="C4267" s="131">
        <v>4266</v>
      </c>
      <c r="D4267" s="115" t="str">
        <f t="shared" si="198"/>
        <v>https://flora.naturestore.com.tw/product/P4266</v>
      </c>
      <c r="E4267" s="115" t="str">
        <f t="shared" si="199"/>
        <v>秘魯苦蘵</v>
      </c>
      <c r="F4267" s="114" t="str">
        <f t="shared" si="200"/>
        <v>P4266</v>
      </c>
    </row>
    <row r="4268" spans="1:6" x14ac:dyDescent="0.25">
      <c r="A4268" s="131" t="s">
        <v>8785</v>
      </c>
      <c r="B4268" s="130" t="s">
        <v>4945</v>
      </c>
      <c r="C4268" s="131">
        <v>4267</v>
      </c>
      <c r="D4268" s="115" t="str">
        <f t="shared" si="198"/>
        <v>https://flora.naturestore.com.tw/product/P4267</v>
      </c>
      <c r="E4268" s="115" t="str">
        <f t="shared" si="199"/>
        <v>擬刺茄</v>
      </c>
      <c r="F4268" s="114" t="str">
        <f t="shared" si="200"/>
        <v>P4267</v>
      </c>
    </row>
    <row r="4269" spans="1:6" x14ac:dyDescent="0.25">
      <c r="A4269" s="131" t="s">
        <v>263</v>
      </c>
      <c r="B4269" s="131" t="s">
        <v>264</v>
      </c>
      <c r="C4269" s="131">
        <v>4268</v>
      </c>
      <c r="D4269" s="115" t="str">
        <f t="shared" si="198"/>
        <v>https://flora.naturestore.com.tw/product/P4268</v>
      </c>
      <c r="E4269" s="115" t="str">
        <f t="shared" si="199"/>
        <v>草梧桐</v>
      </c>
      <c r="F4269" s="114" t="str">
        <f t="shared" si="200"/>
        <v>P4268</v>
      </c>
    </row>
    <row r="4270" spans="1:6" x14ac:dyDescent="0.25">
      <c r="A4270" s="131" t="s">
        <v>2777</v>
      </c>
      <c r="B4270" s="131" t="s">
        <v>2778</v>
      </c>
      <c r="C4270" s="131">
        <v>4269</v>
      </c>
      <c r="D4270" s="115" t="str">
        <f t="shared" si="198"/>
        <v>https://flora.naturestore.com.tw/product/P4269</v>
      </c>
      <c r="E4270" s="115" t="str">
        <f t="shared" si="199"/>
        <v>小泉氏灰木</v>
      </c>
      <c r="F4270" s="114" t="str">
        <f t="shared" si="200"/>
        <v>P4269</v>
      </c>
    </row>
    <row r="4271" spans="1:6" x14ac:dyDescent="0.25">
      <c r="A4271" s="131" t="s">
        <v>6557</v>
      </c>
      <c r="B4271" s="131" t="s">
        <v>2766</v>
      </c>
      <c r="C4271" s="131">
        <v>4270</v>
      </c>
      <c r="D4271" s="115" t="str">
        <f t="shared" si="198"/>
        <v>https://flora.naturestore.com.tw/product/P4270</v>
      </c>
      <c r="E4271" s="115" t="str">
        <f t="shared" si="199"/>
        <v>小西氏灰木</v>
      </c>
      <c r="F4271" s="114" t="str">
        <f t="shared" si="200"/>
        <v>P4270</v>
      </c>
    </row>
    <row r="4272" spans="1:6" x14ac:dyDescent="0.25">
      <c r="A4272" s="131" t="s">
        <v>109</v>
      </c>
      <c r="B4272" s="131" t="s">
        <v>6558</v>
      </c>
      <c r="C4272" s="131">
        <v>4271</v>
      </c>
      <c r="D4272" s="115" t="str">
        <f t="shared" si="198"/>
        <v>https://flora.naturestore.com.tw/product/P4271</v>
      </c>
      <c r="E4272" s="115" t="str">
        <f t="shared" si="199"/>
        <v>紅淡比</v>
      </c>
      <c r="F4272" s="114" t="str">
        <f t="shared" si="200"/>
        <v>P4271</v>
      </c>
    </row>
    <row r="4273" spans="1:6" x14ac:dyDescent="0.25">
      <c r="A4273" s="131" t="s">
        <v>509</v>
      </c>
      <c r="B4273" s="131" t="s">
        <v>510</v>
      </c>
      <c r="C4273" s="131">
        <v>4272</v>
      </c>
      <c r="D4273" s="115" t="str">
        <f t="shared" si="198"/>
        <v>https://flora.naturestore.com.tw/product/P4272</v>
      </c>
      <c r="E4273" s="115" t="str">
        <f t="shared" si="199"/>
        <v>菱葉捕魚木</v>
      </c>
      <c r="F4273" s="114" t="str">
        <f t="shared" si="200"/>
        <v>P4272</v>
      </c>
    </row>
    <row r="4274" spans="1:6" x14ac:dyDescent="0.25">
      <c r="A4274" s="131" t="s">
        <v>8786</v>
      </c>
      <c r="B4274" s="131" t="s">
        <v>8787</v>
      </c>
      <c r="C4274" s="131">
        <v>4273</v>
      </c>
      <c r="D4274" s="115" t="str">
        <f t="shared" si="198"/>
        <v>https://flora.naturestore.com.tw/product/P4273</v>
      </c>
      <c r="E4274" s="115" t="str">
        <f t="shared" si="199"/>
        <v>鬼菱</v>
      </c>
      <c r="F4274" s="114" t="str">
        <f t="shared" si="200"/>
        <v>P4273</v>
      </c>
    </row>
    <row r="4275" spans="1:6" x14ac:dyDescent="0.25">
      <c r="A4275" s="131" t="s">
        <v>8788</v>
      </c>
      <c r="B4275" s="131" t="s">
        <v>8789</v>
      </c>
      <c r="C4275" s="131">
        <v>4274</v>
      </c>
      <c r="D4275" s="115" t="str">
        <f t="shared" si="198"/>
        <v>https://flora.naturestore.com.tw/product/P4274</v>
      </c>
      <c r="E4275" s="115" t="str">
        <f t="shared" si="199"/>
        <v>花點草</v>
      </c>
      <c r="F4275" s="114" t="str">
        <f t="shared" si="200"/>
        <v>P4274</v>
      </c>
    </row>
    <row r="4276" spans="1:6" x14ac:dyDescent="0.25">
      <c r="A4276" s="131" t="s">
        <v>8790</v>
      </c>
      <c r="B4276" s="131" t="s">
        <v>8791</v>
      </c>
      <c r="C4276" s="131">
        <v>4275</v>
      </c>
      <c r="D4276" s="115" t="str">
        <f t="shared" si="198"/>
        <v>https://flora.naturestore.com.tw/product/P4275</v>
      </c>
      <c r="E4276" s="115" t="str">
        <f t="shared" si="199"/>
        <v>疏齒紫珠</v>
      </c>
      <c r="F4276" s="114" t="str">
        <f t="shared" si="200"/>
        <v>P4275</v>
      </c>
    </row>
    <row r="4277" spans="1:6" x14ac:dyDescent="0.25">
      <c r="A4277" s="131" t="s">
        <v>2783</v>
      </c>
      <c r="B4277" s="131" t="s">
        <v>2784</v>
      </c>
      <c r="C4277" s="131">
        <v>4276</v>
      </c>
      <c r="D4277" s="115" t="str">
        <f t="shared" si="198"/>
        <v>https://flora.naturestore.com.tw/product/P4276</v>
      </c>
      <c r="E4277" s="115" t="str">
        <f t="shared" si="199"/>
        <v>小菫菜</v>
      </c>
      <c r="F4277" s="114" t="str">
        <f t="shared" si="200"/>
        <v>P4276</v>
      </c>
    </row>
    <row r="4278" spans="1:6" x14ac:dyDescent="0.25">
      <c r="A4278" s="131" t="s">
        <v>8792</v>
      </c>
      <c r="B4278" s="130" t="s">
        <v>4945</v>
      </c>
      <c r="C4278" s="131">
        <v>4277</v>
      </c>
      <c r="D4278" s="115" t="str">
        <f t="shared" si="198"/>
        <v>https://flora.naturestore.com.tw/product/P4277</v>
      </c>
      <c r="E4278" s="115" t="str">
        <f t="shared" si="199"/>
        <v>心葉茶匙黃</v>
      </c>
      <c r="F4278" s="114" t="str">
        <f t="shared" si="200"/>
        <v>P4277</v>
      </c>
    </row>
    <row r="4279" spans="1:6" x14ac:dyDescent="0.25">
      <c r="A4279" s="131" t="s">
        <v>8793</v>
      </c>
      <c r="B4279" s="130" t="s">
        <v>4945</v>
      </c>
      <c r="C4279" s="131">
        <v>4278</v>
      </c>
      <c r="D4279" s="115" t="str">
        <f t="shared" si="198"/>
        <v>https://flora.naturestore.com.tw/product/P4278</v>
      </c>
      <c r="E4279" s="115" t="str">
        <f t="shared" si="199"/>
        <v>羽葉天南星</v>
      </c>
      <c r="F4279" s="114" t="str">
        <f t="shared" si="200"/>
        <v>P4278</v>
      </c>
    </row>
    <row r="4280" spans="1:6" x14ac:dyDescent="0.25">
      <c r="A4280" s="131" t="s">
        <v>8794</v>
      </c>
      <c r="B4280" s="130" t="s">
        <v>4945</v>
      </c>
      <c r="C4280" s="131">
        <v>4279</v>
      </c>
      <c r="D4280" s="115" t="str">
        <f t="shared" si="198"/>
        <v>https://flora.naturestore.com.tw/product/P4279</v>
      </c>
      <c r="E4280" s="115" t="str">
        <f t="shared" si="199"/>
        <v>鞘苞花</v>
      </c>
      <c r="F4280" s="114" t="str">
        <f t="shared" si="200"/>
        <v>P4279</v>
      </c>
    </row>
    <row r="4281" spans="1:6" x14ac:dyDescent="0.25">
      <c r="A4281" s="131" t="s">
        <v>8795</v>
      </c>
      <c r="B4281" s="131" t="s">
        <v>8796</v>
      </c>
      <c r="C4281" s="131">
        <v>4280</v>
      </c>
      <c r="D4281" s="115" t="str">
        <f t="shared" si="198"/>
        <v>https://flora.naturestore.com.tw/product/P4280</v>
      </c>
      <c r="E4281" s="115" t="str">
        <f t="shared" si="199"/>
        <v>華克拉莎</v>
      </c>
      <c r="F4281" s="114" t="str">
        <f t="shared" si="200"/>
        <v>P4280</v>
      </c>
    </row>
    <row r="4282" spans="1:6" x14ac:dyDescent="0.25">
      <c r="A4282" s="131" t="s">
        <v>8797</v>
      </c>
      <c r="B4282" s="131" t="s">
        <v>8798</v>
      </c>
      <c r="C4282" s="131">
        <v>4281</v>
      </c>
      <c r="D4282" s="115" t="str">
        <f t="shared" si="198"/>
        <v>https://flora.naturestore.com.tw/product/P4281</v>
      </c>
      <c r="E4282" s="115" t="str">
        <f t="shared" si="199"/>
        <v>桃園藺</v>
      </c>
      <c r="F4282" s="114" t="str">
        <f t="shared" si="200"/>
        <v>P4281</v>
      </c>
    </row>
    <row r="4283" spans="1:6" x14ac:dyDescent="0.25">
      <c r="A4283" s="131" t="s">
        <v>8799</v>
      </c>
      <c r="B4283" s="131" t="s">
        <v>8800</v>
      </c>
      <c r="C4283" s="131">
        <v>4282</v>
      </c>
      <c r="D4283" s="115" t="str">
        <f t="shared" si="198"/>
        <v>https://flora.naturestore.com.tw/product/P4282</v>
      </c>
      <c r="E4283" s="115" t="str">
        <f t="shared" si="199"/>
        <v>日月潭藺</v>
      </c>
      <c r="F4283" s="114" t="str">
        <f t="shared" si="200"/>
        <v>P4282</v>
      </c>
    </row>
    <row r="4284" spans="1:6" x14ac:dyDescent="0.25">
      <c r="A4284" s="131" t="s">
        <v>8801</v>
      </c>
      <c r="B4284" s="131" t="s">
        <v>8802</v>
      </c>
      <c r="C4284" s="131">
        <v>4283</v>
      </c>
      <c r="D4284" s="115" t="str">
        <f t="shared" si="198"/>
        <v>https://flora.naturestore.com.tw/product/P4283</v>
      </c>
      <c r="E4284" s="115" t="str">
        <f t="shared" si="199"/>
        <v>四角藺</v>
      </c>
      <c r="F4284" s="114" t="str">
        <f t="shared" si="200"/>
        <v>P4283</v>
      </c>
    </row>
    <row r="4285" spans="1:6" x14ac:dyDescent="0.25">
      <c r="A4285" s="131" t="s">
        <v>8803</v>
      </c>
      <c r="B4285" s="131" t="s">
        <v>8804</v>
      </c>
      <c r="C4285" s="131">
        <v>4284</v>
      </c>
      <c r="D4285" s="115" t="str">
        <f t="shared" si="198"/>
        <v>https://flora.naturestore.com.tw/product/P4284</v>
      </c>
      <c r="E4285" s="115" t="str">
        <f t="shared" si="199"/>
        <v>水蔥</v>
      </c>
      <c r="F4285" s="114" t="str">
        <f t="shared" si="200"/>
        <v>P4284</v>
      </c>
    </row>
    <row r="4286" spans="1:6" x14ac:dyDescent="0.25">
      <c r="A4286" s="131" t="s">
        <v>8805</v>
      </c>
      <c r="B4286" s="131" t="s">
        <v>8806</v>
      </c>
      <c r="C4286" s="131">
        <v>4285</v>
      </c>
      <c r="D4286" s="115" t="str">
        <f t="shared" si="198"/>
        <v>https://flora.naturestore.com.tw/product/P4285</v>
      </c>
      <c r="E4286" s="115" t="str">
        <f t="shared" si="199"/>
        <v>連萼穀精草</v>
      </c>
      <c r="F4286" s="114" t="str">
        <f t="shared" si="200"/>
        <v>P4285</v>
      </c>
    </row>
    <row r="4287" spans="1:6" x14ac:dyDescent="0.25">
      <c r="A4287" s="131" t="s">
        <v>8807</v>
      </c>
      <c r="B4287" s="131" t="s">
        <v>8808</v>
      </c>
      <c r="C4287" s="131">
        <v>4286</v>
      </c>
      <c r="D4287" s="115" t="str">
        <f t="shared" si="198"/>
        <v>https://flora.naturestore.com.tw/product/P4286</v>
      </c>
      <c r="E4287" s="115" t="str">
        <f t="shared" si="199"/>
        <v>菲律賓穀精草</v>
      </c>
      <c r="F4287" s="114" t="str">
        <f t="shared" si="200"/>
        <v>P4286</v>
      </c>
    </row>
    <row r="4288" spans="1:6" x14ac:dyDescent="0.25">
      <c r="A4288" s="131" t="s">
        <v>8809</v>
      </c>
      <c r="B4288" s="131" t="s">
        <v>8810</v>
      </c>
      <c r="C4288" s="131">
        <v>4287</v>
      </c>
      <c r="D4288" s="115" t="str">
        <f t="shared" si="198"/>
        <v>https://flora.naturestore.com.tw/product/P4287</v>
      </c>
      <c r="E4288" s="115" t="str">
        <f t="shared" si="199"/>
        <v>東亞黑三稜</v>
      </c>
      <c r="F4288" s="114" t="str">
        <f t="shared" si="200"/>
        <v>P4287</v>
      </c>
    </row>
    <row r="4289" spans="1:6" x14ac:dyDescent="0.25">
      <c r="A4289" s="130" t="s">
        <v>6862</v>
      </c>
      <c r="B4289" s="131" t="s">
        <v>6559</v>
      </c>
      <c r="C4289" s="131">
        <v>4288</v>
      </c>
      <c r="D4289" s="115" t="str">
        <f t="shared" si="198"/>
        <v>https://flora.naturestore.com.tw/product/P4288</v>
      </c>
      <c r="E4289" s="115" t="str">
        <f t="shared" si="199"/>
        <v>糙莖菝葜</v>
      </c>
      <c r="F4289" s="114" t="str">
        <f t="shared" si="200"/>
        <v>P4288</v>
      </c>
    </row>
    <row r="4290" spans="1:6" x14ac:dyDescent="0.25">
      <c r="A4290" s="131" t="s">
        <v>2919</v>
      </c>
      <c r="B4290" s="131" t="s">
        <v>2920</v>
      </c>
      <c r="C4290" s="131">
        <v>4289</v>
      </c>
      <c r="D4290" s="115" t="str">
        <f t="shared" si="198"/>
        <v>https://flora.naturestore.com.tw/product/P4289</v>
      </c>
      <c r="E4290" s="115" t="str">
        <f t="shared" si="199"/>
        <v>台灣月桃</v>
      </c>
      <c r="F4290" s="114" t="str">
        <f t="shared" si="200"/>
        <v>P4289</v>
      </c>
    </row>
    <row r="4291" spans="1:6" x14ac:dyDescent="0.25">
      <c r="A4291" s="131" t="s">
        <v>8811</v>
      </c>
      <c r="B4291" s="131" t="s">
        <v>8812</v>
      </c>
      <c r="C4291" s="131">
        <v>4290</v>
      </c>
      <c r="D4291" s="115" t="str">
        <f t="shared" ref="D4291:D4354" si="201">"https://flora.naturestore.com.tw/product/"&amp;F4291</f>
        <v>https://flora.naturestore.com.tw/product/P4290</v>
      </c>
      <c r="E4291" s="115" t="str">
        <f t="shared" ref="E4291:E4354" si="202" xml:space="preserve"> HYPERLINK(D4291,A4291)</f>
        <v>島田氏月桃</v>
      </c>
      <c r="F4291" s="114" t="str">
        <f t="shared" ref="F4291:F4354" si="203">"P"&amp;TEXT(C4291,"0000")</f>
        <v>P4290</v>
      </c>
    </row>
    <row r="4292" spans="1:6" x14ac:dyDescent="0.25">
      <c r="A4292" s="131" t="s">
        <v>860</v>
      </c>
      <c r="B4292" s="131" t="s">
        <v>3062</v>
      </c>
      <c r="C4292" s="131">
        <v>4291</v>
      </c>
      <c r="D4292" s="115" t="str">
        <f t="shared" si="201"/>
        <v>https://flora.naturestore.com.tw/product/P4291</v>
      </c>
      <c r="E4292" s="115" t="str">
        <f t="shared" si="202"/>
        <v>藎草</v>
      </c>
      <c r="F4292" s="114" t="str">
        <f t="shared" si="203"/>
        <v>P4291</v>
      </c>
    </row>
    <row r="4293" spans="1:6" x14ac:dyDescent="0.25">
      <c r="A4293" s="131" t="s">
        <v>8813</v>
      </c>
      <c r="B4293" s="130" t="s">
        <v>4945</v>
      </c>
      <c r="C4293" s="131">
        <v>4292</v>
      </c>
      <c r="D4293" s="115" t="str">
        <f t="shared" si="201"/>
        <v>https://flora.naturestore.com.tw/product/P4292</v>
      </c>
      <c r="E4293" s="115" t="str">
        <f t="shared" si="202"/>
        <v>燕麥</v>
      </c>
      <c r="F4293" s="114" t="str">
        <f t="shared" si="203"/>
        <v>P4292</v>
      </c>
    </row>
    <row r="4294" spans="1:6" x14ac:dyDescent="0.25">
      <c r="A4294" s="131" t="s">
        <v>2840</v>
      </c>
      <c r="B4294" s="131" t="s">
        <v>6560</v>
      </c>
      <c r="C4294" s="131">
        <v>4293</v>
      </c>
      <c r="D4294" s="115" t="str">
        <f t="shared" si="201"/>
        <v>https://flora.naturestore.com.tw/product/P4293</v>
      </c>
      <c r="E4294" s="115" t="str">
        <f t="shared" si="202"/>
        <v>巴拉草</v>
      </c>
      <c r="F4294" s="114" t="str">
        <f t="shared" si="203"/>
        <v>P4293</v>
      </c>
    </row>
    <row r="4295" spans="1:6" x14ac:dyDescent="0.25">
      <c r="A4295" s="131" t="s">
        <v>8814</v>
      </c>
      <c r="B4295" s="130" t="s">
        <v>4945</v>
      </c>
      <c r="C4295" s="131">
        <v>4294</v>
      </c>
      <c r="D4295" s="115" t="str">
        <f t="shared" si="201"/>
        <v>https://flora.naturestore.com.tw/product/P4294</v>
      </c>
      <c r="E4295" s="115" t="str">
        <f t="shared" si="202"/>
        <v>求米草</v>
      </c>
      <c r="F4295" s="114" t="str">
        <f t="shared" si="203"/>
        <v>P4294</v>
      </c>
    </row>
    <row r="4296" spans="1:6" x14ac:dyDescent="0.25">
      <c r="A4296" s="131" t="s">
        <v>553</v>
      </c>
      <c r="B4296" s="130" t="s">
        <v>4945</v>
      </c>
      <c r="C4296" s="131">
        <v>4295</v>
      </c>
      <c r="D4296" s="115" t="str">
        <f t="shared" si="201"/>
        <v>https://flora.naturestore.com.tw/product/P4295</v>
      </c>
      <c r="E4296" s="115" t="str">
        <f t="shared" si="202"/>
        <v>黃垂筒花</v>
      </c>
      <c r="F4296" s="114" t="str">
        <f t="shared" si="203"/>
        <v>P4295</v>
      </c>
    </row>
    <row r="4297" spans="1:6" x14ac:dyDescent="0.25">
      <c r="A4297" s="131" t="s">
        <v>2874</v>
      </c>
      <c r="B4297" s="131" t="s">
        <v>2875</v>
      </c>
      <c r="C4297" s="131">
        <v>4296</v>
      </c>
      <c r="D4297" s="115" t="str">
        <f t="shared" si="201"/>
        <v>https://flora.naturestore.com.tw/product/P4296</v>
      </c>
      <c r="E4297" s="115" t="str">
        <f t="shared" si="202"/>
        <v>火炬薑</v>
      </c>
      <c r="F4297" s="114" t="str">
        <f t="shared" si="203"/>
        <v>P4296</v>
      </c>
    </row>
    <row r="4298" spans="1:6" x14ac:dyDescent="0.25">
      <c r="A4298" s="131" t="s">
        <v>8815</v>
      </c>
      <c r="B4298" s="131" t="s">
        <v>8816</v>
      </c>
      <c r="C4298" s="131">
        <v>4297</v>
      </c>
      <c r="D4298" s="115" t="str">
        <f t="shared" si="201"/>
        <v>https://flora.naturestore.com.tw/product/P4297</v>
      </c>
      <c r="E4298" s="115" t="str">
        <f t="shared" si="202"/>
        <v>大珍珠草</v>
      </c>
      <c r="F4298" s="114" t="str">
        <f t="shared" si="203"/>
        <v>P4297</v>
      </c>
    </row>
    <row r="4299" spans="1:6" x14ac:dyDescent="0.25">
      <c r="A4299" s="131" t="s">
        <v>8817</v>
      </c>
      <c r="B4299" s="131" t="s">
        <v>8818</v>
      </c>
      <c r="C4299" s="131">
        <v>4298</v>
      </c>
      <c r="D4299" s="115" t="str">
        <f t="shared" si="201"/>
        <v>https://flora.naturestore.com.tw/product/P4298</v>
      </c>
      <c r="E4299" s="115" t="str">
        <f t="shared" si="202"/>
        <v>透明寶草</v>
      </c>
      <c r="F4299" s="114" t="str">
        <f t="shared" si="203"/>
        <v>P4298</v>
      </c>
    </row>
    <row r="4300" spans="1:6" x14ac:dyDescent="0.25">
      <c r="A4300" s="131" t="s">
        <v>8819</v>
      </c>
      <c r="B4300" s="130" t="s">
        <v>4945</v>
      </c>
      <c r="C4300" s="131">
        <v>4299</v>
      </c>
      <c r="D4300" s="115" t="str">
        <f t="shared" si="201"/>
        <v>https://flora.naturestore.com.tw/product/P4299</v>
      </c>
      <c r="E4300" s="115" t="str">
        <f t="shared" si="202"/>
        <v>虎斑木</v>
      </c>
      <c r="F4300" s="114" t="str">
        <f t="shared" si="203"/>
        <v>P4299</v>
      </c>
    </row>
    <row r="4301" spans="1:6" x14ac:dyDescent="0.25">
      <c r="A4301" s="131" t="s">
        <v>3001</v>
      </c>
      <c r="B4301" s="130" t="s">
        <v>4945</v>
      </c>
      <c r="C4301" s="131">
        <v>4300</v>
      </c>
      <c r="D4301" s="115" t="str">
        <f t="shared" si="201"/>
        <v>https://flora.naturestore.com.tw/product/P4300</v>
      </c>
      <c r="E4301" s="115" t="str">
        <f t="shared" si="202"/>
        <v>白花紫藤</v>
      </c>
      <c r="F4301" s="114" t="str">
        <f t="shared" si="203"/>
        <v>P4300</v>
      </c>
    </row>
    <row r="4302" spans="1:6" x14ac:dyDescent="0.25">
      <c r="A4302" s="131" t="s">
        <v>3139</v>
      </c>
      <c r="B4302" s="131" t="s">
        <v>3466</v>
      </c>
      <c r="C4302" s="131">
        <v>4301</v>
      </c>
      <c r="D4302" s="115" t="str">
        <f t="shared" si="201"/>
        <v>https://flora.naturestore.com.tw/product/P4301</v>
      </c>
      <c r="E4302" s="115" t="str">
        <f t="shared" si="202"/>
        <v>刻脈石斑木</v>
      </c>
      <c r="F4302" s="114" t="str">
        <f t="shared" si="203"/>
        <v>P4301</v>
      </c>
    </row>
    <row r="4303" spans="1:6" x14ac:dyDescent="0.25">
      <c r="A4303" s="131" t="s">
        <v>8820</v>
      </c>
      <c r="B4303" s="130" t="s">
        <v>4945</v>
      </c>
      <c r="C4303" s="131">
        <v>4302</v>
      </c>
      <c r="D4303" s="115" t="str">
        <f t="shared" si="201"/>
        <v>https://flora.naturestore.com.tw/product/P4302</v>
      </c>
      <c r="E4303" s="115" t="str">
        <f t="shared" si="202"/>
        <v>小花鉤牛膝</v>
      </c>
      <c r="F4303" s="114" t="str">
        <f t="shared" si="203"/>
        <v>P4302</v>
      </c>
    </row>
    <row r="4304" spans="1:6" x14ac:dyDescent="0.25">
      <c r="A4304" s="131" t="s">
        <v>2895</v>
      </c>
      <c r="B4304" s="131" t="s">
        <v>6561</v>
      </c>
      <c r="C4304" s="131">
        <v>4303</v>
      </c>
      <c r="D4304" s="115" t="str">
        <f t="shared" si="201"/>
        <v>https://flora.naturestore.com.tw/product/P4303</v>
      </c>
      <c r="E4304" s="115" t="str">
        <f t="shared" si="202"/>
        <v>凹葉人心果</v>
      </c>
      <c r="F4304" s="114" t="str">
        <f t="shared" si="203"/>
        <v>P4303</v>
      </c>
    </row>
    <row r="4305" spans="1:6" x14ac:dyDescent="0.25">
      <c r="A4305" s="131" t="s">
        <v>8821</v>
      </c>
      <c r="B4305" s="130" t="s">
        <v>4945</v>
      </c>
      <c r="C4305" s="131">
        <v>4304</v>
      </c>
      <c r="D4305" s="115" t="str">
        <f t="shared" si="201"/>
        <v>https://flora.naturestore.com.tw/product/P4304</v>
      </c>
      <c r="E4305" s="115" t="str">
        <f t="shared" si="202"/>
        <v>鐮刀蕨</v>
      </c>
      <c r="F4305" s="114" t="str">
        <f t="shared" si="203"/>
        <v>P4304</v>
      </c>
    </row>
    <row r="4306" spans="1:6" x14ac:dyDescent="0.25">
      <c r="A4306" s="131" t="s">
        <v>6562</v>
      </c>
      <c r="B4306" s="131" t="s">
        <v>744</v>
      </c>
      <c r="C4306" s="131">
        <v>4305</v>
      </c>
      <c r="D4306" s="115" t="str">
        <f t="shared" si="201"/>
        <v>https://flora.naturestore.com.tw/product/P4305</v>
      </c>
      <c r="E4306" s="115" t="str">
        <f t="shared" si="202"/>
        <v>齒緣貫眾蕨</v>
      </c>
      <c r="F4306" s="114" t="str">
        <f t="shared" si="203"/>
        <v>P4305</v>
      </c>
    </row>
    <row r="4307" spans="1:6" x14ac:dyDescent="0.25">
      <c r="A4307" s="131" t="s">
        <v>364</v>
      </c>
      <c r="B4307" s="131" t="s">
        <v>6563</v>
      </c>
      <c r="C4307" s="131">
        <v>4306</v>
      </c>
      <c r="D4307" s="115" t="str">
        <f t="shared" si="201"/>
        <v>https://flora.naturestore.com.tw/product/P4306</v>
      </c>
      <c r="E4307" s="115" t="str">
        <f t="shared" si="202"/>
        <v>細葉波斯頓蕨</v>
      </c>
      <c r="F4307" s="114" t="str">
        <f t="shared" si="203"/>
        <v>P4306</v>
      </c>
    </row>
    <row r="4308" spans="1:6" x14ac:dyDescent="0.25">
      <c r="A4308" s="131" t="s">
        <v>304</v>
      </c>
      <c r="B4308" s="131" t="s">
        <v>305</v>
      </c>
      <c r="C4308" s="131">
        <v>4307</v>
      </c>
      <c r="D4308" s="115" t="str">
        <f t="shared" si="201"/>
        <v>https://flora.naturestore.com.tw/product/P4307</v>
      </c>
      <c r="E4308" s="115" t="str">
        <f t="shared" si="202"/>
        <v>密葉波斯頓蕨</v>
      </c>
      <c r="F4308" s="114" t="str">
        <f t="shared" si="203"/>
        <v>P4307</v>
      </c>
    </row>
    <row r="4309" spans="1:6" x14ac:dyDescent="0.25">
      <c r="A4309" s="131" t="s">
        <v>6564</v>
      </c>
      <c r="B4309" s="131" t="s">
        <v>6565</v>
      </c>
      <c r="C4309" s="131">
        <v>4308</v>
      </c>
      <c r="D4309" s="115" t="str">
        <f t="shared" si="201"/>
        <v>https://flora.naturestore.com.tw/product/P4308</v>
      </c>
      <c r="E4309" s="115" t="str">
        <f t="shared" si="202"/>
        <v>黃金瀑布蕨</v>
      </c>
      <c r="F4309" s="114" t="str">
        <f t="shared" si="203"/>
        <v>P4308</v>
      </c>
    </row>
    <row r="4310" spans="1:6" x14ac:dyDescent="0.25">
      <c r="A4310" s="131" t="s">
        <v>8822</v>
      </c>
      <c r="B4310" s="131" t="s">
        <v>8823</v>
      </c>
      <c r="C4310" s="131">
        <v>4309</v>
      </c>
      <c r="D4310" s="115" t="str">
        <f t="shared" si="201"/>
        <v>https://flora.naturestore.com.tw/product/P4309</v>
      </c>
      <c r="E4310" s="115" t="str">
        <f t="shared" si="202"/>
        <v>木旋花</v>
      </c>
      <c r="F4310" s="114" t="str">
        <f t="shared" si="203"/>
        <v>P4309</v>
      </c>
    </row>
    <row r="4311" spans="1:6" x14ac:dyDescent="0.25">
      <c r="A4311" s="131" t="s">
        <v>919</v>
      </c>
      <c r="B4311" s="131" t="s">
        <v>6566</v>
      </c>
      <c r="C4311" s="131">
        <v>4310</v>
      </c>
      <c r="D4311" s="115" t="str">
        <f t="shared" si="201"/>
        <v>https://flora.naturestore.com.tw/product/P4310</v>
      </c>
      <c r="E4311" s="115" t="str">
        <f t="shared" si="202"/>
        <v>鬱金</v>
      </c>
      <c r="F4311" s="114" t="str">
        <f t="shared" si="203"/>
        <v>P4310</v>
      </c>
    </row>
    <row r="4312" spans="1:6" x14ac:dyDescent="0.25">
      <c r="A4312" s="131" t="s">
        <v>541</v>
      </c>
      <c r="B4312" s="131" t="s">
        <v>542</v>
      </c>
      <c r="C4312" s="131">
        <v>4311</v>
      </c>
      <c r="D4312" s="115" t="str">
        <f t="shared" si="201"/>
        <v>https://flora.naturestore.com.tw/product/P4311</v>
      </c>
      <c r="E4312" s="115" t="str">
        <f t="shared" si="202"/>
        <v>黃花美人蕉</v>
      </c>
      <c r="F4312" s="114" t="str">
        <f t="shared" si="203"/>
        <v>P4311</v>
      </c>
    </row>
    <row r="4313" spans="1:6" x14ac:dyDescent="0.25">
      <c r="A4313" s="131" t="s">
        <v>8824</v>
      </c>
      <c r="B4313" s="131" t="s">
        <v>8825</v>
      </c>
      <c r="C4313" s="131">
        <v>4312</v>
      </c>
      <c r="D4313" s="115" t="str">
        <f t="shared" si="201"/>
        <v>https://flora.naturestore.com.tw/product/P4312</v>
      </c>
      <c r="E4313" s="115" t="str">
        <f t="shared" si="202"/>
        <v>白及</v>
      </c>
      <c r="F4313" s="114" t="str">
        <f t="shared" si="203"/>
        <v>P4312</v>
      </c>
    </row>
    <row r="4314" spans="1:6" x14ac:dyDescent="0.25">
      <c r="A4314" s="131" t="s">
        <v>2137</v>
      </c>
      <c r="B4314" s="130" t="s">
        <v>4945</v>
      </c>
      <c r="C4314" s="131">
        <v>4313</v>
      </c>
      <c r="D4314" s="115" t="str">
        <f t="shared" si="201"/>
        <v>https://flora.naturestore.com.tw/product/P4313</v>
      </c>
      <c r="E4314" s="115" t="str">
        <f t="shared" si="202"/>
        <v>風鈴草</v>
      </c>
      <c r="F4314" s="114" t="str">
        <f t="shared" si="203"/>
        <v>P4313</v>
      </c>
    </row>
    <row r="4315" spans="1:6" x14ac:dyDescent="0.25">
      <c r="A4315" s="131" t="s">
        <v>8826</v>
      </c>
      <c r="B4315" s="131" t="s">
        <v>8827</v>
      </c>
      <c r="C4315" s="131">
        <v>4314</v>
      </c>
      <c r="D4315" s="115" t="str">
        <f t="shared" si="201"/>
        <v>https://flora.naturestore.com.tw/product/P4314</v>
      </c>
      <c r="E4315" s="115" t="str">
        <f t="shared" si="202"/>
        <v>三色牽牛</v>
      </c>
      <c r="F4315" s="114" t="str">
        <f t="shared" si="203"/>
        <v>P4314</v>
      </c>
    </row>
    <row r="4316" spans="1:6" x14ac:dyDescent="0.25">
      <c r="A4316" s="131" t="s">
        <v>709</v>
      </c>
      <c r="B4316" s="131" t="s">
        <v>710</v>
      </c>
      <c r="C4316" s="131">
        <v>4315</v>
      </c>
      <c r="D4316" s="115" t="str">
        <f t="shared" si="201"/>
        <v>https://flora.naturestore.com.tw/product/P4315</v>
      </c>
      <c r="E4316" s="115" t="str">
        <f t="shared" si="202"/>
        <v>皺葉羅勒</v>
      </c>
      <c r="F4316" s="114" t="str">
        <f t="shared" si="203"/>
        <v>P4315</v>
      </c>
    </row>
    <row r="4317" spans="1:6" x14ac:dyDescent="0.25">
      <c r="A4317" s="131" t="s">
        <v>8828</v>
      </c>
      <c r="B4317" s="131" t="s">
        <v>8829</v>
      </c>
      <c r="C4317" s="131">
        <v>4316</v>
      </c>
      <c r="D4317" s="115" t="str">
        <f t="shared" si="201"/>
        <v>https://flora.naturestore.com.tw/product/P4316</v>
      </c>
      <c r="E4317" s="115" t="str">
        <f t="shared" si="202"/>
        <v>貓腥草</v>
      </c>
      <c r="F4317" s="114" t="str">
        <f t="shared" si="203"/>
        <v>P4316</v>
      </c>
    </row>
    <row r="4318" spans="1:6" x14ac:dyDescent="0.25">
      <c r="A4318" s="131" t="s">
        <v>8830</v>
      </c>
      <c r="B4318" s="131" t="s">
        <v>8831</v>
      </c>
      <c r="C4318" s="131">
        <v>4317</v>
      </c>
      <c r="D4318" s="115" t="str">
        <f t="shared" si="201"/>
        <v>https://flora.naturestore.com.tw/product/P4317</v>
      </c>
      <c r="E4318" s="115" t="str">
        <f t="shared" si="202"/>
        <v>紐西蘭麻</v>
      </c>
      <c r="F4318" s="114" t="str">
        <f t="shared" si="203"/>
        <v>P4317</v>
      </c>
    </row>
    <row r="4319" spans="1:6" x14ac:dyDescent="0.25">
      <c r="A4319" s="131" t="s">
        <v>8832</v>
      </c>
      <c r="B4319" s="130" t="s">
        <v>4945</v>
      </c>
      <c r="C4319" s="131">
        <v>4318</v>
      </c>
      <c r="D4319" s="115" t="str">
        <f t="shared" si="201"/>
        <v>https://flora.naturestore.com.tw/product/P4318</v>
      </c>
      <c r="E4319" s="115" t="str">
        <f t="shared" si="202"/>
        <v>蠅子草</v>
      </c>
      <c r="F4319" s="114" t="str">
        <f t="shared" si="203"/>
        <v>P4318</v>
      </c>
    </row>
    <row r="4320" spans="1:6" x14ac:dyDescent="0.25">
      <c r="A4320" s="131" t="s">
        <v>3009</v>
      </c>
      <c r="B4320" s="131" t="s">
        <v>6567</v>
      </c>
      <c r="C4320" s="131">
        <v>4319</v>
      </c>
      <c r="D4320" s="115" t="str">
        <f t="shared" si="201"/>
        <v>https://flora.naturestore.com.tw/product/P4319</v>
      </c>
      <c r="E4320" s="115" t="str">
        <f t="shared" si="202"/>
        <v>白粗糠仔</v>
      </c>
      <c r="F4320" s="114" t="str">
        <f t="shared" si="203"/>
        <v>P4319</v>
      </c>
    </row>
    <row r="4321" spans="1:6" x14ac:dyDescent="0.25">
      <c r="A4321" s="131" t="s">
        <v>8833</v>
      </c>
      <c r="B4321" s="130" t="s">
        <v>4945</v>
      </c>
      <c r="C4321" s="131">
        <v>4320</v>
      </c>
      <c r="D4321" s="115" t="str">
        <f t="shared" si="201"/>
        <v>https://flora.naturestore.com.tw/product/P4320</v>
      </c>
      <c r="E4321" s="115" t="str">
        <f t="shared" si="202"/>
        <v>昆士蘭毬蘭</v>
      </c>
      <c r="F4321" s="114" t="str">
        <f t="shared" si="203"/>
        <v>P4320</v>
      </c>
    </row>
    <row r="4322" spans="1:6" x14ac:dyDescent="0.25">
      <c r="A4322" s="131" t="s">
        <v>8834</v>
      </c>
      <c r="B4322" s="131" t="s">
        <v>8835</v>
      </c>
      <c r="C4322" s="131">
        <v>4321</v>
      </c>
      <c r="D4322" s="115" t="str">
        <f t="shared" si="201"/>
        <v>https://flora.naturestore.com.tw/product/P4321</v>
      </c>
      <c r="E4322" s="115" t="str">
        <f t="shared" si="202"/>
        <v>牙買加薄荷</v>
      </c>
      <c r="F4322" s="114" t="str">
        <f t="shared" si="203"/>
        <v>P4321</v>
      </c>
    </row>
    <row r="4323" spans="1:6" x14ac:dyDescent="0.25">
      <c r="A4323" s="131" t="s">
        <v>8836</v>
      </c>
      <c r="B4323" s="131" t="s">
        <v>8837</v>
      </c>
      <c r="C4323" s="131">
        <v>4322</v>
      </c>
      <c r="D4323" s="115" t="str">
        <f t="shared" si="201"/>
        <v>https://flora.naturestore.com.tw/product/P4322</v>
      </c>
      <c r="E4323" s="115" t="str">
        <f t="shared" si="202"/>
        <v>斑葉蕺菜</v>
      </c>
      <c r="F4323" s="114" t="str">
        <f t="shared" si="203"/>
        <v>P4322</v>
      </c>
    </row>
    <row r="4324" spans="1:6" x14ac:dyDescent="0.25">
      <c r="A4324" s="131" t="s">
        <v>8838</v>
      </c>
      <c r="B4324" s="131" t="s">
        <v>8839</v>
      </c>
      <c r="C4324" s="131">
        <v>4323</v>
      </c>
      <c r="D4324" s="115" t="str">
        <f t="shared" si="201"/>
        <v>https://flora.naturestore.com.tw/product/P4323</v>
      </c>
      <c r="E4324" s="115" t="str">
        <f t="shared" si="202"/>
        <v>義大利香芹</v>
      </c>
      <c r="F4324" s="114" t="str">
        <f t="shared" si="203"/>
        <v>P4323</v>
      </c>
    </row>
    <row r="4325" spans="1:6" x14ac:dyDescent="0.25">
      <c r="A4325" s="131" t="s">
        <v>8840</v>
      </c>
      <c r="B4325" s="131" t="s">
        <v>8841</v>
      </c>
      <c r="C4325" s="131">
        <v>4324</v>
      </c>
      <c r="D4325" s="115" t="str">
        <f t="shared" si="201"/>
        <v>https://flora.naturestore.com.tw/product/P4324</v>
      </c>
      <c r="E4325" s="115" t="str">
        <f t="shared" si="202"/>
        <v>蘋果桉</v>
      </c>
      <c r="F4325" s="114" t="str">
        <f t="shared" si="203"/>
        <v>P4324</v>
      </c>
    </row>
    <row r="4326" spans="1:6" x14ac:dyDescent="0.25">
      <c r="A4326" s="131" t="s">
        <v>251</v>
      </c>
      <c r="B4326" s="131" t="s">
        <v>6568</v>
      </c>
      <c r="C4326" s="131">
        <v>4325</v>
      </c>
      <c r="D4326" s="115" t="str">
        <f t="shared" si="201"/>
        <v>https://flora.naturestore.com.tw/product/P4325</v>
      </c>
      <c r="E4326" s="115" t="str">
        <f t="shared" si="202"/>
        <v>素馨</v>
      </c>
      <c r="F4326" s="114" t="str">
        <f t="shared" si="203"/>
        <v>P4325</v>
      </c>
    </row>
    <row r="4327" spans="1:6" x14ac:dyDescent="0.25">
      <c r="A4327" s="131" t="s">
        <v>8842</v>
      </c>
      <c r="B4327" s="131" t="s">
        <v>8843</v>
      </c>
      <c r="C4327" s="131">
        <v>4326</v>
      </c>
      <c r="D4327" s="115" t="str">
        <f t="shared" si="201"/>
        <v>https://flora.naturestore.com.tw/product/P4326</v>
      </c>
      <c r="E4327" s="115" t="str">
        <f t="shared" si="202"/>
        <v>浸水營石櫟</v>
      </c>
      <c r="F4327" s="114" t="str">
        <f t="shared" si="203"/>
        <v>P4326</v>
      </c>
    </row>
    <row r="4328" spans="1:6" x14ac:dyDescent="0.25">
      <c r="A4328" s="131" t="s">
        <v>8844</v>
      </c>
      <c r="B4328" s="131" t="s">
        <v>8845</v>
      </c>
      <c r="C4328" s="131">
        <v>4327</v>
      </c>
      <c r="D4328" s="115" t="str">
        <f t="shared" si="201"/>
        <v>https://flora.naturestore.com.tw/product/P4327</v>
      </c>
      <c r="E4328" s="115" t="str">
        <f t="shared" si="202"/>
        <v>小花寬葉馬偕花</v>
      </c>
      <c r="F4328" s="114" t="str">
        <f t="shared" si="203"/>
        <v>P4327</v>
      </c>
    </row>
    <row r="4329" spans="1:6" x14ac:dyDescent="0.25">
      <c r="A4329" s="131" t="s">
        <v>3262</v>
      </c>
      <c r="B4329" s="131" t="s">
        <v>3263</v>
      </c>
      <c r="C4329" s="131">
        <v>4328</v>
      </c>
      <c r="D4329" s="115" t="str">
        <f t="shared" si="201"/>
        <v>https://flora.naturestore.com.tw/product/P4328</v>
      </c>
      <c r="E4329" s="115" t="str">
        <f t="shared" si="202"/>
        <v>長柄竹蕉</v>
      </c>
      <c r="F4329" s="114" t="str">
        <f t="shared" si="203"/>
        <v>P4328</v>
      </c>
    </row>
    <row r="4330" spans="1:6" x14ac:dyDescent="0.25">
      <c r="A4330" s="131" t="s">
        <v>8846</v>
      </c>
      <c r="B4330" s="130" t="s">
        <v>4945</v>
      </c>
      <c r="C4330" s="131">
        <v>4329</v>
      </c>
      <c r="D4330" s="115" t="str">
        <f t="shared" si="201"/>
        <v>https://flora.naturestore.com.tw/product/P4329</v>
      </c>
      <c r="E4330" s="115" t="str">
        <f t="shared" si="202"/>
        <v>寬葉金粟蘭</v>
      </c>
      <c r="F4330" s="114" t="str">
        <f t="shared" si="203"/>
        <v>P4329</v>
      </c>
    </row>
    <row r="4331" spans="1:6" x14ac:dyDescent="0.25">
      <c r="A4331" s="131" t="s">
        <v>8847</v>
      </c>
      <c r="B4331" s="131" t="s">
        <v>8848</v>
      </c>
      <c r="C4331" s="131">
        <v>4330</v>
      </c>
      <c r="D4331" s="115" t="str">
        <f t="shared" si="201"/>
        <v>https://flora.naturestore.com.tw/product/P4330</v>
      </c>
      <c r="E4331" s="115" t="str">
        <f t="shared" si="202"/>
        <v>刺孔雀椰子</v>
      </c>
      <c r="F4331" s="114" t="str">
        <f t="shared" si="203"/>
        <v>P4330</v>
      </c>
    </row>
    <row r="4332" spans="1:6" x14ac:dyDescent="0.25">
      <c r="A4332" s="131" t="s">
        <v>911</v>
      </c>
      <c r="B4332" s="131" t="s">
        <v>912</v>
      </c>
      <c r="C4332" s="131">
        <v>4331</v>
      </c>
      <c r="D4332" s="115" t="str">
        <f t="shared" si="201"/>
        <v>https://flora.naturestore.com.tw/product/P4331</v>
      </c>
      <c r="E4332" s="115" t="str">
        <f t="shared" si="202"/>
        <v>艷紅西番蓮</v>
      </c>
      <c r="F4332" s="114" t="str">
        <f t="shared" si="203"/>
        <v>P4331</v>
      </c>
    </row>
    <row r="4333" spans="1:6" x14ac:dyDescent="0.25">
      <c r="A4333" s="131" t="s">
        <v>3193</v>
      </c>
      <c r="B4333" s="130" t="s">
        <v>4945</v>
      </c>
      <c r="C4333" s="131">
        <v>4332</v>
      </c>
      <c r="D4333" s="115" t="str">
        <f t="shared" si="201"/>
        <v>https://flora.naturestore.com.tw/product/P4332</v>
      </c>
      <c r="E4333" s="115" t="str">
        <f t="shared" si="202"/>
        <v>芙蓉酢漿草</v>
      </c>
      <c r="F4333" s="114" t="str">
        <f t="shared" si="203"/>
        <v>P4332</v>
      </c>
    </row>
    <row r="4334" spans="1:6" x14ac:dyDescent="0.25">
      <c r="A4334" s="131" t="s">
        <v>97</v>
      </c>
      <c r="B4334" s="131" t="s">
        <v>98</v>
      </c>
      <c r="C4334" s="131">
        <v>4333</v>
      </c>
      <c r="D4334" s="115" t="str">
        <f t="shared" si="201"/>
        <v>https://flora.naturestore.com.tw/product/P4333</v>
      </c>
      <c r="E4334" s="115" t="str">
        <f t="shared" si="202"/>
        <v>紅花香葵</v>
      </c>
      <c r="F4334" s="114" t="str">
        <f t="shared" si="203"/>
        <v>P4333</v>
      </c>
    </row>
    <row r="4335" spans="1:6" x14ac:dyDescent="0.25">
      <c r="A4335" s="131" t="s">
        <v>6569</v>
      </c>
      <c r="B4335" s="131" t="s">
        <v>6570</v>
      </c>
      <c r="C4335" s="131">
        <v>4334</v>
      </c>
      <c r="D4335" s="115" t="str">
        <f t="shared" si="201"/>
        <v>https://flora.naturestore.com.tw/product/P4334</v>
      </c>
      <c r="E4335" s="115" t="str">
        <f t="shared" si="202"/>
        <v>白雪蔓</v>
      </c>
      <c r="F4335" s="114" t="str">
        <f t="shared" si="203"/>
        <v>P4334</v>
      </c>
    </row>
    <row r="4336" spans="1:6" x14ac:dyDescent="0.25">
      <c r="A4336" s="131" t="s">
        <v>3070</v>
      </c>
      <c r="B4336" s="131" t="s">
        <v>3071</v>
      </c>
      <c r="C4336" s="131">
        <v>4335</v>
      </c>
      <c r="D4336" s="115" t="str">
        <f t="shared" si="201"/>
        <v>https://flora.naturestore.com.tw/product/P4335</v>
      </c>
      <c r="E4336" s="115" t="str">
        <f t="shared" si="202"/>
        <v>老鼠竻</v>
      </c>
      <c r="F4336" s="114" t="str">
        <f t="shared" si="203"/>
        <v>P4335</v>
      </c>
    </row>
    <row r="4337" spans="1:6" x14ac:dyDescent="0.25">
      <c r="A4337" s="131" t="s">
        <v>563</v>
      </c>
      <c r="B4337" s="131" t="s">
        <v>564</v>
      </c>
      <c r="C4337" s="131">
        <v>4336</v>
      </c>
      <c r="D4337" s="115" t="str">
        <f t="shared" si="201"/>
        <v>https://flora.naturestore.com.tw/product/P4336</v>
      </c>
      <c r="E4337" s="115" t="str">
        <f t="shared" si="202"/>
        <v>黃蜀葵</v>
      </c>
      <c r="F4337" s="114" t="str">
        <f t="shared" si="203"/>
        <v>P4336</v>
      </c>
    </row>
    <row r="4338" spans="1:6" x14ac:dyDescent="0.25">
      <c r="A4338" s="131" t="s">
        <v>2747</v>
      </c>
      <c r="B4338" s="131" t="s">
        <v>2748</v>
      </c>
      <c r="C4338" s="131">
        <v>4337</v>
      </c>
      <c r="D4338" s="115" t="str">
        <f t="shared" si="201"/>
        <v>https://flora.naturestore.com.tw/product/P4337</v>
      </c>
      <c r="E4338" s="115" t="str">
        <f t="shared" si="202"/>
        <v>大葉酢漿草</v>
      </c>
      <c r="F4338" s="114" t="str">
        <f t="shared" si="203"/>
        <v>P4337</v>
      </c>
    </row>
    <row r="4339" spans="1:6" x14ac:dyDescent="0.25">
      <c r="A4339" s="131" t="s">
        <v>3201</v>
      </c>
      <c r="B4339" s="131" t="s">
        <v>3202</v>
      </c>
      <c r="C4339" s="131">
        <v>4338</v>
      </c>
      <c r="D4339" s="115" t="str">
        <f t="shared" si="201"/>
        <v>https://flora.naturestore.com.tw/product/P4338</v>
      </c>
      <c r="E4339" s="115" t="str">
        <f t="shared" si="202"/>
        <v>花葉黃槿</v>
      </c>
      <c r="F4339" s="114" t="str">
        <f t="shared" si="203"/>
        <v>P4338</v>
      </c>
    </row>
    <row r="4340" spans="1:6" x14ac:dyDescent="0.25">
      <c r="A4340" s="131" t="s">
        <v>3035</v>
      </c>
      <c r="B4340" s="130" t="s">
        <v>4945</v>
      </c>
      <c r="C4340" s="131">
        <v>4339</v>
      </c>
      <c r="D4340" s="115" t="str">
        <f t="shared" si="201"/>
        <v>https://flora.naturestore.com.tw/product/P4339</v>
      </c>
      <c r="E4340" s="115" t="str">
        <f t="shared" si="202"/>
        <v>冰火聖誕紅</v>
      </c>
      <c r="F4340" s="114" t="str">
        <f t="shared" si="203"/>
        <v>P4339</v>
      </c>
    </row>
    <row r="4341" spans="1:6" x14ac:dyDescent="0.25">
      <c r="A4341" s="131" t="s">
        <v>265</v>
      </c>
      <c r="B4341" s="131" t="s">
        <v>266</v>
      </c>
      <c r="C4341" s="131">
        <v>4340</v>
      </c>
      <c r="D4341" s="115" t="str">
        <f t="shared" si="201"/>
        <v>https://flora.naturestore.com.tw/product/P4340</v>
      </c>
      <c r="E4341" s="115" t="str">
        <f t="shared" si="202"/>
        <v>草莓鮮奶油</v>
      </c>
      <c r="F4341" s="114" t="str">
        <f t="shared" si="203"/>
        <v>P4340</v>
      </c>
    </row>
    <row r="4342" spans="1:6" x14ac:dyDescent="0.25">
      <c r="A4342" s="131" t="s">
        <v>6571</v>
      </c>
      <c r="B4342" s="130" t="s">
        <v>4945</v>
      </c>
      <c r="C4342" s="131">
        <v>4341</v>
      </c>
      <c r="D4342" s="115" t="str">
        <f t="shared" si="201"/>
        <v>https://flora.naturestore.com.tw/product/P4341</v>
      </c>
      <c r="E4342" s="115" t="str">
        <f t="shared" si="202"/>
        <v>檸檬雪聖誕紅</v>
      </c>
      <c r="F4342" s="114" t="str">
        <f t="shared" si="203"/>
        <v>P4341</v>
      </c>
    </row>
    <row r="4343" spans="1:6" x14ac:dyDescent="0.25">
      <c r="A4343" s="131" t="s">
        <v>8849</v>
      </c>
      <c r="B4343" s="131" t="s">
        <v>8850</v>
      </c>
      <c r="C4343" s="131">
        <v>4342</v>
      </c>
      <c r="D4343" s="115" t="str">
        <f t="shared" si="201"/>
        <v>https://flora.naturestore.com.tw/product/P4342</v>
      </c>
      <c r="E4343" s="115" t="str">
        <f t="shared" si="202"/>
        <v>流星花</v>
      </c>
      <c r="F4343" s="114" t="str">
        <f t="shared" si="203"/>
        <v>P4342</v>
      </c>
    </row>
    <row r="4344" spans="1:6" x14ac:dyDescent="0.25">
      <c r="A4344" s="131" t="s">
        <v>3265</v>
      </c>
      <c r="B4344" s="131" t="s">
        <v>3266</v>
      </c>
      <c r="C4344" s="131">
        <v>4343</v>
      </c>
      <c r="D4344" s="115" t="str">
        <f t="shared" si="201"/>
        <v>https://flora.naturestore.com.tw/product/P4343</v>
      </c>
      <c r="E4344" s="115" t="str">
        <f t="shared" si="202"/>
        <v>長紅木</v>
      </c>
      <c r="F4344" s="114" t="str">
        <f t="shared" si="203"/>
        <v>P4343</v>
      </c>
    </row>
    <row r="4345" spans="1:6" x14ac:dyDescent="0.25">
      <c r="A4345" s="131" t="s">
        <v>2771</v>
      </c>
      <c r="B4345" s="131" t="s">
        <v>2772</v>
      </c>
      <c r="C4345" s="131">
        <v>4344</v>
      </c>
      <c r="D4345" s="115" t="str">
        <f t="shared" si="201"/>
        <v>https://flora.naturestore.com.tw/product/P4344</v>
      </c>
      <c r="E4345" s="115" t="str">
        <f t="shared" si="202"/>
        <v>小花扶桑</v>
      </c>
      <c r="F4345" s="114" t="str">
        <f t="shared" si="203"/>
        <v>P4344</v>
      </c>
    </row>
    <row r="4346" spans="1:6" x14ac:dyDescent="0.25">
      <c r="A4346" s="131" t="s">
        <v>12</v>
      </c>
      <c r="B4346" s="131" t="s">
        <v>13</v>
      </c>
      <c r="C4346" s="131">
        <v>4345</v>
      </c>
      <c r="D4346" s="115" t="str">
        <f t="shared" si="201"/>
        <v>https://flora.naturestore.com.tw/product/P4345</v>
      </c>
      <c r="E4346" s="115" t="str">
        <f t="shared" si="202"/>
        <v>青檜</v>
      </c>
      <c r="F4346" s="114" t="str">
        <f t="shared" si="203"/>
        <v>P4345</v>
      </c>
    </row>
    <row r="4347" spans="1:6" x14ac:dyDescent="0.25">
      <c r="A4347" s="131" t="s">
        <v>3228</v>
      </c>
      <c r="B4347" s="131" t="s">
        <v>6572</v>
      </c>
      <c r="C4347" s="131">
        <v>4346</v>
      </c>
      <c r="D4347" s="115" t="str">
        <f t="shared" si="201"/>
        <v>https://flora.naturestore.com.tw/product/P4346</v>
      </c>
      <c r="E4347" s="115" t="str">
        <f t="shared" si="202"/>
        <v>金頂鳳梨</v>
      </c>
      <c r="F4347" s="114" t="str">
        <f t="shared" si="203"/>
        <v>P4346</v>
      </c>
    </row>
    <row r="4348" spans="1:6" x14ac:dyDescent="0.25">
      <c r="A4348" s="131" t="s">
        <v>44</v>
      </c>
      <c r="B4348" s="131" t="s">
        <v>45</v>
      </c>
      <c r="C4348" s="131">
        <v>4347</v>
      </c>
      <c r="D4348" s="115" t="str">
        <f t="shared" si="201"/>
        <v>https://flora.naturestore.com.tw/product/P4347</v>
      </c>
      <c r="E4348" s="115" t="str">
        <f t="shared" si="202"/>
        <v>帝王星鳳梨</v>
      </c>
      <c r="F4348" s="114" t="str">
        <f t="shared" si="203"/>
        <v>P4347</v>
      </c>
    </row>
    <row r="4349" spans="1:6" x14ac:dyDescent="0.25">
      <c r="A4349" s="131" t="s">
        <v>8851</v>
      </c>
      <c r="B4349" s="131" t="s">
        <v>8852</v>
      </c>
      <c r="C4349" s="131">
        <v>4348</v>
      </c>
      <c r="D4349" s="115" t="str">
        <f t="shared" si="201"/>
        <v>https://flora.naturestore.com.tw/product/P4348</v>
      </c>
      <c r="E4349" s="115" t="str">
        <f t="shared" si="202"/>
        <v>繡球鳳梨</v>
      </c>
      <c r="F4349" s="114" t="str">
        <f t="shared" si="203"/>
        <v>P4348</v>
      </c>
    </row>
    <row r="4350" spans="1:6" x14ac:dyDescent="0.25">
      <c r="A4350" s="131" t="s">
        <v>14</v>
      </c>
      <c r="B4350" s="131" t="s">
        <v>6573</v>
      </c>
      <c r="C4350" s="131">
        <v>4349</v>
      </c>
      <c r="D4350" s="115" t="str">
        <f t="shared" si="201"/>
        <v>https://flora.naturestore.com.tw/product/P4349</v>
      </c>
      <c r="E4350" s="115" t="str">
        <f t="shared" si="202"/>
        <v>非洲芙蓉</v>
      </c>
      <c r="F4350" s="114" t="str">
        <f t="shared" si="203"/>
        <v>P4349</v>
      </c>
    </row>
    <row r="4351" spans="1:6" x14ac:dyDescent="0.25">
      <c r="A4351" s="131" t="s">
        <v>2746</v>
      </c>
      <c r="B4351" s="131" t="s">
        <v>6574</v>
      </c>
      <c r="C4351" s="131">
        <v>4350</v>
      </c>
      <c r="D4351" s="115" t="str">
        <f t="shared" si="201"/>
        <v>https://flora.naturestore.com.tw/product/P4350</v>
      </c>
      <c r="E4351" s="115" t="str">
        <f t="shared" si="202"/>
        <v>大葉桂</v>
      </c>
      <c r="F4351" s="114" t="str">
        <f t="shared" si="203"/>
        <v>P4350</v>
      </c>
    </row>
    <row r="4352" spans="1:6" x14ac:dyDescent="0.25">
      <c r="A4352" s="131" t="s">
        <v>8853</v>
      </c>
      <c r="B4352" s="131" t="s">
        <v>8854</v>
      </c>
      <c r="C4352" s="131">
        <v>4351</v>
      </c>
      <c r="D4352" s="115" t="str">
        <f t="shared" si="201"/>
        <v>https://flora.naturestore.com.tw/product/P4351</v>
      </c>
      <c r="E4352" s="115" t="str">
        <f t="shared" si="202"/>
        <v>上帝閣</v>
      </c>
      <c r="F4352" s="114" t="str">
        <f t="shared" si="203"/>
        <v>P4351</v>
      </c>
    </row>
    <row r="4353" spans="1:6" x14ac:dyDescent="0.25">
      <c r="A4353" s="131" t="s">
        <v>8855</v>
      </c>
      <c r="B4353" s="131" t="s">
        <v>8856</v>
      </c>
      <c r="C4353" s="131">
        <v>4352</v>
      </c>
      <c r="D4353" s="115" t="str">
        <f t="shared" si="201"/>
        <v>https://flora.naturestore.com.tw/product/P4352</v>
      </c>
      <c r="E4353" s="115" t="str">
        <f t="shared" si="202"/>
        <v>針仙人</v>
      </c>
      <c r="F4353" s="114" t="str">
        <f t="shared" si="203"/>
        <v>P4352</v>
      </c>
    </row>
    <row r="4354" spans="1:6" x14ac:dyDescent="0.25">
      <c r="A4354" s="131" t="s">
        <v>32</v>
      </c>
      <c r="B4354" s="131" t="s">
        <v>33</v>
      </c>
      <c r="C4354" s="131">
        <v>4353</v>
      </c>
      <c r="D4354" s="115" t="str">
        <f t="shared" si="201"/>
        <v>https://flora.naturestore.com.tw/product/P4353</v>
      </c>
      <c r="E4354" s="115" t="str">
        <f t="shared" si="202"/>
        <v>垂枝女貞</v>
      </c>
      <c r="F4354" s="114" t="str">
        <f t="shared" si="203"/>
        <v>P4353</v>
      </c>
    </row>
    <row r="4355" spans="1:6" x14ac:dyDescent="0.25">
      <c r="A4355" s="131" t="s">
        <v>6575</v>
      </c>
      <c r="B4355" s="131" t="s">
        <v>3000</v>
      </c>
      <c r="C4355" s="131">
        <v>4354</v>
      </c>
      <c r="D4355" s="115" t="str">
        <f t="shared" ref="D4355:D4418" si="204">"https://flora.naturestore.com.tw/product/"&amp;F4355</f>
        <v>https://flora.naturestore.com.tw/product/P4354</v>
      </c>
      <c r="E4355" s="115" t="str">
        <f t="shared" ref="E4355:E4418" si="205" xml:space="preserve"> HYPERLINK(D4355,A4355)</f>
        <v>白花馬齒莧</v>
      </c>
      <c r="F4355" s="114" t="str">
        <f t="shared" ref="F4355:F4418" si="206">"P"&amp;TEXT(C4355,"0000")</f>
        <v>P4354</v>
      </c>
    </row>
    <row r="4356" spans="1:6" x14ac:dyDescent="0.25">
      <c r="A4356" s="131" t="s">
        <v>8857</v>
      </c>
      <c r="B4356" s="131" t="s">
        <v>8858</v>
      </c>
      <c r="C4356" s="131">
        <v>4355</v>
      </c>
      <c r="D4356" s="115" t="str">
        <f t="shared" si="204"/>
        <v>https://flora.naturestore.com.tw/product/P4355</v>
      </c>
      <c r="E4356" s="115" t="str">
        <f t="shared" si="205"/>
        <v>柴胡</v>
      </c>
      <c r="F4356" s="114" t="str">
        <f t="shared" si="206"/>
        <v>P4355</v>
      </c>
    </row>
    <row r="4357" spans="1:6" x14ac:dyDescent="0.25">
      <c r="A4357" s="131" t="s">
        <v>2829</v>
      </c>
      <c r="B4357" s="131" t="s">
        <v>6576</v>
      </c>
      <c r="C4357" s="131">
        <v>4356</v>
      </c>
      <c r="D4357" s="115" t="str">
        <f t="shared" si="204"/>
        <v>https://flora.naturestore.com.tw/product/P4356</v>
      </c>
      <c r="E4357" s="115" t="str">
        <f t="shared" si="205"/>
        <v>天文草</v>
      </c>
      <c r="F4357" s="114" t="str">
        <f t="shared" si="206"/>
        <v>P4356</v>
      </c>
    </row>
    <row r="4358" spans="1:6" x14ac:dyDescent="0.25">
      <c r="A4358" s="131" t="s">
        <v>3157</v>
      </c>
      <c r="B4358" s="131" t="s">
        <v>3158</v>
      </c>
      <c r="C4358" s="131">
        <v>4357</v>
      </c>
      <c r="D4358" s="115" t="str">
        <f t="shared" si="204"/>
        <v>https://flora.naturestore.com.tw/product/P4357</v>
      </c>
      <c r="E4358" s="115" t="str">
        <f t="shared" si="205"/>
        <v>念珠薏苡</v>
      </c>
      <c r="F4358" s="114" t="str">
        <f t="shared" si="206"/>
        <v>P4357</v>
      </c>
    </row>
    <row r="4359" spans="1:6" x14ac:dyDescent="0.25">
      <c r="A4359" s="131" t="s">
        <v>218</v>
      </c>
      <c r="B4359" s="131" t="s">
        <v>219</v>
      </c>
      <c r="C4359" s="131">
        <v>4358</v>
      </c>
      <c r="D4359" s="115" t="str">
        <f t="shared" si="204"/>
        <v>https://flora.naturestore.com.tw/product/P4358</v>
      </c>
      <c r="E4359" s="115" t="str">
        <f t="shared" si="205"/>
        <v>海膽花</v>
      </c>
      <c r="F4359" s="114" t="str">
        <f t="shared" si="206"/>
        <v>P4358</v>
      </c>
    </row>
    <row r="4360" spans="1:6" x14ac:dyDescent="0.25">
      <c r="A4360" s="131" t="s">
        <v>8859</v>
      </c>
      <c r="B4360" s="130" t="s">
        <v>4945</v>
      </c>
      <c r="C4360" s="131">
        <v>4359</v>
      </c>
      <c r="D4360" s="115" t="str">
        <f t="shared" si="204"/>
        <v>https://flora.naturestore.com.tw/product/P4359</v>
      </c>
      <c r="E4360" s="115" t="str">
        <f t="shared" si="205"/>
        <v>萊姆羅勒</v>
      </c>
      <c r="F4360" s="114" t="str">
        <f t="shared" si="206"/>
        <v>P4359</v>
      </c>
    </row>
    <row r="4361" spans="1:6" x14ac:dyDescent="0.25">
      <c r="A4361" s="131" t="s">
        <v>8860</v>
      </c>
      <c r="B4361" s="131" t="s">
        <v>8861</v>
      </c>
      <c r="C4361" s="131">
        <v>4360</v>
      </c>
      <c r="D4361" s="115" t="str">
        <f t="shared" si="204"/>
        <v>https://flora.naturestore.com.tw/product/P4360</v>
      </c>
      <c r="E4361" s="115" t="str">
        <f t="shared" si="205"/>
        <v>加拿利藿香</v>
      </c>
      <c r="F4361" s="114" t="str">
        <f t="shared" si="206"/>
        <v>P4360</v>
      </c>
    </row>
    <row r="4362" spans="1:6" x14ac:dyDescent="0.25">
      <c r="A4362" s="131" t="s">
        <v>8862</v>
      </c>
      <c r="B4362" s="130" t="s">
        <v>4945</v>
      </c>
      <c r="C4362" s="131">
        <v>4361</v>
      </c>
      <c r="D4362" s="115" t="str">
        <f t="shared" si="204"/>
        <v>https://flora.naturestore.com.tw/product/P4361</v>
      </c>
      <c r="E4362" s="115" t="str">
        <f t="shared" si="205"/>
        <v>蘋果天竺葵</v>
      </c>
      <c r="F4362" s="114" t="str">
        <f t="shared" si="206"/>
        <v>P4361</v>
      </c>
    </row>
    <row r="4363" spans="1:6" x14ac:dyDescent="0.25">
      <c r="A4363" s="131" t="s">
        <v>6577</v>
      </c>
      <c r="B4363" s="131" t="s">
        <v>6578</v>
      </c>
      <c r="C4363" s="131">
        <v>4362</v>
      </c>
      <c r="D4363" s="115" t="str">
        <f t="shared" si="204"/>
        <v>https://flora.naturestore.com.tw/product/P4362</v>
      </c>
      <c r="E4363" s="115" t="str">
        <f t="shared" si="205"/>
        <v>山豬肝</v>
      </c>
      <c r="F4363" s="114" t="str">
        <f t="shared" si="206"/>
        <v>P4362</v>
      </c>
    </row>
    <row r="4364" spans="1:6" x14ac:dyDescent="0.25">
      <c r="A4364" s="131" t="s">
        <v>6579</v>
      </c>
      <c r="B4364" s="130" t="s">
        <v>4945</v>
      </c>
      <c r="C4364" s="131">
        <v>4363</v>
      </c>
      <c r="D4364" s="115" t="str">
        <f t="shared" si="204"/>
        <v>https://flora.naturestore.com.tw/product/P4363</v>
      </c>
      <c r="E4364" s="115" t="str">
        <f t="shared" si="205"/>
        <v>大木賊</v>
      </c>
      <c r="F4364" s="114" t="str">
        <f t="shared" si="206"/>
        <v>P4363</v>
      </c>
    </row>
    <row r="4365" spans="1:6" x14ac:dyDescent="0.25">
      <c r="A4365" s="131" t="s">
        <v>8863</v>
      </c>
      <c r="B4365" s="130" t="s">
        <v>4945</v>
      </c>
      <c r="C4365" s="131">
        <v>4364</v>
      </c>
      <c r="D4365" s="115" t="str">
        <f t="shared" si="204"/>
        <v>https://flora.naturestore.com.tw/product/P4364</v>
      </c>
      <c r="E4365" s="115" t="str">
        <f t="shared" si="205"/>
        <v>斑紋火刺木</v>
      </c>
      <c r="F4365" s="114" t="str">
        <f t="shared" si="206"/>
        <v>P4364</v>
      </c>
    </row>
    <row r="4366" spans="1:6" x14ac:dyDescent="0.25">
      <c r="A4366" s="131" t="s">
        <v>8864</v>
      </c>
      <c r="B4366" s="131" t="s">
        <v>8865</v>
      </c>
      <c r="C4366" s="131">
        <v>4365</v>
      </c>
      <c r="D4366" s="115" t="str">
        <f t="shared" si="204"/>
        <v>https://flora.naturestore.com.tw/product/P4365</v>
      </c>
      <c r="E4366" s="115" t="str">
        <f t="shared" si="205"/>
        <v>芻蕾草</v>
      </c>
      <c r="F4366" s="114" t="str">
        <f t="shared" si="206"/>
        <v>P4365</v>
      </c>
    </row>
    <row r="4367" spans="1:6" x14ac:dyDescent="0.25">
      <c r="A4367" s="131" t="s">
        <v>8866</v>
      </c>
      <c r="B4367" s="130" t="s">
        <v>4945</v>
      </c>
      <c r="C4367" s="131">
        <v>4366</v>
      </c>
      <c r="D4367" s="115" t="str">
        <f t="shared" si="204"/>
        <v>https://flora.naturestore.com.tw/product/P4366</v>
      </c>
      <c r="E4367" s="115" t="str">
        <f t="shared" si="205"/>
        <v>掌葉酒瓶樹</v>
      </c>
      <c r="F4367" s="114" t="str">
        <f t="shared" si="206"/>
        <v>P4366</v>
      </c>
    </row>
    <row r="4368" spans="1:6" x14ac:dyDescent="0.25">
      <c r="A4368" s="131" t="s">
        <v>8867</v>
      </c>
      <c r="B4368" s="130" t="s">
        <v>4945</v>
      </c>
      <c r="C4368" s="131">
        <v>4367</v>
      </c>
      <c r="D4368" s="115" t="str">
        <f t="shared" si="204"/>
        <v>https://flora.naturestore.com.tw/product/P4367</v>
      </c>
      <c r="E4368" s="115" t="str">
        <f t="shared" si="205"/>
        <v>天鵝蘭</v>
      </c>
      <c r="F4368" s="114" t="str">
        <f t="shared" si="206"/>
        <v>P4367</v>
      </c>
    </row>
    <row r="4369" spans="1:6" x14ac:dyDescent="0.25">
      <c r="A4369" s="131" t="s">
        <v>8868</v>
      </c>
      <c r="B4369" s="131" t="s">
        <v>8869</v>
      </c>
      <c r="C4369" s="131">
        <v>4368</v>
      </c>
      <c r="D4369" s="115" t="str">
        <f t="shared" si="204"/>
        <v>https://flora.naturestore.com.tw/product/P4368</v>
      </c>
      <c r="E4369" s="115" t="str">
        <f t="shared" si="205"/>
        <v>八字蓼</v>
      </c>
      <c r="F4369" s="114" t="str">
        <f t="shared" si="206"/>
        <v>P4368</v>
      </c>
    </row>
    <row r="4370" spans="1:6" x14ac:dyDescent="0.25">
      <c r="A4370" s="131" t="s">
        <v>8870</v>
      </c>
      <c r="B4370" s="131" t="s">
        <v>8871</v>
      </c>
      <c r="C4370" s="131">
        <v>4369</v>
      </c>
      <c r="D4370" s="115" t="str">
        <f t="shared" si="204"/>
        <v>https://flora.naturestore.com.tw/product/P4369</v>
      </c>
      <c r="E4370" s="115" t="str">
        <f t="shared" si="205"/>
        <v>牛毛氈</v>
      </c>
      <c r="F4370" s="114" t="str">
        <f t="shared" si="206"/>
        <v>P4369</v>
      </c>
    </row>
    <row r="4371" spans="1:6" x14ac:dyDescent="0.25">
      <c r="A4371" s="131" t="s">
        <v>8872</v>
      </c>
      <c r="B4371" s="131" t="s">
        <v>8873</v>
      </c>
      <c r="C4371" s="131">
        <v>4370</v>
      </c>
      <c r="D4371" s="115" t="str">
        <f t="shared" si="204"/>
        <v>https://flora.naturestore.com.tw/product/P4370</v>
      </c>
      <c r="E4371" s="115" t="str">
        <f t="shared" si="205"/>
        <v>早苗蓼</v>
      </c>
      <c r="F4371" s="114" t="str">
        <f t="shared" si="206"/>
        <v>P4370</v>
      </c>
    </row>
    <row r="4372" spans="1:6" x14ac:dyDescent="0.25">
      <c r="A4372" s="131" t="s">
        <v>8874</v>
      </c>
      <c r="B4372" s="131" t="s">
        <v>8875</v>
      </c>
      <c r="C4372" s="131">
        <v>4371</v>
      </c>
      <c r="D4372" s="115" t="str">
        <f t="shared" si="204"/>
        <v>https://flora.naturestore.com.tw/product/P4371</v>
      </c>
      <c r="E4372" s="115" t="str">
        <f t="shared" si="205"/>
        <v>大明竹</v>
      </c>
      <c r="F4372" s="114" t="str">
        <f t="shared" si="206"/>
        <v>P4371</v>
      </c>
    </row>
    <row r="4373" spans="1:6" x14ac:dyDescent="0.25">
      <c r="A4373" s="131" t="s">
        <v>8876</v>
      </c>
      <c r="B4373" s="131" t="s">
        <v>8877</v>
      </c>
      <c r="C4373" s="131">
        <v>4372</v>
      </c>
      <c r="D4373" s="115" t="str">
        <f t="shared" si="204"/>
        <v>https://flora.naturestore.com.tw/product/P4372</v>
      </c>
      <c r="E4373" s="115" t="str">
        <f t="shared" si="205"/>
        <v>變葉蘆竹</v>
      </c>
      <c r="F4373" s="114" t="str">
        <f t="shared" si="206"/>
        <v>P4372</v>
      </c>
    </row>
    <row r="4374" spans="1:6" x14ac:dyDescent="0.25">
      <c r="A4374" s="131" t="s">
        <v>8878</v>
      </c>
      <c r="B4374" s="131" t="s">
        <v>8879</v>
      </c>
      <c r="C4374" s="131">
        <v>4373</v>
      </c>
      <c r="D4374" s="115" t="str">
        <f t="shared" si="204"/>
        <v>https://flora.naturestore.com.tw/product/P4373</v>
      </c>
      <c r="E4374" s="115" t="str">
        <f t="shared" si="205"/>
        <v>糙葉耳藥花</v>
      </c>
      <c r="F4374" s="114" t="str">
        <f t="shared" si="206"/>
        <v>P4373</v>
      </c>
    </row>
    <row r="4375" spans="1:6" x14ac:dyDescent="0.25">
      <c r="A4375" s="131" t="s">
        <v>8880</v>
      </c>
      <c r="B4375" s="131" t="s">
        <v>8881</v>
      </c>
      <c r="C4375" s="131">
        <v>4374</v>
      </c>
      <c r="D4375" s="115" t="str">
        <f t="shared" si="204"/>
        <v>https://flora.naturestore.com.tw/product/P4374</v>
      </c>
      <c r="E4375" s="115" t="str">
        <f t="shared" si="205"/>
        <v>愛蜜西</v>
      </c>
      <c r="F4375" s="114" t="str">
        <f t="shared" si="206"/>
        <v>P4374</v>
      </c>
    </row>
    <row r="4376" spans="1:6" x14ac:dyDescent="0.25">
      <c r="A4376" s="131" t="s">
        <v>8882</v>
      </c>
      <c r="B4376" s="131" t="s">
        <v>8883</v>
      </c>
      <c r="C4376" s="131">
        <v>4375</v>
      </c>
      <c r="D4376" s="115" t="str">
        <f t="shared" si="204"/>
        <v>https://flora.naturestore.com.tw/product/P4375</v>
      </c>
      <c r="E4376" s="115" t="str">
        <f t="shared" si="205"/>
        <v>百喜草</v>
      </c>
      <c r="F4376" s="114" t="str">
        <f t="shared" si="206"/>
        <v>P4375</v>
      </c>
    </row>
    <row r="4377" spans="1:6" x14ac:dyDescent="0.25">
      <c r="A4377" s="131" t="s">
        <v>8884</v>
      </c>
      <c r="B4377" s="131" t="s">
        <v>8885</v>
      </c>
      <c r="C4377" s="131">
        <v>4376</v>
      </c>
      <c r="D4377" s="115" t="str">
        <f t="shared" si="204"/>
        <v>https://flora.naturestore.com.tw/product/P4376</v>
      </c>
      <c r="E4377" s="115" t="str">
        <f t="shared" si="205"/>
        <v>小葉百喜草</v>
      </c>
      <c r="F4377" s="114" t="str">
        <f t="shared" si="206"/>
        <v>P4376</v>
      </c>
    </row>
    <row r="4378" spans="1:6" x14ac:dyDescent="0.25">
      <c r="A4378" s="131" t="s">
        <v>8886</v>
      </c>
      <c r="B4378" s="131" t="s">
        <v>8887</v>
      </c>
      <c r="C4378" s="131">
        <v>4377</v>
      </c>
      <c r="D4378" s="115" t="str">
        <f t="shared" si="204"/>
        <v>https://flora.naturestore.com.tw/product/P4377</v>
      </c>
      <c r="E4378" s="115" t="str">
        <f t="shared" si="205"/>
        <v>培地茅</v>
      </c>
      <c r="F4378" s="114" t="str">
        <f t="shared" si="206"/>
        <v>P4377</v>
      </c>
    </row>
    <row r="4379" spans="1:6" x14ac:dyDescent="0.25">
      <c r="A4379" s="131" t="s">
        <v>8888</v>
      </c>
      <c r="B4379" s="131" t="s">
        <v>8889</v>
      </c>
      <c r="C4379" s="131">
        <v>4378</v>
      </c>
      <c r="D4379" s="115" t="str">
        <f t="shared" si="204"/>
        <v>https://flora.naturestore.com.tw/product/P4378</v>
      </c>
      <c r="E4379" s="115" t="str">
        <f t="shared" si="205"/>
        <v>杉葉石松</v>
      </c>
      <c r="F4379" s="114" t="str">
        <f t="shared" si="206"/>
        <v>P4378</v>
      </c>
    </row>
    <row r="4380" spans="1:6" x14ac:dyDescent="0.25">
      <c r="A4380" s="131" t="s">
        <v>8890</v>
      </c>
      <c r="B4380" s="131" t="s">
        <v>8891</v>
      </c>
      <c r="C4380" s="131">
        <v>4379</v>
      </c>
      <c r="D4380" s="115" t="str">
        <f t="shared" si="204"/>
        <v>https://flora.naturestore.com.tw/product/P4379</v>
      </c>
      <c r="E4380" s="115" t="str">
        <f t="shared" si="205"/>
        <v>台灣野薔薇</v>
      </c>
      <c r="F4380" s="114" t="str">
        <f t="shared" si="206"/>
        <v>P4379</v>
      </c>
    </row>
    <row r="4381" spans="1:6" x14ac:dyDescent="0.25">
      <c r="A4381" s="131" t="s">
        <v>8892</v>
      </c>
      <c r="B4381" s="131" t="s">
        <v>8893</v>
      </c>
      <c r="C4381" s="131">
        <v>4380</v>
      </c>
      <c r="D4381" s="115" t="str">
        <f t="shared" si="204"/>
        <v>https://flora.naturestore.com.tw/product/P4380</v>
      </c>
      <c r="E4381" s="115" t="str">
        <f t="shared" si="205"/>
        <v>台灣繡線菊</v>
      </c>
      <c r="F4381" s="114" t="str">
        <f t="shared" si="206"/>
        <v>P4380</v>
      </c>
    </row>
    <row r="4382" spans="1:6" x14ac:dyDescent="0.25">
      <c r="A4382" s="131" t="s">
        <v>8894</v>
      </c>
      <c r="B4382" s="131" t="s">
        <v>8895</v>
      </c>
      <c r="C4382" s="131">
        <v>4381</v>
      </c>
      <c r="D4382" s="115" t="str">
        <f t="shared" si="204"/>
        <v>https://flora.naturestore.com.tw/product/P4381</v>
      </c>
      <c r="E4382" s="115" t="str">
        <f t="shared" si="205"/>
        <v>高山懸鉤子</v>
      </c>
      <c r="F4382" s="114" t="str">
        <f t="shared" si="206"/>
        <v>P4381</v>
      </c>
    </row>
    <row r="4383" spans="1:6" x14ac:dyDescent="0.25">
      <c r="A4383" s="131" t="s">
        <v>8896</v>
      </c>
      <c r="B4383" s="130" t="s">
        <v>4945</v>
      </c>
      <c r="C4383" s="131">
        <v>4382</v>
      </c>
      <c r="D4383" s="115" t="str">
        <f t="shared" si="204"/>
        <v>https://flora.naturestore.com.tw/product/P4382</v>
      </c>
      <c r="E4383" s="115" t="str">
        <f t="shared" si="205"/>
        <v>檸檬蜜柑</v>
      </c>
      <c r="F4383" s="114" t="str">
        <f t="shared" si="206"/>
        <v>P4382</v>
      </c>
    </row>
    <row r="4384" spans="1:6" x14ac:dyDescent="0.25">
      <c r="A4384" s="131" t="s">
        <v>8897</v>
      </c>
      <c r="B4384" s="131" t="s">
        <v>8898</v>
      </c>
      <c r="C4384" s="131">
        <v>4383</v>
      </c>
      <c r="D4384" s="115" t="str">
        <f t="shared" si="204"/>
        <v>https://flora.naturestore.com.tw/product/P4383</v>
      </c>
      <c r="E4384" s="115" t="str">
        <f t="shared" si="205"/>
        <v>錦柑</v>
      </c>
      <c r="F4384" s="114" t="str">
        <f t="shared" si="206"/>
        <v>P4383</v>
      </c>
    </row>
    <row r="4385" spans="1:6" x14ac:dyDescent="0.25">
      <c r="A4385" s="131" t="s">
        <v>8899</v>
      </c>
      <c r="B4385" s="130" t="s">
        <v>4945</v>
      </c>
      <c r="C4385" s="131">
        <v>4384</v>
      </c>
      <c r="D4385" s="115" t="str">
        <f t="shared" si="204"/>
        <v>https://flora.naturestore.com.tw/product/P4384</v>
      </c>
      <c r="E4385" s="115" t="str">
        <f t="shared" si="205"/>
        <v>深山苞舌蘭</v>
      </c>
      <c r="F4385" s="114" t="str">
        <f t="shared" si="206"/>
        <v>P4384</v>
      </c>
    </row>
    <row r="4386" spans="1:6" x14ac:dyDescent="0.25">
      <c r="A4386" s="131" t="s">
        <v>8900</v>
      </c>
      <c r="B4386" s="130" t="s">
        <v>4945</v>
      </c>
      <c r="C4386" s="131">
        <v>4385</v>
      </c>
      <c r="D4386" s="115" t="str">
        <f t="shared" si="204"/>
        <v>https://flora.naturestore.com.tw/product/P4385</v>
      </c>
      <c r="E4386" s="115" t="str">
        <f t="shared" si="205"/>
        <v>厚葉李欖</v>
      </c>
      <c r="F4386" s="114" t="str">
        <f t="shared" si="206"/>
        <v>P4385</v>
      </c>
    </row>
    <row r="4387" spans="1:6" x14ac:dyDescent="0.25">
      <c r="A4387" s="131" t="s">
        <v>6580</v>
      </c>
      <c r="B4387" s="131" t="s">
        <v>6581</v>
      </c>
      <c r="C4387" s="131">
        <v>4386</v>
      </c>
      <c r="D4387" s="115" t="str">
        <f t="shared" si="204"/>
        <v>https://flora.naturestore.com.tw/product/P4386</v>
      </c>
      <c r="E4387" s="115" t="str">
        <f t="shared" si="205"/>
        <v>水莧菜</v>
      </c>
      <c r="F4387" s="114" t="str">
        <f t="shared" si="206"/>
        <v>P4386</v>
      </c>
    </row>
    <row r="4388" spans="1:6" x14ac:dyDescent="0.25">
      <c r="A4388" s="131" t="s">
        <v>8901</v>
      </c>
      <c r="B4388" s="131" t="s">
        <v>8902</v>
      </c>
      <c r="C4388" s="131">
        <v>4387</v>
      </c>
      <c r="D4388" s="115" t="str">
        <f t="shared" si="204"/>
        <v>https://flora.naturestore.com.tw/product/P4387</v>
      </c>
      <c r="E4388" s="115" t="str">
        <f t="shared" si="205"/>
        <v>芫花</v>
      </c>
      <c r="F4388" s="114" t="str">
        <f t="shared" si="206"/>
        <v>P4387</v>
      </c>
    </row>
    <row r="4389" spans="1:6" x14ac:dyDescent="0.25">
      <c r="A4389" s="131" t="s">
        <v>8903</v>
      </c>
      <c r="B4389" s="130" t="s">
        <v>4945</v>
      </c>
      <c r="C4389" s="131">
        <v>4388</v>
      </c>
      <c r="D4389" s="115" t="str">
        <f t="shared" si="204"/>
        <v>https://flora.naturestore.com.tw/product/P4388</v>
      </c>
      <c r="E4389" s="115" t="str">
        <f t="shared" si="205"/>
        <v>見風紅</v>
      </c>
      <c r="F4389" s="114" t="str">
        <f t="shared" si="206"/>
        <v>P4388</v>
      </c>
    </row>
    <row r="4390" spans="1:6" x14ac:dyDescent="0.25">
      <c r="A4390" s="131" t="s">
        <v>8904</v>
      </c>
      <c r="B4390" s="131" t="s">
        <v>8905</v>
      </c>
      <c r="C4390" s="131">
        <v>4389</v>
      </c>
      <c r="D4390" s="115" t="str">
        <f t="shared" si="204"/>
        <v>https://flora.naturestore.com.tw/product/P4389</v>
      </c>
      <c r="E4390" s="115" t="str">
        <f t="shared" si="205"/>
        <v>水亞木</v>
      </c>
      <c r="F4390" s="114" t="str">
        <f t="shared" si="206"/>
        <v>P4389</v>
      </c>
    </row>
    <row r="4391" spans="1:6" x14ac:dyDescent="0.25">
      <c r="A4391" s="131" t="s">
        <v>2677</v>
      </c>
      <c r="B4391" s="130" t="s">
        <v>4945</v>
      </c>
      <c r="C4391" s="131">
        <v>4390</v>
      </c>
      <c r="D4391" s="115" t="str">
        <f t="shared" si="204"/>
        <v>https://flora.naturestore.com.tw/product/P4390</v>
      </c>
      <c r="E4391" s="115" t="str">
        <f t="shared" si="205"/>
        <v>待宵草</v>
      </c>
      <c r="F4391" s="114" t="str">
        <f t="shared" si="206"/>
        <v>P4390</v>
      </c>
    </row>
    <row r="4392" spans="1:6" x14ac:dyDescent="0.25">
      <c r="A4392" s="131" t="s">
        <v>8906</v>
      </c>
      <c r="B4392" s="131" t="s">
        <v>8907</v>
      </c>
      <c r="C4392" s="131">
        <v>4391</v>
      </c>
      <c r="D4392" s="115" t="str">
        <f t="shared" si="204"/>
        <v>https://flora.naturestore.com.tw/product/P4391</v>
      </c>
      <c r="E4392" s="115" t="str">
        <f t="shared" si="205"/>
        <v>疏花風輪菜</v>
      </c>
      <c r="F4392" s="114" t="str">
        <f t="shared" si="206"/>
        <v>P4391</v>
      </c>
    </row>
    <row r="4393" spans="1:6" x14ac:dyDescent="0.25">
      <c r="A4393" s="131" t="s">
        <v>8908</v>
      </c>
      <c r="B4393" s="131" t="s">
        <v>8909</v>
      </c>
      <c r="C4393" s="131">
        <v>4392</v>
      </c>
      <c r="D4393" s="115" t="str">
        <f t="shared" si="204"/>
        <v>https://flora.naturestore.com.tw/product/P4392</v>
      </c>
      <c r="E4393" s="115" t="str">
        <f t="shared" si="205"/>
        <v>印度黃芩</v>
      </c>
      <c r="F4393" s="114" t="str">
        <f t="shared" si="206"/>
        <v>P4392</v>
      </c>
    </row>
    <row r="4394" spans="1:6" x14ac:dyDescent="0.25">
      <c r="A4394" s="131" t="s">
        <v>8910</v>
      </c>
      <c r="B4394" s="131" t="s">
        <v>8911</v>
      </c>
      <c r="C4394" s="131">
        <v>4393</v>
      </c>
      <c r="D4394" s="115" t="str">
        <f t="shared" si="204"/>
        <v>https://flora.naturestore.com.tw/product/P4393</v>
      </c>
      <c r="E4394" s="115" t="str">
        <f t="shared" si="205"/>
        <v>天草鳳尾蕨</v>
      </c>
      <c r="F4394" s="114" t="str">
        <f t="shared" si="206"/>
        <v>P4393</v>
      </c>
    </row>
    <row r="4395" spans="1:6" x14ac:dyDescent="0.25">
      <c r="A4395" s="131" t="s">
        <v>8912</v>
      </c>
      <c r="B4395" s="131" t="s">
        <v>8913</v>
      </c>
      <c r="C4395" s="131">
        <v>4394</v>
      </c>
      <c r="D4395" s="115" t="str">
        <f t="shared" si="204"/>
        <v>https://flora.naturestore.com.tw/product/P4394</v>
      </c>
      <c r="E4395" s="115" t="str">
        <f t="shared" si="205"/>
        <v>雀梅藤</v>
      </c>
      <c r="F4395" s="114" t="str">
        <f t="shared" si="206"/>
        <v>P4394</v>
      </c>
    </row>
    <row r="4396" spans="1:6" x14ac:dyDescent="0.25">
      <c r="A4396" s="131" t="s">
        <v>8914</v>
      </c>
      <c r="B4396" s="131" t="s">
        <v>8915</v>
      </c>
      <c r="C4396" s="131">
        <v>4395</v>
      </c>
      <c r="D4396" s="115" t="str">
        <f t="shared" si="204"/>
        <v>https://flora.naturestore.com.tw/product/P4395</v>
      </c>
      <c r="E4396" s="115" t="str">
        <f t="shared" si="205"/>
        <v>綿棗兒</v>
      </c>
      <c r="F4396" s="114" t="str">
        <f t="shared" si="206"/>
        <v>P4395</v>
      </c>
    </row>
    <row r="4397" spans="1:6" x14ac:dyDescent="0.25">
      <c r="A4397" s="131" t="s">
        <v>8916</v>
      </c>
      <c r="B4397" s="131" t="s">
        <v>8917</v>
      </c>
      <c r="C4397" s="131">
        <v>4396</v>
      </c>
      <c r="D4397" s="115" t="str">
        <f t="shared" si="204"/>
        <v>https://flora.naturestore.com.tw/product/P4396</v>
      </c>
      <c r="E4397" s="115" t="str">
        <f t="shared" si="205"/>
        <v>麥蔥</v>
      </c>
      <c r="F4397" s="114" t="str">
        <f t="shared" si="206"/>
        <v>P4396</v>
      </c>
    </row>
    <row r="4398" spans="1:6" x14ac:dyDescent="0.25">
      <c r="A4398" s="131" t="s">
        <v>8918</v>
      </c>
      <c r="B4398" s="131" t="s">
        <v>8919</v>
      </c>
      <c r="C4398" s="131">
        <v>4397</v>
      </c>
      <c r="D4398" s="115" t="str">
        <f t="shared" si="204"/>
        <v>https://flora.naturestore.com.tw/product/P4397</v>
      </c>
      <c r="E4398" s="115" t="str">
        <f t="shared" si="205"/>
        <v>大耳竹</v>
      </c>
      <c r="F4398" s="114" t="str">
        <f t="shared" si="206"/>
        <v>P4397</v>
      </c>
    </row>
    <row r="4399" spans="1:6" x14ac:dyDescent="0.25">
      <c r="A4399" s="131" t="s">
        <v>8920</v>
      </c>
      <c r="B4399" s="131" t="s">
        <v>8921</v>
      </c>
      <c r="C4399" s="131">
        <v>4398</v>
      </c>
      <c r="D4399" s="115" t="str">
        <f t="shared" si="204"/>
        <v>https://flora.naturestore.com.tw/product/P4398</v>
      </c>
      <c r="E4399" s="115" t="str">
        <f t="shared" si="205"/>
        <v>日本矢竹</v>
      </c>
      <c r="F4399" s="114" t="str">
        <f t="shared" si="206"/>
        <v>P4398</v>
      </c>
    </row>
    <row r="4400" spans="1:6" x14ac:dyDescent="0.25">
      <c r="A4400" s="131" t="s">
        <v>8922</v>
      </c>
      <c r="B4400" s="131" t="s">
        <v>8923</v>
      </c>
      <c r="C4400" s="131">
        <v>4399</v>
      </c>
      <c r="D4400" s="115" t="str">
        <f t="shared" si="204"/>
        <v>https://flora.naturestore.com.tw/product/P4399</v>
      </c>
      <c r="E4400" s="115" t="str">
        <f t="shared" si="205"/>
        <v>邢氏苦竹</v>
      </c>
      <c r="F4400" s="114" t="str">
        <f t="shared" si="206"/>
        <v>P4399</v>
      </c>
    </row>
    <row r="4401" spans="1:6" x14ac:dyDescent="0.25">
      <c r="A4401" s="131" t="s">
        <v>8924</v>
      </c>
      <c r="B4401" s="131" t="s">
        <v>8925</v>
      </c>
      <c r="C4401" s="131">
        <v>4400</v>
      </c>
      <c r="D4401" s="115" t="str">
        <f t="shared" si="204"/>
        <v>https://flora.naturestore.com.tw/product/P4400</v>
      </c>
      <c r="E4401" s="115" t="str">
        <f t="shared" si="205"/>
        <v>印度實竹</v>
      </c>
      <c r="F4401" s="114" t="str">
        <f t="shared" si="206"/>
        <v>P4400</v>
      </c>
    </row>
    <row r="4402" spans="1:6" x14ac:dyDescent="0.25">
      <c r="A4402" s="131" t="s">
        <v>8926</v>
      </c>
      <c r="B4402" s="131" t="s">
        <v>8927</v>
      </c>
      <c r="C4402" s="131">
        <v>4401</v>
      </c>
      <c r="D4402" s="115" t="str">
        <f t="shared" si="204"/>
        <v>https://flora.naturestore.com.tw/product/P4401</v>
      </c>
      <c r="E4402" s="115" t="str">
        <f t="shared" si="205"/>
        <v>林氏刺竹</v>
      </c>
      <c r="F4402" s="114" t="str">
        <f t="shared" si="206"/>
        <v>P4401</v>
      </c>
    </row>
    <row r="4403" spans="1:6" x14ac:dyDescent="0.25">
      <c r="A4403" s="131" t="s">
        <v>8928</v>
      </c>
      <c r="B4403" s="131" t="s">
        <v>8929</v>
      </c>
      <c r="C4403" s="131">
        <v>4402</v>
      </c>
      <c r="D4403" s="115" t="str">
        <f t="shared" si="204"/>
        <v>https://flora.naturestore.com.tw/product/P4402</v>
      </c>
      <c r="E4403" s="115" t="str">
        <f t="shared" si="205"/>
        <v>空心苦竹</v>
      </c>
      <c r="F4403" s="114" t="str">
        <f t="shared" si="206"/>
        <v>P4402</v>
      </c>
    </row>
    <row r="4404" spans="1:6" x14ac:dyDescent="0.25">
      <c r="A4404" s="131" t="s">
        <v>8930</v>
      </c>
      <c r="B4404" s="131" t="s">
        <v>8931</v>
      </c>
      <c r="C4404" s="131">
        <v>4403</v>
      </c>
      <c r="D4404" s="115" t="str">
        <f t="shared" si="204"/>
        <v>https://flora.naturestore.com.tw/product/P4403</v>
      </c>
      <c r="E4404" s="115" t="str">
        <f t="shared" si="205"/>
        <v>花眉竹</v>
      </c>
      <c r="F4404" s="114" t="str">
        <f t="shared" si="206"/>
        <v>P4403</v>
      </c>
    </row>
    <row r="4405" spans="1:6" x14ac:dyDescent="0.25">
      <c r="A4405" s="131" t="s">
        <v>8932</v>
      </c>
      <c r="B4405" s="131" t="s">
        <v>8933</v>
      </c>
      <c r="C4405" s="131">
        <v>4404</v>
      </c>
      <c r="D4405" s="115" t="str">
        <f t="shared" si="204"/>
        <v>https://flora.naturestore.com.tw/product/P4404</v>
      </c>
      <c r="E4405" s="115" t="str">
        <f t="shared" si="205"/>
        <v>長毛八芝蘭竹</v>
      </c>
      <c r="F4405" s="114" t="str">
        <f t="shared" si="206"/>
        <v>P4404</v>
      </c>
    </row>
    <row r="4406" spans="1:6" x14ac:dyDescent="0.25">
      <c r="A4406" s="131" t="s">
        <v>8934</v>
      </c>
      <c r="B4406" s="131" t="s">
        <v>8935</v>
      </c>
      <c r="C4406" s="131">
        <v>4405</v>
      </c>
      <c r="D4406" s="115" t="str">
        <f t="shared" si="204"/>
        <v>https://flora.naturestore.com.tw/product/P4405</v>
      </c>
      <c r="E4406" s="115" t="str">
        <f t="shared" si="205"/>
        <v>長節竹</v>
      </c>
      <c r="F4406" s="114" t="str">
        <f t="shared" si="206"/>
        <v>P4405</v>
      </c>
    </row>
    <row r="4407" spans="1:6" x14ac:dyDescent="0.25">
      <c r="A4407" s="131" t="s">
        <v>8936</v>
      </c>
      <c r="B4407" s="131" t="s">
        <v>8937</v>
      </c>
      <c r="C4407" s="131">
        <v>4406</v>
      </c>
      <c r="D4407" s="115" t="str">
        <f t="shared" si="204"/>
        <v>https://flora.naturestore.com.tw/product/P4406</v>
      </c>
      <c r="E4407" s="115" t="str">
        <f t="shared" si="205"/>
        <v>哈彌爾頓氏麻竹</v>
      </c>
      <c r="F4407" s="114" t="str">
        <f t="shared" si="206"/>
        <v>P4406</v>
      </c>
    </row>
    <row r="4408" spans="1:6" x14ac:dyDescent="0.25">
      <c r="A4408" s="131" t="s">
        <v>8938</v>
      </c>
      <c r="B4408" s="131" t="s">
        <v>8939</v>
      </c>
      <c r="C4408" s="131">
        <v>4407</v>
      </c>
      <c r="D4408" s="115" t="str">
        <f t="shared" si="204"/>
        <v>https://flora.naturestore.com.tw/product/P4407</v>
      </c>
      <c r="E4408" s="115" t="str">
        <f t="shared" si="205"/>
        <v>紅鳳凰竹</v>
      </c>
      <c r="F4408" s="114" t="str">
        <f t="shared" si="206"/>
        <v>P4407</v>
      </c>
    </row>
    <row r="4409" spans="1:6" x14ac:dyDescent="0.25">
      <c r="A4409" s="131" t="s">
        <v>8940</v>
      </c>
      <c r="B4409" s="130" t="s">
        <v>4945</v>
      </c>
      <c r="C4409" s="131">
        <v>4408</v>
      </c>
      <c r="D4409" s="115" t="str">
        <f t="shared" si="204"/>
        <v>https://flora.naturestore.com.tw/product/P4408</v>
      </c>
      <c r="E4409" s="115" t="str">
        <f t="shared" si="205"/>
        <v>美濃麻竹</v>
      </c>
      <c r="F4409" s="114" t="str">
        <f t="shared" si="206"/>
        <v>P4408</v>
      </c>
    </row>
    <row r="4410" spans="1:6" x14ac:dyDescent="0.25">
      <c r="A4410" s="131" t="s">
        <v>8941</v>
      </c>
      <c r="B4410" s="131" t="s">
        <v>8942</v>
      </c>
      <c r="C4410" s="131">
        <v>4409</v>
      </c>
      <c r="D4410" s="115" t="str">
        <f t="shared" si="204"/>
        <v>https://flora.naturestore.com.tw/product/P4409</v>
      </c>
      <c r="E4410" s="115" t="str">
        <f t="shared" si="205"/>
        <v>泰山竹</v>
      </c>
      <c r="F4410" s="114" t="str">
        <f t="shared" si="206"/>
        <v>P4409</v>
      </c>
    </row>
    <row r="4411" spans="1:6" x14ac:dyDescent="0.25">
      <c r="A4411" s="131" t="s">
        <v>8943</v>
      </c>
      <c r="B4411" s="131" t="s">
        <v>8944</v>
      </c>
      <c r="C4411" s="131">
        <v>4410</v>
      </c>
      <c r="D4411" s="115" t="str">
        <f t="shared" si="204"/>
        <v>https://flora.naturestore.com.tw/product/P4410</v>
      </c>
      <c r="E4411" s="115" t="str">
        <f t="shared" si="205"/>
        <v>烏腳綠竹</v>
      </c>
      <c r="F4411" s="114" t="str">
        <f t="shared" si="206"/>
        <v>P4410</v>
      </c>
    </row>
    <row r="4412" spans="1:6" x14ac:dyDescent="0.25">
      <c r="A4412" s="131" t="s">
        <v>8945</v>
      </c>
      <c r="B4412" s="130" t="s">
        <v>4945</v>
      </c>
      <c r="C4412" s="131">
        <v>4411</v>
      </c>
      <c r="D4412" s="115" t="str">
        <f t="shared" si="204"/>
        <v>https://flora.naturestore.com.tw/product/P4411</v>
      </c>
      <c r="E4412" s="115" t="str">
        <f t="shared" si="205"/>
        <v>馬來巨草竹</v>
      </c>
      <c r="F4412" s="114" t="str">
        <f t="shared" si="206"/>
        <v>P4411</v>
      </c>
    </row>
    <row r="4413" spans="1:6" x14ac:dyDescent="0.25">
      <c r="A4413" s="131" t="s">
        <v>8946</v>
      </c>
      <c r="B4413" s="131" t="s">
        <v>8947</v>
      </c>
      <c r="C4413" s="131">
        <v>4412</v>
      </c>
      <c r="D4413" s="115" t="str">
        <f t="shared" si="204"/>
        <v>https://flora.naturestore.com.tw/product/P4412</v>
      </c>
      <c r="E4413" s="115" t="str">
        <f t="shared" si="205"/>
        <v>硬頭黃竹</v>
      </c>
      <c r="F4413" s="114" t="str">
        <f t="shared" si="206"/>
        <v>P4412</v>
      </c>
    </row>
    <row r="4414" spans="1:6" x14ac:dyDescent="0.25">
      <c r="A4414" s="131" t="s">
        <v>8948</v>
      </c>
      <c r="B4414" s="131" t="s">
        <v>6954</v>
      </c>
      <c r="C4414" s="131">
        <v>4413</v>
      </c>
      <c r="D4414" s="115" t="str">
        <f t="shared" si="204"/>
        <v>https://flora.naturestore.com.tw/product/P4413</v>
      </c>
      <c r="E4414" s="115" t="str">
        <f t="shared" si="205"/>
        <v>短枝黃金竹</v>
      </c>
      <c r="F4414" s="114" t="str">
        <f t="shared" si="206"/>
        <v>P4413</v>
      </c>
    </row>
    <row r="4415" spans="1:6" x14ac:dyDescent="0.25">
      <c r="A4415" s="131" t="s">
        <v>8949</v>
      </c>
      <c r="B4415" s="130" t="s">
        <v>4945</v>
      </c>
      <c r="C4415" s="131">
        <v>4414</v>
      </c>
      <c r="D4415" s="115" t="str">
        <f t="shared" si="204"/>
        <v>https://flora.naturestore.com.tw/product/P4414</v>
      </c>
      <c r="E4415" s="115" t="str">
        <f t="shared" si="205"/>
        <v>緬甸麻竹</v>
      </c>
      <c r="F4415" s="114" t="str">
        <f t="shared" si="206"/>
        <v>P4414</v>
      </c>
    </row>
    <row r="4416" spans="1:6" x14ac:dyDescent="0.25">
      <c r="A4416" s="131" t="s">
        <v>8950</v>
      </c>
      <c r="B4416" s="131" t="s">
        <v>8951</v>
      </c>
      <c r="C4416" s="131">
        <v>4415</v>
      </c>
      <c r="D4416" s="115" t="str">
        <f t="shared" si="204"/>
        <v>https://flora.naturestore.com.tw/product/P4415</v>
      </c>
      <c r="E4416" s="115" t="str">
        <f t="shared" si="205"/>
        <v>暹邏竹</v>
      </c>
      <c r="F4416" s="114" t="str">
        <f t="shared" si="206"/>
        <v>P4415</v>
      </c>
    </row>
    <row r="4417" spans="1:6" x14ac:dyDescent="0.25">
      <c r="A4417" s="131" t="s">
        <v>8952</v>
      </c>
      <c r="B4417" s="131" t="s">
        <v>8953</v>
      </c>
      <c r="C4417" s="131">
        <v>4416</v>
      </c>
      <c r="D4417" s="115" t="str">
        <f t="shared" si="204"/>
        <v>https://flora.naturestore.com.tw/product/P4416</v>
      </c>
      <c r="E4417" s="115" t="str">
        <f t="shared" si="205"/>
        <v>紅寒竹</v>
      </c>
      <c r="F4417" s="114" t="str">
        <f t="shared" si="206"/>
        <v>P4416</v>
      </c>
    </row>
    <row r="4418" spans="1:6" x14ac:dyDescent="0.25">
      <c r="A4418" s="131" t="s">
        <v>6954</v>
      </c>
      <c r="B4418" s="131" t="s">
        <v>8954</v>
      </c>
      <c r="C4418" s="131">
        <v>4417</v>
      </c>
      <c r="D4418" s="115" t="str">
        <f t="shared" si="204"/>
        <v>https://flora.naturestore.com.tw/product/P4417</v>
      </c>
      <c r="E4418" s="115" t="str">
        <f t="shared" si="205"/>
        <v>黃金竹</v>
      </c>
      <c r="F4418" s="114" t="str">
        <f t="shared" si="206"/>
        <v>P4417</v>
      </c>
    </row>
    <row r="4419" spans="1:6" x14ac:dyDescent="0.25">
      <c r="A4419" s="131" t="s">
        <v>8955</v>
      </c>
      <c r="B4419" s="131" t="s">
        <v>8956</v>
      </c>
      <c r="C4419" s="131">
        <v>4418</v>
      </c>
      <c r="D4419" s="115" t="str">
        <f t="shared" ref="D4419:D4482" si="207">"https://flora.naturestore.com.tw/product/"&amp;F4419</f>
        <v>https://flora.naturestore.com.tw/product/P4418</v>
      </c>
      <c r="E4419" s="115" t="str">
        <f t="shared" ref="E4419:E4482" si="208" xml:space="preserve"> HYPERLINK(D4419,A4419)</f>
        <v>芒</v>
      </c>
      <c r="F4419" s="114" t="str">
        <f t="shared" ref="F4419:F4482" si="209">"P"&amp;TEXT(C4419,"0000")</f>
        <v>P4418</v>
      </c>
    </row>
    <row r="4420" spans="1:6" x14ac:dyDescent="0.25">
      <c r="A4420" s="131" t="s">
        <v>8957</v>
      </c>
      <c r="B4420" s="131" t="s">
        <v>8958</v>
      </c>
      <c r="C4420" s="131">
        <v>4419</v>
      </c>
      <c r="D4420" s="115" t="str">
        <f t="shared" si="207"/>
        <v>https://flora.naturestore.com.tw/product/P4419</v>
      </c>
      <c r="E4420" s="115" t="str">
        <f t="shared" si="208"/>
        <v>雲龍桑</v>
      </c>
      <c r="F4420" s="114" t="str">
        <f t="shared" si="209"/>
        <v>P4419</v>
      </c>
    </row>
    <row r="4421" spans="1:6" x14ac:dyDescent="0.25">
      <c r="A4421" s="131" t="s">
        <v>8959</v>
      </c>
      <c r="B4421" s="131" t="s">
        <v>8960</v>
      </c>
      <c r="C4421" s="131">
        <v>4420</v>
      </c>
      <c r="D4421" s="115" t="str">
        <f t="shared" si="207"/>
        <v>https://flora.naturestore.com.tw/product/P4420</v>
      </c>
      <c r="E4421" s="115" t="str">
        <f t="shared" si="208"/>
        <v>錢蒲</v>
      </c>
      <c r="F4421" s="114" t="str">
        <f t="shared" si="209"/>
        <v>P4420</v>
      </c>
    </row>
    <row r="4422" spans="1:6" x14ac:dyDescent="0.25">
      <c r="A4422" s="131" t="s">
        <v>8961</v>
      </c>
      <c r="B4422" s="131" t="s">
        <v>8962</v>
      </c>
      <c r="C4422" s="131">
        <v>4421</v>
      </c>
      <c r="D4422" s="115" t="str">
        <f t="shared" si="207"/>
        <v>https://flora.naturestore.com.tw/product/P4421</v>
      </c>
      <c r="E4422" s="115" t="str">
        <f t="shared" si="208"/>
        <v>盤腺蓼</v>
      </c>
      <c r="F4422" s="114" t="str">
        <f t="shared" si="209"/>
        <v>P4421</v>
      </c>
    </row>
    <row r="4423" spans="1:6" x14ac:dyDescent="0.25">
      <c r="A4423" s="131" t="s">
        <v>8963</v>
      </c>
      <c r="B4423" s="130" t="s">
        <v>4945</v>
      </c>
      <c r="C4423" s="131">
        <v>4422</v>
      </c>
      <c r="D4423" s="115" t="str">
        <f t="shared" si="207"/>
        <v>https://flora.naturestore.com.tw/product/P4422</v>
      </c>
      <c r="E4423" s="115" t="str">
        <f t="shared" si="208"/>
        <v>南仁節節菜</v>
      </c>
      <c r="F4423" s="114" t="str">
        <f t="shared" si="209"/>
        <v>P4422</v>
      </c>
    </row>
    <row r="4424" spans="1:6" x14ac:dyDescent="0.25">
      <c r="A4424" s="131" t="s">
        <v>8964</v>
      </c>
      <c r="B4424" s="131" t="s">
        <v>8965</v>
      </c>
      <c r="C4424" s="131">
        <v>4423</v>
      </c>
      <c r="D4424" s="115" t="str">
        <f t="shared" si="207"/>
        <v>https://flora.naturestore.com.tw/product/P4423</v>
      </c>
      <c r="E4424" s="115" t="str">
        <f t="shared" si="208"/>
        <v>黑種草</v>
      </c>
      <c r="F4424" s="114" t="str">
        <f t="shared" si="209"/>
        <v>P4423</v>
      </c>
    </row>
    <row r="4425" spans="1:6" x14ac:dyDescent="0.25">
      <c r="A4425" s="131" t="s">
        <v>8966</v>
      </c>
      <c r="B4425" s="131" t="s">
        <v>8967</v>
      </c>
      <c r="C4425" s="131">
        <v>4424</v>
      </c>
      <c r="D4425" s="115" t="str">
        <f t="shared" si="207"/>
        <v>https://flora.naturestore.com.tw/product/P4424</v>
      </c>
      <c r="E4425" s="115" t="str">
        <f t="shared" si="208"/>
        <v>印度水豬母乳</v>
      </c>
      <c r="F4425" s="114" t="str">
        <f t="shared" si="209"/>
        <v>P4424</v>
      </c>
    </row>
    <row r="4426" spans="1:6" x14ac:dyDescent="0.25">
      <c r="A4426" s="131" t="s">
        <v>8968</v>
      </c>
      <c r="B4426" s="131" t="s">
        <v>8969</v>
      </c>
      <c r="C4426" s="131">
        <v>4425</v>
      </c>
      <c r="D4426" s="115" t="str">
        <f t="shared" si="207"/>
        <v>https://flora.naturestore.com.tw/product/P4425</v>
      </c>
      <c r="E4426" s="115" t="str">
        <f t="shared" si="208"/>
        <v>皺葉酸模</v>
      </c>
      <c r="F4426" s="114" t="str">
        <f t="shared" si="209"/>
        <v>P4425</v>
      </c>
    </row>
    <row r="4427" spans="1:6" x14ac:dyDescent="0.25">
      <c r="A4427" s="131" t="s">
        <v>8970</v>
      </c>
      <c r="B4427" s="130" t="s">
        <v>4945</v>
      </c>
      <c r="C4427" s="131">
        <v>4426</v>
      </c>
      <c r="D4427" s="115" t="str">
        <f t="shared" si="207"/>
        <v>https://flora.naturestore.com.tw/product/P4426</v>
      </c>
      <c r="E4427" s="115" t="str">
        <f t="shared" si="208"/>
        <v>小水莞</v>
      </c>
      <c r="F4427" s="114" t="str">
        <f t="shared" si="209"/>
        <v>P4426</v>
      </c>
    </row>
    <row r="4428" spans="1:6" x14ac:dyDescent="0.25">
      <c r="A4428" s="131" t="s">
        <v>8971</v>
      </c>
      <c r="B4428" s="131" t="s">
        <v>8972</v>
      </c>
      <c r="C4428" s="131">
        <v>4427</v>
      </c>
      <c r="D4428" s="115" t="str">
        <f t="shared" si="207"/>
        <v>https://flora.naturestore.com.tw/product/P4427</v>
      </c>
      <c r="E4428" s="115" t="str">
        <f t="shared" si="208"/>
        <v>水蜜桃鼠尾草</v>
      </c>
      <c r="F4428" s="114" t="str">
        <f t="shared" si="209"/>
        <v>P4427</v>
      </c>
    </row>
    <row r="4429" spans="1:6" x14ac:dyDescent="0.25">
      <c r="A4429" s="131" t="s">
        <v>8973</v>
      </c>
      <c r="B4429" s="130" t="s">
        <v>4945</v>
      </c>
      <c r="C4429" s="131">
        <v>4428</v>
      </c>
      <c r="D4429" s="115" t="str">
        <f t="shared" si="207"/>
        <v>https://flora.naturestore.com.tw/product/P4428</v>
      </c>
      <c r="E4429" s="115" t="str">
        <f t="shared" si="208"/>
        <v>鈴鈴花</v>
      </c>
      <c r="F4429" s="114" t="str">
        <f t="shared" si="209"/>
        <v>P4428</v>
      </c>
    </row>
    <row r="4430" spans="1:6" x14ac:dyDescent="0.25">
      <c r="A4430" s="131" t="s">
        <v>8974</v>
      </c>
      <c r="B4430" s="131" t="s">
        <v>8975</v>
      </c>
      <c r="C4430" s="131">
        <v>4429</v>
      </c>
      <c r="D4430" s="115" t="str">
        <f t="shared" si="207"/>
        <v>https://flora.naturestore.com.tw/product/P4429</v>
      </c>
      <c r="E4430" s="115" t="str">
        <f t="shared" si="208"/>
        <v>龍爪稷</v>
      </c>
      <c r="F4430" s="114" t="str">
        <f t="shared" si="209"/>
        <v>P4429</v>
      </c>
    </row>
    <row r="4431" spans="1:6" x14ac:dyDescent="0.25">
      <c r="A4431" s="131" t="s">
        <v>8976</v>
      </c>
      <c r="B4431" s="130" t="s">
        <v>4945</v>
      </c>
      <c r="C4431" s="131">
        <v>4430</v>
      </c>
      <c r="D4431" s="115" t="str">
        <f t="shared" si="207"/>
        <v>https://flora.naturestore.com.tw/product/P4430</v>
      </c>
      <c r="E4431" s="115" t="str">
        <f t="shared" si="208"/>
        <v>台灣芒</v>
      </c>
      <c r="F4431" s="114" t="str">
        <f t="shared" si="209"/>
        <v>P4430</v>
      </c>
    </row>
    <row r="4432" spans="1:6" x14ac:dyDescent="0.25">
      <c r="A4432" s="131" t="s">
        <v>8977</v>
      </c>
      <c r="B4432" s="130" t="s">
        <v>4945</v>
      </c>
      <c r="C4432" s="131">
        <v>4431</v>
      </c>
      <c r="D4432" s="115" t="str">
        <f t="shared" si="207"/>
        <v>https://flora.naturestore.com.tw/product/P4431</v>
      </c>
      <c r="E4432" s="115" t="str">
        <f t="shared" si="208"/>
        <v>姬蕨</v>
      </c>
      <c r="F4432" s="114" t="str">
        <f t="shared" si="209"/>
        <v>P4431</v>
      </c>
    </row>
    <row r="4433" spans="1:6" x14ac:dyDescent="0.25">
      <c r="A4433" s="131" t="s">
        <v>8978</v>
      </c>
      <c r="B4433" s="130" t="s">
        <v>4945</v>
      </c>
      <c r="C4433" s="131">
        <v>4432</v>
      </c>
      <c r="D4433" s="115" t="str">
        <f t="shared" si="207"/>
        <v>https://flora.naturestore.com.tw/product/P4432</v>
      </c>
      <c r="E4433" s="115" t="str">
        <f t="shared" si="208"/>
        <v>落葉鱗毛蕨</v>
      </c>
      <c r="F4433" s="114" t="str">
        <f t="shared" si="209"/>
        <v>P4432</v>
      </c>
    </row>
    <row r="4434" spans="1:6" x14ac:dyDescent="0.25">
      <c r="A4434" s="131" t="s">
        <v>8979</v>
      </c>
      <c r="B4434" s="130" t="s">
        <v>4945</v>
      </c>
      <c r="C4434" s="131">
        <v>4433</v>
      </c>
      <c r="D4434" s="115" t="str">
        <f t="shared" si="207"/>
        <v>https://flora.naturestore.com.tw/product/P4433</v>
      </c>
      <c r="E4434" s="115" t="str">
        <f t="shared" si="208"/>
        <v>落鱗鱗毛蕨</v>
      </c>
      <c r="F4434" s="114" t="str">
        <f t="shared" si="209"/>
        <v>P4433</v>
      </c>
    </row>
    <row r="4435" spans="1:6" x14ac:dyDescent="0.25">
      <c r="A4435" s="131" t="s">
        <v>7047</v>
      </c>
      <c r="B4435" s="131" t="s">
        <v>8980</v>
      </c>
      <c r="C4435" s="131">
        <v>4434</v>
      </c>
      <c r="D4435" s="115" t="str">
        <f t="shared" si="207"/>
        <v>https://flora.naturestore.com.tw/product/P4434</v>
      </c>
      <c r="E4435" s="115" t="str">
        <f t="shared" si="208"/>
        <v>藍桉</v>
      </c>
      <c r="F4435" s="114" t="str">
        <f t="shared" si="209"/>
        <v>P4434</v>
      </c>
    </row>
    <row r="4436" spans="1:6" x14ac:dyDescent="0.25">
      <c r="A4436" s="131" t="s">
        <v>8981</v>
      </c>
      <c r="B4436" s="131" t="s">
        <v>8982</v>
      </c>
      <c r="C4436" s="131">
        <v>4435</v>
      </c>
      <c r="D4436" s="115" t="str">
        <f t="shared" si="207"/>
        <v>https://flora.naturestore.com.tw/product/P4435</v>
      </c>
      <c r="E4436" s="115" t="str">
        <f t="shared" si="208"/>
        <v>假蹄蓋蕨</v>
      </c>
      <c r="F4436" s="114" t="str">
        <f t="shared" si="209"/>
        <v>P4435</v>
      </c>
    </row>
    <row r="4437" spans="1:6" x14ac:dyDescent="0.25">
      <c r="A4437" s="131" t="s">
        <v>8983</v>
      </c>
      <c r="B4437" s="131" t="s">
        <v>8984</v>
      </c>
      <c r="C4437" s="131">
        <v>4436</v>
      </c>
      <c r="D4437" s="115" t="str">
        <f t="shared" si="207"/>
        <v>https://flora.naturestore.com.tw/product/P4436</v>
      </c>
      <c r="E4437" s="115" t="str">
        <f t="shared" si="208"/>
        <v>黃菫</v>
      </c>
      <c r="F4437" s="114" t="str">
        <f t="shared" si="209"/>
        <v>P4436</v>
      </c>
    </row>
    <row r="4438" spans="1:6" x14ac:dyDescent="0.25">
      <c r="A4438" s="131" t="s">
        <v>8985</v>
      </c>
      <c r="B4438" s="131" t="s">
        <v>8986</v>
      </c>
      <c r="C4438" s="131">
        <v>4437</v>
      </c>
      <c r="D4438" s="115" t="str">
        <f t="shared" si="207"/>
        <v>https://flora.naturestore.com.tw/product/P4437</v>
      </c>
      <c r="E4438" s="115" t="str">
        <f t="shared" si="208"/>
        <v>密葉椒草</v>
      </c>
      <c r="F4438" s="114" t="str">
        <f t="shared" si="209"/>
        <v>P4437</v>
      </c>
    </row>
    <row r="4439" spans="1:6" x14ac:dyDescent="0.25">
      <c r="A4439" s="131" t="s">
        <v>8987</v>
      </c>
      <c r="B4439" s="131" t="s">
        <v>8988</v>
      </c>
      <c r="C4439" s="131">
        <v>4438</v>
      </c>
      <c r="D4439" s="115" t="str">
        <f t="shared" si="207"/>
        <v>https://flora.naturestore.com.tw/product/P4438</v>
      </c>
      <c r="E4439" s="115" t="str">
        <f t="shared" si="208"/>
        <v>輪葉蒲桃</v>
      </c>
      <c r="F4439" s="114" t="str">
        <f t="shared" si="209"/>
        <v>P4438</v>
      </c>
    </row>
    <row r="4440" spans="1:6" x14ac:dyDescent="0.25">
      <c r="A4440" s="131" t="s">
        <v>8989</v>
      </c>
      <c r="B4440" s="131" t="s">
        <v>8990</v>
      </c>
      <c r="C4440" s="131">
        <v>4439</v>
      </c>
      <c r="D4440" s="115" t="str">
        <f t="shared" si="207"/>
        <v>https://flora.naturestore.com.tw/product/P4439</v>
      </c>
      <c r="E4440" s="115" t="str">
        <f t="shared" si="208"/>
        <v>素心蘭</v>
      </c>
      <c r="F4440" s="114" t="str">
        <f t="shared" si="209"/>
        <v>P4439</v>
      </c>
    </row>
    <row r="4441" spans="1:6" x14ac:dyDescent="0.25">
      <c r="A4441" s="131" t="s">
        <v>8991</v>
      </c>
      <c r="B4441" s="131" t="s">
        <v>8992</v>
      </c>
      <c r="C4441" s="131">
        <v>4440</v>
      </c>
      <c r="D4441" s="115" t="str">
        <f t="shared" si="207"/>
        <v>https://flora.naturestore.com.tw/product/P4440</v>
      </c>
      <c r="E4441" s="115" t="str">
        <f t="shared" si="208"/>
        <v>黃根節蘭</v>
      </c>
      <c r="F4441" s="114" t="str">
        <f t="shared" si="209"/>
        <v>P4440</v>
      </c>
    </row>
    <row r="4442" spans="1:6" x14ac:dyDescent="0.25">
      <c r="A4442" s="131" t="s">
        <v>8993</v>
      </c>
      <c r="B4442" s="130" t="s">
        <v>4945</v>
      </c>
      <c r="C4442" s="131">
        <v>4441</v>
      </c>
      <c r="D4442" s="115" t="str">
        <f t="shared" si="207"/>
        <v>https://flora.naturestore.com.tw/product/P4441</v>
      </c>
      <c r="E4442" s="115" t="str">
        <f t="shared" si="208"/>
        <v>小果薔薇</v>
      </c>
      <c r="F4442" s="114" t="str">
        <f t="shared" si="209"/>
        <v>P4441</v>
      </c>
    </row>
    <row r="4443" spans="1:6" x14ac:dyDescent="0.25">
      <c r="A4443" s="131" t="s">
        <v>8994</v>
      </c>
      <c r="B4443" s="131" t="s">
        <v>8995</v>
      </c>
      <c r="C4443" s="131">
        <v>4442</v>
      </c>
      <c r="D4443" s="115" t="str">
        <f t="shared" si="207"/>
        <v>https://flora.naturestore.com.tw/product/P4442</v>
      </c>
      <c r="E4443" s="115" t="str">
        <f t="shared" si="208"/>
        <v>太魯閣薔薇</v>
      </c>
      <c r="F4443" s="114" t="str">
        <f t="shared" si="209"/>
        <v>P4442</v>
      </c>
    </row>
    <row r="4444" spans="1:6" x14ac:dyDescent="0.25">
      <c r="A4444" s="131" t="s">
        <v>8996</v>
      </c>
      <c r="B4444" s="131" t="s">
        <v>8997</v>
      </c>
      <c r="C4444" s="131">
        <v>4443</v>
      </c>
      <c r="D4444" s="115" t="str">
        <f t="shared" si="207"/>
        <v>https://flora.naturestore.com.tw/product/P4443</v>
      </c>
      <c r="E4444" s="115" t="str">
        <f t="shared" si="208"/>
        <v>山薔薇</v>
      </c>
      <c r="F4444" s="114" t="str">
        <f t="shared" si="209"/>
        <v>P4443</v>
      </c>
    </row>
    <row r="4445" spans="1:6" x14ac:dyDescent="0.25">
      <c r="A4445" s="131" t="s">
        <v>8998</v>
      </c>
      <c r="B4445" s="130" t="s">
        <v>4945</v>
      </c>
      <c r="C4445" s="131">
        <v>4444</v>
      </c>
      <c r="D4445" s="115" t="str">
        <f t="shared" si="207"/>
        <v>https://flora.naturestore.com.tw/product/P4444</v>
      </c>
      <c r="E4445" s="115" t="str">
        <f t="shared" si="208"/>
        <v>玉山野薔薇</v>
      </c>
      <c r="F4445" s="114" t="str">
        <f t="shared" si="209"/>
        <v>P4444</v>
      </c>
    </row>
    <row r="4446" spans="1:6" x14ac:dyDescent="0.25">
      <c r="A4446" s="131" t="s">
        <v>8999</v>
      </c>
      <c r="B4446" s="131" t="s">
        <v>9000</v>
      </c>
      <c r="C4446" s="131">
        <v>4445</v>
      </c>
      <c r="D4446" s="115" t="str">
        <f t="shared" si="207"/>
        <v>https://flora.naturestore.com.tw/product/P4445</v>
      </c>
      <c r="E4446" s="115" t="str">
        <f t="shared" si="208"/>
        <v>小金櫻</v>
      </c>
      <c r="F4446" s="114" t="str">
        <f t="shared" si="209"/>
        <v>P4445</v>
      </c>
    </row>
    <row r="4447" spans="1:6" x14ac:dyDescent="0.25">
      <c r="A4447" s="131" t="s">
        <v>9001</v>
      </c>
      <c r="B4447" s="131" t="s">
        <v>9002</v>
      </c>
      <c r="C4447" s="131">
        <v>4446</v>
      </c>
      <c r="D4447" s="115" t="str">
        <f t="shared" si="207"/>
        <v>https://flora.naturestore.com.tw/product/P4446</v>
      </c>
      <c r="E4447" s="115" t="str">
        <f t="shared" si="208"/>
        <v>高山薔薇</v>
      </c>
      <c r="F4447" s="114" t="str">
        <f t="shared" si="209"/>
        <v>P4446</v>
      </c>
    </row>
    <row r="4448" spans="1:6" x14ac:dyDescent="0.25">
      <c r="A4448" s="131" t="s">
        <v>9003</v>
      </c>
      <c r="B4448" s="131" t="s">
        <v>9004</v>
      </c>
      <c r="C4448" s="131">
        <v>4447</v>
      </c>
      <c r="D4448" s="115" t="str">
        <f t="shared" si="207"/>
        <v>https://flora.naturestore.com.tw/product/P4447</v>
      </c>
      <c r="E4448" s="115" t="str">
        <f t="shared" si="208"/>
        <v>山合歡</v>
      </c>
      <c r="F4448" s="114" t="str">
        <f t="shared" si="209"/>
        <v>P4447</v>
      </c>
    </row>
    <row r="4449" spans="1:6" x14ac:dyDescent="0.25">
      <c r="A4449" s="131" t="s">
        <v>9005</v>
      </c>
      <c r="B4449" s="131" t="s">
        <v>9006</v>
      </c>
      <c r="C4449" s="131">
        <v>4448</v>
      </c>
      <c r="D4449" s="115" t="str">
        <f t="shared" si="207"/>
        <v>https://flora.naturestore.com.tw/product/P4448</v>
      </c>
      <c r="E4449" s="115" t="str">
        <f t="shared" si="208"/>
        <v>垂緞草</v>
      </c>
      <c r="F4449" s="114" t="str">
        <f t="shared" si="209"/>
        <v>P4448</v>
      </c>
    </row>
    <row r="4450" spans="1:6" x14ac:dyDescent="0.25">
      <c r="A4450" s="131" t="s">
        <v>9007</v>
      </c>
      <c r="B4450" s="131" t="s">
        <v>9008</v>
      </c>
      <c r="C4450" s="131">
        <v>4449</v>
      </c>
      <c r="D4450" s="115" t="str">
        <f t="shared" si="207"/>
        <v>https://flora.naturestore.com.tw/product/P4449</v>
      </c>
      <c r="E4450" s="115" t="str">
        <f t="shared" si="208"/>
        <v>角板山月桃</v>
      </c>
      <c r="F4450" s="114" t="str">
        <f t="shared" si="209"/>
        <v>P4449</v>
      </c>
    </row>
    <row r="4451" spans="1:6" x14ac:dyDescent="0.25">
      <c r="A4451" s="131" t="s">
        <v>9009</v>
      </c>
      <c r="B4451" s="131" t="s">
        <v>9010</v>
      </c>
      <c r="C4451" s="131">
        <v>4450</v>
      </c>
      <c r="D4451" s="115" t="str">
        <f t="shared" si="207"/>
        <v>https://flora.naturestore.com.tw/product/P4450</v>
      </c>
      <c r="E4451" s="115" t="str">
        <f t="shared" si="208"/>
        <v>紅鈴蟲蘭</v>
      </c>
      <c r="F4451" s="114" t="str">
        <f t="shared" si="209"/>
        <v>P4450</v>
      </c>
    </row>
    <row r="4452" spans="1:6" x14ac:dyDescent="0.25">
      <c r="A4452" s="131" t="s">
        <v>9011</v>
      </c>
      <c r="B4452" s="131" t="s">
        <v>9012</v>
      </c>
      <c r="C4452" s="131">
        <v>4451</v>
      </c>
      <c r="D4452" s="115" t="str">
        <f t="shared" si="207"/>
        <v>https://flora.naturestore.com.tw/product/P4451</v>
      </c>
      <c r="E4452" s="115" t="str">
        <f t="shared" si="208"/>
        <v>廣東檸檬</v>
      </c>
      <c r="F4452" s="114" t="str">
        <f t="shared" si="209"/>
        <v>P4451</v>
      </c>
    </row>
    <row r="4453" spans="1:6" x14ac:dyDescent="0.25">
      <c r="A4453" s="131" t="s">
        <v>9013</v>
      </c>
      <c r="B4453" s="131" t="s">
        <v>9014</v>
      </c>
      <c r="C4453" s="131">
        <v>4452</v>
      </c>
      <c r="D4453" s="115" t="str">
        <f t="shared" si="207"/>
        <v>https://flora.naturestore.com.tw/product/P4452</v>
      </c>
      <c r="E4453" s="115" t="str">
        <f t="shared" si="208"/>
        <v>小婆婆納</v>
      </c>
      <c r="F4453" s="114" t="str">
        <f t="shared" si="209"/>
        <v>P4452</v>
      </c>
    </row>
    <row r="4454" spans="1:6" x14ac:dyDescent="0.25">
      <c r="A4454" s="131" t="s">
        <v>9015</v>
      </c>
      <c r="B4454" s="131" t="s">
        <v>9016</v>
      </c>
      <c r="C4454" s="131">
        <v>4453</v>
      </c>
      <c r="D4454" s="115" t="str">
        <f t="shared" si="207"/>
        <v>https://flora.naturestore.com.tw/product/P4453</v>
      </c>
      <c r="E4454" s="115" t="str">
        <f t="shared" si="208"/>
        <v>七葉樹</v>
      </c>
      <c r="F4454" s="114" t="str">
        <f t="shared" si="209"/>
        <v>P4453</v>
      </c>
    </row>
    <row r="4455" spans="1:6" x14ac:dyDescent="0.25">
      <c r="A4455" s="131" t="s">
        <v>9017</v>
      </c>
      <c r="B4455" s="131" t="s">
        <v>9018</v>
      </c>
      <c r="C4455" s="131">
        <v>4454</v>
      </c>
      <c r="D4455" s="115" t="str">
        <f t="shared" si="207"/>
        <v>https://flora.naturestore.com.tw/product/P4454</v>
      </c>
      <c r="E4455" s="115" t="str">
        <f t="shared" si="208"/>
        <v>歐洲七葉樹</v>
      </c>
      <c r="F4455" s="114" t="str">
        <f t="shared" si="209"/>
        <v>P4454</v>
      </c>
    </row>
    <row r="4456" spans="1:6" x14ac:dyDescent="0.25">
      <c r="A4456" s="131" t="s">
        <v>9019</v>
      </c>
      <c r="B4456" s="131" t="s">
        <v>9020</v>
      </c>
      <c r="C4456" s="131">
        <v>4455</v>
      </c>
      <c r="D4456" s="115" t="str">
        <f t="shared" si="207"/>
        <v>https://flora.naturestore.com.tw/product/P4455</v>
      </c>
      <c r="E4456" s="115" t="str">
        <f t="shared" si="208"/>
        <v>華鳳仙</v>
      </c>
      <c r="F4456" s="114" t="str">
        <f t="shared" si="209"/>
        <v>P4455</v>
      </c>
    </row>
    <row r="4457" spans="1:6" x14ac:dyDescent="0.25">
      <c r="A4457" s="131" t="s">
        <v>9021</v>
      </c>
      <c r="B4457" s="130" t="s">
        <v>4945</v>
      </c>
      <c r="C4457" s="131">
        <v>4456</v>
      </c>
      <c r="D4457" s="115" t="str">
        <f t="shared" si="207"/>
        <v>https://flora.naturestore.com.tw/product/P4456</v>
      </c>
      <c r="E4457" s="115" t="str">
        <f t="shared" si="208"/>
        <v>星光天竺葵</v>
      </c>
      <c r="F4457" s="114" t="str">
        <f t="shared" si="209"/>
        <v>P4456</v>
      </c>
    </row>
    <row r="4458" spans="1:6" x14ac:dyDescent="0.25">
      <c r="A4458" s="131" t="s">
        <v>9022</v>
      </c>
      <c r="B4458" s="131" t="s">
        <v>9023</v>
      </c>
      <c r="C4458" s="131">
        <v>4457</v>
      </c>
      <c r="D4458" s="115" t="str">
        <f t="shared" si="207"/>
        <v>https://flora.naturestore.com.tw/product/P4457</v>
      </c>
      <c r="E4458" s="115" t="str">
        <f t="shared" si="208"/>
        <v>桃色蒲公英</v>
      </c>
      <c r="F4458" s="114" t="str">
        <f t="shared" si="209"/>
        <v>P4457</v>
      </c>
    </row>
    <row r="4459" spans="1:6" x14ac:dyDescent="0.25">
      <c r="A4459" s="131" t="s">
        <v>9024</v>
      </c>
      <c r="B4459" s="130" t="s">
        <v>4945</v>
      </c>
      <c r="C4459" s="131">
        <v>4458</v>
      </c>
      <c r="D4459" s="115" t="str">
        <f t="shared" si="207"/>
        <v>https://flora.naturestore.com.tw/product/P4458</v>
      </c>
      <c r="E4459" s="115" t="str">
        <f t="shared" si="208"/>
        <v>三爪上弦月</v>
      </c>
      <c r="F4459" s="114" t="str">
        <f t="shared" si="209"/>
        <v>P4458</v>
      </c>
    </row>
    <row r="4460" spans="1:6" x14ac:dyDescent="0.25">
      <c r="A4460" s="131" t="s">
        <v>9025</v>
      </c>
      <c r="B4460" s="131" t="s">
        <v>9026</v>
      </c>
      <c r="C4460" s="131">
        <v>4459</v>
      </c>
      <c r="D4460" s="115" t="str">
        <f t="shared" si="207"/>
        <v>https://flora.naturestore.com.tw/product/P4459</v>
      </c>
      <c r="E4460" s="115" t="str">
        <f t="shared" si="208"/>
        <v>異味堆心菊</v>
      </c>
      <c r="F4460" s="114" t="str">
        <f t="shared" si="209"/>
        <v>P4459</v>
      </c>
    </row>
    <row r="4461" spans="1:6" x14ac:dyDescent="0.25">
      <c r="A4461" s="131" t="s">
        <v>9027</v>
      </c>
      <c r="B4461" s="131" t="s">
        <v>9028</v>
      </c>
      <c r="C4461" s="131">
        <v>4460</v>
      </c>
      <c r="D4461" s="115" t="str">
        <f t="shared" si="207"/>
        <v>https://flora.naturestore.com.tw/product/P4460</v>
      </c>
      <c r="E4461" s="115" t="str">
        <f t="shared" si="208"/>
        <v>黃金菊</v>
      </c>
      <c r="F4461" s="114" t="str">
        <f t="shared" si="209"/>
        <v>P4460</v>
      </c>
    </row>
    <row r="4462" spans="1:6" x14ac:dyDescent="0.25">
      <c r="A4462" s="131" t="s">
        <v>9029</v>
      </c>
      <c r="B4462" s="130" t="s">
        <v>4945</v>
      </c>
      <c r="C4462" s="131">
        <v>4461</v>
      </c>
      <c r="D4462" s="115" t="str">
        <f t="shared" si="207"/>
        <v>https://flora.naturestore.com.tw/product/P4461</v>
      </c>
      <c r="E4462" s="115" t="str">
        <f t="shared" si="208"/>
        <v>麗葉竹芋</v>
      </c>
      <c r="F4462" s="114" t="str">
        <f t="shared" si="209"/>
        <v>P4461</v>
      </c>
    </row>
    <row r="4463" spans="1:6" x14ac:dyDescent="0.25">
      <c r="A4463" s="131" t="s">
        <v>9030</v>
      </c>
      <c r="B4463" s="131" t="s">
        <v>9031</v>
      </c>
      <c r="C4463" s="131">
        <v>4462</v>
      </c>
      <c r="D4463" s="115" t="str">
        <f t="shared" si="207"/>
        <v>https://flora.naturestore.com.tw/product/P4462</v>
      </c>
      <c r="E4463" s="115" t="str">
        <f t="shared" si="208"/>
        <v>小白星竹芋</v>
      </c>
      <c r="F4463" s="114" t="str">
        <f t="shared" si="209"/>
        <v>P4462</v>
      </c>
    </row>
    <row r="4464" spans="1:6" x14ac:dyDescent="0.25">
      <c r="A4464" s="131" t="s">
        <v>9032</v>
      </c>
      <c r="B4464" s="131" t="s">
        <v>9033</v>
      </c>
      <c r="C4464" s="131">
        <v>4463</v>
      </c>
      <c r="D4464" s="115" t="str">
        <f t="shared" si="207"/>
        <v>https://flora.naturestore.com.tw/product/P4463</v>
      </c>
      <c r="E4464" s="115" t="str">
        <f t="shared" si="208"/>
        <v>顯脈金花茶</v>
      </c>
      <c r="F4464" s="114" t="str">
        <f t="shared" si="209"/>
        <v>P4463</v>
      </c>
    </row>
    <row r="4465" spans="1:6" x14ac:dyDescent="0.25">
      <c r="A4465" s="131" t="s">
        <v>9034</v>
      </c>
      <c r="B4465" s="130" t="s">
        <v>4945</v>
      </c>
      <c r="C4465" s="131">
        <v>4464</v>
      </c>
      <c r="D4465" s="115" t="str">
        <f t="shared" si="207"/>
        <v>https://flora.naturestore.com.tw/product/P4464</v>
      </c>
      <c r="E4465" s="115" t="str">
        <f t="shared" si="208"/>
        <v>銀線竹芋</v>
      </c>
      <c r="F4465" s="114" t="str">
        <f t="shared" si="209"/>
        <v>P4464</v>
      </c>
    </row>
    <row r="4466" spans="1:6" x14ac:dyDescent="0.25">
      <c r="A4466" s="131" t="s">
        <v>9035</v>
      </c>
      <c r="B4466" s="131" t="s">
        <v>7159</v>
      </c>
      <c r="C4466" s="131">
        <v>4465</v>
      </c>
      <c r="D4466" s="115" t="str">
        <f t="shared" si="207"/>
        <v>https://flora.naturestore.com.tw/product/P4465</v>
      </c>
      <c r="E4466" s="115" t="str">
        <f t="shared" si="208"/>
        <v>紅寶石竹芋</v>
      </c>
      <c r="F4466" s="114" t="str">
        <f t="shared" si="209"/>
        <v>P4465</v>
      </c>
    </row>
    <row r="4467" spans="1:6" x14ac:dyDescent="0.25">
      <c r="A4467" s="131" t="s">
        <v>9036</v>
      </c>
      <c r="B4467" s="131" t="s">
        <v>9037</v>
      </c>
      <c r="C4467" s="131">
        <v>4466</v>
      </c>
      <c r="D4467" s="115" t="str">
        <f t="shared" si="207"/>
        <v>https://flora.naturestore.com.tw/product/P4466</v>
      </c>
      <c r="E4467" s="115" t="str">
        <f t="shared" si="208"/>
        <v>黃斑櫛花竹芋</v>
      </c>
      <c r="F4467" s="114" t="str">
        <f t="shared" si="209"/>
        <v>P4466</v>
      </c>
    </row>
    <row r="4468" spans="1:6" x14ac:dyDescent="0.25">
      <c r="A4468" s="131" t="s">
        <v>9038</v>
      </c>
      <c r="B4468" s="131" t="s">
        <v>9039</v>
      </c>
      <c r="C4468" s="131">
        <v>4467</v>
      </c>
      <c r="D4468" s="115" t="str">
        <f t="shared" si="207"/>
        <v>https://flora.naturestore.com.tw/product/P4467</v>
      </c>
      <c r="E4468" s="115" t="str">
        <f t="shared" si="208"/>
        <v>圓葉竹芋</v>
      </c>
      <c r="F4468" s="114" t="str">
        <f t="shared" si="209"/>
        <v>P4467</v>
      </c>
    </row>
    <row r="4469" spans="1:6" x14ac:dyDescent="0.25">
      <c r="A4469" s="131" t="s">
        <v>9040</v>
      </c>
      <c r="B4469" s="130" t="s">
        <v>4945</v>
      </c>
      <c r="C4469" s="131">
        <v>4468</v>
      </c>
      <c r="D4469" s="115" t="str">
        <f t="shared" si="207"/>
        <v>https://flora.naturestore.com.tw/product/P4468</v>
      </c>
      <c r="E4469" s="115" t="str">
        <f t="shared" si="208"/>
        <v>白羽竹芋</v>
      </c>
      <c r="F4469" s="114" t="str">
        <f t="shared" si="209"/>
        <v>P4468</v>
      </c>
    </row>
    <row r="4470" spans="1:6" x14ac:dyDescent="0.25">
      <c r="A4470" s="131" t="s">
        <v>9041</v>
      </c>
      <c r="B4470" s="130" t="s">
        <v>4945</v>
      </c>
      <c r="C4470" s="131">
        <v>4469</v>
      </c>
      <c r="D4470" s="115" t="str">
        <f t="shared" si="207"/>
        <v>https://flora.naturestore.com.tw/product/P4469</v>
      </c>
      <c r="E4470" s="115" t="str">
        <f t="shared" si="208"/>
        <v>綠羽竹芋</v>
      </c>
      <c r="F4470" s="114" t="str">
        <f t="shared" si="209"/>
        <v>P4469</v>
      </c>
    </row>
    <row r="4471" spans="1:6" x14ac:dyDescent="0.25">
      <c r="A4471" s="131" t="s">
        <v>9042</v>
      </c>
      <c r="B4471" s="130" t="s">
        <v>4945</v>
      </c>
      <c r="C4471" s="131">
        <v>4470</v>
      </c>
      <c r="D4471" s="115" t="str">
        <f t="shared" si="207"/>
        <v>https://flora.naturestore.com.tw/product/P4470</v>
      </c>
      <c r="E4471" s="115" t="str">
        <f t="shared" si="208"/>
        <v>青葉櫛花竹芋</v>
      </c>
      <c r="F4471" s="114" t="str">
        <f t="shared" si="209"/>
        <v>P4470</v>
      </c>
    </row>
    <row r="4472" spans="1:6" x14ac:dyDescent="0.25">
      <c r="A4472" s="131" t="s">
        <v>9043</v>
      </c>
      <c r="B4472" s="131" t="s">
        <v>9044</v>
      </c>
      <c r="C4472" s="131">
        <v>4471</v>
      </c>
      <c r="D4472" s="115" t="str">
        <f t="shared" si="207"/>
        <v>https://flora.naturestore.com.tw/product/P4471</v>
      </c>
      <c r="E4472" s="115" t="str">
        <f t="shared" si="208"/>
        <v>灰星竹芋</v>
      </c>
      <c r="F4472" s="114" t="str">
        <f t="shared" si="209"/>
        <v>P4471</v>
      </c>
    </row>
    <row r="4473" spans="1:6" x14ac:dyDescent="0.25">
      <c r="A4473" s="131" t="s">
        <v>9045</v>
      </c>
      <c r="B4473" s="130" t="s">
        <v>4945</v>
      </c>
      <c r="C4473" s="131">
        <v>4472</v>
      </c>
      <c r="D4473" s="115" t="str">
        <f t="shared" si="207"/>
        <v>https://flora.naturestore.com.tw/product/P4472</v>
      </c>
      <c r="E4473" s="115" t="str">
        <f t="shared" si="208"/>
        <v>方莖蔓性野牡丹</v>
      </c>
      <c r="F4473" s="114" t="str">
        <f t="shared" si="209"/>
        <v>P4472</v>
      </c>
    </row>
    <row r="4474" spans="1:6" x14ac:dyDescent="0.25">
      <c r="A4474" s="131" t="s">
        <v>9046</v>
      </c>
      <c r="B4474" s="131" t="s">
        <v>9047</v>
      </c>
      <c r="C4474" s="131">
        <v>4473</v>
      </c>
      <c r="D4474" s="115" t="str">
        <f t="shared" si="207"/>
        <v>https://flora.naturestore.com.tw/product/P4473</v>
      </c>
      <c r="E4474" s="115" t="str">
        <f t="shared" si="208"/>
        <v>豐後梅</v>
      </c>
      <c r="F4474" s="114" t="str">
        <f t="shared" si="209"/>
        <v>P4473</v>
      </c>
    </row>
    <row r="4475" spans="1:6" x14ac:dyDescent="0.25">
      <c r="A4475" s="131" t="s">
        <v>9048</v>
      </c>
      <c r="B4475" s="131" t="s">
        <v>9049</v>
      </c>
      <c r="C4475" s="131">
        <v>4474</v>
      </c>
      <c r="D4475" s="115" t="str">
        <f t="shared" si="207"/>
        <v>https://flora.naturestore.com.tw/product/P4474</v>
      </c>
      <c r="E4475" s="115" t="str">
        <f t="shared" si="208"/>
        <v>斑葉四季橘</v>
      </c>
      <c r="F4475" s="114" t="str">
        <f t="shared" si="209"/>
        <v>P4474</v>
      </c>
    </row>
    <row r="4476" spans="1:6" x14ac:dyDescent="0.25">
      <c r="A4476" s="131" t="s">
        <v>9050</v>
      </c>
      <c r="B4476" s="131" t="s">
        <v>9051</v>
      </c>
      <c r="C4476" s="131">
        <v>4475</v>
      </c>
      <c r="D4476" s="115" t="str">
        <f t="shared" si="207"/>
        <v>https://flora.naturestore.com.tw/product/P4475</v>
      </c>
      <c r="E4476" s="115" t="str">
        <f t="shared" si="208"/>
        <v>黑玫瑰竹芋</v>
      </c>
      <c r="F4476" s="114" t="str">
        <f t="shared" si="209"/>
        <v>P4475</v>
      </c>
    </row>
    <row r="4477" spans="1:6" x14ac:dyDescent="0.25">
      <c r="A4477" s="131" t="s">
        <v>9052</v>
      </c>
      <c r="B4477" s="131" t="s">
        <v>9053</v>
      </c>
      <c r="C4477" s="131">
        <v>4476</v>
      </c>
      <c r="D4477" s="115" t="str">
        <f t="shared" si="207"/>
        <v>https://flora.naturestore.com.tw/product/P4476</v>
      </c>
      <c r="E4477" s="115" t="str">
        <f t="shared" si="208"/>
        <v>麻櫟</v>
      </c>
      <c r="F4477" s="114" t="str">
        <f t="shared" si="209"/>
        <v>P4476</v>
      </c>
    </row>
    <row r="4478" spans="1:6" x14ac:dyDescent="0.25">
      <c r="A4478" s="131" t="s">
        <v>9054</v>
      </c>
      <c r="B4478" s="131" t="s">
        <v>9055</v>
      </c>
      <c r="C4478" s="131">
        <v>4477</v>
      </c>
      <c r="D4478" s="115" t="str">
        <f t="shared" si="207"/>
        <v>https://flora.naturestore.com.tw/product/P4477</v>
      </c>
      <c r="E4478" s="115" t="str">
        <f t="shared" si="208"/>
        <v>黃油畫竹芋</v>
      </c>
      <c r="F4478" s="114" t="str">
        <f t="shared" si="209"/>
        <v>P4477</v>
      </c>
    </row>
    <row r="4479" spans="1:6" x14ac:dyDescent="0.25">
      <c r="A4479" s="131" t="s">
        <v>9056</v>
      </c>
      <c r="B4479" s="130" t="s">
        <v>4945</v>
      </c>
      <c r="C4479" s="131">
        <v>4478</v>
      </c>
      <c r="D4479" s="115" t="str">
        <f t="shared" si="207"/>
        <v>https://flora.naturestore.com.tw/product/P4478</v>
      </c>
      <c r="E4479" s="115" t="str">
        <f t="shared" si="208"/>
        <v>黃扇赫蕉</v>
      </c>
      <c r="F4479" s="114" t="str">
        <f t="shared" si="209"/>
        <v>P4478</v>
      </c>
    </row>
    <row r="4480" spans="1:6" x14ac:dyDescent="0.25">
      <c r="A4480" s="131" t="s">
        <v>9057</v>
      </c>
      <c r="B4480" s="130" t="s">
        <v>4945</v>
      </c>
      <c r="C4480" s="131">
        <v>4479</v>
      </c>
      <c r="D4480" s="115" t="str">
        <f t="shared" si="207"/>
        <v>https://flora.naturestore.com.tw/product/P4479</v>
      </c>
      <c r="E4480" s="115" t="str">
        <f t="shared" si="208"/>
        <v>五指那藤</v>
      </c>
      <c r="F4480" s="114" t="str">
        <f t="shared" si="209"/>
        <v>P4479</v>
      </c>
    </row>
    <row r="4481" spans="1:6" x14ac:dyDescent="0.25">
      <c r="A4481" s="131" t="s">
        <v>9058</v>
      </c>
      <c r="B4481" s="131" t="s">
        <v>9059</v>
      </c>
      <c r="C4481" s="131">
        <v>4480</v>
      </c>
      <c r="D4481" s="115" t="str">
        <f t="shared" si="207"/>
        <v>https://flora.naturestore.com.tw/product/P4480</v>
      </c>
      <c r="E4481" s="115" t="str">
        <f t="shared" si="208"/>
        <v>蘭嶼野茉莉</v>
      </c>
      <c r="F4481" s="114" t="str">
        <f t="shared" si="209"/>
        <v>P4480</v>
      </c>
    </row>
    <row r="4482" spans="1:6" x14ac:dyDescent="0.25">
      <c r="A4482" s="131" t="s">
        <v>9060</v>
      </c>
      <c r="B4482" s="131" t="s">
        <v>1225</v>
      </c>
      <c r="C4482" s="131">
        <v>4481</v>
      </c>
      <c r="D4482" s="115" t="str">
        <f t="shared" si="207"/>
        <v>https://flora.naturestore.com.tw/product/P4481</v>
      </c>
      <c r="E4482" s="115" t="str">
        <f t="shared" si="208"/>
        <v>日本山椒</v>
      </c>
      <c r="F4482" s="114" t="str">
        <f t="shared" si="209"/>
        <v>P4481</v>
      </c>
    </row>
    <row r="4483" spans="1:6" x14ac:dyDescent="0.25">
      <c r="A4483" s="131" t="s">
        <v>9061</v>
      </c>
      <c r="B4483" s="131" t="s">
        <v>9062</v>
      </c>
      <c r="C4483" s="131">
        <v>4482</v>
      </c>
      <c r="D4483" s="115" t="str">
        <f t="shared" ref="D4483:D4546" si="210">"https://flora.naturestore.com.tw/product/"&amp;F4483</f>
        <v>https://flora.naturestore.com.tw/product/P4482</v>
      </c>
      <c r="E4483" s="115" t="str">
        <f t="shared" ref="E4483:E4546" si="211" xml:space="preserve"> HYPERLINK(D4483,A4483)</f>
        <v>水蠟樹</v>
      </c>
      <c r="F4483" s="114" t="str">
        <f t="shared" ref="F4483:F4546" si="212">"P"&amp;TEXT(C4483,"0000")</f>
        <v>P4482</v>
      </c>
    </row>
    <row r="4484" spans="1:6" x14ac:dyDescent="0.25">
      <c r="A4484" s="131" t="s">
        <v>9063</v>
      </c>
      <c r="B4484" s="131" t="s">
        <v>9064</v>
      </c>
      <c r="C4484" s="131">
        <v>4483</v>
      </c>
      <c r="D4484" s="115" t="str">
        <f t="shared" si="210"/>
        <v>https://flora.naturestore.com.tw/product/P4483</v>
      </c>
      <c r="E4484" s="115" t="str">
        <f t="shared" si="211"/>
        <v>西洋接骨木</v>
      </c>
      <c r="F4484" s="114" t="str">
        <f t="shared" si="212"/>
        <v>P4483</v>
      </c>
    </row>
    <row r="4485" spans="1:6" x14ac:dyDescent="0.25">
      <c r="A4485" s="131" t="s">
        <v>9065</v>
      </c>
      <c r="B4485" s="131" t="s">
        <v>9066</v>
      </c>
      <c r="C4485" s="131">
        <v>4484</v>
      </c>
      <c r="D4485" s="115" t="str">
        <f t="shared" si="210"/>
        <v>https://flora.naturestore.com.tw/product/P4484</v>
      </c>
      <c r="E4485" s="115" t="str">
        <f t="shared" si="211"/>
        <v>枸橘</v>
      </c>
      <c r="F4485" s="114" t="str">
        <f t="shared" si="212"/>
        <v>P4484</v>
      </c>
    </row>
    <row r="4486" spans="1:6" x14ac:dyDescent="0.25">
      <c r="A4486" s="131" t="s">
        <v>9067</v>
      </c>
      <c r="B4486" s="131" t="s">
        <v>9068</v>
      </c>
      <c r="C4486" s="131">
        <v>4485</v>
      </c>
      <c r="D4486" s="115" t="str">
        <f t="shared" si="210"/>
        <v>https://flora.naturestore.com.tw/product/P4485</v>
      </c>
      <c r="E4486" s="115" t="str">
        <f t="shared" si="211"/>
        <v>艷姿</v>
      </c>
      <c r="F4486" s="114" t="str">
        <f t="shared" si="212"/>
        <v>P4485</v>
      </c>
    </row>
    <row r="4487" spans="1:6" x14ac:dyDescent="0.25">
      <c r="A4487" s="131" t="s">
        <v>9069</v>
      </c>
      <c r="B4487" s="131" t="s">
        <v>9070</v>
      </c>
      <c r="C4487" s="131">
        <v>4486</v>
      </c>
      <c r="D4487" s="115" t="str">
        <f t="shared" si="210"/>
        <v>https://flora.naturestore.com.tw/product/P4486</v>
      </c>
      <c r="E4487" s="115" t="str">
        <f t="shared" si="211"/>
        <v>虎斑竹</v>
      </c>
      <c r="F4487" s="114" t="str">
        <f t="shared" si="212"/>
        <v>P4486</v>
      </c>
    </row>
    <row r="4488" spans="1:6" x14ac:dyDescent="0.25">
      <c r="A4488" s="131" t="s">
        <v>9071</v>
      </c>
      <c r="B4488" s="131" t="s">
        <v>9072</v>
      </c>
      <c r="C4488" s="131">
        <v>4487</v>
      </c>
      <c r="D4488" s="115" t="str">
        <f t="shared" si="210"/>
        <v>https://flora.naturestore.com.tw/product/P4487</v>
      </c>
      <c r="E4488" s="115" t="str">
        <f t="shared" si="211"/>
        <v>紫蕉</v>
      </c>
      <c r="F4488" s="114" t="str">
        <f t="shared" si="212"/>
        <v>P4487</v>
      </c>
    </row>
    <row r="4489" spans="1:6" x14ac:dyDescent="0.25">
      <c r="A4489" s="131" t="s">
        <v>9073</v>
      </c>
      <c r="B4489" s="131" t="s">
        <v>9074</v>
      </c>
      <c r="C4489" s="131">
        <v>4488</v>
      </c>
      <c r="D4489" s="115" t="str">
        <f t="shared" si="210"/>
        <v>https://flora.naturestore.com.tw/product/P4488</v>
      </c>
      <c r="E4489" s="115" t="str">
        <f t="shared" si="211"/>
        <v>黃白蓬蒿菊</v>
      </c>
      <c r="F4489" s="114" t="str">
        <f t="shared" si="212"/>
        <v>P4488</v>
      </c>
    </row>
    <row r="4490" spans="1:6" x14ac:dyDescent="0.25">
      <c r="A4490" s="131" t="s">
        <v>9075</v>
      </c>
      <c r="B4490" s="131" t="s">
        <v>6696</v>
      </c>
      <c r="C4490" s="131">
        <v>4489</v>
      </c>
      <c r="D4490" s="115" t="str">
        <f t="shared" si="210"/>
        <v>https://flora.naturestore.com.tw/product/P4489</v>
      </c>
      <c r="E4490" s="115" t="str">
        <f t="shared" si="211"/>
        <v>咖哩樹</v>
      </c>
      <c r="F4490" s="114" t="str">
        <f t="shared" si="212"/>
        <v>P4489</v>
      </c>
    </row>
    <row r="4491" spans="1:6" x14ac:dyDescent="0.25">
      <c r="A4491" s="131" t="s">
        <v>9076</v>
      </c>
      <c r="B4491" s="130" t="s">
        <v>4945</v>
      </c>
      <c r="C4491" s="131">
        <v>4490</v>
      </c>
      <c r="D4491" s="115" t="str">
        <f t="shared" si="210"/>
        <v>https://flora.naturestore.com.tw/product/P4490</v>
      </c>
      <c r="E4491" s="115" t="str">
        <f t="shared" si="211"/>
        <v>古巴拉貝木</v>
      </c>
      <c r="F4491" s="114" t="str">
        <f t="shared" si="212"/>
        <v>P4490</v>
      </c>
    </row>
    <row r="4492" spans="1:6" x14ac:dyDescent="0.25">
      <c r="A4492" s="131" t="s">
        <v>9077</v>
      </c>
      <c r="B4492" s="130" t="s">
        <v>4945</v>
      </c>
      <c r="C4492" s="131">
        <v>4491</v>
      </c>
      <c r="D4492" s="115" t="str">
        <f t="shared" si="210"/>
        <v>https://flora.naturestore.com.tw/product/P4491</v>
      </c>
      <c r="E4492" s="115" t="str">
        <f t="shared" si="211"/>
        <v>串錢毬蘭</v>
      </c>
      <c r="F4492" s="114" t="str">
        <f t="shared" si="212"/>
        <v>P4491</v>
      </c>
    </row>
    <row r="4493" spans="1:6" x14ac:dyDescent="0.25">
      <c r="A4493" s="131" t="s">
        <v>9078</v>
      </c>
      <c r="B4493" s="131" t="s">
        <v>9079</v>
      </c>
      <c r="C4493" s="131">
        <v>4492</v>
      </c>
      <c r="D4493" s="115" t="str">
        <f t="shared" si="210"/>
        <v>https://flora.naturestore.com.tw/product/P4492</v>
      </c>
      <c r="E4493" s="115" t="str">
        <f t="shared" si="211"/>
        <v>三色虎耳草</v>
      </c>
      <c r="F4493" s="114" t="str">
        <f t="shared" si="212"/>
        <v>P4492</v>
      </c>
    </row>
    <row r="4494" spans="1:6" x14ac:dyDescent="0.25">
      <c r="A4494" s="131" t="s">
        <v>9080</v>
      </c>
      <c r="B4494" s="131" t="s">
        <v>9081</v>
      </c>
      <c r="C4494" s="131">
        <v>4493</v>
      </c>
      <c r="D4494" s="115" t="str">
        <f t="shared" si="210"/>
        <v>https://flora.naturestore.com.tw/product/P4493</v>
      </c>
      <c r="E4494" s="115" t="str">
        <f t="shared" si="211"/>
        <v>俄氏草</v>
      </c>
      <c r="F4494" s="114" t="str">
        <f t="shared" si="212"/>
        <v>P4493</v>
      </c>
    </row>
    <row r="4495" spans="1:6" x14ac:dyDescent="0.25">
      <c r="A4495" s="131" t="s">
        <v>9082</v>
      </c>
      <c r="B4495" s="131" t="s">
        <v>9083</v>
      </c>
      <c r="C4495" s="131">
        <v>4494</v>
      </c>
      <c r="D4495" s="115" t="str">
        <f t="shared" si="210"/>
        <v>https://flora.naturestore.com.tw/product/P4494</v>
      </c>
      <c r="E4495" s="115" t="str">
        <f t="shared" si="211"/>
        <v>星宿菜</v>
      </c>
      <c r="F4495" s="114" t="str">
        <f t="shared" si="212"/>
        <v>P4494</v>
      </c>
    </row>
    <row r="4496" spans="1:6" x14ac:dyDescent="0.25">
      <c r="A4496" s="131" t="s">
        <v>9084</v>
      </c>
      <c r="B4496" s="131" t="s">
        <v>9085</v>
      </c>
      <c r="C4496" s="131">
        <v>4495</v>
      </c>
      <c r="D4496" s="115" t="str">
        <f t="shared" si="210"/>
        <v>https://flora.naturestore.com.tw/product/P4495</v>
      </c>
      <c r="E4496" s="115" t="str">
        <f t="shared" si="211"/>
        <v>排香草</v>
      </c>
      <c r="F4496" s="114" t="str">
        <f t="shared" si="212"/>
        <v>P4495</v>
      </c>
    </row>
    <row r="4497" spans="1:6" x14ac:dyDescent="0.25">
      <c r="A4497" s="131" t="s">
        <v>9086</v>
      </c>
      <c r="B4497" s="131" t="s">
        <v>9087</v>
      </c>
      <c r="C4497" s="131">
        <v>4496</v>
      </c>
      <c r="D4497" s="115" t="str">
        <f t="shared" si="210"/>
        <v>https://flora.naturestore.com.tw/product/P4496</v>
      </c>
      <c r="E4497" s="115" t="str">
        <f t="shared" si="211"/>
        <v>麥氏鐵線蓮</v>
      </c>
      <c r="F4497" s="114" t="str">
        <f t="shared" si="212"/>
        <v>P4496</v>
      </c>
    </row>
    <row r="4498" spans="1:6" x14ac:dyDescent="0.25">
      <c r="A4498" s="131" t="s">
        <v>9088</v>
      </c>
      <c r="B4498" s="131" t="s">
        <v>9089</v>
      </c>
      <c r="C4498" s="131">
        <v>4497</v>
      </c>
      <c r="D4498" s="115" t="str">
        <f t="shared" si="210"/>
        <v>https://flora.naturestore.com.tw/product/P4497</v>
      </c>
      <c r="E4498" s="115" t="str">
        <f t="shared" si="211"/>
        <v>鋸葉香茶菜</v>
      </c>
      <c r="F4498" s="114" t="str">
        <f t="shared" si="212"/>
        <v>P4497</v>
      </c>
    </row>
    <row r="4499" spans="1:6" x14ac:dyDescent="0.25">
      <c r="A4499" s="131" t="s">
        <v>9090</v>
      </c>
      <c r="B4499" s="131" t="s">
        <v>9091</v>
      </c>
      <c r="C4499" s="131">
        <v>4498</v>
      </c>
      <c r="D4499" s="115" t="str">
        <f t="shared" si="210"/>
        <v>https://flora.naturestore.com.tw/product/P4498</v>
      </c>
      <c r="E4499" s="115" t="str">
        <f t="shared" si="211"/>
        <v>疏花山螞蝗</v>
      </c>
      <c r="F4499" s="114" t="str">
        <f t="shared" si="212"/>
        <v>P4498</v>
      </c>
    </row>
    <row r="4500" spans="1:6" x14ac:dyDescent="0.25">
      <c r="A4500" s="131" t="s">
        <v>9092</v>
      </c>
      <c r="B4500" s="131" t="s">
        <v>9093</v>
      </c>
      <c r="C4500" s="131">
        <v>4499</v>
      </c>
      <c r="D4500" s="115" t="str">
        <f t="shared" si="210"/>
        <v>https://flora.naturestore.com.tw/product/P4499</v>
      </c>
      <c r="E4500" s="115" t="str">
        <f t="shared" si="211"/>
        <v>麻點百合</v>
      </c>
      <c r="F4500" s="114" t="str">
        <f t="shared" si="212"/>
        <v>P4499</v>
      </c>
    </row>
    <row r="4501" spans="1:6" x14ac:dyDescent="0.25">
      <c r="A4501" s="131" t="s">
        <v>9094</v>
      </c>
      <c r="B4501" s="131" t="s">
        <v>9095</v>
      </c>
      <c r="C4501" s="131">
        <v>4500</v>
      </c>
      <c r="D4501" s="115" t="str">
        <f t="shared" si="210"/>
        <v>https://flora.naturestore.com.tw/product/P4500</v>
      </c>
      <c r="E4501" s="115" t="str">
        <f t="shared" si="211"/>
        <v>胡椒薄荷桉</v>
      </c>
      <c r="F4501" s="114" t="str">
        <f t="shared" si="212"/>
        <v>P4500</v>
      </c>
    </row>
    <row r="4502" spans="1:6" x14ac:dyDescent="0.25">
      <c r="A4502" s="131" t="s">
        <v>9096</v>
      </c>
      <c r="B4502" s="130" t="s">
        <v>4945</v>
      </c>
      <c r="C4502" s="131">
        <v>4501</v>
      </c>
      <c r="D4502" s="115" t="str">
        <f t="shared" si="210"/>
        <v>https://flora.naturestore.com.tw/product/P4501</v>
      </c>
      <c r="E4502" s="115" t="str">
        <f t="shared" si="211"/>
        <v>墨西哥奧勒岡</v>
      </c>
      <c r="F4502" s="114" t="str">
        <f t="shared" si="212"/>
        <v>P4501</v>
      </c>
    </row>
    <row r="4503" spans="1:6" x14ac:dyDescent="0.25">
      <c r="A4503" s="131" t="s">
        <v>9097</v>
      </c>
      <c r="B4503" s="131" t="s">
        <v>9098</v>
      </c>
      <c r="C4503" s="131">
        <v>4502</v>
      </c>
      <c r="D4503" s="115" t="str">
        <f t="shared" si="210"/>
        <v>https://flora.naturestore.com.tw/product/P4502</v>
      </c>
      <c r="E4503" s="115" t="str">
        <f t="shared" si="211"/>
        <v>矮冷水麻</v>
      </c>
      <c r="F4503" s="114" t="str">
        <f t="shared" si="212"/>
        <v>P4502</v>
      </c>
    </row>
    <row r="4504" spans="1:6" x14ac:dyDescent="0.25">
      <c r="A4504" s="131" t="s">
        <v>9099</v>
      </c>
      <c r="B4504" s="131" t="s">
        <v>9100</v>
      </c>
      <c r="C4504" s="131">
        <v>4503</v>
      </c>
      <c r="D4504" s="115" t="str">
        <f t="shared" si="210"/>
        <v>https://flora.naturestore.com.tw/product/P4503</v>
      </c>
      <c r="E4504" s="115" t="str">
        <f t="shared" si="211"/>
        <v>水蓼</v>
      </c>
      <c r="F4504" s="114" t="str">
        <f t="shared" si="212"/>
        <v>P4503</v>
      </c>
    </row>
    <row r="4505" spans="1:6" x14ac:dyDescent="0.25">
      <c r="A4505" s="131" t="s">
        <v>9101</v>
      </c>
      <c r="B4505" s="130" t="s">
        <v>4945</v>
      </c>
      <c r="C4505" s="131">
        <v>4504</v>
      </c>
      <c r="D4505" s="115" t="str">
        <f t="shared" si="210"/>
        <v>https://flora.naturestore.com.tw/product/P4504</v>
      </c>
      <c r="E4505" s="115" t="str">
        <f t="shared" si="211"/>
        <v>紅花柳葉菜</v>
      </c>
      <c r="F4505" s="114" t="str">
        <f t="shared" si="212"/>
        <v>P4504</v>
      </c>
    </row>
    <row r="4506" spans="1:6" x14ac:dyDescent="0.25">
      <c r="A4506" s="131" t="s">
        <v>9102</v>
      </c>
      <c r="B4506" s="131" t="s">
        <v>9103</v>
      </c>
      <c r="C4506" s="131">
        <v>4505</v>
      </c>
      <c r="D4506" s="115" t="str">
        <f t="shared" si="210"/>
        <v>https://flora.naturestore.com.tw/product/P4505</v>
      </c>
      <c r="E4506" s="115" t="str">
        <f t="shared" si="211"/>
        <v>刀葉武竹</v>
      </c>
      <c r="F4506" s="114" t="str">
        <f t="shared" si="212"/>
        <v>P4505</v>
      </c>
    </row>
    <row r="4507" spans="1:6" x14ac:dyDescent="0.25">
      <c r="A4507" s="131" t="s">
        <v>9104</v>
      </c>
      <c r="B4507" s="131" t="s">
        <v>9105</v>
      </c>
      <c r="C4507" s="131">
        <v>4506</v>
      </c>
      <c r="D4507" s="115" t="str">
        <f t="shared" si="210"/>
        <v>https://flora.naturestore.com.tw/product/P4506</v>
      </c>
      <c r="E4507" s="115" t="str">
        <f t="shared" si="211"/>
        <v>紅頭肉豆蔻</v>
      </c>
      <c r="F4507" s="114" t="str">
        <f t="shared" si="212"/>
        <v>P4506</v>
      </c>
    </row>
    <row r="4508" spans="1:6" x14ac:dyDescent="0.25">
      <c r="A4508" s="131" t="s">
        <v>9106</v>
      </c>
      <c r="B4508" s="131" t="s">
        <v>9107</v>
      </c>
      <c r="C4508" s="131">
        <v>4507</v>
      </c>
      <c r="D4508" s="115" t="str">
        <f t="shared" si="210"/>
        <v>https://flora.naturestore.com.tw/product/P4507</v>
      </c>
      <c r="E4508" s="115" t="str">
        <f t="shared" si="211"/>
        <v>腺葉杜英</v>
      </c>
      <c r="F4508" s="114" t="str">
        <f t="shared" si="212"/>
        <v>P4507</v>
      </c>
    </row>
    <row r="4509" spans="1:6" x14ac:dyDescent="0.25">
      <c r="A4509" s="131" t="s">
        <v>9108</v>
      </c>
      <c r="B4509" s="131" t="s">
        <v>9109</v>
      </c>
      <c r="C4509" s="131">
        <v>4508</v>
      </c>
      <c r="D4509" s="115" t="str">
        <f t="shared" si="210"/>
        <v>https://flora.naturestore.com.tw/product/P4508</v>
      </c>
      <c r="E4509" s="115" t="str">
        <f t="shared" si="211"/>
        <v>梵天花</v>
      </c>
      <c r="F4509" s="114" t="str">
        <f t="shared" si="212"/>
        <v>P4508</v>
      </c>
    </row>
    <row r="4510" spans="1:6" x14ac:dyDescent="0.25">
      <c r="A4510" s="131" t="s">
        <v>6582</v>
      </c>
      <c r="B4510" s="131" t="s">
        <v>6583</v>
      </c>
      <c r="C4510" s="131">
        <v>4509</v>
      </c>
      <c r="D4510" s="115" t="str">
        <f t="shared" si="210"/>
        <v>https://flora.naturestore.com.tw/product/P4509</v>
      </c>
      <c r="E4510" s="115" t="str">
        <f t="shared" si="211"/>
        <v>台灣老葉兒樹</v>
      </c>
      <c r="F4510" s="114" t="str">
        <f t="shared" si="212"/>
        <v>P4509</v>
      </c>
    </row>
    <row r="4511" spans="1:6" x14ac:dyDescent="0.25">
      <c r="A4511" s="131" t="s">
        <v>9110</v>
      </c>
      <c r="B4511" s="131" t="s">
        <v>9111</v>
      </c>
      <c r="C4511" s="131">
        <v>4510</v>
      </c>
      <c r="D4511" s="115" t="str">
        <f t="shared" si="210"/>
        <v>https://flora.naturestore.com.tw/product/P4510</v>
      </c>
      <c r="E4511" s="115" t="str">
        <f t="shared" si="211"/>
        <v>羽萼懸鉤子</v>
      </c>
      <c r="F4511" s="114" t="str">
        <f t="shared" si="212"/>
        <v>P4510</v>
      </c>
    </row>
    <row r="4512" spans="1:6" x14ac:dyDescent="0.25">
      <c r="A4512" s="131" t="s">
        <v>9112</v>
      </c>
      <c r="B4512" s="131" t="s">
        <v>9113</v>
      </c>
      <c r="C4512" s="131">
        <v>4511</v>
      </c>
      <c r="D4512" s="115" t="str">
        <f t="shared" si="210"/>
        <v>https://flora.naturestore.com.tw/product/P4511</v>
      </c>
      <c r="E4512" s="115" t="str">
        <f t="shared" si="211"/>
        <v>委陵菜</v>
      </c>
      <c r="F4512" s="114" t="str">
        <f t="shared" si="212"/>
        <v>P4511</v>
      </c>
    </row>
    <row r="4513" spans="1:6" x14ac:dyDescent="0.25">
      <c r="A4513" s="131" t="s">
        <v>9114</v>
      </c>
      <c r="B4513" s="131" t="s">
        <v>9115</v>
      </c>
      <c r="C4513" s="131">
        <v>4512</v>
      </c>
      <c r="D4513" s="115" t="str">
        <f t="shared" si="210"/>
        <v>https://flora.naturestore.com.tw/product/P4512</v>
      </c>
      <c r="E4513" s="115" t="str">
        <f t="shared" si="211"/>
        <v>野草莓</v>
      </c>
      <c r="F4513" s="114" t="str">
        <f t="shared" si="212"/>
        <v>P4512</v>
      </c>
    </row>
    <row r="4514" spans="1:6" x14ac:dyDescent="0.25">
      <c r="A4514" s="131" t="s">
        <v>9116</v>
      </c>
      <c r="B4514" s="130" t="s">
        <v>4945</v>
      </c>
      <c r="C4514" s="131">
        <v>4513</v>
      </c>
      <c r="D4514" s="115" t="str">
        <f t="shared" si="210"/>
        <v>https://flora.naturestore.com.tw/product/P4513</v>
      </c>
      <c r="E4514" s="115" t="str">
        <f t="shared" si="211"/>
        <v>高山艾</v>
      </c>
      <c r="F4514" s="114" t="str">
        <f t="shared" si="212"/>
        <v>P4513</v>
      </c>
    </row>
    <row r="4515" spans="1:6" x14ac:dyDescent="0.25">
      <c r="A4515" s="131" t="s">
        <v>9117</v>
      </c>
      <c r="B4515" s="131" t="s">
        <v>9118</v>
      </c>
      <c r="C4515" s="131">
        <v>4514</v>
      </c>
      <c r="D4515" s="115" t="str">
        <f t="shared" si="210"/>
        <v>https://flora.naturestore.com.tw/product/P4514</v>
      </c>
      <c r="E4515" s="115" t="str">
        <f t="shared" si="211"/>
        <v>石蓯蓉</v>
      </c>
      <c r="F4515" s="114" t="str">
        <f t="shared" si="212"/>
        <v>P4514</v>
      </c>
    </row>
    <row r="4516" spans="1:6" x14ac:dyDescent="0.25">
      <c r="A4516" s="131" t="s">
        <v>3079</v>
      </c>
      <c r="B4516" s="131" t="s">
        <v>9119</v>
      </c>
      <c r="C4516" s="131">
        <v>4515</v>
      </c>
      <c r="D4516" s="115" t="str">
        <f t="shared" si="210"/>
        <v>https://flora.naturestore.com.tw/product/P4515</v>
      </c>
      <c r="E4516" s="115" t="str">
        <f t="shared" si="211"/>
        <v>金鈕扣</v>
      </c>
      <c r="F4516" s="114" t="str">
        <f t="shared" si="212"/>
        <v>P4515</v>
      </c>
    </row>
    <row r="4517" spans="1:6" x14ac:dyDescent="0.25">
      <c r="A4517" s="131" t="s">
        <v>9120</v>
      </c>
      <c r="B4517" s="131" t="s">
        <v>9121</v>
      </c>
      <c r="C4517" s="131">
        <v>4516</v>
      </c>
      <c r="D4517" s="115" t="str">
        <f t="shared" si="210"/>
        <v>https://flora.naturestore.com.tw/product/P4516</v>
      </c>
      <c r="E4517" s="115" t="str">
        <f t="shared" si="211"/>
        <v>半夏</v>
      </c>
      <c r="F4517" s="114" t="str">
        <f t="shared" si="212"/>
        <v>P4516</v>
      </c>
    </row>
    <row r="4518" spans="1:6" x14ac:dyDescent="0.25">
      <c r="A4518" s="131" t="s">
        <v>9122</v>
      </c>
      <c r="B4518" s="131" t="s">
        <v>9123</v>
      </c>
      <c r="C4518" s="131">
        <v>4517</v>
      </c>
      <c r="D4518" s="115" t="str">
        <f t="shared" si="210"/>
        <v>https://flora.naturestore.com.tw/product/P4517</v>
      </c>
      <c r="E4518" s="115" t="str">
        <f t="shared" si="211"/>
        <v>貓苦草</v>
      </c>
      <c r="F4518" s="114" t="str">
        <f t="shared" si="212"/>
        <v>P4517</v>
      </c>
    </row>
    <row r="4519" spans="1:6" x14ac:dyDescent="0.25">
      <c r="A4519" s="131" t="s">
        <v>9124</v>
      </c>
      <c r="B4519" s="130" t="s">
        <v>4945</v>
      </c>
      <c r="C4519" s="131">
        <v>4518</v>
      </c>
      <c r="D4519" s="115" t="str">
        <f t="shared" si="210"/>
        <v>https://flora.naturestore.com.tw/product/P4518</v>
      </c>
      <c r="E4519" s="115" t="str">
        <f t="shared" si="211"/>
        <v>皺葉苦草</v>
      </c>
      <c r="F4519" s="114" t="str">
        <f t="shared" si="212"/>
        <v>P4518</v>
      </c>
    </row>
    <row r="4520" spans="1:6" x14ac:dyDescent="0.25">
      <c r="A4520" s="131" t="s">
        <v>6584</v>
      </c>
      <c r="B4520" s="131" t="s">
        <v>6585</v>
      </c>
      <c r="C4520" s="131">
        <v>4519</v>
      </c>
      <c r="D4520" s="115" t="str">
        <f t="shared" si="210"/>
        <v>https://flora.naturestore.com.tw/product/P4519</v>
      </c>
      <c r="E4520" s="115" t="str">
        <f t="shared" si="211"/>
        <v>黃斑到手香</v>
      </c>
      <c r="F4520" s="114" t="str">
        <f t="shared" si="212"/>
        <v>P4519</v>
      </c>
    </row>
    <row r="4521" spans="1:6" x14ac:dyDescent="0.25">
      <c r="A4521" s="131" t="s">
        <v>9125</v>
      </c>
      <c r="B4521" s="130" t="s">
        <v>4945</v>
      </c>
      <c r="C4521" s="131">
        <v>4520</v>
      </c>
      <c r="D4521" s="115" t="str">
        <f t="shared" si="210"/>
        <v>https://flora.naturestore.com.tw/product/P4520</v>
      </c>
      <c r="E4521" s="115" t="str">
        <f t="shared" si="211"/>
        <v>火鳥藿香</v>
      </c>
      <c r="F4521" s="114" t="str">
        <f t="shared" si="212"/>
        <v>P4520</v>
      </c>
    </row>
    <row r="4522" spans="1:6" x14ac:dyDescent="0.25">
      <c r="A4522" s="131" t="s">
        <v>9126</v>
      </c>
      <c r="B4522" s="131" t="s">
        <v>9127</v>
      </c>
      <c r="C4522" s="131">
        <v>4521</v>
      </c>
      <c r="D4522" s="115" t="str">
        <f t="shared" si="210"/>
        <v>https://flora.naturestore.com.tw/product/P4521</v>
      </c>
      <c r="E4522" s="115" t="str">
        <f t="shared" si="211"/>
        <v>香薷</v>
      </c>
      <c r="F4522" s="114" t="str">
        <f t="shared" si="212"/>
        <v>P4521</v>
      </c>
    </row>
    <row r="4523" spans="1:6" x14ac:dyDescent="0.25">
      <c r="A4523" s="131" t="s">
        <v>9128</v>
      </c>
      <c r="B4523" s="131" t="s">
        <v>9129</v>
      </c>
      <c r="C4523" s="131">
        <v>4522</v>
      </c>
      <c r="D4523" s="115" t="str">
        <f t="shared" si="210"/>
        <v>https://flora.naturestore.com.tw/product/P4522</v>
      </c>
      <c r="E4523" s="115" t="str">
        <f t="shared" si="211"/>
        <v>阿拉第薰衣草</v>
      </c>
      <c r="F4523" s="114" t="str">
        <f t="shared" si="212"/>
        <v>P4522</v>
      </c>
    </row>
    <row r="4524" spans="1:6" x14ac:dyDescent="0.25">
      <c r="A4524" s="131" t="s">
        <v>9130</v>
      </c>
      <c r="B4524" s="131" t="s">
        <v>9131</v>
      </c>
      <c r="C4524" s="131">
        <v>4523</v>
      </c>
      <c r="D4524" s="115" t="str">
        <f t="shared" si="210"/>
        <v>https://flora.naturestore.com.tw/product/P4523</v>
      </c>
      <c r="E4524" s="115" t="str">
        <f t="shared" si="211"/>
        <v>歐夏至草</v>
      </c>
      <c r="F4524" s="114" t="str">
        <f t="shared" si="212"/>
        <v>P4523</v>
      </c>
    </row>
    <row r="4525" spans="1:6" x14ac:dyDescent="0.25">
      <c r="A4525" s="131" t="s">
        <v>9132</v>
      </c>
      <c r="B4525" s="130" t="s">
        <v>4945</v>
      </c>
      <c r="C4525" s="131">
        <v>4524</v>
      </c>
      <c r="D4525" s="115" t="str">
        <f t="shared" si="210"/>
        <v>https://flora.naturestore.com.tw/product/P4524</v>
      </c>
      <c r="E4525" s="115" t="str">
        <f t="shared" si="211"/>
        <v>檸檬薄荷</v>
      </c>
      <c r="F4525" s="114" t="str">
        <f t="shared" si="212"/>
        <v>P4524</v>
      </c>
    </row>
    <row r="4526" spans="1:6" x14ac:dyDescent="0.25">
      <c r="A4526" s="131" t="s">
        <v>9133</v>
      </c>
      <c r="B4526" s="131" t="s">
        <v>9134</v>
      </c>
      <c r="C4526" s="131">
        <v>4525</v>
      </c>
      <c r="D4526" s="115" t="str">
        <f t="shared" si="210"/>
        <v>https://flora.naturestore.com.tw/product/P4525</v>
      </c>
      <c r="E4526" s="115" t="str">
        <f t="shared" si="211"/>
        <v>薰衣草薄荷</v>
      </c>
      <c r="F4526" s="114" t="str">
        <f t="shared" si="212"/>
        <v>P4525</v>
      </c>
    </row>
    <row r="4527" spans="1:6" x14ac:dyDescent="0.25">
      <c r="A4527" s="131" t="s">
        <v>9135</v>
      </c>
      <c r="B4527" s="131" t="s">
        <v>9136</v>
      </c>
      <c r="C4527" s="131">
        <v>4526</v>
      </c>
      <c r="D4527" s="115" t="str">
        <f t="shared" si="210"/>
        <v>https://flora.naturestore.com.tw/product/P4526</v>
      </c>
      <c r="E4527" s="115" t="str">
        <f t="shared" si="211"/>
        <v>羅勒香薄荷</v>
      </c>
      <c r="F4527" s="114" t="str">
        <f t="shared" si="212"/>
        <v>P4526</v>
      </c>
    </row>
    <row r="4528" spans="1:6" x14ac:dyDescent="0.25">
      <c r="A4528" s="131" t="s">
        <v>9137</v>
      </c>
      <c r="B4528" s="130" t="s">
        <v>4945</v>
      </c>
      <c r="C4528" s="131">
        <v>4527</v>
      </c>
      <c r="D4528" s="115" t="str">
        <f t="shared" si="210"/>
        <v>https://flora.naturestore.com.tw/product/P4527</v>
      </c>
      <c r="E4528" s="115" t="str">
        <f t="shared" si="211"/>
        <v>鑲邊百里香</v>
      </c>
      <c r="F4528" s="114" t="str">
        <f t="shared" si="212"/>
        <v>P4527</v>
      </c>
    </row>
    <row r="4529" spans="1:6" x14ac:dyDescent="0.25">
      <c r="A4529" s="131" t="s">
        <v>9138</v>
      </c>
      <c r="B4529" s="131" t="s">
        <v>9139</v>
      </c>
      <c r="C4529" s="131">
        <v>4528</v>
      </c>
      <c r="D4529" s="115" t="str">
        <f t="shared" si="210"/>
        <v>https://flora.naturestore.com.tw/product/P4528</v>
      </c>
      <c r="E4529" s="115" t="str">
        <f t="shared" si="211"/>
        <v>斑葉金錢薄荷</v>
      </c>
      <c r="F4529" s="114" t="str">
        <f t="shared" si="212"/>
        <v>P4528</v>
      </c>
    </row>
    <row r="4530" spans="1:6" x14ac:dyDescent="0.25">
      <c r="A4530" s="131" t="s">
        <v>9140</v>
      </c>
      <c r="B4530" s="131" t="s">
        <v>9141</v>
      </c>
      <c r="C4530" s="131">
        <v>4529</v>
      </c>
      <c r="D4530" s="115" t="str">
        <f t="shared" si="210"/>
        <v>https://flora.naturestore.com.tw/product/P4529</v>
      </c>
      <c r="E4530" s="115" t="str">
        <f t="shared" si="211"/>
        <v>長葉水蘇</v>
      </c>
      <c r="F4530" s="114" t="str">
        <f t="shared" si="212"/>
        <v>P4529</v>
      </c>
    </row>
    <row r="4531" spans="1:6" x14ac:dyDescent="0.25">
      <c r="A4531" s="131" t="s">
        <v>9142</v>
      </c>
      <c r="B4531" s="131" t="s">
        <v>9143</v>
      </c>
      <c r="C4531" s="131">
        <v>4530</v>
      </c>
      <c r="D4531" s="115" t="str">
        <f t="shared" si="210"/>
        <v>https://flora.naturestore.com.tw/product/P4530</v>
      </c>
      <c r="E4531" s="115" t="str">
        <f t="shared" si="211"/>
        <v>溪黃草</v>
      </c>
      <c r="F4531" s="114" t="str">
        <f t="shared" si="212"/>
        <v>P4530</v>
      </c>
    </row>
    <row r="4532" spans="1:6" x14ac:dyDescent="0.25">
      <c r="A4532" s="131" t="s">
        <v>9144</v>
      </c>
      <c r="B4532" s="131" t="s">
        <v>9145</v>
      </c>
      <c r="C4532" s="131">
        <v>4531</v>
      </c>
      <c r="D4532" s="115" t="str">
        <f t="shared" si="210"/>
        <v>https://flora.naturestore.com.tw/product/P4531</v>
      </c>
      <c r="E4532" s="115" t="str">
        <f t="shared" si="211"/>
        <v>迷你羅勒</v>
      </c>
      <c r="F4532" s="114" t="str">
        <f t="shared" si="212"/>
        <v>P4531</v>
      </c>
    </row>
    <row r="4533" spans="1:6" x14ac:dyDescent="0.25">
      <c r="A4533" s="131" t="s">
        <v>9146</v>
      </c>
      <c r="B4533" s="131" t="s">
        <v>9147</v>
      </c>
      <c r="C4533" s="131">
        <v>4532</v>
      </c>
      <c r="D4533" s="115" t="str">
        <f t="shared" si="210"/>
        <v>https://flora.naturestore.com.tw/product/P4532</v>
      </c>
      <c r="E4533" s="115" t="str">
        <f t="shared" si="211"/>
        <v>長葉薄荷</v>
      </c>
      <c r="F4533" s="114" t="str">
        <f t="shared" si="212"/>
        <v>P4532</v>
      </c>
    </row>
    <row r="4534" spans="1:6" x14ac:dyDescent="0.25">
      <c r="A4534" s="131" t="s">
        <v>9148</v>
      </c>
      <c r="B4534" s="131" t="s">
        <v>9148</v>
      </c>
      <c r="C4534" s="131">
        <v>4533</v>
      </c>
      <c r="D4534" s="115" t="str">
        <f t="shared" si="210"/>
        <v>https://flora.naturestore.com.tw/product/P4533</v>
      </c>
      <c r="E4534" s="115" t="str">
        <f t="shared" si="211"/>
        <v>摩洛哥綠薄荷</v>
      </c>
      <c r="F4534" s="114" t="str">
        <f t="shared" si="212"/>
        <v>P4533</v>
      </c>
    </row>
    <row r="4535" spans="1:6" x14ac:dyDescent="0.25">
      <c r="A4535" s="131" t="s">
        <v>9149</v>
      </c>
      <c r="B4535" s="131" t="s">
        <v>9150</v>
      </c>
      <c r="C4535" s="131">
        <v>4534</v>
      </c>
      <c r="D4535" s="115" t="str">
        <f t="shared" si="210"/>
        <v>https://flora.naturestore.com.tw/product/P4534</v>
      </c>
      <c r="E4535" s="115" t="str">
        <f t="shared" si="211"/>
        <v>歐洲野薄荷</v>
      </c>
      <c r="F4535" s="114" t="str">
        <f t="shared" si="212"/>
        <v>P4534</v>
      </c>
    </row>
    <row r="4536" spans="1:6" x14ac:dyDescent="0.25">
      <c r="A4536" s="131" t="s">
        <v>9151</v>
      </c>
      <c r="B4536" s="131" t="s">
        <v>9152</v>
      </c>
      <c r="C4536" s="131">
        <v>4535</v>
      </c>
      <c r="D4536" s="115" t="str">
        <f t="shared" si="210"/>
        <v>https://flora.naturestore.com.tw/product/P4535</v>
      </c>
      <c r="E4536" s="115" t="str">
        <f t="shared" si="211"/>
        <v>細葉複葉耳蕨</v>
      </c>
      <c r="F4536" s="114" t="str">
        <f t="shared" si="212"/>
        <v>P4535</v>
      </c>
    </row>
    <row r="4537" spans="1:6" x14ac:dyDescent="0.25">
      <c r="A4537" s="131" t="s">
        <v>9153</v>
      </c>
      <c r="B4537" s="131" t="s">
        <v>9154</v>
      </c>
      <c r="C4537" s="131">
        <v>4536</v>
      </c>
      <c r="D4537" s="115" t="str">
        <f t="shared" si="210"/>
        <v>https://flora.naturestore.com.tw/product/P4536</v>
      </c>
      <c r="E4537" s="115" t="str">
        <f t="shared" si="211"/>
        <v>稀毛蕨</v>
      </c>
      <c r="F4537" s="114" t="str">
        <f t="shared" si="212"/>
        <v>P4536</v>
      </c>
    </row>
    <row r="4538" spans="1:6" x14ac:dyDescent="0.25">
      <c r="A4538" s="131" t="s">
        <v>9155</v>
      </c>
      <c r="B4538" s="131" t="s">
        <v>9156</v>
      </c>
      <c r="C4538" s="131">
        <v>4537</v>
      </c>
      <c r="D4538" s="115" t="str">
        <f t="shared" si="210"/>
        <v>https://flora.naturestore.com.tw/product/P4537</v>
      </c>
      <c r="E4538" s="115" t="str">
        <f t="shared" si="211"/>
        <v>廣葉鋸齒雙蓋蕨</v>
      </c>
      <c r="F4538" s="114" t="str">
        <f t="shared" si="212"/>
        <v>P4537</v>
      </c>
    </row>
    <row r="4539" spans="1:6" x14ac:dyDescent="0.25">
      <c r="A4539" s="131" t="s">
        <v>9157</v>
      </c>
      <c r="B4539" s="131" t="s">
        <v>9158</v>
      </c>
      <c r="C4539" s="131">
        <v>4538</v>
      </c>
      <c r="D4539" s="115" t="str">
        <f t="shared" si="210"/>
        <v>https://flora.naturestore.com.tw/product/P4538</v>
      </c>
      <c r="E4539" s="115" t="str">
        <f t="shared" si="211"/>
        <v>紅環蓬蒿菊</v>
      </c>
      <c r="F4539" s="114" t="str">
        <f t="shared" si="212"/>
        <v>P4538</v>
      </c>
    </row>
    <row r="4540" spans="1:6" x14ac:dyDescent="0.25">
      <c r="A4540" s="131" t="s">
        <v>9159</v>
      </c>
      <c r="B4540" s="131" t="s">
        <v>9160</v>
      </c>
      <c r="C4540" s="131">
        <v>4539</v>
      </c>
      <c r="D4540" s="115" t="str">
        <f t="shared" si="210"/>
        <v>https://flora.naturestore.com.tw/product/P4539</v>
      </c>
      <c r="E4540" s="115" t="str">
        <f t="shared" si="211"/>
        <v>粉環蓬蒿菊</v>
      </c>
      <c r="F4540" s="114" t="str">
        <f t="shared" si="212"/>
        <v>P4539</v>
      </c>
    </row>
    <row r="4541" spans="1:6" x14ac:dyDescent="0.25">
      <c r="A4541" s="131" t="s">
        <v>9161</v>
      </c>
      <c r="B4541" s="131" t="s">
        <v>9162</v>
      </c>
      <c r="C4541" s="131">
        <v>4540</v>
      </c>
      <c r="D4541" s="115" t="str">
        <f t="shared" si="210"/>
        <v>https://flora.naturestore.com.tw/product/P4540</v>
      </c>
      <c r="E4541" s="115" t="str">
        <f t="shared" si="211"/>
        <v>粉薄荷蓬蒿菊</v>
      </c>
      <c r="F4541" s="114" t="str">
        <f t="shared" si="212"/>
        <v>P4540</v>
      </c>
    </row>
    <row r="4542" spans="1:6" x14ac:dyDescent="0.25">
      <c r="A4542" s="131" t="s">
        <v>9163</v>
      </c>
      <c r="B4542" s="131" t="s">
        <v>9164</v>
      </c>
      <c r="C4542" s="131">
        <v>4541</v>
      </c>
      <c r="D4542" s="115" t="str">
        <f t="shared" si="210"/>
        <v>https://flora.naturestore.com.tw/product/P4541</v>
      </c>
      <c r="E4542" s="115" t="str">
        <f t="shared" si="211"/>
        <v>重瓣蓬蒿菊</v>
      </c>
      <c r="F4542" s="114" t="str">
        <f t="shared" si="212"/>
        <v>P4541</v>
      </c>
    </row>
    <row r="4543" spans="1:6" x14ac:dyDescent="0.25">
      <c r="A4543" s="131" t="s">
        <v>9165</v>
      </c>
      <c r="B4543" s="131" t="s">
        <v>9166</v>
      </c>
      <c r="C4543" s="131">
        <v>4542</v>
      </c>
      <c r="D4543" s="115" t="str">
        <f t="shared" si="210"/>
        <v>https://flora.naturestore.com.tw/product/P4542</v>
      </c>
      <c r="E4543" s="115" t="str">
        <f t="shared" si="211"/>
        <v>重瓣紅花蓬蒿菊</v>
      </c>
      <c r="F4543" s="114" t="str">
        <f t="shared" si="212"/>
        <v>P4542</v>
      </c>
    </row>
    <row r="4544" spans="1:6" x14ac:dyDescent="0.25">
      <c r="A4544" s="131" t="s">
        <v>9167</v>
      </c>
      <c r="B4544" s="131" t="s">
        <v>9168</v>
      </c>
      <c r="C4544" s="131">
        <v>4543</v>
      </c>
      <c r="D4544" s="115" t="str">
        <f t="shared" si="210"/>
        <v>https://flora.naturestore.com.tw/product/P4543</v>
      </c>
      <c r="E4544" s="115" t="str">
        <f t="shared" si="211"/>
        <v>紅花蓬蒿菊</v>
      </c>
      <c r="F4544" s="114" t="str">
        <f t="shared" si="212"/>
        <v>P4543</v>
      </c>
    </row>
    <row r="4545" spans="1:6" x14ac:dyDescent="0.25">
      <c r="A4545" s="131" t="s">
        <v>9169</v>
      </c>
      <c r="B4545" s="130" t="s">
        <v>4945</v>
      </c>
      <c r="C4545" s="131">
        <v>4544</v>
      </c>
      <c r="D4545" s="115" t="str">
        <f t="shared" si="210"/>
        <v>https://flora.naturestore.com.tw/product/P4544</v>
      </c>
      <c r="E4545" s="115" t="str">
        <f t="shared" si="211"/>
        <v>釣鐘柳</v>
      </c>
      <c r="F4545" s="114" t="str">
        <f t="shared" si="212"/>
        <v>P4544</v>
      </c>
    </row>
    <row r="4546" spans="1:6" x14ac:dyDescent="0.25">
      <c r="A4546" s="131" t="s">
        <v>9170</v>
      </c>
      <c r="B4546" s="130" t="s">
        <v>4945</v>
      </c>
      <c r="C4546" s="131">
        <v>4545</v>
      </c>
      <c r="D4546" s="115" t="str">
        <f t="shared" si="210"/>
        <v>https://flora.naturestore.com.tw/product/P4545</v>
      </c>
      <c r="E4546" s="115" t="str">
        <f t="shared" si="211"/>
        <v>彩色海芋</v>
      </c>
      <c r="F4546" s="114" t="str">
        <f t="shared" si="212"/>
        <v>P4545</v>
      </c>
    </row>
    <row r="4547" spans="1:6" x14ac:dyDescent="0.25">
      <c r="A4547" s="131" t="s">
        <v>9171</v>
      </c>
      <c r="B4547" s="131" t="s">
        <v>9172</v>
      </c>
      <c r="C4547" s="131">
        <v>4546</v>
      </c>
      <c r="D4547" s="115" t="str">
        <f t="shared" ref="D4547:D4610" si="213">"https://flora.naturestore.com.tw/product/"&amp;F4547</f>
        <v>https://flora.naturestore.com.tw/product/P4546</v>
      </c>
      <c r="E4547" s="115" t="str">
        <f t="shared" ref="E4547:E4610" si="214" xml:space="preserve"> HYPERLINK(D4547,A4547)</f>
        <v>西貢金花茶</v>
      </c>
      <c r="F4547" s="114" t="str">
        <f t="shared" ref="F4547:F4610" si="215">"P"&amp;TEXT(C4547,"0000")</f>
        <v>P4546</v>
      </c>
    </row>
    <row r="4548" spans="1:6" x14ac:dyDescent="0.25">
      <c r="A4548" s="131" t="s">
        <v>9173</v>
      </c>
      <c r="B4548" s="131" t="s">
        <v>9174</v>
      </c>
      <c r="C4548" s="131">
        <v>4547</v>
      </c>
      <c r="D4548" s="115" t="str">
        <f t="shared" si="213"/>
        <v>https://flora.naturestore.com.tw/product/P4547</v>
      </c>
      <c r="E4548" s="115" t="str">
        <f t="shared" si="214"/>
        <v>長瓣短柱茶</v>
      </c>
      <c r="F4548" s="114" t="str">
        <f t="shared" si="215"/>
        <v>P4547</v>
      </c>
    </row>
    <row r="4549" spans="1:6" x14ac:dyDescent="0.25">
      <c r="A4549" s="131" t="s">
        <v>9175</v>
      </c>
      <c r="B4549" s="130" t="s">
        <v>4945</v>
      </c>
      <c r="C4549" s="131">
        <v>4548</v>
      </c>
      <c r="D4549" s="115" t="str">
        <f t="shared" si="213"/>
        <v>https://flora.naturestore.com.tw/product/P4548</v>
      </c>
      <c r="E4549" s="115" t="str">
        <f t="shared" si="214"/>
        <v>銀葉馬蹄金</v>
      </c>
      <c r="F4549" s="114" t="str">
        <f t="shared" si="215"/>
        <v>P4548</v>
      </c>
    </row>
    <row r="4550" spans="1:6" x14ac:dyDescent="0.25">
      <c r="A4550" s="131" t="s">
        <v>9176</v>
      </c>
      <c r="B4550" s="130" t="s">
        <v>4945</v>
      </c>
      <c r="C4550" s="131">
        <v>4549</v>
      </c>
      <c r="D4550" s="115" t="str">
        <f t="shared" si="213"/>
        <v>https://flora.naturestore.com.tw/product/P4549</v>
      </c>
      <c r="E4550" s="115" t="str">
        <f t="shared" si="214"/>
        <v>重瓣九重葛</v>
      </c>
      <c r="F4550" s="114" t="str">
        <f t="shared" si="215"/>
        <v>P4549</v>
      </c>
    </row>
    <row r="4551" spans="1:6" x14ac:dyDescent="0.25">
      <c r="A4551" s="131" t="s">
        <v>9177</v>
      </c>
      <c r="B4551" s="131" t="s">
        <v>9178</v>
      </c>
      <c r="C4551" s="131">
        <v>4550</v>
      </c>
      <c r="D4551" s="115" t="str">
        <f t="shared" si="213"/>
        <v>https://flora.naturestore.com.tw/product/P4550</v>
      </c>
      <c r="E4551" s="115" t="str">
        <f t="shared" si="214"/>
        <v>煙斗馬兜鈴</v>
      </c>
      <c r="F4551" s="114" t="str">
        <f t="shared" si="215"/>
        <v>P4550</v>
      </c>
    </row>
    <row r="4552" spans="1:6" x14ac:dyDescent="0.25">
      <c r="A4552" s="131" t="s">
        <v>9179</v>
      </c>
      <c r="B4552" s="130" t="s">
        <v>4945</v>
      </c>
      <c r="C4552" s="131">
        <v>4551</v>
      </c>
      <c r="D4552" s="115" t="str">
        <f t="shared" si="213"/>
        <v>https://flora.naturestore.com.tw/product/P4551</v>
      </c>
      <c r="E4552" s="115" t="str">
        <f t="shared" si="214"/>
        <v>天鵝舞花薑</v>
      </c>
      <c r="F4552" s="114" t="str">
        <f t="shared" si="215"/>
        <v>P4551</v>
      </c>
    </row>
    <row r="4553" spans="1:6" x14ac:dyDescent="0.25">
      <c r="A4553" s="131" t="s">
        <v>9180</v>
      </c>
      <c r="B4553" s="130" t="s">
        <v>4945</v>
      </c>
      <c r="C4553" s="131">
        <v>4552</v>
      </c>
      <c r="D4553" s="115" t="str">
        <f t="shared" si="213"/>
        <v>https://flora.naturestore.com.tw/product/P4552</v>
      </c>
      <c r="E4553" s="115" t="str">
        <f t="shared" si="214"/>
        <v>雙翅舞花薑</v>
      </c>
      <c r="F4553" s="114" t="str">
        <f t="shared" si="215"/>
        <v>P4552</v>
      </c>
    </row>
    <row r="4554" spans="1:6" x14ac:dyDescent="0.25">
      <c r="A4554" s="131" t="s">
        <v>9181</v>
      </c>
      <c r="B4554" s="131" t="s">
        <v>9182</v>
      </c>
      <c r="C4554" s="131">
        <v>4553</v>
      </c>
      <c r="D4554" s="115" t="str">
        <f t="shared" si="213"/>
        <v>https://flora.naturestore.com.tw/product/P4553</v>
      </c>
      <c r="E4554" s="115" t="str">
        <f t="shared" si="214"/>
        <v>澳洲迷迭香</v>
      </c>
      <c r="F4554" s="114" t="str">
        <f t="shared" si="215"/>
        <v>P4553</v>
      </c>
    </row>
    <row r="4555" spans="1:6" x14ac:dyDescent="0.25">
      <c r="A4555" s="131" t="s">
        <v>9183</v>
      </c>
      <c r="B4555" s="131" t="s">
        <v>9184</v>
      </c>
      <c r="C4555" s="131">
        <v>4554</v>
      </c>
      <c r="D4555" s="115" t="str">
        <f t="shared" si="213"/>
        <v>https://flora.naturestore.com.tw/product/P4554</v>
      </c>
      <c r="E4555" s="115" t="str">
        <f t="shared" si="214"/>
        <v>短梗土丁桂</v>
      </c>
      <c r="F4555" s="114" t="str">
        <f t="shared" si="215"/>
        <v>P4554</v>
      </c>
    </row>
    <row r="4556" spans="1:6" x14ac:dyDescent="0.25">
      <c r="A4556" s="131" t="s">
        <v>9185</v>
      </c>
      <c r="B4556" s="131" t="s">
        <v>9186</v>
      </c>
      <c r="C4556" s="131">
        <v>4555</v>
      </c>
      <c r="D4556" s="115" t="str">
        <f t="shared" si="213"/>
        <v>https://flora.naturestore.com.tw/product/P4555</v>
      </c>
      <c r="E4556" s="115" t="str">
        <f t="shared" si="214"/>
        <v>巧克力皇后朱蕉</v>
      </c>
      <c r="F4556" s="114" t="str">
        <f t="shared" si="215"/>
        <v>P4555</v>
      </c>
    </row>
    <row r="4557" spans="1:6" x14ac:dyDescent="0.25">
      <c r="A4557" s="131" t="s">
        <v>9187</v>
      </c>
      <c r="B4557" s="131" t="s">
        <v>9188</v>
      </c>
      <c r="C4557" s="131">
        <v>4556</v>
      </c>
      <c r="D4557" s="115" t="str">
        <f t="shared" si="213"/>
        <v>https://flora.naturestore.com.tw/product/P4556</v>
      </c>
      <c r="E4557" s="115" t="str">
        <f t="shared" si="214"/>
        <v>安德烈小姐朱蕉</v>
      </c>
      <c r="F4557" s="114" t="str">
        <f t="shared" si="215"/>
        <v>P4556</v>
      </c>
    </row>
    <row r="4558" spans="1:6" x14ac:dyDescent="0.25">
      <c r="A4558" s="131" t="s">
        <v>9189</v>
      </c>
      <c r="B4558" s="131" t="s">
        <v>9190</v>
      </c>
      <c r="C4558" s="131">
        <v>4557</v>
      </c>
      <c r="D4558" s="115" t="str">
        <f t="shared" si="213"/>
        <v>https://flora.naturestore.com.tw/product/P4557</v>
      </c>
      <c r="E4558" s="115" t="str">
        <f t="shared" si="214"/>
        <v>紫葉狼尾草</v>
      </c>
      <c r="F4558" s="114" t="str">
        <f t="shared" si="215"/>
        <v>P4557</v>
      </c>
    </row>
    <row r="4559" spans="1:6" x14ac:dyDescent="0.25">
      <c r="A4559" s="131" t="s">
        <v>9191</v>
      </c>
      <c r="B4559" s="131" t="s">
        <v>9192</v>
      </c>
      <c r="C4559" s="131">
        <v>4558</v>
      </c>
      <c r="D4559" s="115" t="str">
        <f t="shared" si="213"/>
        <v>https://flora.naturestore.com.tw/product/P4558</v>
      </c>
      <c r="E4559" s="115" t="str">
        <f t="shared" si="214"/>
        <v>雙子蘇鐵</v>
      </c>
      <c r="F4559" s="114" t="str">
        <f t="shared" si="215"/>
        <v>P4558</v>
      </c>
    </row>
    <row r="4560" spans="1:6" x14ac:dyDescent="0.25">
      <c r="A4560" s="131" t="s">
        <v>9193</v>
      </c>
      <c r="B4560" s="131" t="s">
        <v>9194</v>
      </c>
      <c r="C4560" s="131">
        <v>4559</v>
      </c>
      <c r="D4560" s="115" t="str">
        <f t="shared" si="213"/>
        <v>https://flora.naturestore.com.tw/product/P4559</v>
      </c>
      <c r="E4560" s="115" t="str">
        <f t="shared" si="214"/>
        <v>窄葉球葵</v>
      </c>
      <c r="F4560" s="114" t="str">
        <f t="shared" si="215"/>
        <v>P4559</v>
      </c>
    </row>
    <row r="4561" spans="1:6" x14ac:dyDescent="0.25">
      <c r="A4561" s="131" t="s">
        <v>9195</v>
      </c>
      <c r="B4561" s="131" t="s">
        <v>9196</v>
      </c>
      <c r="C4561" s="131">
        <v>4560</v>
      </c>
      <c r="D4561" s="115" t="str">
        <f t="shared" si="213"/>
        <v>https://flora.naturestore.com.tw/product/P4560</v>
      </c>
      <c r="E4561" s="115" t="str">
        <f t="shared" si="214"/>
        <v>白雪姬錦</v>
      </c>
      <c r="F4561" s="114" t="str">
        <f t="shared" si="215"/>
        <v>P4560</v>
      </c>
    </row>
    <row r="4562" spans="1:6" x14ac:dyDescent="0.25">
      <c r="A4562" s="131" t="s">
        <v>9197</v>
      </c>
      <c r="B4562" s="131" t="s">
        <v>9198</v>
      </c>
      <c r="C4562" s="131">
        <v>4561</v>
      </c>
      <c r="D4562" s="115" t="str">
        <f t="shared" si="213"/>
        <v>https://flora.naturestore.com.tw/product/P4561</v>
      </c>
      <c r="E4562" s="115" t="str">
        <f t="shared" si="214"/>
        <v>白玉竹芋</v>
      </c>
      <c r="F4562" s="114" t="str">
        <f t="shared" si="215"/>
        <v>P4561</v>
      </c>
    </row>
    <row r="4563" spans="1:6" x14ac:dyDescent="0.25">
      <c r="A4563" s="131" t="s">
        <v>9199</v>
      </c>
      <c r="B4563" s="131" t="s">
        <v>9200</v>
      </c>
      <c r="C4563" s="131">
        <v>4562</v>
      </c>
      <c r="D4563" s="115" t="str">
        <f t="shared" si="213"/>
        <v>https://flora.naturestore.com.tw/product/P4562</v>
      </c>
      <c r="E4563" s="115" t="str">
        <f t="shared" si="214"/>
        <v>旱柳</v>
      </c>
      <c r="F4563" s="114" t="str">
        <f t="shared" si="215"/>
        <v>P4562</v>
      </c>
    </row>
    <row r="4564" spans="1:6" x14ac:dyDescent="0.25">
      <c r="A4564" s="131" t="s">
        <v>9201</v>
      </c>
      <c r="B4564" s="130" t="s">
        <v>4945</v>
      </c>
      <c r="C4564" s="131">
        <v>4563</v>
      </c>
      <c r="D4564" s="115" t="str">
        <f t="shared" si="213"/>
        <v>https://flora.naturestore.com.tw/product/P4563</v>
      </c>
      <c r="E4564" s="115" t="str">
        <f t="shared" si="214"/>
        <v>牙買加長穗木</v>
      </c>
      <c r="F4564" s="114" t="str">
        <f t="shared" si="215"/>
        <v>P4563</v>
      </c>
    </row>
    <row r="4565" spans="1:6" x14ac:dyDescent="0.25">
      <c r="A4565" s="131" t="s">
        <v>6586</v>
      </c>
      <c r="B4565" s="130" t="s">
        <v>4945</v>
      </c>
      <c r="C4565" s="131">
        <v>4564</v>
      </c>
      <c r="D4565" s="115" t="str">
        <f t="shared" si="213"/>
        <v>https://flora.naturestore.com.tw/product/P4564</v>
      </c>
      <c r="E4565" s="115" t="str">
        <f t="shared" si="214"/>
        <v>金絲垂柳</v>
      </c>
      <c r="F4565" s="114" t="str">
        <f t="shared" si="215"/>
        <v>P4564</v>
      </c>
    </row>
    <row r="4566" spans="1:6" x14ac:dyDescent="0.25">
      <c r="A4566" s="131" t="s">
        <v>9202</v>
      </c>
      <c r="B4566" s="131" t="s">
        <v>9203</v>
      </c>
      <c r="C4566" s="131">
        <v>4565</v>
      </c>
      <c r="D4566" s="115" t="str">
        <f t="shared" si="213"/>
        <v>https://flora.naturestore.com.tw/product/P4565</v>
      </c>
      <c r="E4566" s="115" t="str">
        <f t="shared" si="214"/>
        <v>熱帶杜鵑</v>
      </c>
      <c r="F4566" s="114" t="str">
        <f t="shared" si="215"/>
        <v>P4565</v>
      </c>
    </row>
    <row r="4567" spans="1:6" x14ac:dyDescent="0.25">
      <c r="A4567" s="131" t="s">
        <v>9204</v>
      </c>
      <c r="B4567" s="131" t="s">
        <v>9205</v>
      </c>
      <c r="C4567" s="131">
        <v>4566</v>
      </c>
      <c r="D4567" s="115" t="str">
        <f t="shared" si="213"/>
        <v>https://flora.naturestore.com.tw/product/P4566</v>
      </c>
      <c r="E4567" s="115" t="str">
        <f t="shared" si="214"/>
        <v>紅雪花</v>
      </c>
      <c r="F4567" s="114" t="str">
        <f t="shared" si="215"/>
        <v>P4566</v>
      </c>
    </row>
    <row r="4568" spans="1:6" x14ac:dyDescent="0.25">
      <c r="A4568" s="131" t="s">
        <v>9206</v>
      </c>
      <c r="B4568" s="131" t="s">
        <v>9207</v>
      </c>
      <c r="C4568" s="131">
        <v>4567</v>
      </c>
      <c r="D4568" s="115" t="str">
        <f t="shared" si="213"/>
        <v>https://flora.naturestore.com.tw/product/P4567</v>
      </c>
      <c r="E4568" s="115" t="str">
        <f t="shared" si="214"/>
        <v>白雪花</v>
      </c>
      <c r="F4568" s="114" t="str">
        <f t="shared" si="215"/>
        <v>P4567</v>
      </c>
    </row>
    <row r="4569" spans="1:6" x14ac:dyDescent="0.25">
      <c r="A4569" s="131" t="s">
        <v>9208</v>
      </c>
      <c r="B4569" s="131" t="s">
        <v>9209</v>
      </c>
      <c r="C4569" s="131">
        <v>4568</v>
      </c>
      <c r="D4569" s="115" t="str">
        <f t="shared" si="213"/>
        <v>https://flora.naturestore.com.tw/product/P4568</v>
      </c>
      <c r="E4569" s="115" t="str">
        <f t="shared" si="214"/>
        <v>球花嘉賜木</v>
      </c>
      <c r="F4569" s="114" t="str">
        <f t="shared" si="215"/>
        <v>P4568</v>
      </c>
    </row>
    <row r="4570" spans="1:6" x14ac:dyDescent="0.25">
      <c r="A4570" s="131" t="s">
        <v>9210</v>
      </c>
      <c r="B4570" s="131" t="s">
        <v>9211</v>
      </c>
      <c r="C4570" s="131">
        <v>4569</v>
      </c>
      <c r="D4570" s="115" t="str">
        <f t="shared" si="213"/>
        <v>https://flora.naturestore.com.tw/product/P4569</v>
      </c>
      <c r="E4570" s="115" t="str">
        <f t="shared" si="214"/>
        <v>猴尾柱</v>
      </c>
      <c r="F4570" s="114" t="str">
        <f t="shared" si="215"/>
        <v>P4569</v>
      </c>
    </row>
    <row r="4571" spans="1:6" x14ac:dyDescent="0.25">
      <c r="A4571" s="131" t="s">
        <v>9212</v>
      </c>
      <c r="B4571" s="131" t="s">
        <v>9213</v>
      </c>
      <c r="C4571" s="131">
        <v>4570</v>
      </c>
      <c r="D4571" s="115" t="str">
        <f t="shared" si="213"/>
        <v>https://flora.naturestore.com.tw/product/P4570</v>
      </c>
      <c r="E4571" s="115" t="str">
        <f t="shared" si="214"/>
        <v>柳葉克羅威</v>
      </c>
      <c r="F4571" s="114" t="str">
        <f t="shared" si="215"/>
        <v>P4570</v>
      </c>
    </row>
    <row r="4572" spans="1:6" x14ac:dyDescent="0.25">
      <c r="A4572" s="131" t="s">
        <v>9214</v>
      </c>
      <c r="B4572" s="131" t="s">
        <v>9215</v>
      </c>
      <c r="C4572" s="131">
        <v>4571</v>
      </c>
      <c r="D4572" s="115" t="str">
        <f t="shared" si="213"/>
        <v>https://flora.naturestore.com.tw/product/P4571</v>
      </c>
      <c r="E4572" s="115" t="str">
        <f t="shared" si="214"/>
        <v>夏南瓜</v>
      </c>
      <c r="F4572" s="114" t="str">
        <f t="shared" si="215"/>
        <v>P4571</v>
      </c>
    </row>
    <row r="4573" spans="1:6" x14ac:dyDescent="0.25">
      <c r="A4573" s="131" t="s">
        <v>9216</v>
      </c>
      <c r="B4573" s="131" t="s">
        <v>9217</v>
      </c>
      <c r="C4573" s="131">
        <v>4572</v>
      </c>
      <c r="D4573" s="115" t="str">
        <f t="shared" si="213"/>
        <v>https://flora.naturestore.com.tw/product/P4572</v>
      </c>
      <c r="E4573" s="115" t="str">
        <f t="shared" si="214"/>
        <v>珍珠毬蘭</v>
      </c>
      <c r="F4573" s="114" t="str">
        <f t="shared" si="215"/>
        <v>P4572</v>
      </c>
    </row>
    <row r="4574" spans="1:6" x14ac:dyDescent="0.25">
      <c r="A4574" s="131" t="s">
        <v>9218</v>
      </c>
      <c r="B4574" s="131" t="s">
        <v>9219</v>
      </c>
      <c r="C4574" s="131">
        <v>4573</v>
      </c>
      <c r="D4574" s="115" t="str">
        <f t="shared" si="213"/>
        <v>https://flora.naturestore.com.tw/product/P4573</v>
      </c>
      <c r="E4574" s="115" t="str">
        <f t="shared" si="214"/>
        <v>深藍鼠尾草</v>
      </c>
      <c r="F4574" s="114" t="str">
        <f t="shared" si="215"/>
        <v>P4573</v>
      </c>
    </row>
    <row r="4575" spans="1:6" x14ac:dyDescent="0.25">
      <c r="A4575" s="131" t="s">
        <v>9220</v>
      </c>
      <c r="B4575" s="131" t="s">
        <v>9221</v>
      </c>
      <c r="C4575" s="131">
        <v>4574</v>
      </c>
      <c r="D4575" s="115" t="str">
        <f t="shared" si="213"/>
        <v>https://flora.naturestore.com.tw/product/P4574</v>
      </c>
      <c r="E4575" s="115" t="str">
        <f t="shared" si="214"/>
        <v>閃耀之星水竹葉</v>
      </c>
      <c r="F4575" s="114" t="str">
        <f t="shared" si="215"/>
        <v>P4574</v>
      </c>
    </row>
    <row r="4576" spans="1:6" x14ac:dyDescent="0.25">
      <c r="A4576" s="131" t="s">
        <v>9222</v>
      </c>
      <c r="B4576" s="131" t="s">
        <v>9223</v>
      </c>
      <c r="C4576" s="131">
        <v>4575</v>
      </c>
      <c r="D4576" s="115" t="str">
        <f t="shared" si="213"/>
        <v>https://flora.naturestore.com.tw/product/P4575</v>
      </c>
      <c r="E4576" s="115" t="str">
        <f t="shared" si="214"/>
        <v>孔雀椒草</v>
      </c>
      <c r="F4576" s="114" t="str">
        <f t="shared" si="215"/>
        <v>P4575</v>
      </c>
    </row>
    <row r="4577" spans="1:6" x14ac:dyDescent="0.25">
      <c r="A4577" s="131" t="s">
        <v>9224</v>
      </c>
      <c r="B4577" s="131" t="s">
        <v>9225</v>
      </c>
      <c r="C4577" s="131">
        <v>4576</v>
      </c>
      <c r="D4577" s="115" t="str">
        <f t="shared" si="213"/>
        <v>https://flora.naturestore.com.tw/product/P4576</v>
      </c>
      <c r="E4577" s="115" t="str">
        <f t="shared" si="214"/>
        <v>小蜜蜂</v>
      </c>
      <c r="F4577" s="114" t="str">
        <f t="shared" si="215"/>
        <v>P4576</v>
      </c>
    </row>
    <row r="4578" spans="1:6" x14ac:dyDescent="0.25">
      <c r="A4578" s="131" t="s">
        <v>9226</v>
      </c>
      <c r="B4578" s="131" t="s">
        <v>9227</v>
      </c>
      <c r="C4578" s="131">
        <v>4577</v>
      </c>
      <c r="D4578" s="115" t="str">
        <f t="shared" si="213"/>
        <v>https://flora.naturestore.com.tw/product/P4577</v>
      </c>
      <c r="E4578" s="115" t="str">
        <f t="shared" si="214"/>
        <v>連翹</v>
      </c>
      <c r="F4578" s="114" t="str">
        <f t="shared" si="215"/>
        <v>P4577</v>
      </c>
    </row>
    <row r="4579" spans="1:6" x14ac:dyDescent="0.25">
      <c r="A4579" s="131" t="s">
        <v>9228</v>
      </c>
      <c r="B4579" s="130" t="s">
        <v>4945</v>
      </c>
      <c r="C4579" s="131">
        <v>4578</v>
      </c>
      <c r="D4579" s="115" t="str">
        <f t="shared" si="213"/>
        <v>https://flora.naturestore.com.tw/product/P4578</v>
      </c>
      <c r="E4579" s="115" t="str">
        <f t="shared" si="214"/>
        <v>條紋長枝竹</v>
      </c>
      <c r="F4579" s="114" t="str">
        <f t="shared" si="215"/>
        <v>P4578</v>
      </c>
    </row>
    <row r="4580" spans="1:6" x14ac:dyDescent="0.25">
      <c r="A4580" s="131" t="s">
        <v>9229</v>
      </c>
      <c r="B4580" s="131" t="s">
        <v>9230</v>
      </c>
      <c r="C4580" s="131">
        <v>4579</v>
      </c>
      <c r="D4580" s="115" t="str">
        <f t="shared" si="213"/>
        <v>https://flora.naturestore.com.tw/product/P4579</v>
      </c>
      <c r="E4580" s="115" t="str">
        <f t="shared" si="214"/>
        <v>都蘭山布勒德藤</v>
      </c>
      <c r="F4580" s="114" t="str">
        <f t="shared" si="215"/>
        <v>P4579</v>
      </c>
    </row>
    <row r="4581" spans="1:6" x14ac:dyDescent="0.25">
      <c r="A4581" s="131" t="s">
        <v>9231</v>
      </c>
      <c r="B4581" s="131" t="s">
        <v>9232</v>
      </c>
      <c r="C4581" s="131">
        <v>4580</v>
      </c>
      <c r="D4581" s="115" t="str">
        <f t="shared" si="213"/>
        <v>https://flora.naturestore.com.tw/product/P4580</v>
      </c>
      <c r="E4581" s="115" t="str">
        <f t="shared" si="214"/>
        <v>棣棠花</v>
      </c>
      <c r="F4581" s="114" t="str">
        <f t="shared" si="215"/>
        <v>P4580</v>
      </c>
    </row>
    <row r="4582" spans="1:6" x14ac:dyDescent="0.25">
      <c r="A4582" s="131" t="s">
        <v>9233</v>
      </c>
      <c r="B4582" s="130" t="s">
        <v>4945</v>
      </c>
      <c r="C4582" s="131">
        <v>4581</v>
      </c>
      <c r="D4582" s="115" t="str">
        <f t="shared" si="213"/>
        <v>https://flora.naturestore.com.tw/product/P4581</v>
      </c>
      <c r="E4582" s="115" t="str">
        <f t="shared" si="214"/>
        <v>重瓣棣棠</v>
      </c>
      <c r="F4582" s="114" t="str">
        <f t="shared" si="215"/>
        <v>P4581</v>
      </c>
    </row>
    <row r="4583" spans="1:6" x14ac:dyDescent="0.25">
      <c r="A4583" s="131" t="s">
        <v>9234</v>
      </c>
      <c r="B4583" s="130" t="s">
        <v>4945</v>
      </c>
      <c r="C4583" s="131">
        <v>4582</v>
      </c>
      <c r="D4583" s="115" t="str">
        <f t="shared" si="213"/>
        <v>https://flora.naturestore.com.tw/product/P4582</v>
      </c>
      <c r="E4583" s="115" t="str">
        <f t="shared" si="214"/>
        <v>地黃</v>
      </c>
      <c r="F4583" s="114" t="str">
        <f t="shared" si="215"/>
        <v>P4582</v>
      </c>
    </row>
    <row r="4584" spans="1:6" x14ac:dyDescent="0.25">
      <c r="A4584" s="131" t="s">
        <v>9235</v>
      </c>
      <c r="B4584" s="130" t="s">
        <v>4945</v>
      </c>
      <c r="C4584" s="131">
        <v>4583</v>
      </c>
      <c r="D4584" s="115" t="str">
        <f t="shared" si="213"/>
        <v>https://flora.naturestore.com.tw/product/P4583</v>
      </c>
      <c r="E4584" s="115" t="str">
        <f t="shared" si="214"/>
        <v>雞麻</v>
      </c>
      <c r="F4584" s="114" t="str">
        <f t="shared" si="215"/>
        <v>P4583</v>
      </c>
    </row>
    <row r="4585" spans="1:6" x14ac:dyDescent="0.25">
      <c r="A4585" s="131" t="s">
        <v>9236</v>
      </c>
      <c r="B4585" s="131" t="s">
        <v>9237</v>
      </c>
      <c r="C4585" s="131">
        <v>4584</v>
      </c>
      <c r="D4585" s="115" t="str">
        <f t="shared" si="213"/>
        <v>https://flora.naturestore.com.tw/product/P4584</v>
      </c>
      <c r="E4585" s="115" t="str">
        <f t="shared" si="214"/>
        <v>平枝舖地蜈蚣</v>
      </c>
      <c r="F4585" s="114" t="str">
        <f t="shared" si="215"/>
        <v>P4584</v>
      </c>
    </row>
    <row r="4586" spans="1:6" x14ac:dyDescent="0.25">
      <c r="A4586" s="131" t="s">
        <v>9238</v>
      </c>
      <c r="B4586" s="131" t="s">
        <v>9239</v>
      </c>
      <c r="C4586" s="131">
        <v>4585</v>
      </c>
      <c r="D4586" s="115" t="str">
        <f t="shared" si="213"/>
        <v>https://flora.naturestore.com.tw/product/P4585</v>
      </c>
      <c r="E4586" s="115" t="str">
        <f t="shared" si="214"/>
        <v>水栒子</v>
      </c>
      <c r="F4586" s="114" t="str">
        <f t="shared" si="215"/>
        <v>P4585</v>
      </c>
    </row>
    <row r="4587" spans="1:6" x14ac:dyDescent="0.25">
      <c r="A4587" s="131" t="s">
        <v>9240</v>
      </c>
      <c r="B4587" s="131" t="s">
        <v>9241</v>
      </c>
      <c r="C4587" s="131">
        <v>4586</v>
      </c>
      <c r="D4587" s="115" t="str">
        <f t="shared" si="213"/>
        <v>https://flora.naturestore.com.tw/product/P4586</v>
      </c>
      <c r="E4587" s="115" t="str">
        <f t="shared" si="214"/>
        <v>華中栒子</v>
      </c>
      <c r="F4587" s="114" t="str">
        <f t="shared" si="215"/>
        <v>P4586</v>
      </c>
    </row>
    <row r="4588" spans="1:6" x14ac:dyDescent="0.25">
      <c r="A4588" s="131" t="s">
        <v>9242</v>
      </c>
      <c r="B4588" s="131" t="s">
        <v>9243</v>
      </c>
      <c r="C4588" s="131">
        <v>4587</v>
      </c>
      <c r="D4588" s="115" t="str">
        <f t="shared" si="213"/>
        <v>https://flora.naturestore.com.tw/product/P4587</v>
      </c>
      <c r="E4588" s="115" t="str">
        <f t="shared" si="214"/>
        <v>杜梨</v>
      </c>
      <c r="F4588" s="114" t="str">
        <f t="shared" si="215"/>
        <v>P4587</v>
      </c>
    </row>
    <row r="4589" spans="1:6" x14ac:dyDescent="0.25">
      <c r="A4589" s="131" t="s">
        <v>9244</v>
      </c>
      <c r="B4589" s="131" t="s">
        <v>9245</v>
      </c>
      <c r="C4589" s="131">
        <v>4588</v>
      </c>
      <c r="D4589" s="115" t="str">
        <f t="shared" si="213"/>
        <v>https://flora.naturestore.com.tw/product/P4588</v>
      </c>
      <c r="E4589" s="115" t="str">
        <f t="shared" si="214"/>
        <v>日本木瓜花</v>
      </c>
      <c r="F4589" s="114" t="str">
        <f t="shared" si="215"/>
        <v>P4588</v>
      </c>
    </row>
    <row r="4590" spans="1:6" x14ac:dyDescent="0.25">
      <c r="A4590" s="131" t="s">
        <v>9246</v>
      </c>
      <c r="B4590" s="131" t="s">
        <v>9247</v>
      </c>
      <c r="C4590" s="131">
        <v>4589</v>
      </c>
      <c r="D4590" s="115" t="str">
        <f t="shared" si="213"/>
        <v>https://flora.naturestore.com.tw/product/P4589</v>
      </c>
      <c r="E4590" s="115" t="str">
        <f t="shared" si="214"/>
        <v>貼梗海棠</v>
      </c>
      <c r="F4590" s="114" t="str">
        <f t="shared" si="215"/>
        <v>P4589</v>
      </c>
    </row>
    <row r="4591" spans="1:6" x14ac:dyDescent="0.25">
      <c r="A4591" s="131" t="s">
        <v>9248</v>
      </c>
      <c r="B4591" s="130" t="s">
        <v>4945</v>
      </c>
      <c r="C4591" s="131">
        <v>4590</v>
      </c>
      <c r="D4591" s="115" t="str">
        <f t="shared" si="213"/>
        <v>https://flora.naturestore.com.tw/product/P4590</v>
      </c>
      <c r="E4591" s="115" t="str">
        <f t="shared" si="214"/>
        <v>美人梅</v>
      </c>
      <c r="F4591" s="114" t="str">
        <f t="shared" si="215"/>
        <v>P4590</v>
      </c>
    </row>
    <row r="4592" spans="1:6" x14ac:dyDescent="0.25">
      <c r="A4592" s="131" t="s">
        <v>9249</v>
      </c>
      <c r="B4592" s="131" t="s">
        <v>9250</v>
      </c>
      <c r="C4592" s="131">
        <v>4591</v>
      </c>
      <c r="D4592" s="115" t="str">
        <f t="shared" si="213"/>
        <v>https://flora.naturestore.com.tw/product/P4591</v>
      </c>
      <c r="E4592" s="115" t="str">
        <f t="shared" si="214"/>
        <v>榆葉梅</v>
      </c>
      <c r="F4592" s="114" t="str">
        <f t="shared" si="215"/>
        <v>P4591</v>
      </c>
    </row>
    <row r="4593" spans="1:6" x14ac:dyDescent="0.25">
      <c r="A4593" s="131" t="s">
        <v>9251</v>
      </c>
      <c r="B4593" s="131" t="s">
        <v>9252</v>
      </c>
      <c r="C4593" s="131">
        <v>4592</v>
      </c>
      <c r="D4593" s="115" t="str">
        <f t="shared" si="213"/>
        <v>https://flora.naturestore.com.tw/product/P4592</v>
      </c>
      <c r="E4593" s="115" t="str">
        <f t="shared" si="214"/>
        <v>重瓣榆葉梅</v>
      </c>
      <c r="F4593" s="114" t="str">
        <f t="shared" si="215"/>
        <v>P4592</v>
      </c>
    </row>
    <row r="4594" spans="1:6" x14ac:dyDescent="0.25">
      <c r="A4594" s="131" t="s">
        <v>9253</v>
      </c>
      <c r="B4594" s="130" t="s">
        <v>4945</v>
      </c>
      <c r="C4594" s="131">
        <v>4593</v>
      </c>
      <c r="D4594" s="115" t="str">
        <f t="shared" si="213"/>
        <v>https://flora.naturestore.com.tw/product/P4593</v>
      </c>
      <c r="E4594" s="115" t="str">
        <f t="shared" si="214"/>
        <v>垂枝碧桃</v>
      </c>
      <c r="F4594" s="114" t="str">
        <f t="shared" si="215"/>
        <v>P4593</v>
      </c>
    </row>
    <row r="4595" spans="1:6" x14ac:dyDescent="0.25">
      <c r="A4595" s="131" t="s">
        <v>9254</v>
      </c>
      <c r="B4595" s="130" t="s">
        <v>4945</v>
      </c>
      <c r="C4595" s="131">
        <v>4594</v>
      </c>
      <c r="D4595" s="115" t="str">
        <f t="shared" si="213"/>
        <v>https://flora.naturestore.com.tw/product/P4594</v>
      </c>
      <c r="E4595" s="115" t="str">
        <f t="shared" si="214"/>
        <v>灑金碧桃</v>
      </c>
      <c r="F4595" s="114" t="str">
        <f t="shared" si="215"/>
        <v>P4594</v>
      </c>
    </row>
    <row r="4596" spans="1:6" x14ac:dyDescent="0.25">
      <c r="A4596" s="131" t="s">
        <v>9255</v>
      </c>
      <c r="B4596" s="130" t="s">
        <v>4945</v>
      </c>
      <c r="C4596" s="131">
        <v>4595</v>
      </c>
      <c r="D4596" s="115" t="str">
        <f t="shared" si="213"/>
        <v>https://flora.naturestore.com.tw/product/P4595</v>
      </c>
      <c r="E4596" s="115" t="str">
        <f t="shared" si="214"/>
        <v>西府海棠</v>
      </c>
      <c r="F4596" s="114" t="str">
        <f t="shared" si="215"/>
        <v>P4595</v>
      </c>
    </row>
    <row r="4597" spans="1:6" x14ac:dyDescent="0.25">
      <c r="A4597" s="131" t="s">
        <v>9256</v>
      </c>
      <c r="B4597" s="131" t="s">
        <v>9257</v>
      </c>
      <c r="C4597" s="131">
        <v>4596</v>
      </c>
      <c r="D4597" s="115" t="str">
        <f t="shared" si="213"/>
        <v>https://flora.naturestore.com.tw/product/P4596</v>
      </c>
      <c r="E4597" s="115" t="str">
        <f t="shared" si="214"/>
        <v>稠李</v>
      </c>
      <c r="F4597" s="114" t="str">
        <f t="shared" si="215"/>
        <v>P4596</v>
      </c>
    </row>
    <row r="4598" spans="1:6" x14ac:dyDescent="0.25">
      <c r="A4598" s="131" t="s">
        <v>9258</v>
      </c>
      <c r="B4598" s="130" t="s">
        <v>4945</v>
      </c>
      <c r="C4598" s="131">
        <v>4597</v>
      </c>
      <c r="D4598" s="115" t="str">
        <f t="shared" si="213"/>
        <v>https://flora.naturestore.com.tw/product/P4597</v>
      </c>
      <c r="E4598" s="115" t="str">
        <f t="shared" si="214"/>
        <v>拱枝繡線菊</v>
      </c>
      <c r="F4598" s="114" t="str">
        <f t="shared" si="215"/>
        <v>P4597</v>
      </c>
    </row>
    <row r="4599" spans="1:6" x14ac:dyDescent="0.25">
      <c r="A4599" s="131" t="s">
        <v>9259</v>
      </c>
      <c r="B4599" s="131" t="s">
        <v>6285</v>
      </c>
      <c r="C4599" s="131">
        <v>4598</v>
      </c>
      <c r="D4599" s="115" t="str">
        <f t="shared" si="213"/>
        <v>https://flora.naturestore.com.tw/product/P4598</v>
      </c>
      <c r="E4599" s="115" t="str">
        <f t="shared" si="214"/>
        <v>李葉繡線菊</v>
      </c>
      <c r="F4599" s="114" t="str">
        <f t="shared" si="215"/>
        <v>P4598</v>
      </c>
    </row>
    <row r="4600" spans="1:6" x14ac:dyDescent="0.25">
      <c r="A4600" s="131" t="s">
        <v>9260</v>
      </c>
      <c r="B4600" s="130" t="s">
        <v>4945</v>
      </c>
      <c r="C4600" s="131">
        <v>4599</v>
      </c>
      <c r="D4600" s="115" t="str">
        <f t="shared" si="213"/>
        <v>https://flora.naturestore.com.tw/product/P4599</v>
      </c>
      <c r="E4600" s="115" t="str">
        <f t="shared" si="214"/>
        <v>絹毛繡線菊</v>
      </c>
      <c r="F4600" s="114" t="str">
        <f t="shared" si="215"/>
        <v>P4599</v>
      </c>
    </row>
    <row r="4601" spans="1:6" x14ac:dyDescent="0.25">
      <c r="A4601" s="131" t="s">
        <v>9261</v>
      </c>
      <c r="B4601" s="130" t="s">
        <v>4945</v>
      </c>
      <c r="C4601" s="131">
        <v>4600</v>
      </c>
      <c r="D4601" s="115" t="str">
        <f t="shared" si="213"/>
        <v>https://flora.naturestore.com.tw/product/P4600</v>
      </c>
      <c r="E4601" s="115" t="str">
        <f t="shared" si="214"/>
        <v>繡球繡線菊</v>
      </c>
      <c r="F4601" s="114" t="str">
        <f t="shared" si="215"/>
        <v>P4600</v>
      </c>
    </row>
    <row r="4602" spans="1:6" x14ac:dyDescent="0.25">
      <c r="A4602" s="131" t="s">
        <v>9262</v>
      </c>
      <c r="B4602" s="130" t="s">
        <v>4945</v>
      </c>
      <c r="C4602" s="131">
        <v>4601</v>
      </c>
      <c r="D4602" s="115" t="str">
        <f t="shared" si="213"/>
        <v>https://flora.naturestore.com.tw/product/P4601</v>
      </c>
      <c r="E4602" s="115" t="str">
        <f t="shared" si="214"/>
        <v>三裂繡線菊</v>
      </c>
      <c r="F4602" s="114" t="str">
        <f t="shared" si="215"/>
        <v>P4601</v>
      </c>
    </row>
    <row r="4603" spans="1:6" x14ac:dyDescent="0.25">
      <c r="A4603" s="131" t="s">
        <v>9263</v>
      </c>
      <c r="B4603" s="131" t="s">
        <v>9264</v>
      </c>
      <c r="C4603" s="131">
        <v>4602</v>
      </c>
      <c r="D4603" s="115" t="str">
        <f t="shared" si="213"/>
        <v>https://flora.naturestore.com.tw/product/P4602</v>
      </c>
      <c r="E4603" s="115" t="str">
        <f t="shared" si="214"/>
        <v>菱葉繡線菊</v>
      </c>
      <c r="F4603" s="114" t="str">
        <f t="shared" si="215"/>
        <v>P4602</v>
      </c>
    </row>
    <row r="4604" spans="1:6" x14ac:dyDescent="0.25">
      <c r="A4604" s="131" t="s">
        <v>9265</v>
      </c>
      <c r="B4604" s="131" t="s">
        <v>9266</v>
      </c>
      <c r="C4604" s="131">
        <v>4603</v>
      </c>
      <c r="D4604" s="115" t="str">
        <f t="shared" si="213"/>
        <v>https://flora.naturestore.com.tw/product/P4603</v>
      </c>
      <c r="E4604" s="115" t="str">
        <f t="shared" si="214"/>
        <v>土莊繡線菊</v>
      </c>
      <c r="F4604" s="114" t="str">
        <f t="shared" si="215"/>
        <v>P4603</v>
      </c>
    </row>
    <row r="4605" spans="1:6" x14ac:dyDescent="0.25">
      <c r="A4605" s="131" t="s">
        <v>9267</v>
      </c>
      <c r="B4605" s="131" t="s">
        <v>9268</v>
      </c>
      <c r="C4605" s="131">
        <v>4604</v>
      </c>
      <c r="D4605" s="115" t="str">
        <f t="shared" si="213"/>
        <v>https://flora.naturestore.com.tw/product/P4604</v>
      </c>
      <c r="E4605" s="115" t="str">
        <f t="shared" si="214"/>
        <v>馬藺</v>
      </c>
      <c r="F4605" s="114" t="str">
        <f t="shared" si="215"/>
        <v>P4604</v>
      </c>
    </row>
    <row r="4606" spans="1:6" x14ac:dyDescent="0.25">
      <c r="A4606" s="131" t="s">
        <v>9269</v>
      </c>
      <c r="B4606" s="131" t="s">
        <v>9270</v>
      </c>
      <c r="C4606" s="131">
        <v>4605</v>
      </c>
      <c r="D4606" s="115" t="str">
        <f t="shared" si="213"/>
        <v>https://flora.naturestore.com.tw/product/P4605</v>
      </c>
      <c r="E4606" s="115" t="str">
        <f t="shared" si="214"/>
        <v>活血丹</v>
      </c>
      <c r="F4606" s="114" t="str">
        <f t="shared" si="215"/>
        <v>P4605</v>
      </c>
    </row>
    <row r="4607" spans="1:6" x14ac:dyDescent="0.25">
      <c r="A4607" s="131" t="s">
        <v>9271</v>
      </c>
      <c r="B4607" s="131" t="s">
        <v>9272</v>
      </c>
      <c r="C4607" s="131">
        <v>4606</v>
      </c>
      <c r="D4607" s="115" t="str">
        <f t="shared" si="213"/>
        <v>https://flora.naturestore.com.tw/product/P4606</v>
      </c>
      <c r="E4607" s="115" t="str">
        <f t="shared" si="214"/>
        <v>三角葉驢蹄草</v>
      </c>
      <c r="F4607" s="114" t="str">
        <f t="shared" si="215"/>
        <v>P4606</v>
      </c>
    </row>
    <row r="4608" spans="1:6" x14ac:dyDescent="0.25">
      <c r="A4608" s="131" t="s">
        <v>9273</v>
      </c>
      <c r="B4608" s="131" t="s">
        <v>9274</v>
      </c>
      <c r="C4608" s="131">
        <v>4607</v>
      </c>
      <c r="D4608" s="115" t="str">
        <f t="shared" si="213"/>
        <v>https://flora.naturestore.com.tw/product/P4607</v>
      </c>
      <c r="E4608" s="115" t="str">
        <f t="shared" si="214"/>
        <v>箬竹</v>
      </c>
      <c r="F4608" s="114" t="str">
        <f t="shared" si="215"/>
        <v>P4607</v>
      </c>
    </row>
    <row r="4609" spans="1:6" x14ac:dyDescent="0.25">
      <c r="A4609" s="131" t="s">
        <v>9275</v>
      </c>
      <c r="B4609" s="131" t="s">
        <v>9276</v>
      </c>
      <c r="C4609" s="131">
        <v>4608</v>
      </c>
      <c r="D4609" s="115" t="str">
        <f t="shared" si="213"/>
        <v>https://flora.naturestore.com.tw/product/P4608</v>
      </c>
      <c r="E4609" s="115" t="str">
        <f t="shared" si="214"/>
        <v>早園竹</v>
      </c>
      <c r="F4609" s="114" t="str">
        <f t="shared" si="215"/>
        <v>P4608</v>
      </c>
    </row>
    <row r="4610" spans="1:6" x14ac:dyDescent="0.25">
      <c r="A4610" s="131" t="s">
        <v>9277</v>
      </c>
      <c r="B4610" s="131" t="s">
        <v>9278</v>
      </c>
      <c r="C4610" s="131">
        <v>4609</v>
      </c>
      <c r="D4610" s="115" t="str">
        <f t="shared" si="213"/>
        <v>https://flora.naturestore.com.tw/product/P4609</v>
      </c>
      <c r="E4610" s="115" t="str">
        <f t="shared" si="214"/>
        <v>玉簪花</v>
      </c>
      <c r="F4610" s="114" t="str">
        <f t="shared" si="215"/>
        <v>P4609</v>
      </c>
    </row>
    <row r="4611" spans="1:6" x14ac:dyDescent="0.25">
      <c r="A4611" s="131" t="s">
        <v>9279</v>
      </c>
      <c r="B4611" s="131" t="s">
        <v>9280</v>
      </c>
      <c r="C4611" s="131">
        <v>4610</v>
      </c>
      <c r="D4611" s="115" t="str">
        <f t="shared" ref="D4611:D4674" si="216">"https://flora.naturestore.com.tw/product/"&amp;F4611</f>
        <v>https://flora.naturestore.com.tw/product/P4610</v>
      </c>
      <c r="E4611" s="115" t="str">
        <f t="shared" ref="E4611:E4674" si="217" xml:space="preserve"> HYPERLINK(D4611,A4611)</f>
        <v>蛇根草</v>
      </c>
      <c r="F4611" s="114" t="str">
        <f t="shared" ref="F4611:F4674" si="218">"P"&amp;TEXT(C4611,"0000")</f>
        <v>P4610</v>
      </c>
    </row>
    <row r="4612" spans="1:6" x14ac:dyDescent="0.25">
      <c r="A4612" s="131" t="s">
        <v>9281</v>
      </c>
      <c r="B4612" s="130" t="s">
        <v>4945</v>
      </c>
      <c r="C4612" s="131">
        <v>4611</v>
      </c>
      <c r="D4612" s="115" t="str">
        <f t="shared" si="216"/>
        <v>https://flora.naturestore.com.tw/product/P4611</v>
      </c>
      <c r="E4612" s="115" t="str">
        <f t="shared" si="217"/>
        <v>尖葉福祿考</v>
      </c>
      <c r="F4612" s="114" t="str">
        <f t="shared" si="218"/>
        <v>P4611</v>
      </c>
    </row>
    <row r="4613" spans="1:6" x14ac:dyDescent="0.25">
      <c r="A4613" s="131" t="s">
        <v>9282</v>
      </c>
      <c r="B4613" s="130" t="s">
        <v>4945</v>
      </c>
      <c r="C4613" s="131">
        <v>4612</v>
      </c>
      <c r="D4613" s="115" t="str">
        <f t="shared" si="216"/>
        <v>https://flora.naturestore.com.tw/product/P4612</v>
      </c>
      <c r="E4613" s="115" t="str">
        <f t="shared" si="217"/>
        <v>撒斑柊</v>
      </c>
      <c r="F4613" s="114" t="str">
        <f t="shared" si="218"/>
        <v>P4612</v>
      </c>
    </row>
    <row r="4614" spans="1:6" x14ac:dyDescent="0.25">
      <c r="A4614" s="131" t="s">
        <v>9283</v>
      </c>
      <c r="B4614" s="130" t="s">
        <v>4945</v>
      </c>
      <c r="C4614" s="131">
        <v>4613</v>
      </c>
      <c r="D4614" s="115" t="str">
        <f t="shared" si="216"/>
        <v>https://flora.naturestore.com.tw/product/P4613</v>
      </c>
      <c r="E4614" s="115" t="str">
        <f t="shared" si="217"/>
        <v>泥花草</v>
      </c>
      <c r="F4614" s="114" t="str">
        <f t="shared" si="218"/>
        <v>P4613</v>
      </c>
    </row>
    <row r="4615" spans="1:6" x14ac:dyDescent="0.25">
      <c r="A4615" s="131" t="s">
        <v>9284</v>
      </c>
      <c r="B4615" s="131" t="s">
        <v>9285</v>
      </c>
      <c r="C4615" s="131">
        <v>4614</v>
      </c>
      <c r="D4615" s="115" t="str">
        <f t="shared" si="216"/>
        <v>https://flora.naturestore.com.tw/product/P4614</v>
      </c>
      <c r="E4615" s="115" t="str">
        <f t="shared" si="217"/>
        <v>陌上草</v>
      </c>
      <c r="F4615" s="114" t="str">
        <f t="shared" si="218"/>
        <v>P4614</v>
      </c>
    </row>
    <row r="4616" spans="1:6" x14ac:dyDescent="0.25">
      <c r="A4616" s="131" t="s">
        <v>9286</v>
      </c>
      <c r="B4616" s="130" t="s">
        <v>4945</v>
      </c>
      <c r="C4616" s="131">
        <v>4615</v>
      </c>
      <c r="D4616" s="115" t="str">
        <f t="shared" si="216"/>
        <v>https://flora.naturestore.com.tw/product/P4615</v>
      </c>
      <c r="E4616" s="115" t="str">
        <f t="shared" si="217"/>
        <v>美洲母草</v>
      </c>
      <c r="F4616" s="114" t="str">
        <f t="shared" si="218"/>
        <v>P4615</v>
      </c>
    </row>
    <row r="4617" spans="1:6" x14ac:dyDescent="0.25">
      <c r="A4617" s="131" t="s">
        <v>9287</v>
      </c>
      <c r="B4617" s="131" t="s">
        <v>9288</v>
      </c>
      <c r="C4617" s="131">
        <v>4616</v>
      </c>
      <c r="D4617" s="115" t="str">
        <f t="shared" si="216"/>
        <v>https://flora.naturestore.com.tw/product/P4616</v>
      </c>
      <c r="E4617" s="115" t="str">
        <f t="shared" si="217"/>
        <v>落尾麻</v>
      </c>
      <c r="F4617" s="114" t="str">
        <f t="shared" si="218"/>
        <v>P4616</v>
      </c>
    </row>
    <row r="4618" spans="1:6" x14ac:dyDescent="0.25">
      <c r="A4618" s="131" t="s">
        <v>9289</v>
      </c>
      <c r="B4618" s="130" t="s">
        <v>4945</v>
      </c>
      <c r="C4618" s="131">
        <v>4617</v>
      </c>
      <c r="D4618" s="115" t="str">
        <f t="shared" si="216"/>
        <v>https://flora.naturestore.com.tw/product/P4617</v>
      </c>
      <c r="E4618" s="115" t="str">
        <f t="shared" si="217"/>
        <v>王杖鳳梨</v>
      </c>
      <c r="F4618" s="114" t="str">
        <f t="shared" si="218"/>
        <v>P4617</v>
      </c>
    </row>
    <row r="4619" spans="1:6" x14ac:dyDescent="0.25">
      <c r="A4619" s="131" t="s">
        <v>9290</v>
      </c>
      <c r="B4619" s="131" t="s">
        <v>9291</v>
      </c>
      <c r="C4619" s="131">
        <v>4618</v>
      </c>
      <c r="D4619" s="115" t="str">
        <f t="shared" si="216"/>
        <v>https://flora.naturestore.com.tw/product/P4618</v>
      </c>
      <c r="E4619" s="115" t="str">
        <f t="shared" si="217"/>
        <v>地錢草</v>
      </c>
      <c r="F4619" s="114" t="str">
        <f t="shared" si="218"/>
        <v>P4618</v>
      </c>
    </row>
    <row r="4620" spans="1:6" x14ac:dyDescent="0.25">
      <c r="A4620" s="131" t="s">
        <v>9292</v>
      </c>
      <c r="B4620" s="131" t="s">
        <v>9293</v>
      </c>
      <c r="C4620" s="131">
        <v>4619</v>
      </c>
      <c r="D4620" s="115" t="str">
        <f t="shared" si="216"/>
        <v>https://flora.naturestore.com.tw/product/P4619</v>
      </c>
      <c r="E4620" s="115" t="str">
        <f t="shared" si="217"/>
        <v>黃精</v>
      </c>
      <c r="F4620" s="114" t="str">
        <f t="shared" si="218"/>
        <v>P4619</v>
      </c>
    </row>
    <row r="4621" spans="1:6" x14ac:dyDescent="0.25">
      <c r="A4621" s="131" t="s">
        <v>9294</v>
      </c>
      <c r="B4621" s="131" t="s">
        <v>9295</v>
      </c>
      <c r="C4621" s="131">
        <v>4620</v>
      </c>
      <c r="D4621" s="115" t="str">
        <f t="shared" si="216"/>
        <v>https://flora.naturestore.com.tw/product/P4620</v>
      </c>
      <c r="E4621" s="115" t="str">
        <f t="shared" si="217"/>
        <v>大百合</v>
      </c>
      <c r="F4621" s="114" t="str">
        <f t="shared" si="218"/>
        <v>P4620</v>
      </c>
    </row>
    <row r="4622" spans="1:6" x14ac:dyDescent="0.25">
      <c r="A4622" s="131" t="s">
        <v>9296</v>
      </c>
      <c r="B4622" s="131" t="s">
        <v>9297</v>
      </c>
      <c r="C4622" s="131">
        <v>4621</v>
      </c>
      <c r="D4622" s="115" t="str">
        <f t="shared" si="216"/>
        <v>https://flora.naturestore.com.tw/product/P4621</v>
      </c>
      <c r="E4622" s="115" t="str">
        <f t="shared" si="217"/>
        <v>茼麻</v>
      </c>
      <c r="F4622" s="114" t="str">
        <f t="shared" si="218"/>
        <v>P4621</v>
      </c>
    </row>
    <row r="4623" spans="1:6" x14ac:dyDescent="0.25">
      <c r="A4623" s="131" t="s">
        <v>9298</v>
      </c>
      <c r="B4623" s="131" t="s">
        <v>9299</v>
      </c>
      <c r="C4623" s="131">
        <v>4622</v>
      </c>
      <c r="D4623" s="115" t="str">
        <f t="shared" si="216"/>
        <v>https://flora.naturestore.com.tw/product/P4622</v>
      </c>
      <c r="E4623" s="115" t="str">
        <f t="shared" si="217"/>
        <v>萬壽竹</v>
      </c>
      <c r="F4623" s="114" t="str">
        <f t="shared" si="218"/>
        <v>P4622</v>
      </c>
    </row>
    <row r="4624" spans="1:6" x14ac:dyDescent="0.25">
      <c r="A4624" s="131" t="s">
        <v>9300</v>
      </c>
      <c r="B4624" s="131" t="s">
        <v>9301</v>
      </c>
      <c r="C4624" s="131">
        <v>4623</v>
      </c>
      <c r="D4624" s="115" t="str">
        <f t="shared" si="216"/>
        <v>https://flora.naturestore.com.tw/product/P4623</v>
      </c>
      <c r="E4624" s="115" t="str">
        <f t="shared" si="217"/>
        <v>異型南五味子</v>
      </c>
      <c r="F4624" s="114" t="str">
        <f t="shared" si="218"/>
        <v>P4623</v>
      </c>
    </row>
    <row r="4625" spans="1:6" x14ac:dyDescent="0.25">
      <c r="A4625" s="131" t="s">
        <v>9302</v>
      </c>
      <c r="B4625" s="130" t="s">
        <v>4945</v>
      </c>
      <c r="C4625" s="131">
        <v>4624</v>
      </c>
      <c r="D4625" s="115" t="str">
        <f t="shared" si="216"/>
        <v>https://flora.naturestore.com.tw/product/P4624</v>
      </c>
      <c r="E4625" s="115" t="str">
        <f t="shared" si="217"/>
        <v>爪哇赬桐</v>
      </c>
      <c r="F4625" s="114" t="str">
        <f t="shared" si="218"/>
        <v>P4624</v>
      </c>
    </row>
    <row r="4626" spans="1:6" x14ac:dyDescent="0.25">
      <c r="A4626" s="131" t="s">
        <v>4550</v>
      </c>
      <c r="B4626" s="130" t="s">
        <v>4945</v>
      </c>
      <c r="C4626" s="131">
        <v>4625</v>
      </c>
      <c r="D4626" s="115" t="str">
        <f t="shared" si="216"/>
        <v>https://flora.naturestore.com.tw/product/P4625</v>
      </c>
      <c r="E4626" s="115" t="str">
        <f t="shared" si="217"/>
        <v>赬桐</v>
      </c>
      <c r="F4626" s="114" t="str">
        <f t="shared" si="218"/>
        <v>P4625</v>
      </c>
    </row>
    <row r="4627" spans="1:6" x14ac:dyDescent="0.25">
      <c r="A4627" s="131" t="s">
        <v>9303</v>
      </c>
      <c r="B4627" s="131" t="s">
        <v>9304</v>
      </c>
      <c r="C4627" s="131">
        <v>4626</v>
      </c>
      <c r="D4627" s="115" t="str">
        <f t="shared" si="216"/>
        <v>https://flora.naturestore.com.tw/product/P4626</v>
      </c>
      <c r="E4627" s="115" t="str">
        <f t="shared" si="217"/>
        <v>香茶菜</v>
      </c>
      <c r="F4627" s="114" t="str">
        <f t="shared" si="218"/>
        <v>P4626</v>
      </c>
    </row>
    <row r="4628" spans="1:6" x14ac:dyDescent="0.25">
      <c r="A4628" s="131" t="s">
        <v>9305</v>
      </c>
      <c r="B4628" s="131" t="s">
        <v>9306</v>
      </c>
      <c r="C4628" s="131">
        <v>4627</v>
      </c>
      <c r="D4628" s="115" t="str">
        <f t="shared" si="216"/>
        <v>https://flora.naturestore.com.tw/product/P4627</v>
      </c>
      <c r="E4628" s="115" t="str">
        <f t="shared" si="217"/>
        <v>非洲桃花心木</v>
      </c>
      <c r="F4628" s="114" t="str">
        <f t="shared" si="218"/>
        <v>P4627</v>
      </c>
    </row>
    <row r="4629" spans="1:6" x14ac:dyDescent="0.25">
      <c r="A4629" s="131" t="s">
        <v>9307</v>
      </c>
      <c r="B4629" s="131" t="s">
        <v>9308</v>
      </c>
      <c r="C4629" s="131">
        <v>4628</v>
      </c>
      <c r="D4629" s="115" t="str">
        <f t="shared" si="216"/>
        <v>https://flora.naturestore.com.tw/product/P4628</v>
      </c>
      <c r="E4629" s="115" t="str">
        <f t="shared" si="217"/>
        <v>華紫金牛</v>
      </c>
      <c r="F4629" s="114" t="str">
        <f t="shared" si="218"/>
        <v>P4628</v>
      </c>
    </row>
    <row r="4630" spans="1:6" x14ac:dyDescent="0.25">
      <c r="A4630" s="131" t="s">
        <v>9309</v>
      </c>
      <c r="B4630" s="130" t="s">
        <v>4945</v>
      </c>
      <c r="C4630" s="131">
        <v>4629</v>
      </c>
      <c r="D4630" s="115" t="str">
        <f t="shared" si="216"/>
        <v>https://flora.naturestore.com.tw/product/P4629</v>
      </c>
      <c r="E4630" s="115" t="str">
        <f t="shared" si="217"/>
        <v>山蒟</v>
      </c>
      <c r="F4630" s="114" t="str">
        <f t="shared" si="218"/>
        <v>P4629</v>
      </c>
    </row>
    <row r="4631" spans="1:6" x14ac:dyDescent="0.25">
      <c r="A4631" s="131" t="s">
        <v>9310</v>
      </c>
      <c r="B4631" s="131" t="s">
        <v>9311</v>
      </c>
      <c r="C4631" s="131">
        <v>4630</v>
      </c>
      <c r="D4631" s="115" t="str">
        <f t="shared" si="216"/>
        <v>https://flora.naturestore.com.tw/product/P4630</v>
      </c>
      <c r="E4631" s="115" t="str">
        <f t="shared" si="217"/>
        <v>乾旱草</v>
      </c>
      <c r="F4631" s="114" t="str">
        <f t="shared" si="218"/>
        <v>P4630</v>
      </c>
    </row>
    <row r="4632" spans="1:6" x14ac:dyDescent="0.25">
      <c r="A4632" s="131" t="s">
        <v>9312</v>
      </c>
      <c r="B4632" s="131" t="s">
        <v>9313</v>
      </c>
      <c r="C4632" s="131">
        <v>4631</v>
      </c>
      <c r="D4632" s="115" t="str">
        <f t="shared" si="216"/>
        <v>https://flora.naturestore.com.tw/product/P4631</v>
      </c>
      <c r="E4632" s="115" t="str">
        <f t="shared" si="217"/>
        <v>大葉榕</v>
      </c>
      <c r="F4632" s="114" t="str">
        <f t="shared" si="218"/>
        <v>P4631</v>
      </c>
    </row>
    <row r="4633" spans="1:6" x14ac:dyDescent="0.25">
      <c r="A4633" s="131" t="s">
        <v>9314</v>
      </c>
      <c r="B4633" s="131" t="s">
        <v>9315</v>
      </c>
      <c r="C4633" s="131">
        <v>4632</v>
      </c>
      <c r="D4633" s="115" t="str">
        <f t="shared" si="216"/>
        <v>https://flora.naturestore.com.tw/product/P4632</v>
      </c>
      <c r="E4633" s="115" t="str">
        <f t="shared" si="217"/>
        <v>紫葉野牡丹</v>
      </c>
      <c r="F4633" s="114" t="str">
        <f t="shared" si="218"/>
        <v>P4632</v>
      </c>
    </row>
    <row r="4634" spans="1:6" x14ac:dyDescent="0.25">
      <c r="A4634" s="131" t="s">
        <v>9316</v>
      </c>
      <c r="B4634" s="131" t="s">
        <v>9317</v>
      </c>
      <c r="C4634" s="131">
        <v>4633</v>
      </c>
      <c r="D4634" s="115" t="str">
        <f t="shared" si="216"/>
        <v>https://flora.naturestore.com.tw/product/P4633</v>
      </c>
      <c r="E4634" s="115" t="str">
        <f t="shared" si="217"/>
        <v>白邊燭光草</v>
      </c>
      <c r="F4634" s="114" t="str">
        <f t="shared" si="218"/>
        <v>P4633</v>
      </c>
    </row>
    <row r="4635" spans="1:6" x14ac:dyDescent="0.25">
      <c r="A4635" s="131" t="s">
        <v>9318</v>
      </c>
      <c r="B4635" s="130" t="s">
        <v>4945</v>
      </c>
      <c r="C4635" s="131">
        <v>4634</v>
      </c>
      <c r="D4635" s="115" t="str">
        <f t="shared" si="216"/>
        <v>https://flora.naturestore.com.tw/product/P4634</v>
      </c>
      <c r="E4635" s="115" t="str">
        <f t="shared" si="217"/>
        <v>小茄</v>
      </c>
      <c r="F4635" s="114" t="str">
        <f t="shared" si="218"/>
        <v>P4634</v>
      </c>
    </row>
    <row r="4636" spans="1:6" x14ac:dyDescent="0.25">
      <c r="A4636" s="131" t="s">
        <v>9319</v>
      </c>
      <c r="B4636" s="130" t="s">
        <v>4945</v>
      </c>
      <c r="C4636" s="131">
        <v>4635</v>
      </c>
      <c r="D4636" s="115" t="str">
        <f t="shared" si="216"/>
        <v>https://flora.naturestore.com.tw/product/P4635</v>
      </c>
      <c r="E4636" s="115" t="str">
        <f t="shared" si="217"/>
        <v>白珊瑚藤</v>
      </c>
      <c r="F4636" s="114" t="str">
        <f t="shared" si="218"/>
        <v>P4635</v>
      </c>
    </row>
    <row r="4637" spans="1:6" x14ac:dyDescent="0.25">
      <c r="A4637" s="131" t="s">
        <v>6587</v>
      </c>
      <c r="B4637" s="131" t="s">
        <v>6588</v>
      </c>
      <c r="C4637" s="131">
        <v>4636</v>
      </c>
      <c r="D4637" s="115" t="str">
        <f t="shared" si="216"/>
        <v>https://flora.naturestore.com.tw/product/P4636</v>
      </c>
      <c r="E4637" s="115" t="str">
        <f t="shared" si="217"/>
        <v>黃水茄</v>
      </c>
      <c r="F4637" s="114" t="str">
        <f t="shared" si="218"/>
        <v>P4636</v>
      </c>
    </row>
    <row r="4638" spans="1:6" x14ac:dyDescent="0.25">
      <c r="A4638" s="131" t="s">
        <v>9320</v>
      </c>
      <c r="B4638" s="131" t="s">
        <v>9321</v>
      </c>
      <c r="C4638" s="131">
        <v>4637</v>
      </c>
      <c r="D4638" s="115" t="str">
        <f t="shared" si="216"/>
        <v>https://flora.naturestore.com.tw/product/P4637</v>
      </c>
      <c r="E4638" s="115" t="str">
        <f t="shared" si="217"/>
        <v>普萊氏月桃</v>
      </c>
      <c r="F4638" s="114" t="str">
        <f t="shared" si="218"/>
        <v>P4637</v>
      </c>
    </row>
    <row r="4639" spans="1:6" x14ac:dyDescent="0.25">
      <c r="A4639" s="131" t="s">
        <v>9322</v>
      </c>
      <c r="B4639" s="131" t="s">
        <v>9323</v>
      </c>
      <c r="C4639" s="131">
        <v>4638</v>
      </c>
      <c r="D4639" s="115" t="str">
        <f t="shared" si="216"/>
        <v>https://flora.naturestore.com.tw/product/P4638</v>
      </c>
      <c r="E4639" s="115" t="str">
        <f t="shared" si="217"/>
        <v>繡球藤</v>
      </c>
      <c r="F4639" s="114" t="str">
        <f t="shared" si="218"/>
        <v>P4638</v>
      </c>
    </row>
    <row r="4640" spans="1:6" x14ac:dyDescent="0.25">
      <c r="A4640" s="131" t="s">
        <v>9324</v>
      </c>
      <c r="B4640" s="131" t="s">
        <v>9325</v>
      </c>
      <c r="C4640" s="131">
        <v>4639</v>
      </c>
      <c r="D4640" s="115" t="str">
        <f t="shared" si="216"/>
        <v>https://flora.naturestore.com.tw/product/P4639</v>
      </c>
      <c r="E4640" s="115" t="str">
        <f t="shared" si="217"/>
        <v>丁座草</v>
      </c>
      <c r="F4640" s="114" t="str">
        <f t="shared" si="218"/>
        <v>P4639</v>
      </c>
    </row>
    <row r="4641" spans="1:6" x14ac:dyDescent="0.25">
      <c r="A4641" s="131" t="s">
        <v>9326</v>
      </c>
      <c r="B4641" s="131" t="s">
        <v>9327</v>
      </c>
      <c r="C4641" s="131">
        <v>4640</v>
      </c>
      <c r="D4641" s="115" t="str">
        <f t="shared" si="216"/>
        <v>https://flora.naturestore.com.tw/product/P4640</v>
      </c>
      <c r="E4641" s="115" t="str">
        <f t="shared" si="217"/>
        <v>台灣茶藨子</v>
      </c>
      <c r="F4641" s="114" t="str">
        <f t="shared" si="218"/>
        <v>P4640</v>
      </c>
    </row>
    <row r="4642" spans="1:6" x14ac:dyDescent="0.25">
      <c r="A4642" s="131" t="s">
        <v>9328</v>
      </c>
      <c r="B4642" s="131" t="s">
        <v>9329</v>
      </c>
      <c r="C4642" s="131">
        <v>4641</v>
      </c>
      <c r="D4642" s="115" t="str">
        <f t="shared" si="216"/>
        <v>https://flora.naturestore.com.tw/product/P4641</v>
      </c>
      <c r="E4642" s="115" t="str">
        <f t="shared" si="217"/>
        <v>單花牻牛兒苗</v>
      </c>
      <c r="F4642" s="114" t="str">
        <f t="shared" si="218"/>
        <v>P4641</v>
      </c>
    </row>
    <row r="4643" spans="1:6" x14ac:dyDescent="0.25">
      <c r="A4643" s="131" t="s">
        <v>9330</v>
      </c>
      <c r="B4643" s="130" t="s">
        <v>4945</v>
      </c>
      <c r="C4643" s="131">
        <v>4642</v>
      </c>
      <c r="D4643" s="115" t="str">
        <f t="shared" si="216"/>
        <v>https://flora.naturestore.com.tw/product/P4642</v>
      </c>
      <c r="E4643" s="115" t="str">
        <f t="shared" si="217"/>
        <v>喜岩菫菜</v>
      </c>
      <c r="F4643" s="114" t="str">
        <f t="shared" si="218"/>
        <v>P4642</v>
      </c>
    </row>
    <row r="4644" spans="1:6" x14ac:dyDescent="0.25">
      <c r="A4644" s="131" t="s">
        <v>9331</v>
      </c>
      <c r="B4644" s="130" t="s">
        <v>4945</v>
      </c>
      <c r="C4644" s="131">
        <v>4643</v>
      </c>
      <c r="D4644" s="115" t="str">
        <f t="shared" si="216"/>
        <v>https://flora.naturestore.com.tw/product/P4643</v>
      </c>
      <c r="E4644" s="115" t="str">
        <f t="shared" si="217"/>
        <v>高山鐵線蓮</v>
      </c>
      <c r="F4644" s="114" t="str">
        <f t="shared" si="218"/>
        <v>P4643</v>
      </c>
    </row>
    <row r="4645" spans="1:6" x14ac:dyDescent="0.25">
      <c r="A4645" s="131" t="s">
        <v>9332</v>
      </c>
      <c r="B4645" s="131" t="s">
        <v>9333</v>
      </c>
      <c r="C4645" s="131">
        <v>4644</v>
      </c>
      <c r="D4645" s="115" t="str">
        <f t="shared" si="216"/>
        <v>https://flora.naturestore.com.tw/product/P4644</v>
      </c>
      <c r="E4645" s="115" t="str">
        <f t="shared" si="217"/>
        <v>玉山蠅子草</v>
      </c>
      <c r="F4645" s="114" t="str">
        <f t="shared" si="218"/>
        <v>P4644</v>
      </c>
    </row>
    <row r="4646" spans="1:6" x14ac:dyDescent="0.25">
      <c r="A4646" s="131" t="s">
        <v>9334</v>
      </c>
      <c r="B4646" s="131" t="s">
        <v>9335</v>
      </c>
      <c r="C4646" s="131">
        <v>4645</v>
      </c>
      <c r="D4646" s="115" t="str">
        <f t="shared" si="216"/>
        <v>https://flora.naturestore.com.tw/product/P4645</v>
      </c>
      <c r="E4646" s="115" t="str">
        <f t="shared" si="217"/>
        <v>雪山翻白草</v>
      </c>
      <c r="F4646" s="114" t="str">
        <f t="shared" si="218"/>
        <v>P4645</v>
      </c>
    </row>
    <row r="4647" spans="1:6" x14ac:dyDescent="0.25">
      <c r="A4647" s="131" t="s">
        <v>9336</v>
      </c>
      <c r="B4647" s="131" t="s">
        <v>8962</v>
      </c>
      <c r="C4647" s="131">
        <v>4646</v>
      </c>
      <c r="D4647" s="115" t="str">
        <f t="shared" si="216"/>
        <v>https://flora.naturestore.com.tw/product/P4646</v>
      </c>
      <c r="E4647" s="115" t="str">
        <f t="shared" si="217"/>
        <v>台灣喜普鞋蘭</v>
      </c>
      <c r="F4647" s="114" t="str">
        <f t="shared" si="218"/>
        <v>P4646</v>
      </c>
    </row>
    <row r="4648" spans="1:6" x14ac:dyDescent="0.25">
      <c r="A4648" s="131" t="s">
        <v>9337</v>
      </c>
      <c r="B4648" s="131" t="s">
        <v>9338</v>
      </c>
      <c r="C4648" s="131">
        <v>4647</v>
      </c>
      <c r="D4648" s="115" t="str">
        <f t="shared" si="216"/>
        <v>https://flora.naturestore.com.tw/product/P4647</v>
      </c>
      <c r="E4648" s="115" t="str">
        <f t="shared" si="217"/>
        <v>大霸尖山酢漿草</v>
      </c>
      <c r="F4648" s="114" t="str">
        <f t="shared" si="218"/>
        <v>P4647</v>
      </c>
    </row>
    <row r="4649" spans="1:6" x14ac:dyDescent="0.25">
      <c r="A4649" s="131" t="s">
        <v>9339</v>
      </c>
      <c r="B4649" s="130" t="s">
        <v>4945</v>
      </c>
      <c r="C4649" s="131">
        <v>4648</v>
      </c>
      <c r="D4649" s="115" t="str">
        <f t="shared" si="216"/>
        <v>https://flora.naturestore.com.tw/product/P4648</v>
      </c>
      <c r="E4649" s="115" t="str">
        <f t="shared" si="217"/>
        <v>奇萊喜普鞋蘭</v>
      </c>
      <c r="F4649" s="114" t="str">
        <f t="shared" si="218"/>
        <v>P4648</v>
      </c>
    </row>
    <row r="4650" spans="1:6" x14ac:dyDescent="0.25">
      <c r="A4650" s="131" t="s">
        <v>9340</v>
      </c>
      <c r="B4650" s="131" t="s">
        <v>9341</v>
      </c>
      <c r="C4650" s="131">
        <v>4649</v>
      </c>
      <c r="D4650" s="115" t="str">
        <f t="shared" si="216"/>
        <v>https://flora.naturestore.com.tw/product/P4649</v>
      </c>
      <c r="E4650" s="115" t="str">
        <f t="shared" si="217"/>
        <v>南湖碎雪草</v>
      </c>
      <c r="F4650" s="114" t="str">
        <f t="shared" si="218"/>
        <v>P4649</v>
      </c>
    </row>
    <row r="4651" spans="1:6" x14ac:dyDescent="0.25">
      <c r="A4651" s="131" t="s">
        <v>9342</v>
      </c>
      <c r="B4651" s="130" t="s">
        <v>4945</v>
      </c>
      <c r="C4651" s="131">
        <v>4650</v>
      </c>
      <c r="D4651" s="115" t="str">
        <f t="shared" si="216"/>
        <v>https://flora.naturestore.com.tw/product/P4650</v>
      </c>
      <c r="E4651" s="115" t="str">
        <f t="shared" si="217"/>
        <v>小葉瑞木</v>
      </c>
      <c r="F4651" s="114" t="str">
        <f t="shared" si="218"/>
        <v>P4650</v>
      </c>
    </row>
    <row r="4652" spans="1:6" x14ac:dyDescent="0.25">
      <c r="A4652" s="131" t="s">
        <v>9343</v>
      </c>
      <c r="B4652" s="131" t="s">
        <v>9344</v>
      </c>
      <c r="C4652" s="131">
        <v>4651</v>
      </c>
      <c r="D4652" s="115" t="str">
        <f t="shared" si="216"/>
        <v>https://flora.naturestore.com.tw/product/P4651</v>
      </c>
      <c r="E4652" s="115" t="str">
        <f t="shared" si="217"/>
        <v>薄葉柃木</v>
      </c>
      <c r="F4652" s="114" t="str">
        <f t="shared" si="218"/>
        <v>P4651</v>
      </c>
    </row>
    <row r="4653" spans="1:6" x14ac:dyDescent="0.25">
      <c r="A4653" s="131" t="s">
        <v>9345</v>
      </c>
      <c r="B4653" s="131" t="s">
        <v>9346</v>
      </c>
      <c r="C4653" s="131">
        <v>4652</v>
      </c>
      <c r="D4653" s="115" t="str">
        <f t="shared" si="216"/>
        <v>https://flora.naturestore.com.tw/product/P4652</v>
      </c>
      <c r="E4653" s="115" t="str">
        <f t="shared" si="217"/>
        <v>台北肺形草</v>
      </c>
      <c r="F4653" s="114" t="str">
        <f t="shared" si="218"/>
        <v>P4652</v>
      </c>
    </row>
    <row r="4654" spans="1:6" x14ac:dyDescent="0.25">
      <c r="A4654" s="131" t="s">
        <v>9347</v>
      </c>
      <c r="B4654" s="130" t="s">
        <v>4945</v>
      </c>
      <c r="C4654" s="131">
        <v>4653</v>
      </c>
      <c r="D4654" s="115" t="str">
        <f t="shared" si="216"/>
        <v>https://flora.naturestore.com.tw/product/P4653</v>
      </c>
      <c r="E4654" s="115" t="str">
        <f t="shared" si="217"/>
        <v>無刺伏牛花</v>
      </c>
      <c r="F4654" s="114" t="str">
        <f t="shared" si="218"/>
        <v>P4653</v>
      </c>
    </row>
    <row r="4655" spans="1:6" x14ac:dyDescent="0.25">
      <c r="A4655" s="131" t="s">
        <v>9348</v>
      </c>
      <c r="B4655" s="130" t="s">
        <v>4945</v>
      </c>
      <c r="C4655" s="131">
        <v>4654</v>
      </c>
      <c r="D4655" s="115" t="str">
        <f t="shared" si="216"/>
        <v>https://flora.naturestore.com.tw/product/P4654</v>
      </c>
      <c r="E4655" s="115" t="str">
        <f t="shared" si="217"/>
        <v>假糙蘇</v>
      </c>
      <c r="F4655" s="114" t="str">
        <f t="shared" si="218"/>
        <v>P4654</v>
      </c>
    </row>
    <row r="4656" spans="1:6" x14ac:dyDescent="0.25">
      <c r="A4656" s="131" t="s">
        <v>9349</v>
      </c>
      <c r="B4656" s="130" t="s">
        <v>4945</v>
      </c>
      <c r="C4656" s="131">
        <v>4655</v>
      </c>
      <c r="D4656" s="115" t="str">
        <f t="shared" si="216"/>
        <v>https://flora.naturestore.com.tw/product/P4655</v>
      </c>
      <c r="E4656" s="115" t="str">
        <f t="shared" si="217"/>
        <v>恆春青牛膽</v>
      </c>
      <c r="F4656" s="114" t="str">
        <f t="shared" si="218"/>
        <v>P4655</v>
      </c>
    </row>
    <row r="4657" spans="1:6" x14ac:dyDescent="0.25">
      <c r="A4657" s="131" t="s">
        <v>9350</v>
      </c>
      <c r="B4657" s="131" t="s">
        <v>9351</v>
      </c>
      <c r="C4657" s="131">
        <v>4656</v>
      </c>
      <c r="D4657" s="115" t="str">
        <f t="shared" si="216"/>
        <v>https://flora.naturestore.com.tw/product/P4656</v>
      </c>
      <c r="E4657" s="115" t="str">
        <f t="shared" si="217"/>
        <v>希蘭灰木</v>
      </c>
      <c r="F4657" s="114" t="str">
        <f t="shared" si="218"/>
        <v>P4656</v>
      </c>
    </row>
    <row r="4658" spans="1:6" x14ac:dyDescent="0.25">
      <c r="A4658" s="131" t="s">
        <v>9352</v>
      </c>
      <c r="B4658" s="131" t="s">
        <v>9353</v>
      </c>
      <c r="C4658" s="131">
        <v>4657</v>
      </c>
      <c r="D4658" s="115" t="str">
        <f t="shared" si="216"/>
        <v>https://flora.naturestore.com.tw/product/P4657</v>
      </c>
      <c r="E4658" s="115" t="str">
        <f t="shared" si="217"/>
        <v>壺冠木</v>
      </c>
      <c r="F4658" s="114" t="str">
        <f t="shared" si="218"/>
        <v>P4657</v>
      </c>
    </row>
    <row r="4659" spans="1:6" x14ac:dyDescent="0.25">
      <c r="A4659" s="131" t="s">
        <v>9354</v>
      </c>
      <c r="B4659" s="130" t="s">
        <v>4945</v>
      </c>
      <c r="C4659" s="131">
        <v>4658</v>
      </c>
      <c r="D4659" s="115" t="str">
        <f t="shared" si="216"/>
        <v>https://flora.naturestore.com.tw/product/P4658</v>
      </c>
      <c r="E4659" s="115" t="str">
        <f t="shared" si="217"/>
        <v>裏菫紫金牛</v>
      </c>
      <c r="F4659" s="114" t="str">
        <f t="shared" si="218"/>
        <v>P4658</v>
      </c>
    </row>
    <row r="4660" spans="1:6" x14ac:dyDescent="0.25">
      <c r="A4660" s="131" t="s">
        <v>9355</v>
      </c>
      <c r="B4660" s="130" t="s">
        <v>4945</v>
      </c>
      <c r="C4660" s="131">
        <v>4659</v>
      </c>
      <c r="D4660" s="115" t="str">
        <f t="shared" si="216"/>
        <v>https://flora.naturestore.com.tw/product/P4659</v>
      </c>
      <c r="E4660" s="115" t="str">
        <f t="shared" si="217"/>
        <v>清水山柃木</v>
      </c>
      <c r="F4660" s="114" t="str">
        <f t="shared" si="218"/>
        <v>P4659</v>
      </c>
    </row>
    <row r="4661" spans="1:6" x14ac:dyDescent="0.25">
      <c r="A4661" s="131" t="s">
        <v>9356</v>
      </c>
      <c r="B4661" s="130" t="s">
        <v>4945</v>
      </c>
      <c r="C4661" s="131">
        <v>4660</v>
      </c>
      <c r="D4661" s="115" t="str">
        <f t="shared" si="216"/>
        <v>https://flora.naturestore.com.tw/product/P4660</v>
      </c>
      <c r="E4661" s="115" t="str">
        <f t="shared" si="217"/>
        <v>高山藤繡球</v>
      </c>
      <c r="F4661" s="114" t="str">
        <f t="shared" si="218"/>
        <v>P4660</v>
      </c>
    </row>
    <row r="4662" spans="1:6" x14ac:dyDescent="0.25">
      <c r="A4662" s="131" t="s">
        <v>9357</v>
      </c>
      <c r="B4662" s="130" t="s">
        <v>4945</v>
      </c>
      <c r="C4662" s="131">
        <v>4661</v>
      </c>
      <c r="D4662" s="115" t="str">
        <f t="shared" si="216"/>
        <v>https://flora.naturestore.com.tw/product/P4661</v>
      </c>
      <c r="E4662" s="115" t="str">
        <f t="shared" si="217"/>
        <v>薄葉蜘蛛抱蛋</v>
      </c>
      <c r="F4662" s="114" t="str">
        <f t="shared" si="218"/>
        <v>P4661</v>
      </c>
    </row>
    <row r="4663" spans="1:6" x14ac:dyDescent="0.25">
      <c r="A4663" s="131" t="s">
        <v>9358</v>
      </c>
      <c r="B4663" s="131" t="s">
        <v>9359</v>
      </c>
      <c r="C4663" s="131">
        <v>4662</v>
      </c>
      <c r="D4663" s="115" t="str">
        <f t="shared" si="216"/>
        <v>https://flora.naturestore.com.tw/product/P4662</v>
      </c>
      <c r="E4663" s="115" t="str">
        <f t="shared" si="217"/>
        <v>小刺山柑</v>
      </c>
      <c r="F4663" s="114" t="str">
        <f t="shared" si="218"/>
        <v>P4662</v>
      </c>
    </row>
    <row r="4664" spans="1:6" x14ac:dyDescent="0.25">
      <c r="A4664" s="131" t="s">
        <v>9360</v>
      </c>
      <c r="B4664" s="131" t="s">
        <v>9361</v>
      </c>
      <c r="C4664" s="131">
        <v>4663</v>
      </c>
      <c r="D4664" s="115" t="str">
        <f t="shared" si="216"/>
        <v>https://flora.naturestore.com.tw/product/P4663</v>
      </c>
      <c r="E4664" s="115" t="str">
        <f t="shared" si="217"/>
        <v>銹毛鐵線蓮</v>
      </c>
      <c r="F4664" s="114" t="str">
        <f t="shared" si="218"/>
        <v>P4663</v>
      </c>
    </row>
    <row r="4665" spans="1:6" x14ac:dyDescent="0.25">
      <c r="A4665" s="131" t="s">
        <v>9362</v>
      </c>
      <c r="B4665" s="130" t="s">
        <v>4945</v>
      </c>
      <c r="C4665" s="131">
        <v>4664</v>
      </c>
      <c r="D4665" s="115" t="str">
        <f t="shared" si="216"/>
        <v>https://flora.naturestore.com.tw/product/P4664</v>
      </c>
      <c r="E4665" s="115" t="str">
        <f t="shared" si="217"/>
        <v>鈴木氏油點草</v>
      </c>
      <c r="F4665" s="114" t="str">
        <f t="shared" si="218"/>
        <v>P4664</v>
      </c>
    </row>
    <row r="4666" spans="1:6" x14ac:dyDescent="0.25">
      <c r="A4666" s="131" t="s">
        <v>9363</v>
      </c>
      <c r="B4666" s="131" t="s">
        <v>9364</v>
      </c>
      <c r="C4666" s="131">
        <v>4665</v>
      </c>
      <c r="D4666" s="115" t="str">
        <f t="shared" si="216"/>
        <v>https://flora.naturestore.com.tw/product/P4665</v>
      </c>
      <c r="E4666" s="115" t="str">
        <f t="shared" si="217"/>
        <v>台灣魔芋</v>
      </c>
      <c r="F4666" s="114" t="str">
        <f t="shared" si="218"/>
        <v>P4665</v>
      </c>
    </row>
    <row r="4667" spans="1:6" x14ac:dyDescent="0.25">
      <c r="A4667" s="131" t="s">
        <v>9365</v>
      </c>
      <c r="B4667" s="131" t="s">
        <v>9366</v>
      </c>
      <c r="C4667" s="131">
        <v>4666</v>
      </c>
      <c r="D4667" s="115" t="str">
        <f t="shared" si="216"/>
        <v>https://flora.naturestore.com.tw/product/P4666</v>
      </c>
      <c r="E4667" s="115" t="str">
        <f t="shared" si="217"/>
        <v>密毛魔芋</v>
      </c>
      <c r="F4667" s="114" t="str">
        <f t="shared" si="218"/>
        <v>P4666</v>
      </c>
    </row>
    <row r="4668" spans="1:6" x14ac:dyDescent="0.25">
      <c r="A4668" s="131" t="s">
        <v>9367</v>
      </c>
      <c r="B4668" s="131" t="s">
        <v>9368</v>
      </c>
      <c r="C4668" s="131">
        <v>4667</v>
      </c>
      <c r="D4668" s="115" t="str">
        <f t="shared" si="216"/>
        <v>https://flora.naturestore.com.tw/product/P4667</v>
      </c>
      <c r="E4668" s="115" t="str">
        <f t="shared" si="217"/>
        <v>疣柄魔芋</v>
      </c>
      <c r="F4668" s="114" t="str">
        <f t="shared" si="218"/>
        <v>P4667</v>
      </c>
    </row>
    <row r="4669" spans="1:6" x14ac:dyDescent="0.25">
      <c r="A4669" s="131" t="s">
        <v>9369</v>
      </c>
      <c r="B4669" s="131" t="s">
        <v>9370</v>
      </c>
      <c r="C4669" s="131">
        <v>4668</v>
      </c>
      <c r="D4669" s="115" t="str">
        <f t="shared" si="216"/>
        <v>https://flora.naturestore.com.tw/product/P4668</v>
      </c>
      <c r="E4669" s="115" t="str">
        <f t="shared" si="217"/>
        <v>賽葵</v>
      </c>
      <c r="F4669" s="114" t="str">
        <f t="shared" si="218"/>
        <v>P4668</v>
      </c>
    </row>
    <row r="4670" spans="1:6" x14ac:dyDescent="0.25">
      <c r="A4670" s="131" t="s">
        <v>9371</v>
      </c>
      <c r="B4670" s="130" t="s">
        <v>4945</v>
      </c>
      <c r="C4670" s="131">
        <v>4669</v>
      </c>
      <c r="D4670" s="115" t="str">
        <f t="shared" si="216"/>
        <v>https://flora.naturestore.com.tw/product/P4669</v>
      </c>
      <c r="E4670" s="115" t="str">
        <f t="shared" si="217"/>
        <v>龍爪蘭</v>
      </c>
      <c r="F4670" s="114" t="str">
        <f t="shared" si="218"/>
        <v>P4669</v>
      </c>
    </row>
    <row r="4671" spans="1:6" x14ac:dyDescent="0.25">
      <c r="A4671" s="131" t="s">
        <v>9372</v>
      </c>
      <c r="B4671" s="130" t="s">
        <v>4945</v>
      </c>
      <c r="C4671" s="131">
        <v>4670</v>
      </c>
      <c r="D4671" s="115" t="str">
        <f t="shared" si="216"/>
        <v>https://flora.naturestore.com.tw/product/P4670</v>
      </c>
      <c r="E4671" s="115" t="str">
        <f t="shared" si="217"/>
        <v>龍爪茅</v>
      </c>
      <c r="F4671" s="114" t="str">
        <f t="shared" si="218"/>
        <v>P4670</v>
      </c>
    </row>
    <row r="4672" spans="1:6" x14ac:dyDescent="0.25">
      <c r="A4672" s="131" t="s">
        <v>9373</v>
      </c>
      <c r="B4672" s="130" t="s">
        <v>4945</v>
      </c>
      <c r="C4672" s="131">
        <v>4671</v>
      </c>
      <c r="D4672" s="115" t="str">
        <f t="shared" si="216"/>
        <v>https://flora.naturestore.com.tw/product/P4671</v>
      </c>
      <c r="E4672" s="115" t="str">
        <f t="shared" si="217"/>
        <v>圓葉錦葵</v>
      </c>
      <c r="F4672" s="114" t="str">
        <f t="shared" si="218"/>
        <v>P4671</v>
      </c>
    </row>
    <row r="4673" spans="1:6" x14ac:dyDescent="0.25">
      <c r="A4673" s="131" t="s">
        <v>9374</v>
      </c>
      <c r="B4673" s="130" t="s">
        <v>4945</v>
      </c>
      <c r="C4673" s="131">
        <v>4672</v>
      </c>
      <c r="D4673" s="115" t="str">
        <f t="shared" si="216"/>
        <v>https://flora.naturestore.com.tw/product/P4672</v>
      </c>
      <c r="E4673" s="115" t="str">
        <f t="shared" si="217"/>
        <v>圓果冷水麻</v>
      </c>
      <c r="F4673" s="114" t="str">
        <f t="shared" si="218"/>
        <v>P4672</v>
      </c>
    </row>
    <row r="4674" spans="1:6" x14ac:dyDescent="0.25">
      <c r="A4674" s="131" t="s">
        <v>9375</v>
      </c>
      <c r="B4674" s="131" t="s">
        <v>9376</v>
      </c>
      <c r="C4674" s="131">
        <v>4673</v>
      </c>
      <c r="D4674" s="115" t="str">
        <f t="shared" si="216"/>
        <v>https://flora.naturestore.com.tw/product/P4673</v>
      </c>
      <c r="E4674" s="115" t="str">
        <f t="shared" si="217"/>
        <v>野蕎麥</v>
      </c>
      <c r="F4674" s="114" t="str">
        <f t="shared" si="218"/>
        <v>P4673</v>
      </c>
    </row>
    <row r="4675" spans="1:6" x14ac:dyDescent="0.25">
      <c r="A4675" s="131" t="s">
        <v>9377</v>
      </c>
      <c r="B4675" s="131" t="s">
        <v>9378</v>
      </c>
      <c r="C4675" s="131">
        <v>4674</v>
      </c>
      <c r="D4675" s="115" t="str">
        <f t="shared" ref="D4675:D4738" si="219">"https://flora.naturestore.com.tw/product/"&amp;F4675</f>
        <v>https://flora.naturestore.com.tw/product/P4674</v>
      </c>
      <c r="E4675" s="115" t="str">
        <f t="shared" ref="E4675:E4738" si="220" xml:space="preserve"> HYPERLINK(D4675,A4675)</f>
        <v>蓬萊毛茛</v>
      </c>
      <c r="F4675" s="114" t="str">
        <f t="shared" ref="F4675:F4738" si="221">"P"&amp;TEXT(C4675,"0000")</f>
        <v>P4674</v>
      </c>
    </row>
    <row r="4676" spans="1:6" x14ac:dyDescent="0.25">
      <c r="A4676" s="131" t="s">
        <v>9379</v>
      </c>
      <c r="B4676" s="131" t="s">
        <v>9380</v>
      </c>
      <c r="C4676" s="131">
        <v>4675</v>
      </c>
      <c r="D4676" s="115" t="str">
        <f t="shared" si="219"/>
        <v>https://flora.naturestore.com.tw/product/P4675</v>
      </c>
      <c r="E4676" s="115" t="str">
        <f t="shared" si="220"/>
        <v>假木豆</v>
      </c>
      <c r="F4676" s="114" t="str">
        <f t="shared" si="221"/>
        <v>P4675</v>
      </c>
    </row>
    <row r="4677" spans="1:6" x14ac:dyDescent="0.25">
      <c r="A4677" s="131" t="s">
        <v>9381</v>
      </c>
      <c r="B4677" s="131" t="s">
        <v>9382</v>
      </c>
      <c r="C4677" s="131">
        <v>4676</v>
      </c>
      <c r="D4677" s="115" t="str">
        <f t="shared" si="219"/>
        <v>https://flora.naturestore.com.tw/product/P4676</v>
      </c>
      <c r="E4677" s="115" t="str">
        <f t="shared" si="220"/>
        <v>茶葉灰木</v>
      </c>
      <c r="F4677" s="114" t="str">
        <f t="shared" si="221"/>
        <v>P4676</v>
      </c>
    </row>
    <row r="4678" spans="1:6" x14ac:dyDescent="0.25">
      <c r="A4678" s="130" t="s">
        <v>12682</v>
      </c>
      <c r="B4678" s="131" t="s">
        <v>9383</v>
      </c>
      <c r="C4678" s="131">
        <v>4677</v>
      </c>
      <c r="D4678" s="115" t="str">
        <f t="shared" si="219"/>
        <v>https://flora.naturestore.com.tw/product/P4677</v>
      </c>
      <c r="E4678" s="115" t="str">
        <f t="shared" si="220"/>
        <v>假菝葜</v>
      </c>
      <c r="F4678" s="114" t="str">
        <f t="shared" si="221"/>
        <v>P4677</v>
      </c>
    </row>
    <row r="4679" spans="1:6" x14ac:dyDescent="0.25">
      <c r="A4679" s="131" t="s">
        <v>9384</v>
      </c>
      <c r="B4679" s="131" t="s">
        <v>9385</v>
      </c>
      <c r="C4679" s="131">
        <v>4678</v>
      </c>
      <c r="D4679" s="115" t="str">
        <f t="shared" si="219"/>
        <v>https://flora.naturestore.com.tw/product/P4678</v>
      </c>
      <c r="E4679" s="115" t="str">
        <f t="shared" si="220"/>
        <v>虎婆刺</v>
      </c>
      <c r="F4679" s="114" t="str">
        <f t="shared" si="221"/>
        <v>P4678</v>
      </c>
    </row>
    <row r="4680" spans="1:6" x14ac:dyDescent="0.25">
      <c r="A4680" s="131" t="s">
        <v>9386</v>
      </c>
      <c r="B4680" s="130" t="s">
        <v>4945</v>
      </c>
      <c r="C4680" s="131">
        <v>4679</v>
      </c>
      <c r="D4680" s="115" t="str">
        <f t="shared" si="219"/>
        <v>https://flora.naturestore.com.tw/product/P4679</v>
      </c>
      <c r="E4680" s="115" t="str">
        <f t="shared" si="220"/>
        <v>束心蘭</v>
      </c>
      <c r="F4680" s="114" t="str">
        <f t="shared" si="221"/>
        <v>P4679</v>
      </c>
    </row>
    <row r="4681" spans="1:6" x14ac:dyDescent="0.25">
      <c r="A4681" s="131" t="s">
        <v>9387</v>
      </c>
      <c r="B4681" s="130" t="s">
        <v>4945</v>
      </c>
      <c r="C4681" s="131">
        <v>4680</v>
      </c>
      <c r="D4681" s="115" t="str">
        <f t="shared" si="219"/>
        <v>https://flora.naturestore.com.tw/product/P4680</v>
      </c>
      <c r="E4681" s="115" t="str">
        <f t="shared" si="220"/>
        <v>西南冷水麻</v>
      </c>
      <c r="F4681" s="114" t="str">
        <f t="shared" si="221"/>
        <v>P4680</v>
      </c>
    </row>
    <row r="4682" spans="1:6" x14ac:dyDescent="0.25">
      <c r="A4682" s="131" t="s">
        <v>9388</v>
      </c>
      <c r="B4682" s="131" t="s">
        <v>9389</v>
      </c>
      <c r="C4682" s="131">
        <v>4681</v>
      </c>
      <c r="D4682" s="115" t="str">
        <f t="shared" si="219"/>
        <v>https://flora.naturestore.com.tw/product/P4681</v>
      </c>
      <c r="E4682" s="115" t="str">
        <f t="shared" si="220"/>
        <v>台灣肺形草</v>
      </c>
      <c r="F4682" s="114" t="str">
        <f t="shared" si="221"/>
        <v>P4681</v>
      </c>
    </row>
    <row r="4683" spans="1:6" x14ac:dyDescent="0.25">
      <c r="A4683" s="131" t="s">
        <v>9390</v>
      </c>
      <c r="B4683" s="130" t="s">
        <v>4945</v>
      </c>
      <c r="C4683" s="131">
        <v>4682</v>
      </c>
      <c r="D4683" s="115" t="str">
        <f t="shared" si="219"/>
        <v>https://flora.naturestore.com.tw/product/P4682</v>
      </c>
      <c r="E4683" s="115" t="str">
        <f t="shared" si="220"/>
        <v>中國宿柱薹</v>
      </c>
      <c r="F4683" s="114" t="str">
        <f t="shared" si="221"/>
        <v>P4682</v>
      </c>
    </row>
    <row r="4684" spans="1:6" x14ac:dyDescent="0.25">
      <c r="A4684" s="131" t="s">
        <v>9391</v>
      </c>
      <c r="B4684" s="130" t="s">
        <v>4945</v>
      </c>
      <c r="C4684" s="131">
        <v>4683</v>
      </c>
      <c r="D4684" s="115" t="str">
        <f t="shared" si="219"/>
        <v>https://flora.naturestore.com.tw/product/P4683</v>
      </c>
      <c r="E4684" s="115" t="str">
        <f t="shared" si="220"/>
        <v>小木通</v>
      </c>
      <c r="F4684" s="114" t="str">
        <f t="shared" si="221"/>
        <v>P4683</v>
      </c>
    </row>
    <row r="4685" spans="1:6" x14ac:dyDescent="0.25">
      <c r="A4685" s="131" t="s">
        <v>9392</v>
      </c>
      <c r="B4685" s="131" t="s">
        <v>9393</v>
      </c>
      <c r="C4685" s="131">
        <v>4684</v>
      </c>
      <c r="D4685" s="115" t="str">
        <f t="shared" si="219"/>
        <v>https://flora.naturestore.com.tw/product/P4684</v>
      </c>
      <c r="E4685" s="115" t="str">
        <f t="shared" si="220"/>
        <v>藍亞麻</v>
      </c>
      <c r="F4685" s="114" t="str">
        <f t="shared" si="221"/>
        <v>P4684</v>
      </c>
    </row>
    <row r="4686" spans="1:6" x14ac:dyDescent="0.25">
      <c r="A4686" s="131" t="s">
        <v>9394</v>
      </c>
      <c r="B4686" s="130" t="s">
        <v>4945</v>
      </c>
      <c r="C4686" s="131">
        <v>4685</v>
      </c>
      <c r="D4686" s="115" t="str">
        <f t="shared" si="219"/>
        <v>https://flora.naturestore.com.tw/product/P4685</v>
      </c>
      <c r="E4686" s="115" t="str">
        <f t="shared" si="220"/>
        <v>圓葉野扁豆</v>
      </c>
      <c r="F4686" s="114" t="str">
        <f t="shared" si="221"/>
        <v>P4685</v>
      </c>
    </row>
    <row r="4687" spans="1:6" x14ac:dyDescent="0.25">
      <c r="A4687" s="131" t="s">
        <v>9395</v>
      </c>
      <c r="B4687" s="130" t="s">
        <v>4945</v>
      </c>
      <c r="C4687" s="131">
        <v>4686</v>
      </c>
      <c r="D4687" s="115" t="str">
        <f t="shared" si="219"/>
        <v>https://flora.naturestore.com.tw/product/P4686</v>
      </c>
      <c r="E4687" s="115" t="str">
        <f t="shared" si="220"/>
        <v>澤掃帚菊</v>
      </c>
      <c r="F4687" s="114" t="str">
        <f t="shared" si="221"/>
        <v>P4686</v>
      </c>
    </row>
    <row r="4688" spans="1:6" x14ac:dyDescent="0.25">
      <c r="A4688" s="131" t="s">
        <v>9396</v>
      </c>
      <c r="B4688" s="131" t="s">
        <v>9397</v>
      </c>
      <c r="C4688" s="131">
        <v>4687</v>
      </c>
      <c r="D4688" s="115" t="str">
        <f t="shared" si="219"/>
        <v>https://flora.naturestore.com.tw/product/P4687</v>
      </c>
      <c r="E4688" s="115" t="str">
        <f t="shared" si="220"/>
        <v>箭葉菫菜</v>
      </c>
      <c r="F4688" s="114" t="str">
        <f t="shared" si="221"/>
        <v>P4687</v>
      </c>
    </row>
    <row r="4689" spans="1:6" x14ac:dyDescent="0.25">
      <c r="A4689" s="131" t="s">
        <v>9398</v>
      </c>
      <c r="B4689" s="131" t="s">
        <v>9399</v>
      </c>
      <c r="C4689" s="131">
        <v>4688</v>
      </c>
      <c r="D4689" s="115" t="str">
        <f t="shared" si="219"/>
        <v>https://flora.naturestore.com.tw/product/P4688</v>
      </c>
      <c r="E4689" s="115" t="str">
        <f t="shared" si="220"/>
        <v>菲律賓木薑子</v>
      </c>
      <c r="F4689" s="114" t="str">
        <f t="shared" si="221"/>
        <v>P4688</v>
      </c>
    </row>
    <row r="4690" spans="1:6" x14ac:dyDescent="0.25">
      <c r="A4690" s="131" t="s">
        <v>9400</v>
      </c>
      <c r="B4690" s="130" t="s">
        <v>4945</v>
      </c>
      <c r="C4690" s="131">
        <v>4689</v>
      </c>
      <c r="D4690" s="115" t="str">
        <f t="shared" si="219"/>
        <v>https://flora.naturestore.com.tw/product/P4689</v>
      </c>
      <c r="E4690" s="115" t="str">
        <f t="shared" si="220"/>
        <v>雨久花</v>
      </c>
      <c r="F4690" s="114" t="str">
        <f t="shared" si="221"/>
        <v>P4689</v>
      </c>
    </row>
    <row r="4691" spans="1:6" x14ac:dyDescent="0.25">
      <c r="A4691" s="131" t="s">
        <v>9401</v>
      </c>
      <c r="B4691" s="131" t="s">
        <v>9402</v>
      </c>
      <c r="C4691" s="131">
        <v>4690</v>
      </c>
      <c r="D4691" s="115" t="str">
        <f t="shared" si="219"/>
        <v>https://flora.naturestore.com.tw/product/P4690</v>
      </c>
      <c r="E4691" s="115" t="str">
        <f t="shared" si="220"/>
        <v>環紋天竺葵</v>
      </c>
      <c r="F4691" s="114" t="str">
        <f t="shared" si="221"/>
        <v>P4690</v>
      </c>
    </row>
    <row r="4692" spans="1:6" x14ac:dyDescent="0.25">
      <c r="A4692" s="131" t="s">
        <v>9403</v>
      </c>
      <c r="B4692" s="131" t="s">
        <v>9404</v>
      </c>
      <c r="C4692" s="131">
        <v>4691</v>
      </c>
      <c r="D4692" s="115" t="str">
        <f t="shared" si="219"/>
        <v>https://flora.naturestore.com.tw/product/P4691</v>
      </c>
      <c r="E4692" s="115" t="str">
        <f t="shared" si="220"/>
        <v>桂皮羅勒</v>
      </c>
      <c r="F4692" s="114" t="str">
        <f t="shared" si="221"/>
        <v>P4691</v>
      </c>
    </row>
    <row r="4693" spans="1:6" x14ac:dyDescent="0.25">
      <c r="A4693" s="131" t="s">
        <v>9405</v>
      </c>
      <c r="B4693" s="131" t="s">
        <v>9406</v>
      </c>
      <c r="C4693" s="131">
        <v>4692</v>
      </c>
      <c r="D4693" s="115" t="str">
        <f t="shared" si="219"/>
        <v>https://flora.naturestore.com.tw/product/P4692</v>
      </c>
      <c r="E4693" s="115" t="str">
        <f t="shared" si="220"/>
        <v>荊芥葉風輪菜</v>
      </c>
      <c r="F4693" s="114" t="str">
        <f t="shared" si="221"/>
        <v>P4692</v>
      </c>
    </row>
    <row r="4694" spans="1:6" x14ac:dyDescent="0.25">
      <c r="A4694" s="131" t="s">
        <v>9407</v>
      </c>
      <c r="B4694" s="130" t="s">
        <v>4945</v>
      </c>
      <c r="C4694" s="131">
        <v>4693</v>
      </c>
      <c r="D4694" s="115" t="str">
        <f t="shared" si="219"/>
        <v>https://flora.naturestore.com.tw/product/P4693</v>
      </c>
      <c r="E4694" s="115" t="str">
        <f t="shared" si="220"/>
        <v>百里香葉風輪菜</v>
      </c>
      <c r="F4694" s="114" t="str">
        <f t="shared" si="221"/>
        <v>P4693</v>
      </c>
    </row>
    <row r="4695" spans="1:6" x14ac:dyDescent="0.25">
      <c r="A4695" s="131" t="s">
        <v>9408</v>
      </c>
      <c r="B4695" s="131" t="s">
        <v>9409</v>
      </c>
      <c r="C4695" s="131">
        <v>4694</v>
      </c>
      <c r="D4695" s="115" t="str">
        <f t="shared" si="219"/>
        <v>https://flora.naturestore.com.tw/product/P4694</v>
      </c>
      <c r="E4695" s="115" t="str">
        <f t="shared" si="220"/>
        <v>大花天竺葵</v>
      </c>
      <c r="F4695" s="114" t="str">
        <f t="shared" si="221"/>
        <v>P4694</v>
      </c>
    </row>
    <row r="4696" spans="1:6" x14ac:dyDescent="0.25">
      <c r="A4696" s="131" t="s">
        <v>6589</v>
      </c>
      <c r="B4696" s="131" t="s">
        <v>6590</v>
      </c>
      <c r="C4696" s="131">
        <v>4695</v>
      </c>
      <c r="D4696" s="115" t="str">
        <f t="shared" si="219"/>
        <v>https://flora.naturestore.com.tw/product/P4695</v>
      </c>
      <c r="E4696" s="115" t="str">
        <f t="shared" si="220"/>
        <v>斑葉金蓮花</v>
      </c>
      <c r="F4696" s="114" t="str">
        <f t="shared" si="221"/>
        <v>P4695</v>
      </c>
    </row>
    <row r="4697" spans="1:6" x14ac:dyDescent="0.25">
      <c r="A4697" s="131" t="s">
        <v>9410</v>
      </c>
      <c r="B4697" s="131" t="s">
        <v>9411</v>
      </c>
      <c r="C4697" s="131">
        <v>4696</v>
      </c>
      <c r="D4697" s="115" t="str">
        <f t="shared" si="219"/>
        <v>https://flora.naturestore.com.tw/product/P4696</v>
      </c>
      <c r="E4697" s="115" t="str">
        <f t="shared" si="220"/>
        <v>開普蘆薈</v>
      </c>
      <c r="F4697" s="114" t="str">
        <f t="shared" si="221"/>
        <v>P4696</v>
      </c>
    </row>
    <row r="4698" spans="1:6" x14ac:dyDescent="0.25">
      <c r="A4698" s="131" t="s">
        <v>9412</v>
      </c>
      <c r="B4698" s="131" t="s">
        <v>9413</v>
      </c>
      <c r="C4698" s="131">
        <v>4697</v>
      </c>
      <c r="D4698" s="115" t="str">
        <f t="shared" si="219"/>
        <v>https://flora.naturestore.com.tw/product/P4697</v>
      </c>
      <c r="E4698" s="115" t="str">
        <f t="shared" si="220"/>
        <v>銀芳錦</v>
      </c>
      <c r="F4698" s="114" t="str">
        <f t="shared" si="221"/>
        <v>P4697</v>
      </c>
    </row>
    <row r="4699" spans="1:6" x14ac:dyDescent="0.25">
      <c r="A4699" s="131" t="s">
        <v>9414</v>
      </c>
      <c r="B4699" s="130" t="s">
        <v>4945</v>
      </c>
      <c r="C4699" s="131">
        <v>4698</v>
      </c>
      <c r="D4699" s="115" t="str">
        <f t="shared" si="219"/>
        <v>https://flora.naturestore.com.tw/product/P4698</v>
      </c>
      <c r="E4699" s="115" t="str">
        <f t="shared" si="220"/>
        <v>分離蘆薈</v>
      </c>
      <c r="F4699" s="114" t="str">
        <f t="shared" si="221"/>
        <v>P4698</v>
      </c>
    </row>
    <row r="4700" spans="1:6" x14ac:dyDescent="0.25">
      <c r="A4700" s="131" t="s">
        <v>9415</v>
      </c>
      <c r="B4700" s="130" t="s">
        <v>4945</v>
      </c>
      <c r="C4700" s="131">
        <v>4699</v>
      </c>
      <c r="D4700" s="115" t="str">
        <f t="shared" si="219"/>
        <v>https://flora.naturestore.com.tw/product/P4699</v>
      </c>
      <c r="E4700" s="115" t="str">
        <f t="shared" si="220"/>
        <v>多齒蘆薈</v>
      </c>
      <c r="F4700" s="114" t="str">
        <f t="shared" si="221"/>
        <v>P4699</v>
      </c>
    </row>
    <row r="4701" spans="1:6" x14ac:dyDescent="0.25">
      <c r="A4701" s="131" t="s">
        <v>9416</v>
      </c>
      <c r="B4701" s="130" t="s">
        <v>4945</v>
      </c>
      <c r="C4701" s="131">
        <v>4700</v>
      </c>
      <c r="D4701" s="115" t="str">
        <f t="shared" si="219"/>
        <v>https://flora.naturestore.com.tw/product/P4700</v>
      </c>
      <c r="E4701" s="115" t="str">
        <f t="shared" si="220"/>
        <v>俏蘆薈</v>
      </c>
      <c r="F4701" s="114" t="str">
        <f t="shared" si="221"/>
        <v>P4700</v>
      </c>
    </row>
    <row r="4702" spans="1:6" x14ac:dyDescent="0.25">
      <c r="A4702" s="131" t="s">
        <v>9417</v>
      </c>
      <c r="B4702" s="131" t="s">
        <v>9418</v>
      </c>
      <c r="C4702" s="131">
        <v>4701</v>
      </c>
      <c r="D4702" s="115" t="str">
        <f t="shared" si="219"/>
        <v>https://flora.naturestore.com.tw/product/P4701</v>
      </c>
      <c r="E4702" s="115" t="str">
        <f t="shared" si="220"/>
        <v>黃金檸檬香蜂草</v>
      </c>
      <c r="F4702" s="114" t="str">
        <f t="shared" si="221"/>
        <v>P4701</v>
      </c>
    </row>
    <row r="4703" spans="1:6" x14ac:dyDescent="0.25">
      <c r="A4703" s="131" t="s">
        <v>9419</v>
      </c>
      <c r="B4703" s="130" t="s">
        <v>4945</v>
      </c>
      <c r="C4703" s="131">
        <v>4702</v>
      </c>
      <c r="D4703" s="115" t="str">
        <f t="shared" si="219"/>
        <v>https://flora.naturestore.com.tw/product/P4702</v>
      </c>
      <c r="E4703" s="115" t="str">
        <f t="shared" si="220"/>
        <v>檸檬薑</v>
      </c>
      <c r="F4703" s="114" t="str">
        <f t="shared" si="221"/>
        <v>P4702</v>
      </c>
    </row>
    <row r="4704" spans="1:6" x14ac:dyDescent="0.25">
      <c r="A4704" s="131" t="s">
        <v>6591</v>
      </c>
      <c r="B4704" s="131" t="s">
        <v>6592</v>
      </c>
      <c r="C4704" s="131">
        <v>4703</v>
      </c>
      <c r="D4704" s="115" t="str">
        <f t="shared" si="219"/>
        <v>https://flora.naturestore.com.tw/product/P4703</v>
      </c>
      <c r="E4704" s="115" t="str">
        <f t="shared" si="220"/>
        <v>斑葉閉鞘薑</v>
      </c>
      <c r="F4704" s="114" t="str">
        <f t="shared" si="221"/>
        <v>P4703</v>
      </c>
    </row>
    <row r="4705" spans="1:6" x14ac:dyDescent="0.25">
      <c r="A4705" s="131" t="s">
        <v>9420</v>
      </c>
      <c r="B4705" s="130" t="s">
        <v>4945</v>
      </c>
      <c r="C4705" s="131">
        <v>4704</v>
      </c>
      <c r="D4705" s="115" t="str">
        <f t="shared" si="219"/>
        <v>https://flora.naturestore.com.tw/product/P4704</v>
      </c>
      <c r="E4705" s="115" t="str">
        <f t="shared" si="220"/>
        <v>藍寶花</v>
      </c>
      <c r="F4705" s="114" t="str">
        <f t="shared" si="221"/>
        <v>P4704</v>
      </c>
    </row>
    <row r="4706" spans="1:6" x14ac:dyDescent="0.25">
      <c r="A4706" s="131" t="s">
        <v>6593</v>
      </c>
      <c r="B4706" s="130" t="s">
        <v>4945</v>
      </c>
      <c r="C4706" s="131">
        <v>4705</v>
      </c>
      <c r="D4706" s="115" t="str">
        <f t="shared" si="219"/>
        <v>https://flora.naturestore.com.tw/product/P4705</v>
      </c>
      <c r="E4706" s="115" t="str">
        <f t="shared" si="220"/>
        <v>紅葉千日紅</v>
      </c>
      <c r="F4706" s="114" t="str">
        <f t="shared" si="221"/>
        <v>P4705</v>
      </c>
    </row>
    <row r="4707" spans="1:6" x14ac:dyDescent="0.25">
      <c r="A4707" s="131" t="s">
        <v>9421</v>
      </c>
      <c r="B4707" s="131" t="s">
        <v>9422</v>
      </c>
      <c r="C4707" s="131">
        <v>4706</v>
      </c>
      <c r="D4707" s="115" t="str">
        <f t="shared" si="219"/>
        <v>https://flora.naturestore.com.tw/product/P4706</v>
      </c>
      <c r="E4707" s="115" t="str">
        <f t="shared" si="220"/>
        <v>蘭嶼落葉榕</v>
      </c>
      <c r="F4707" s="114" t="str">
        <f t="shared" si="221"/>
        <v>P4706</v>
      </c>
    </row>
    <row r="4708" spans="1:6" x14ac:dyDescent="0.25">
      <c r="A4708" s="131" t="s">
        <v>9423</v>
      </c>
      <c r="B4708" s="131" t="s">
        <v>9424</v>
      </c>
      <c r="C4708" s="131">
        <v>4707</v>
      </c>
      <c r="D4708" s="115" t="str">
        <f t="shared" si="219"/>
        <v>https://flora.naturestore.com.tw/product/P4707</v>
      </c>
      <c r="E4708" s="115" t="str">
        <f t="shared" si="220"/>
        <v>華麗花燭</v>
      </c>
      <c r="F4708" s="114" t="str">
        <f t="shared" si="221"/>
        <v>P4707</v>
      </c>
    </row>
    <row r="4709" spans="1:6" x14ac:dyDescent="0.25">
      <c r="A4709" s="131" t="s">
        <v>9425</v>
      </c>
      <c r="B4709" s="131" t="s">
        <v>9426</v>
      </c>
      <c r="C4709" s="131">
        <v>4708</v>
      </c>
      <c r="D4709" s="115" t="str">
        <f t="shared" si="219"/>
        <v>https://flora.naturestore.com.tw/product/P4708</v>
      </c>
      <c r="E4709" s="115" t="str">
        <f t="shared" si="220"/>
        <v>矮球子草</v>
      </c>
      <c r="F4709" s="114" t="str">
        <f t="shared" si="221"/>
        <v>P4708</v>
      </c>
    </row>
    <row r="4710" spans="1:6" x14ac:dyDescent="0.25">
      <c r="A4710" s="131" t="s">
        <v>9427</v>
      </c>
      <c r="B4710" s="131" t="s">
        <v>9428</v>
      </c>
      <c r="C4710" s="131">
        <v>4709</v>
      </c>
      <c r="D4710" s="115" t="str">
        <f t="shared" si="219"/>
        <v>https://flora.naturestore.com.tw/product/P4709</v>
      </c>
      <c r="E4710" s="115" t="str">
        <f t="shared" si="220"/>
        <v>假蒟</v>
      </c>
      <c r="F4710" s="114" t="str">
        <f t="shared" si="221"/>
        <v>P4709</v>
      </c>
    </row>
    <row r="4711" spans="1:6" x14ac:dyDescent="0.25">
      <c r="A4711" s="131" t="s">
        <v>9429</v>
      </c>
      <c r="B4711" s="131" t="s">
        <v>9430</v>
      </c>
      <c r="C4711" s="131">
        <v>4710</v>
      </c>
      <c r="D4711" s="115" t="str">
        <f t="shared" si="219"/>
        <v>https://flora.naturestore.com.tw/product/P4710</v>
      </c>
      <c r="E4711" s="115" t="str">
        <f t="shared" si="220"/>
        <v>何首烏</v>
      </c>
      <c r="F4711" s="114" t="str">
        <f t="shared" si="221"/>
        <v>P4710</v>
      </c>
    </row>
    <row r="4712" spans="1:6" x14ac:dyDescent="0.25">
      <c r="A4712" s="131" t="s">
        <v>7148</v>
      </c>
      <c r="B4712" s="131" t="s">
        <v>9431</v>
      </c>
      <c r="C4712" s="131">
        <v>4711</v>
      </c>
      <c r="D4712" s="115" t="str">
        <f t="shared" si="219"/>
        <v>https://flora.naturestore.com.tw/product/P4711</v>
      </c>
      <c r="E4712" s="115" t="str">
        <f t="shared" si="220"/>
        <v>寬筋藤</v>
      </c>
      <c r="F4712" s="114" t="str">
        <f t="shared" si="221"/>
        <v>P4711</v>
      </c>
    </row>
    <row r="4713" spans="1:6" x14ac:dyDescent="0.25">
      <c r="A4713" s="131" t="s">
        <v>9432</v>
      </c>
      <c r="B4713" s="131" t="s">
        <v>9433</v>
      </c>
      <c r="C4713" s="131">
        <v>4712</v>
      </c>
      <c r="D4713" s="115" t="str">
        <f t="shared" si="219"/>
        <v>https://flora.naturestore.com.tw/product/P4712</v>
      </c>
      <c r="E4713" s="115" t="str">
        <f t="shared" si="220"/>
        <v>常山</v>
      </c>
      <c r="F4713" s="114" t="str">
        <f t="shared" si="221"/>
        <v>P4712</v>
      </c>
    </row>
    <row r="4714" spans="1:6" x14ac:dyDescent="0.25">
      <c r="A4714" s="131" t="s">
        <v>9434</v>
      </c>
      <c r="B4714" s="131" t="s">
        <v>9435</v>
      </c>
      <c r="C4714" s="131">
        <v>4713</v>
      </c>
      <c r="D4714" s="115" t="str">
        <f t="shared" si="219"/>
        <v>https://flora.naturestore.com.tw/product/P4713</v>
      </c>
      <c r="E4714" s="115" t="str">
        <f t="shared" si="220"/>
        <v>丟了棒</v>
      </c>
      <c r="F4714" s="114" t="str">
        <f t="shared" si="221"/>
        <v>P4713</v>
      </c>
    </row>
    <row r="4715" spans="1:6" x14ac:dyDescent="0.25">
      <c r="A4715" s="131" t="s">
        <v>9436</v>
      </c>
      <c r="B4715" s="131" t="s">
        <v>9437</v>
      </c>
      <c r="C4715" s="131">
        <v>4714</v>
      </c>
      <c r="D4715" s="115" t="str">
        <f t="shared" si="219"/>
        <v>https://flora.naturestore.com.tw/product/P4714</v>
      </c>
      <c r="E4715" s="115" t="str">
        <f t="shared" si="220"/>
        <v>覆葉石松</v>
      </c>
      <c r="F4715" s="114" t="str">
        <f t="shared" si="221"/>
        <v>P4714</v>
      </c>
    </row>
    <row r="4716" spans="1:6" x14ac:dyDescent="0.25">
      <c r="A4716" s="131" t="s">
        <v>9438</v>
      </c>
      <c r="B4716" s="131" t="s">
        <v>9439</v>
      </c>
      <c r="C4716" s="131">
        <v>4715</v>
      </c>
      <c r="D4716" s="115" t="str">
        <f t="shared" si="219"/>
        <v>https://flora.naturestore.com.tw/product/P4715</v>
      </c>
      <c r="E4716" s="115" t="str">
        <f t="shared" si="220"/>
        <v>中斑複葉耳蕨</v>
      </c>
      <c r="F4716" s="114" t="str">
        <f t="shared" si="221"/>
        <v>P4715</v>
      </c>
    </row>
    <row r="4717" spans="1:6" x14ac:dyDescent="0.25">
      <c r="A4717" s="131" t="s">
        <v>9440</v>
      </c>
      <c r="B4717" s="130" t="s">
        <v>4945</v>
      </c>
      <c r="C4717" s="131">
        <v>4716</v>
      </c>
      <c r="D4717" s="115" t="str">
        <f t="shared" si="219"/>
        <v>https://flora.naturestore.com.tw/product/P4716</v>
      </c>
      <c r="E4717" s="115" t="str">
        <f t="shared" si="220"/>
        <v>黑心蕨</v>
      </c>
      <c r="F4717" s="114" t="str">
        <f t="shared" si="221"/>
        <v>P4716</v>
      </c>
    </row>
    <row r="4718" spans="1:6" x14ac:dyDescent="0.25">
      <c r="A4718" s="131" t="s">
        <v>9441</v>
      </c>
      <c r="B4718" s="130" t="s">
        <v>4945</v>
      </c>
      <c r="C4718" s="131">
        <v>4717</v>
      </c>
      <c r="D4718" s="115" t="str">
        <f t="shared" si="219"/>
        <v>https://flora.naturestore.com.tw/product/P4717</v>
      </c>
      <c r="E4718" s="115" t="str">
        <f t="shared" si="220"/>
        <v>寒蘭</v>
      </c>
      <c r="F4718" s="114" t="str">
        <f t="shared" si="221"/>
        <v>P4717</v>
      </c>
    </row>
    <row r="4719" spans="1:6" x14ac:dyDescent="0.25">
      <c r="A4719" s="131" t="s">
        <v>9442</v>
      </c>
      <c r="B4719" s="131" t="s">
        <v>9443</v>
      </c>
      <c r="C4719" s="131">
        <v>4718</v>
      </c>
      <c r="D4719" s="115" t="str">
        <f t="shared" si="219"/>
        <v>https://flora.naturestore.com.tw/product/P4718</v>
      </c>
      <c r="E4719" s="115" t="str">
        <f t="shared" si="220"/>
        <v>朵朵香</v>
      </c>
      <c r="F4719" s="114" t="str">
        <f t="shared" si="221"/>
        <v>P4718</v>
      </c>
    </row>
    <row r="4720" spans="1:6" x14ac:dyDescent="0.25">
      <c r="A4720" s="131" t="s">
        <v>9444</v>
      </c>
      <c r="B4720" s="130" t="s">
        <v>4945</v>
      </c>
      <c r="C4720" s="131">
        <v>4719</v>
      </c>
      <c r="D4720" s="115" t="str">
        <f t="shared" si="219"/>
        <v>https://flora.naturestore.com.tw/product/P4719</v>
      </c>
      <c r="E4720" s="115" t="str">
        <f t="shared" si="220"/>
        <v>菅草蘭</v>
      </c>
      <c r="F4720" s="114" t="str">
        <f t="shared" si="221"/>
        <v>P4719</v>
      </c>
    </row>
    <row r="4721" spans="1:6" x14ac:dyDescent="0.25">
      <c r="A4721" s="131" t="s">
        <v>9445</v>
      </c>
      <c r="B4721" s="130" t="s">
        <v>4945</v>
      </c>
      <c r="C4721" s="131">
        <v>4720</v>
      </c>
      <c r="D4721" s="115" t="str">
        <f t="shared" si="219"/>
        <v>https://flora.naturestore.com.tw/product/P4720</v>
      </c>
      <c r="E4721" s="115" t="str">
        <f t="shared" si="220"/>
        <v>竹柏蘭</v>
      </c>
      <c r="F4721" s="114" t="str">
        <f t="shared" si="221"/>
        <v>P4720</v>
      </c>
    </row>
    <row r="4722" spans="1:6" x14ac:dyDescent="0.25">
      <c r="A4722" s="131" t="s">
        <v>9446</v>
      </c>
      <c r="B4722" s="131" t="s">
        <v>9447</v>
      </c>
      <c r="C4722" s="131">
        <v>4721</v>
      </c>
      <c r="D4722" s="115" t="str">
        <f t="shared" si="219"/>
        <v>https://flora.naturestore.com.tw/product/P4721</v>
      </c>
      <c r="E4722" s="115" t="str">
        <f t="shared" si="220"/>
        <v>一莖九華</v>
      </c>
      <c r="F4722" s="114" t="str">
        <f t="shared" si="221"/>
        <v>P4721</v>
      </c>
    </row>
    <row r="4723" spans="1:6" x14ac:dyDescent="0.25">
      <c r="A4723" s="131" t="s">
        <v>9448</v>
      </c>
      <c r="B4723" s="131" t="s">
        <v>9449</v>
      </c>
      <c r="C4723" s="131">
        <v>4722</v>
      </c>
      <c r="D4723" s="115" t="str">
        <f t="shared" si="219"/>
        <v>https://flora.naturestore.com.tw/product/P4722</v>
      </c>
      <c r="E4723" s="115" t="str">
        <f t="shared" si="220"/>
        <v>椒草</v>
      </c>
      <c r="F4723" s="114" t="str">
        <f t="shared" si="221"/>
        <v>P4722</v>
      </c>
    </row>
    <row r="4724" spans="1:6" x14ac:dyDescent="0.25">
      <c r="A4724" s="131" t="s">
        <v>9450</v>
      </c>
      <c r="B4724" s="131" t="s">
        <v>9451</v>
      </c>
      <c r="C4724" s="131">
        <v>4723</v>
      </c>
      <c r="D4724" s="115" t="str">
        <f t="shared" si="219"/>
        <v>https://flora.naturestore.com.tw/product/P4723</v>
      </c>
      <c r="E4724" s="115" t="str">
        <f t="shared" si="220"/>
        <v>大葉南蛇藤</v>
      </c>
      <c r="F4724" s="114" t="str">
        <f t="shared" si="221"/>
        <v>P4723</v>
      </c>
    </row>
    <row r="4725" spans="1:6" x14ac:dyDescent="0.25">
      <c r="A4725" s="131" t="s">
        <v>9452</v>
      </c>
      <c r="B4725" s="130" t="s">
        <v>4945</v>
      </c>
      <c r="C4725" s="131">
        <v>4724</v>
      </c>
      <c r="D4725" s="115" t="str">
        <f t="shared" si="219"/>
        <v>https://flora.naturestore.com.tw/product/P4724</v>
      </c>
      <c r="E4725" s="115" t="str">
        <f t="shared" si="220"/>
        <v>厚葉鐵線蓮</v>
      </c>
      <c r="F4725" s="114" t="str">
        <f t="shared" si="221"/>
        <v>P4724</v>
      </c>
    </row>
    <row r="4726" spans="1:6" x14ac:dyDescent="0.25">
      <c r="A4726" s="131" t="s">
        <v>9453</v>
      </c>
      <c r="B4726" s="130" t="s">
        <v>4945</v>
      </c>
      <c r="C4726" s="131">
        <v>4725</v>
      </c>
      <c r="D4726" s="115" t="str">
        <f t="shared" si="219"/>
        <v>https://flora.naturestore.com.tw/product/P4725</v>
      </c>
      <c r="E4726" s="115" t="str">
        <f t="shared" si="220"/>
        <v>阿里山蕨萁</v>
      </c>
      <c r="F4726" s="114" t="str">
        <f t="shared" si="221"/>
        <v>P4725</v>
      </c>
    </row>
    <row r="4727" spans="1:6" x14ac:dyDescent="0.25">
      <c r="A4727" s="131" t="s">
        <v>9454</v>
      </c>
      <c r="B4727" s="131" t="s">
        <v>9455</v>
      </c>
      <c r="C4727" s="131">
        <v>4726</v>
      </c>
      <c r="D4727" s="115" t="str">
        <f t="shared" si="219"/>
        <v>https://flora.naturestore.com.tw/product/P4726</v>
      </c>
      <c r="E4727" s="115" t="str">
        <f t="shared" si="220"/>
        <v>鱗始蕨</v>
      </c>
      <c r="F4727" s="114" t="str">
        <f t="shared" si="221"/>
        <v>P4726</v>
      </c>
    </row>
    <row r="4728" spans="1:6" x14ac:dyDescent="0.25">
      <c r="A4728" s="131" t="s">
        <v>9456</v>
      </c>
      <c r="B4728" s="131" t="s">
        <v>9457</v>
      </c>
      <c r="C4728" s="131">
        <v>4727</v>
      </c>
      <c r="D4728" s="115" t="str">
        <f t="shared" si="219"/>
        <v>https://flora.naturestore.com.tw/product/P4727</v>
      </c>
      <c r="E4728" s="115" t="str">
        <f t="shared" si="220"/>
        <v>草麻黃</v>
      </c>
      <c r="F4728" s="114" t="str">
        <f t="shared" si="221"/>
        <v>P4727</v>
      </c>
    </row>
    <row r="4729" spans="1:6" x14ac:dyDescent="0.25">
      <c r="A4729" s="131" t="s">
        <v>9458</v>
      </c>
      <c r="B4729" s="131" t="s">
        <v>9459</v>
      </c>
      <c r="C4729" s="131">
        <v>4728</v>
      </c>
      <c r="D4729" s="115" t="str">
        <f t="shared" si="219"/>
        <v>https://flora.naturestore.com.tw/product/P4728</v>
      </c>
      <c r="E4729" s="115" t="str">
        <f t="shared" si="220"/>
        <v>漆樹</v>
      </c>
      <c r="F4729" s="114" t="str">
        <f t="shared" si="221"/>
        <v>P4728</v>
      </c>
    </row>
    <row r="4730" spans="1:6" x14ac:dyDescent="0.25">
      <c r="A4730" s="131" t="s">
        <v>9460</v>
      </c>
      <c r="B4730" s="131" t="s">
        <v>9461</v>
      </c>
      <c r="C4730" s="131">
        <v>4729</v>
      </c>
      <c r="D4730" s="115" t="str">
        <f t="shared" si="219"/>
        <v>https://flora.naturestore.com.tw/product/P4729</v>
      </c>
      <c r="E4730" s="115" t="str">
        <f t="shared" si="220"/>
        <v>醉魚草</v>
      </c>
      <c r="F4730" s="114" t="str">
        <f t="shared" si="221"/>
        <v>P4729</v>
      </c>
    </row>
    <row r="4731" spans="1:6" x14ac:dyDescent="0.25">
      <c r="A4731" s="131" t="s">
        <v>9462</v>
      </c>
      <c r="B4731" s="131" t="s">
        <v>9463</v>
      </c>
      <c r="C4731" s="131">
        <v>4730</v>
      </c>
      <c r="D4731" s="115" t="str">
        <f t="shared" si="219"/>
        <v>https://flora.naturestore.com.tw/product/P4730</v>
      </c>
      <c r="E4731" s="115" t="str">
        <f t="shared" si="220"/>
        <v>三葉魚藤</v>
      </c>
      <c r="F4731" s="114" t="str">
        <f t="shared" si="221"/>
        <v>P4730</v>
      </c>
    </row>
    <row r="4732" spans="1:6" x14ac:dyDescent="0.25">
      <c r="A4732" s="131" t="s">
        <v>9464</v>
      </c>
      <c r="B4732" s="130" t="s">
        <v>4945</v>
      </c>
      <c r="C4732" s="131">
        <v>4731</v>
      </c>
      <c r="D4732" s="115" t="str">
        <f t="shared" si="219"/>
        <v>https://flora.naturestore.com.tw/product/P4731</v>
      </c>
      <c r="E4732" s="115" t="str">
        <f t="shared" si="220"/>
        <v>博落迴</v>
      </c>
      <c r="F4732" s="114" t="str">
        <f t="shared" si="221"/>
        <v>P4731</v>
      </c>
    </row>
    <row r="4733" spans="1:6" x14ac:dyDescent="0.25">
      <c r="A4733" s="131" t="s">
        <v>9465</v>
      </c>
      <c r="B4733" s="131" t="s">
        <v>9466</v>
      </c>
      <c r="C4733" s="131">
        <v>4732</v>
      </c>
      <c r="D4733" s="115" t="str">
        <f t="shared" si="219"/>
        <v>https://flora.naturestore.com.tw/product/P4732</v>
      </c>
      <c r="E4733" s="115" t="str">
        <f t="shared" si="220"/>
        <v>小毛茛</v>
      </c>
      <c r="F4733" s="114" t="str">
        <f t="shared" si="221"/>
        <v>P4732</v>
      </c>
    </row>
    <row r="4734" spans="1:6" x14ac:dyDescent="0.25">
      <c r="A4734" s="131" t="s">
        <v>9467</v>
      </c>
      <c r="B4734" s="131" t="s">
        <v>9468</v>
      </c>
      <c r="C4734" s="131">
        <v>4733</v>
      </c>
      <c r="D4734" s="115" t="str">
        <f t="shared" si="219"/>
        <v>https://flora.naturestore.com.tw/product/P4733</v>
      </c>
      <c r="E4734" s="115" t="str">
        <f t="shared" si="220"/>
        <v>白英</v>
      </c>
      <c r="F4734" s="114" t="str">
        <f t="shared" si="221"/>
        <v>P4733</v>
      </c>
    </row>
    <row r="4735" spans="1:6" x14ac:dyDescent="0.25">
      <c r="A4735" s="131" t="s">
        <v>9469</v>
      </c>
      <c r="B4735" s="131" t="s">
        <v>9470</v>
      </c>
      <c r="C4735" s="131">
        <v>4734</v>
      </c>
      <c r="D4735" s="115" t="str">
        <f t="shared" si="219"/>
        <v>https://flora.naturestore.com.tw/product/P4734</v>
      </c>
      <c r="E4735" s="115" t="str">
        <f t="shared" si="220"/>
        <v>百部</v>
      </c>
      <c r="F4735" s="114" t="str">
        <f t="shared" si="221"/>
        <v>P4734</v>
      </c>
    </row>
    <row r="4736" spans="1:6" x14ac:dyDescent="0.25">
      <c r="A4736" s="131" t="s">
        <v>9471</v>
      </c>
      <c r="B4736" s="130" t="s">
        <v>4945</v>
      </c>
      <c r="C4736" s="131">
        <v>4735</v>
      </c>
      <c r="D4736" s="115" t="str">
        <f t="shared" si="219"/>
        <v>https://flora.naturestore.com.tw/product/P4735</v>
      </c>
      <c r="E4736" s="115" t="str">
        <f t="shared" si="220"/>
        <v>丁香水龍</v>
      </c>
      <c r="F4736" s="114" t="str">
        <f t="shared" si="221"/>
        <v>P4735</v>
      </c>
    </row>
    <row r="4737" spans="1:6" x14ac:dyDescent="0.25">
      <c r="A4737" s="131" t="s">
        <v>9472</v>
      </c>
      <c r="B4737" s="131" t="s">
        <v>9473</v>
      </c>
      <c r="C4737" s="131">
        <v>4736</v>
      </c>
      <c r="D4737" s="115" t="str">
        <f t="shared" si="219"/>
        <v>https://flora.naturestore.com.tw/product/P4736</v>
      </c>
      <c r="E4737" s="115" t="str">
        <f t="shared" si="220"/>
        <v>斑葉水菖蒲</v>
      </c>
      <c r="F4737" s="114" t="str">
        <f t="shared" si="221"/>
        <v>P4736</v>
      </c>
    </row>
    <row r="4738" spans="1:6" x14ac:dyDescent="0.25">
      <c r="A4738" s="131" t="s">
        <v>9474</v>
      </c>
      <c r="B4738" s="131" t="s">
        <v>9475</v>
      </c>
      <c r="C4738" s="131">
        <v>4737</v>
      </c>
      <c r="D4738" s="115" t="str">
        <f t="shared" si="219"/>
        <v>https://flora.naturestore.com.tw/product/P4737</v>
      </c>
      <c r="E4738" s="115" t="str">
        <f t="shared" si="220"/>
        <v>恆春野茉莉</v>
      </c>
      <c r="F4738" s="114" t="str">
        <f t="shared" si="221"/>
        <v>P4737</v>
      </c>
    </row>
    <row r="4739" spans="1:6" x14ac:dyDescent="0.25">
      <c r="A4739" s="131" t="s">
        <v>9476</v>
      </c>
      <c r="B4739" s="131" t="s">
        <v>9477</v>
      </c>
      <c r="C4739" s="131">
        <v>4738</v>
      </c>
      <c r="D4739" s="115" t="str">
        <f t="shared" ref="D4739:D4802" si="222">"https://flora.naturestore.com.tw/product/"&amp;F4739</f>
        <v>https://flora.naturestore.com.tw/product/P4738</v>
      </c>
      <c r="E4739" s="115" t="str">
        <f t="shared" ref="E4739:E4802" si="223" xml:space="preserve"> HYPERLINK(D4739,A4739)</f>
        <v>菲律賓楠</v>
      </c>
      <c r="F4739" s="114" t="str">
        <f t="shared" ref="F4739:F4802" si="224">"P"&amp;TEXT(C4739,"0000")</f>
        <v>P4738</v>
      </c>
    </row>
    <row r="4740" spans="1:6" x14ac:dyDescent="0.25">
      <c r="A4740" s="131" t="s">
        <v>9478</v>
      </c>
      <c r="B4740" s="131" t="s">
        <v>9479</v>
      </c>
      <c r="C4740" s="131">
        <v>4739</v>
      </c>
      <c r="D4740" s="115" t="str">
        <f t="shared" si="222"/>
        <v>https://flora.naturestore.com.tw/product/P4739</v>
      </c>
      <c r="E4740" s="115" t="str">
        <f t="shared" si="223"/>
        <v>南仁五月茶</v>
      </c>
      <c r="F4740" s="114" t="str">
        <f t="shared" si="224"/>
        <v>P4739</v>
      </c>
    </row>
    <row r="4741" spans="1:6" x14ac:dyDescent="0.25">
      <c r="A4741" s="131" t="s">
        <v>9480</v>
      </c>
      <c r="B4741" s="131" t="s">
        <v>9481</v>
      </c>
      <c r="C4741" s="131">
        <v>4740</v>
      </c>
      <c r="D4741" s="115" t="str">
        <f t="shared" si="222"/>
        <v>https://flora.naturestore.com.tw/product/P4740</v>
      </c>
      <c r="E4741" s="115" t="str">
        <f t="shared" si="223"/>
        <v>白木香</v>
      </c>
      <c r="F4741" s="114" t="str">
        <f t="shared" si="224"/>
        <v>P4740</v>
      </c>
    </row>
    <row r="4742" spans="1:6" x14ac:dyDescent="0.25">
      <c r="A4742" s="131" t="s">
        <v>9482</v>
      </c>
      <c r="B4742" s="131" t="s">
        <v>9483</v>
      </c>
      <c r="C4742" s="131">
        <v>4741</v>
      </c>
      <c r="D4742" s="115" t="str">
        <f t="shared" si="222"/>
        <v>https://flora.naturestore.com.tw/product/P4741</v>
      </c>
      <c r="E4742" s="115" t="str">
        <f t="shared" si="223"/>
        <v>香蘭</v>
      </c>
      <c r="F4742" s="114" t="str">
        <f t="shared" si="224"/>
        <v>P4741</v>
      </c>
    </row>
    <row r="4743" spans="1:6" x14ac:dyDescent="0.25">
      <c r="A4743" s="131" t="s">
        <v>9484</v>
      </c>
      <c r="B4743" s="131" t="s">
        <v>9485</v>
      </c>
      <c r="C4743" s="131">
        <v>4742</v>
      </c>
      <c r="D4743" s="115" t="str">
        <f t="shared" si="222"/>
        <v>https://flora.naturestore.com.tw/product/P4742</v>
      </c>
      <c r="E4743" s="115" t="str">
        <f t="shared" si="223"/>
        <v>台灣黃菫</v>
      </c>
      <c r="F4743" s="114" t="str">
        <f t="shared" si="224"/>
        <v>P4742</v>
      </c>
    </row>
    <row r="4744" spans="1:6" x14ac:dyDescent="0.25">
      <c r="A4744" s="131" t="s">
        <v>9486</v>
      </c>
      <c r="B4744" s="130" t="s">
        <v>4945</v>
      </c>
      <c r="C4744" s="131">
        <v>4743</v>
      </c>
      <c r="D4744" s="115" t="str">
        <f t="shared" si="222"/>
        <v>https://flora.naturestore.com.tw/product/P4743</v>
      </c>
      <c r="E4744" s="115" t="str">
        <f t="shared" si="223"/>
        <v>四脈麻</v>
      </c>
      <c r="F4744" s="114" t="str">
        <f t="shared" si="224"/>
        <v>P4743</v>
      </c>
    </row>
    <row r="4745" spans="1:6" x14ac:dyDescent="0.25">
      <c r="A4745" s="131" t="s">
        <v>9487</v>
      </c>
      <c r="B4745" s="130" t="s">
        <v>4945</v>
      </c>
      <c r="C4745" s="131">
        <v>4744</v>
      </c>
      <c r="D4745" s="115" t="str">
        <f t="shared" si="222"/>
        <v>https://flora.naturestore.com.tw/product/P4744</v>
      </c>
      <c r="E4745" s="115" t="str">
        <f t="shared" si="223"/>
        <v>圓滑果</v>
      </c>
      <c r="F4745" s="114" t="str">
        <f t="shared" si="224"/>
        <v>P4744</v>
      </c>
    </row>
    <row r="4746" spans="1:6" x14ac:dyDescent="0.25">
      <c r="A4746" s="131" t="s">
        <v>9488</v>
      </c>
      <c r="B4746" s="131" t="s">
        <v>9489</v>
      </c>
      <c r="C4746" s="131">
        <v>4745</v>
      </c>
      <c r="D4746" s="115" t="str">
        <f t="shared" si="222"/>
        <v>https://flora.naturestore.com.tw/product/P4745</v>
      </c>
      <c r="E4746" s="115" t="str">
        <f t="shared" si="223"/>
        <v>銹葉灰木</v>
      </c>
      <c r="F4746" s="114" t="str">
        <f t="shared" si="224"/>
        <v>P4745</v>
      </c>
    </row>
    <row r="4747" spans="1:6" x14ac:dyDescent="0.25">
      <c r="A4747" s="131" t="s">
        <v>9490</v>
      </c>
      <c r="B4747" s="130" t="s">
        <v>4945</v>
      </c>
      <c r="C4747" s="131">
        <v>4746</v>
      </c>
      <c r="D4747" s="115" t="str">
        <f t="shared" si="222"/>
        <v>https://flora.naturestore.com.tw/product/P4746</v>
      </c>
      <c r="E4747" s="115" t="str">
        <f t="shared" si="223"/>
        <v>台灣樓梯草</v>
      </c>
      <c r="F4747" s="114" t="str">
        <f t="shared" si="224"/>
        <v>P4746</v>
      </c>
    </row>
    <row r="4748" spans="1:6" x14ac:dyDescent="0.25">
      <c r="A4748" s="131" t="s">
        <v>9491</v>
      </c>
      <c r="B4748" s="130" t="s">
        <v>4945</v>
      </c>
      <c r="C4748" s="131">
        <v>4747</v>
      </c>
      <c r="D4748" s="115" t="str">
        <f t="shared" si="222"/>
        <v>https://flora.naturestore.com.tw/product/P4747</v>
      </c>
      <c r="E4748" s="115" t="str">
        <f t="shared" si="223"/>
        <v>圓果雀稗</v>
      </c>
      <c r="F4748" s="114" t="str">
        <f t="shared" si="224"/>
        <v>P4747</v>
      </c>
    </row>
    <row r="4749" spans="1:6" x14ac:dyDescent="0.25">
      <c r="A4749" s="131" t="s">
        <v>9492</v>
      </c>
      <c r="B4749" s="130" t="s">
        <v>4945</v>
      </c>
      <c r="C4749" s="131">
        <v>4748</v>
      </c>
      <c r="D4749" s="115" t="str">
        <f t="shared" si="222"/>
        <v>https://flora.naturestore.com.tw/product/P4748</v>
      </c>
      <c r="E4749" s="115" t="str">
        <f t="shared" si="223"/>
        <v>倒刺狗尾草</v>
      </c>
      <c r="F4749" s="114" t="str">
        <f t="shared" si="224"/>
        <v>P4748</v>
      </c>
    </row>
    <row r="4750" spans="1:6" x14ac:dyDescent="0.25">
      <c r="A4750" s="131" t="s">
        <v>9493</v>
      </c>
      <c r="B4750" s="131" t="s">
        <v>9494</v>
      </c>
      <c r="C4750" s="131">
        <v>4749</v>
      </c>
      <c r="D4750" s="115" t="str">
        <f t="shared" si="222"/>
        <v>https://flora.naturestore.com.tw/product/P4749</v>
      </c>
      <c r="E4750" s="115" t="str">
        <f t="shared" si="223"/>
        <v>薄葉柳</v>
      </c>
      <c r="F4750" s="114" t="str">
        <f t="shared" si="224"/>
        <v>P4749</v>
      </c>
    </row>
    <row r="4751" spans="1:6" x14ac:dyDescent="0.25">
      <c r="A4751" s="130" t="s">
        <v>12683</v>
      </c>
      <c r="B4751" s="131" t="s">
        <v>9495</v>
      </c>
      <c r="C4751" s="131">
        <v>4750</v>
      </c>
      <c r="D4751" s="115" t="str">
        <f t="shared" si="222"/>
        <v>https://flora.naturestore.com.tw/product/P4750</v>
      </c>
      <c r="E4751" s="115" t="str">
        <f t="shared" si="223"/>
        <v>高山莢蒾</v>
      </c>
      <c r="F4751" s="114" t="str">
        <f t="shared" si="224"/>
        <v>P4750</v>
      </c>
    </row>
    <row r="4752" spans="1:6" x14ac:dyDescent="0.25">
      <c r="A4752" s="131" t="s">
        <v>9496</v>
      </c>
      <c r="B4752" s="130" t="s">
        <v>4945</v>
      </c>
      <c r="C4752" s="131">
        <v>4751</v>
      </c>
      <c r="D4752" s="115" t="str">
        <f t="shared" si="222"/>
        <v>https://flora.naturestore.com.tw/product/P4751</v>
      </c>
      <c r="E4752" s="115" t="str">
        <f t="shared" si="223"/>
        <v>阿里山水龍骨</v>
      </c>
      <c r="F4752" s="114" t="str">
        <f t="shared" si="224"/>
        <v>P4751</v>
      </c>
    </row>
    <row r="4753" spans="1:6" x14ac:dyDescent="0.25">
      <c r="A4753" s="131" t="s">
        <v>9497</v>
      </c>
      <c r="B4753" s="131" t="s">
        <v>9498</v>
      </c>
      <c r="C4753" s="131">
        <v>4752</v>
      </c>
      <c r="D4753" s="115" t="str">
        <f t="shared" si="222"/>
        <v>https://flora.naturestore.com.tw/product/P4752</v>
      </c>
      <c r="E4753" s="115" t="str">
        <f t="shared" si="223"/>
        <v>薄葉鐵角蕨</v>
      </c>
      <c r="F4753" s="114" t="str">
        <f t="shared" si="224"/>
        <v>P4752</v>
      </c>
    </row>
    <row r="4754" spans="1:6" x14ac:dyDescent="0.25">
      <c r="A4754" s="131" t="s">
        <v>9499</v>
      </c>
      <c r="B4754" s="130" t="s">
        <v>4945</v>
      </c>
      <c r="C4754" s="131">
        <v>4753</v>
      </c>
      <c r="D4754" s="115" t="str">
        <f t="shared" si="222"/>
        <v>https://flora.naturestore.com.tw/product/P4753</v>
      </c>
      <c r="E4754" s="115" t="str">
        <f t="shared" si="223"/>
        <v>柳葉劍蕨</v>
      </c>
      <c r="F4754" s="114" t="str">
        <f t="shared" si="224"/>
        <v>P4753</v>
      </c>
    </row>
    <row r="4755" spans="1:6" x14ac:dyDescent="0.25">
      <c r="A4755" s="131" t="s">
        <v>9500</v>
      </c>
      <c r="B4755" s="131" t="s">
        <v>9501</v>
      </c>
      <c r="C4755" s="131">
        <v>4754</v>
      </c>
      <c r="D4755" s="115" t="str">
        <f t="shared" si="222"/>
        <v>https://flora.naturestore.com.tw/product/P4754</v>
      </c>
      <c r="E4755" s="115" t="str">
        <f t="shared" si="223"/>
        <v>灰背葉紫珠</v>
      </c>
      <c r="F4755" s="114" t="str">
        <f t="shared" si="224"/>
        <v>P4754</v>
      </c>
    </row>
    <row r="4756" spans="1:6" x14ac:dyDescent="0.25">
      <c r="A4756" s="131" t="s">
        <v>9502</v>
      </c>
      <c r="B4756" s="130" t="s">
        <v>4945</v>
      </c>
      <c r="C4756" s="131">
        <v>4755</v>
      </c>
      <c r="D4756" s="115" t="str">
        <f t="shared" si="222"/>
        <v>https://flora.naturestore.com.tw/product/P4755</v>
      </c>
      <c r="E4756" s="115" t="str">
        <f t="shared" si="223"/>
        <v>台灣蠅子草</v>
      </c>
      <c r="F4756" s="114" t="str">
        <f t="shared" si="224"/>
        <v>P4755</v>
      </c>
    </row>
    <row r="4757" spans="1:6" x14ac:dyDescent="0.25">
      <c r="A4757" s="131" t="s">
        <v>9503</v>
      </c>
      <c r="B4757" s="131" t="s">
        <v>9504</v>
      </c>
      <c r="C4757" s="131">
        <v>4756</v>
      </c>
      <c r="D4757" s="115" t="str">
        <f t="shared" si="222"/>
        <v>https://flora.naturestore.com.tw/product/P4756</v>
      </c>
      <c r="E4757" s="115" t="str">
        <f t="shared" si="223"/>
        <v>尾葉實蕨</v>
      </c>
      <c r="F4757" s="114" t="str">
        <f t="shared" si="224"/>
        <v>P4756</v>
      </c>
    </row>
    <row r="4758" spans="1:6" x14ac:dyDescent="0.25">
      <c r="A4758" s="131" t="s">
        <v>9505</v>
      </c>
      <c r="B4758" s="130" t="s">
        <v>4945</v>
      </c>
      <c r="C4758" s="131">
        <v>4757</v>
      </c>
      <c r="D4758" s="115" t="str">
        <f t="shared" si="222"/>
        <v>https://flora.naturestore.com.tw/product/P4757</v>
      </c>
      <c r="E4758" s="115" t="str">
        <f t="shared" si="223"/>
        <v>大刺蕨</v>
      </c>
      <c r="F4758" s="114" t="str">
        <f t="shared" si="224"/>
        <v>P4757</v>
      </c>
    </row>
    <row r="4759" spans="1:6" x14ac:dyDescent="0.25">
      <c r="A4759" s="131" t="s">
        <v>9506</v>
      </c>
      <c r="B4759" s="130" t="s">
        <v>4945</v>
      </c>
      <c r="C4759" s="131">
        <v>4758</v>
      </c>
      <c r="D4759" s="115" t="str">
        <f t="shared" si="222"/>
        <v>https://flora.naturestore.com.tw/product/P4758</v>
      </c>
      <c r="E4759" s="115" t="str">
        <f t="shared" si="223"/>
        <v>尖葉耳蕨</v>
      </c>
      <c r="F4759" s="114" t="str">
        <f t="shared" si="224"/>
        <v>P4758</v>
      </c>
    </row>
    <row r="4760" spans="1:6" x14ac:dyDescent="0.25">
      <c r="A4760" s="131" t="s">
        <v>9507</v>
      </c>
      <c r="B4760" s="131" t="s">
        <v>9508</v>
      </c>
      <c r="C4760" s="131">
        <v>4759</v>
      </c>
      <c r="D4760" s="115" t="str">
        <f t="shared" si="222"/>
        <v>https://flora.naturestore.com.tw/product/P4759</v>
      </c>
      <c r="E4760" s="115" t="str">
        <f t="shared" si="223"/>
        <v>小梣葉懸鉤子</v>
      </c>
      <c r="F4760" s="114" t="str">
        <f t="shared" si="224"/>
        <v>P4759</v>
      </c>
    </row>
    <row r="4761" spans="1:6" x14ac:dyDescent="0.25">
      <c r="A4761" s="131" t="s">
        <v>9509</v>
      </c>
      <c r="B4761" s="130" t="s">
        <v>4945</v>
      </c>
      <c r="C4761" s="131">
        <v>4760</v>
      </c>
      <c r="D4761" s="115" t="str">
        <f t="shared" si="222"/>
        <v>https://flora.naturestore.com.tw/product/P4760</v>
      </c>
      <c r="E4761" s="115" t="str">
        <f t="shared" si="223"/>
        <v>蓧蕨</v>
      </c>
      <c r="F4761" s="114" t="str">
        <f t="shared" si="224"/>
        <v>P4760</v>
      </c>
    </row>
    <row r="4762" spans="1:6" x14ac:dyDescent="0.25">
      <c r="A4762" s="131" t="s">
        <v>9510</v>
      </c>
      <c r="B4762" s="131" t="s">
        <v>9511</v>
      </c>
      <c r="C4762" s="131">
        <v>4761</v>
      </c>
      <c r="D4762" s="115" t="str">
        <f t="shared" si="222"/>
        <v>https://flora.naturestore.com.tw/product/P4761</v>
      </c>
      <c r="E4762" s="115" t="str">
        <f t="shared" si="223"/>
        <v>小葉複葉耳蕨</v>
      </c>
      <c r="F4762" s="114" t="str">
        <f t="shared" si="224"/>
        <v>P4761</v>
      </c>
    </row>
    <row r="4763" spans="1:6" x14ac:dyDescent="0.25">
      <c r="A4763" s="131" t="s">
        <v>9512</v>
      </c>
      <c r="B4763" s="130" t="s">
        <v>4945</v>
      </c>
      <c r="C4763" s="131">
        <v>4762</v>
      </c>
      <c r="D4763" s="115" t="str">
        <f t="shared" si="222"/>
        <v>https://flora.naturestore.com.tw/product/P4762</v>
      </c>
      <c r="E4763" s="115" t="str">
        <f t="shared" si="223"/>
        <v>藤蕨</v>
      </c>
      <c r="F4763" s="114" t="str">
        <f t="shared" si="224"/>
        <v>P4762</v>
      </c>
    </row>
    <row r="4764" spans="1:6" x14ac:dyDescent="0.25">
      <c r="A4764" s="131" t="s">
        <v>9513</v>
      </c>
      <c r="B4764" s="131" t="s">
        <v>9514</v>
      </c>
      <c r="C4764" s="131">
        <v>4763</v>
      </c>
      <c r="D4764" s="115" t="str">
        <f t="shared" si="222"/>
        <v>https://flora.naturestore.com.tw/product/P4763</v>
      </c>
      <c r="E4764" s="115" t="str">
        <f t="shared" si="223"/>
        <v>皇后蘭</v>
      </c>
      <c r="F4764" s="114" t="str">
        <f t="shared" si="224"/>
        <v>P4763</v>
      </c>
    </row>
    <row r="4765" spans="1:6" x14ac:dyDescent="0.25">
      <c r="A4765" s="131" t="s">
        <v>9515</v>
      </c>
      <c r="B4765" s="131" t="s">
        <v>9516</v>
      </c>
      <c r="C4765" s="131">
        <v>4764</v>
      </c>
      <c r="D4765" s="115" t="str">
        <f t="shared" si="222"/>
        <v>https://flora.naturestore.com.tw/product/P4764</v>
      </c>
      <c r="E4765" s="115" t="str">
        <f t="shared" si="223"/>
        <v>阿里山紫金牛</v>
      </c>
      <c r="F4765" s="114" t="str">
        <f t="shared" si="224"/>
        <v>P4764</v>
      </c>
    </row>
    <row r="4766" spans="1:6" x14ac:dyDescent="0.25">
      <c r="A4766" s="131" t="s">
        <v>9517</v>
      </c>
      <c r="B4766" s="130" t="s">
        <v>4945</v>
      </c>
      <c r="C4766" s="131">
        <v>4765</v>
      </c>
      <c r="D4766" s="115" t="str">
        <f t="shared" si="222"/>
        <v>https://flora.naturestore.com.tw/product/P4765</v>
      </c>
      <c r="E4766" s="115" t="str">
        <f t="shared" si="223"/>
        <v>深山野牡丹</v>
      </c>
      <c r="F4766" s="114" t="str">
        <f t="shared" si="224"/>
        <v>P4765</v>
      </c>
    </row>
    <row r="4767" spans="1:6" x14ac:dyDescent="0.25">
      <c r="A4767" s="131" t="s">
        <v>9518</v>
      </c>
      <c r="B4767" s="131" t="s">
        <v>9519</v>
      </c>
      <c r="C4767" s="131">
        <v>4766</v>
      </c>
      <c r="D4767" s="115" t="str">
        <f t="shared" si="222"/>
        <v>https://flora.naturestore.com.tw/product/P4766</v>
      </c>
      <c r="E4767" s="115" t="str">
        <f t="shared" si="223"/>
        <v>毛柱楊桐</v>
      </c>
      <c r="F4767" s="114" t="str">
        <f t="shared" si="224"/>
        <v>P4766</v>
      </c>
    </row>
    <row r="4768" spans="1:6" x14ac:dyDescent="0.25">
      <c r="A4768" s="131" t="s">
        <v>9520</v>
      </c>
      <c r="B4768" s="130" t="s">
        <v>4945</v>
      </c>
      <c r="C4768" s="131">
        <v>4767</v>
      </c>
      <c r="D4768" s="115" t="str">
        <f t="shared" si="222"/>
        <v>https://flora.naturestore.com.tw/product/P4767</v>
      </c>
      <c r="E4768" s="115" t="str">
        <f t="shared" si="223"/>
        <v>間型沿階草</v>
      </c>
      <c r="F4768" s="114" t="str">
        <f t="shared" si="224"/>
        <v>P4767</v>
      </c>
    </row>
    <row r="4769" spans="1:6" x14ac:dyDescent="0.25">
      <c r="A4769" s="131" t="s">
        <v>9521</v>
      </c>
      <c r="B4769" s="130" t="s">
        <v>4945</v>
      </c>
      <c r="C4769" s="131">
        <v>4768</v>
      </c>
      <c r="D4769" s="115" t="str">
        <f t="shared" si="222"/>
        <v>https://flora.naturestore.com.tw/product/P4768</v>
      </c>
      <c r="E4769" s="115" t="str">
        <f t="shared" si="223"/>
        <v>毛碎米蕨</v>
      </c>
      <c r="F4769" s="114" t="str">
        <f t="shared" si="224"/>
        <v>P4768</v>
      </c>
    </row>
    <row r="4770" spans="1:6" x14ac:dyDescent="0.25">
      <c r="A4770" s="131" t="s">
        <v>9522</v>
      </c>
      <c r="B4770" s="130" t="s">
        <v>4945</v>
      </c>
      <c r="C4770" s="131">
        <v>4769</v>
      </c>
      <c r="D4770" s="115" t="str">
        <f t="shared" si="222"/>
        <v>https://flora.naturestore.com.tw/product/P4769</v>
      </c>
      <c r="E4770" s="115" t="str">
        <f t="shared" si="223"/>
        <v>小錦葵</v>
      </c>
      <c r="F4770" s="114" t="str">
        <f t="shared" si="224"/>
        <v>P4769</v>
      </c>
    </row>
    <row r="4771" spans="1:6" x14ac:dyDescent="0.25">
      <c r="A4771" s="131" t="s">
        <v>9523</v>
      </c>
      <c r="B4771" s="131" t="s">
        <v>9524</v>
      </c>
      <c r="C4771" s="131">
        <v>4770</v>
      </c>
      <c r="D4771" s="115" t="str">
        <f t="shared" si="222"/>
        <v>https://flora.naturestore.com.tw/product/P4770</v>
      </c>
      <c r="E4771" s="115" t="str">
        <f t="shared" si="223"/>
        <v>貝舌薹</v>
      </c>
      <c r="F4771" s="114" t="str">
        <f t="shared" si="224"/>
        <v>P4770</v>
      </c>
    </row>
    <row r="4772" spans="1:6" x14ac:dyDescent="0.25">
      <c r="A4772" s="131" t="s">
        <v>9525</v>
      </c>
      <c r="B4772" s="131" t="s">
        <v>9526</v>
      </c>
      <c r="C4772" s="131">
        <v>4771</v>
      </c>
      <c r="D4772" s="115" t="str">
        <f t="shared" si="222"/>
        <v>https://flora.naturestore.com.tw/product/P4771</v>
      </c>
      <c r="E4772" s="115" t="str">
        <f t="shared" si="223"/>
        <v>玉山金梅</v>
      </c>
      <c r="F4772" s="114" t="str">
        <f t="shared" si="224"/>
        <v>P4771</v>
      </c>
    </row>
    <row r="4773" spans="1:6" x14ac:dyDescent="0.25">
      <c r="A4773" s="131" t="s">
        <v>9527</v>
      </c>
      <c r="B4773" s="131" t="s">
        <v>9528</v>
      </c>
      <c r="C4773" s="131">
        <v>4772</v>
      </c>
      <c r="D4773" s="115" t="str">
        <f t="shared" si="222"/>
        <v>https://flora.naturestore.com.tw/product/P4772</v>
      </c>
      <c r="E4773" s="115" t="str">
        <f t="shared" si="223"/>
        <v>高山翻白草</v>
      </c>
      <c r="F4773" s="114" t="str">
        <f t="shared" si="224"/>
        <v>P4772</v>
      </c>
    </row>
    <row r="4774" spans="1:6" x14ac:dyDescent="0.25">
      <c r="A4774" s="131" t="s">
        <v>9529</v>
      </c>
      <c r="B4774" s="131" t="s">
        <v>9530</v>
      </c>
      <c r="C4774" s="131">
        <v>4773</v>
      </c>
      <c r="D4774" s="115" t="str">
        <f t="shared" si="222"/>
        <v>https://flora.naturestore.com.tw/product/P4773</v>
      </c>
      <c r="E4774" s="115" t="str">
        <f t="shared" si="223"/>
        <v>小白頭翁</v>
      </c>
      <c r="F4774" s="114" t="str">
        <f t="shared" si="224"/>
        <v>P4773</v>
      </c>
    </row>
    <row r="4775" spans="1:6" x14ac:dyDescent="0.25">
      <c r="A4775" s="131" t="s">
        <v>9531</v>
      </c>
      <c r="B4775" s="131" t="s">
        <v>9532</v>
      </c>
      <c r="C4775" s="131">
        <v>4774</v>
      </c>
      <c r="D4775" s="115" t="str">
        <f t="shared" si="222"/>
        <v>https://flora.naturestore.com.tw/product/P4774</v>
      </c>
      <c r="E4775" s="115" t="str">
        <f t="shared" si="223"/>
        <v>美冠蘭</v>
      </c>
      <c r="F4775" s="114" t="str">
        <f t="shared" si="224"/>
        <v>P4774</v>
      </c>
    </row>
    <row r="4776" spans="1:6" x14ac:dyDescent="0.25">
      <c r="A4776" s="131" t="s">
        <v>9533</v>
      </c>
      <c r="B4776" s="131" t="s">
        <v>9534</v>
      </c>
      <c r="C4776" s="131">
        <v>4775</v>
      </c>
      <c r="D4776" s="115" t="str">
        <f t="shared" si="222"/>
        <v>https://flora.naturestore.com.tw/product/P4775</v>
      </c>
      <c r="E4776" s="115" t="str">
        <f t="shared" si="223"/>
        <v>南投五月茶</v>
      </c>
      <c r="F4776" s="114" t="str">
        <f t="shared" si="224"/>
        <v>P4775</v>
      </c>
    </row>
    <row r="4777" spans="1:6" x14ac:dyDescent="0.25">
      <c r="A4777" s="131" t="s">
        <v>9535</v>
      </c>
      <c r="B4777" s="131" t="s">
        <v>9536</v>
      </c>
      <c r="C4777" s="131">
        <v>4776</v>
      </c>
      <c r="D4777" s="115" t="str">
        <f t="shared" si="222"/>
        <v>https://flora.naturestore.com.tw/product/P4776</v>
      </c>
      <c r="E4777" s="115" t="str">
        <f t="shared" si="223"/>
        <v>呂宋肺形草</v>
      </c>
      <c r="F4777" s="114" t="str">
        <f t="shared" si="224"/>
        <v>P4776</v>
      </c>
    </row>
    <row r="4778" spans="1:6" x14ac:dyDescent="0.25">
      <c r="A4778" s="131" t="s">
        <v>9537</v>
      </c>
      <c r="B4778" s="131" t="s">
        <v>9538</v>
      </c>
      <c r="C4778" s="131">
        <v>4777</v>
      </c>
      <c r="D4778" s="115" t="str">
        <f t="shared" si="222"/>
        <v>https://flora.naturestore.com.tw/product/P4777</v>
      </c>
      <c r="E4778" s="115" t="str">
        <f t="shared" si="223"/>
        <v>垂桉草</v>
      </c>
      <c r="F4778" s="114" t="str">
        <f t="shared" si="224"/>
        <v>P4777</v>
      </c>
    </row>
    <row r="4779" spans="1:6" x14ac:dyDescent="0.25">
      <c r="A4779" s="131" t="s">
        <v>9539</v>
      </c>
      <c r="B4779" s="131" t="s">
        <v>9540</v>
      </c>
      <c r="C4779" s="131">
        <v>4778</v>
      </c>
      <c r="D4779" s="115" t="str">
        <f t="shared" si="222"/>
        <v>https://flora.naturestore.com.tw/product/P4778</v>
      </c>
      <c r="E4779" s="115" t="str">
        <f t="shared" si="223"/>
        <v>阿里山五味子</v>
      </c>
      <c r="F4779" s="114" t="str">
        <f t="shared" si="224"/>
        <v>P4778</v>
      </c>
    </row>
    <row r="4780" spans="1:6" x14ac:dyDescent="0.25">
      <c r="A4780" s="131" t="s">
        <v>9541</v>
      </c>
      <c r="B4780" s="131" t="s">
        <v>9542</v>
      </c>
      <c r="C4780" s="131">
        <v>4779</v>
      </c>
      <c r="D4780" s="115" t="str">
        <f t="shared" si="222"/>
        <v>https://flora.naturestore.com.tw/product/P4779</v>
      </c>
      <c r="E4780" s="115" t="str">
        <f t="shared" si="223"/>
        <v>香籽含笑</v>
      </c>
      <c r="F4780" s="114" t="str">
        <f t="shared" si="224"/>
        <v>P4779</v>
      </c>
    </row>
    <row r="4781" spans="1:6" x14ac:dyDescent="0.25">
      <c r="A4781" s="131" t="s">
        <v>9543</v>
      </c>
      <c r="B4781" s="130" t="s">
        <v>4945</v>
      </c>
      <c r="C4781" s="131">
        <v>4780</v>
      </c>
      <c r="D4781" s="115" t="str">
        <f t="shared" si="222"/>
        <v>https://flora.naturestore.com.tw/product/P4780</v>
      </c>
      <c r="E4781" s="115" t="str">
        <f t="shared" si="223"/>
        <v>蔓生百部</v>
      </c>
      <c r="F4781" s="114" t="str">
        <f t="shared" si="224"/>
        <v>P4780</v>
      </c>
    </row>
    <row r="4782" spans="1:6" x14ac:dyDescent="0.25">
      <c r="A4782" s="131" t="s">
        <v>9544</v>
      </c>
      <c r="B4782" s="131" t="s">
        <v>9545</v>
      </c>
      <c r="C4782" s="131">
        <v>4781</v>
      </c>
      <c r="D4782" s="115" t="str">
        <f t="shared" si="222"/>
        <v>https://flora.naturestore.com.tw/product/P4781</v>
      </c>
      <c r="E4782" s="115" t="str">
        <f t="shared" si="223"/>
        <v>吉祥草</v>
      </c>
      <c r="F4782" s="114" t="str">
        <f t="shared" si="224"/>
        <v>P4781</v>
      </c>
    </row>
    <row r="4783" spans="1:6" x14ac:dyDescent="0.25">
      <c r="A4783" s="131" t="s">
        <v>9546</v>
      </c>
      <c r="B4783" s="131" t="s">
        <v>9547</v>
      </c>
      <c r="C4783" s="131">
        <v>4782</v>
      </c>
      <c r="D4783" s="115" t="str">
        <f t="shared" si="222"/>
        <v>https://flora.naturestore.com.tw/product/P4782</v>
      </c>
      <c r="E4783" s="115" t="str">
        <f t="shared" si="223"/>
        <v>小葉捕魚木</v>
      </c>
      <c r="F4783" s="114" t="str">
        <f t="shared" si="224"/>
        <v>P4782</v>
      </c>
    </row>
    <row r="4784" spans="1:6" x14ac:dyDescent="0.25">
      <c r="A4784" s="131" t="s">
        <v>9548</v>
      </c>
      <c r="B4784" s="130" t="s">
        <v>4945</v>
      </c>
      <c r="C4784" s="131">
        <v>4783</v>
      </c>
      <c r="D4784" s="115" t="str">
        <f t="shared" si="222"/>
        <v>https://flora.naturestore.com.tw/product/P4783</v>
      </c>
      <c r="E4784" s="115" t="str">
        <f t="shared" si="223"/>
        <v>吳茱萸</v>
      </c>
      <c r="F4784" s="114" t="str">
        <f t="shared" si="224"/>
        <v>P4783</v>
      </c>
    </row>
    <row r="4785" spans="1:6" x14ac:dyDescent="0.25">
      <c r="A4785" s="131" t="s">
        <v>9549</v>
      </c>
      <c r="B4785" s="131" t="s">
        <v>9550</v>
      </c>
      <c r="C4785" s="131">
        <v>4784</v>
      </c>
      <c r="D4785" s="115" t="str">
        <f t="shared" si="222"/>
        <v>https://flora.naturestore.com.tw/product/P4784</v>
      </c>
      <c r="E4785" s="115" t="str">
        <f t="shared" si="223"/>
        <v>細葉疏果海桐</v>
      </c>
      <c r="F4785" s="114" t="str">
        <f t="shared" si="224"/>
        <v>P4784</v>
      </c>
    </row>
    <row r="4786" spans="1:6" x14ac:dyDescent="0.25">
      <c r="A4786" s="131" t="s">
        <v>9551</v>
      </c>
      <c r="B4786" s="130" t="s">
        <v>4945</v>
      </c>
      <c r="C4786" s="131">
        <v>4785</v>
      </c>
      <c r="D4786" s="115" t="str">
        <f t="shared" si="222"/>
        <v>https://flora.naturestore.com.tw/product/P4785</v>
      </c>
      <c r="E4786" s="115" t="str">
        <f t="shared" si="223"/>
        <v>弦月鼠尾草</v>
      </c>
      <c r="F4786" s="114" t="str">
        <f t="shared" si="224"/>
        <v>P4785</v>
      </c>
    </row>
    <row r="4787" spans="1:6" x14ac:dyDescent="0.25">
      <c r="A4787" s="131" t="s">
        <v>9552</v>
      </c>
      <c r="B4787" s="130" t="s">
        <v>4945</v>
      </c>
      <c r="C4787" s="131">
        <v>4786</v>
      </c>
      <c r="D4787" s="115" t="str">
        <f t="shared" si="222"/>
        <v>https://flora.naturestore.com.tw/product/P4786</v>
      </c>
      <c r="E4787" s="115" t="str">
        <f t="shared" si="223"/>
        <v>中國菟絲子</v>
      </c>
      <c r="F4787" s="114" t="str">
        <f t="shared" si="224"/>
        <v>P4786</v>
      </c>
    </row>
    <row r="4788" spans="1:6" x14ac:dyDescent="0.25">
      <c r="A4788" s="131" t="s">
        <v>9553</v>
      </c>
      <c r="B4788" s="131" t="s">
        <v>9554</v>
      </c>
      <c r="C4788" s="131">
        <v>4787</v>
      </c>
      <c r="D4788" s="115" t="str">
        <f t="shared" si="222"/>
        <v>https://flora.naturestore.com.tw/product/P4787</v>
      </c>
      <c r="E4788" s="115" t="str">
        <f t="shared" si="223"/>
        <v>日本菟絲子</v>
      </c>
      <c r="F4788" s="114" t="str">
        <f t="shared" si="224"/>
        <v>P4787</v>
      </c>
    </row>
    <row r="4789" spans="1:6" x14ac:dyDescent="0.25">
      <c r="A4789" s="131" t="s">
        <v>9555</v>
      </c>
      <c r="B4789" s="130" t="s">
        <v>4945</v>
      </c>
      <c r="C4789" s="131">
        <v>4788</v>
      </c>
      <c r="D4789" s="115" t="str">
        <f t="shared" si="222"/>
        <v>https://flora.naturestore.com.tw/product/P4788</v>
      </c>
      <c r="E4789" s="115" t="str">
        <f t="shared" si="223"/>
        <v>平原菟絲子</v>
      </c>
      <c r="F4789" s="114" t="str">
        <f t="shared" si="224"/>
        <v>P4788</v>
      </c>
    </row>
    <row r="4790" spans="1:6" x14ac:dyDescent="0.25">
      <c r="A4790" s="131" t="s">
        <v>9556</v>
      </c>
      <c r="B4790" s="130" t="s">
        <v>4945</v>
      </c>
      <c r="C4790" s="131">
        <v>4789</v>
      </c>
      <c r="D4790" s="115" t="str">
        <f t="shared" si="222"/>
        <v>https://flora.naturestore.com.tw/product/P4789</v>
      </c>
      <c r="E4790" s="115" t="str">
        <f t="shared" si="223"/>
        <v>茅瓜</v>
      </c>
      <c r="F4790" s="114" t="str">
        <f t="shared" si="224"/>
        <v>P4789</v>
      </c>
    </row>
    <row r="4791" spans="1:6" x14ac:dyDescent="0.25">
      <c r="A4791" s="131" t="s">
        <v>9557</v>
      </c>
      <c r="B4791" s="130" t="s">
        <v>4945</v>
      </c>
      <c r="C4791" s="131">
        <v>4790</v>
      </c>
      <c r="D4791" s="115" t="str">
        <f t="shared" si="222"/>
        <v>https://flora.naturestore.com.tw/product/P4790</v>
      </c>
      <c r="E4791" s="115" t="str">
        <f t="shared" si="223"/>
        <v>芋葉栝樓</v>
      </c>
      <c r="F4791" s="114" t="str">
        <f t="shared" si="224"/>
        <v>P4790</v>
      </c>
    </row>
    <row r="4792" spans="1:6" x14ac:dyDescent="0.25">
      <c r="A4792" s="131" t="s">
        <v>9558</v>
      </c>
      <c r="B4792" s="131" t="s">
        <v>9559</v>
      </c>
      <c r="C4792" s="131">
        <v>4791</v>
      </c>
      <c r="D4792" s="115" t="str">
        <f t="shared" si="222"/>
        <v>https://flora.naturestore.com.tw/product/P4791</v>
      </c>
      <c r="E4792" s="115" t="str">
        <f t="shared" si="223"/>
        <v>槭葉栝樓</v>
      </c>
      <c r="F4792" s="114" t="str">
        <f t="shared" si="224"/>
        <v>P4791</v>
      </c>
    </row>
    <row r="4793" spans="1:6" x14ac:dyDescent="0.25">
      <c r="A4793" s="131" t="s">
        <v>9560</v>
      </c>
      <c r="B4793" s="130" t="s">
        <v>4945</v>
      </c>
      <c r="C4793" s="131">
        <v>4792</v>
      </c>
      <c r="D4793" s="115" t="str">
        <f t="shared" si="222"/>
        <v>https://flora.naturestore.com.tw/product/P4792</v>
      </c>
      <c r="E4793" s="115" t="str">
        <f t="shared" si="223"/>
        <v>全緣栝樓</v>
      </c>
      <c r="F4793" s="114" t="str">
        <f t="shared" si="224"/>
        <v>P4792</v>
      </c>
    </row>
    <row r="4794" spans="1:6" x14ac:dyDescent="0.25">
      <c r="A4794" s="131" t="s">
        <v>9561</v>
      </c>
      <c r="B4794" s="130" t="s">
        <v>4945</v>
      </c>
      <c r="C4794" s="131">
        <v>4793</v>
      </c>
      <c r="D4794" s="115" t="str">
        <f t="shared" si="222"/>
        <v>https://flora.naturestore.com.tw/product/P4793</v>
      </c>
      <c r="E4794" s="115" t="str">
        <f t="shared" si="223"/>
        <v>蘭嶼栝樓</v>
      </c>
      <c r="F4794" s="114" t="str">
        <f t="shared" si="224"/>
        <v>P4793</v>
      </c>
    </row>
    <row r="4795" spans="1:6" x14ac:dyDescent="0.25">
      <c r="A4795" s="131" t="s">
        <v>9562</v>
      </c>
      <c r="B4795" s="130" t="s">
        <v>4945</v>
      </c>
      <c r="C4795" s="131">
        <v>4794</v>
      </c>
      <c r="D4795" s="115" t="str">
        <f t="shared" si="222"/>
        <v>https://flora.naturestore.com.tw/product/P4794</v>
      </c>
      <c r="E4795" s="115" t="str">
        <f t="shared" si="223"/>
        <v>中華栝樓</v>
      </c>
      <c r="F4795" s="114" t="str">
        <f t="shared" si="224"/>
        <v>P4794</v>
      </c>
    </row>
    <row r="4796" spans="1:6" x14ac:dyDescent="0.25">
      <c r="A4796" s="131" t="s">
        <v>9563</v>
      </c>
      <c r="B4796" s="131" t="s">
        <v>9564</v>
      </c>
      <c r="C4796" s="131">
        <v>4795</v>
      </c>
      <c r="D4796" s="115" t="str">
        <f t="shared" si="222"/>
        <v>https://flora.naturestore.com.tw/product/P4795</v>
      </c>
      <c r="E4796" s="115" t="str">
        <f t="shared" si="223"/>
        <v>盾葉天竺葵</v>
      </c>
      <c r="F4796" s="114" t="str">
        <f t="shared" si="224"/>
        <v>P4795</v>
      </c>
    </row>
    <row r="4797" spans="1:6" x14ac:dyDescent="0.25">
      <c r="A4797" s="131" t="s">
        <v>9565</v>
      </c>
      <c r="B4797" s="131" t="s">
        <v>9566</v>
      </c>
      <c r="C4797" s="131">
        <v>4796</v>
      </c>
      <c r="D4797" s="115" t="str">
        <f t="shared" si="222"/>
        <v>https://flora.naturestore.com.tw/product/P4796</v>
      </c>
      <c r="E4797" s="115" t="str">
        <f t="shared" si="223"/>
        <v>香葉薔薇</v>
      </c>
      <c r="F4797" s="114" t="str">
        <f t="shared" si="224"/>
        <v>P4796</v>
      </c>
    </row>
    <row r="4798" spans="1:6" x14ac:dyDescent="0.25">
      <c r="A4798" s="131" t="s">
        <v>9567</v>
      </c>
      <c r="B4798" s="131" t="s">
        <v>9568</v>
      </c>
      <c r="C4798" s="131">
        <v>4797</v>
      </c>
      <c r="D4798" s="115" t="str">
        <f t="shared" si="222"/>
        <v>https://flora.naturestore.com.tw/product/P4797</v>
      </c>
      <c r="E4798" s="115" t="str">
        <f t="shared" si="223"/>
        <v>台灣土茯苓</v>
      </c>
      <c r="F4798" s="114" t="str">
        <f t="shared" si="224"/>
        <v>P4797</v>
      </c>
    </row>
    <row r="4799" spans="1:6" x14ac:dyDescent="0.25">
      <c r="A4799" s="131" t="s">
        <v>9569</v>
      </c>
      <c r="B4799" s="131" t="s">
        <v>9570</v>
      </c>
      <c r="C4799" s="131">
        <v>4798</v>
      </c>
      <c r="D4799" s="115" t="str">
        <f t="shared" si="222"/>
        <v>https://flora.naturestore.com.tw/product/P4798</v>
      </c>
      <c r="E4799" s="115" t="str">
        <f t="shared" si="223"/>
        <v>黃花鶴頂蘭</v>
      </c>
      <c r="F4799" s="114" t="str">
        <f t="shared" si="224"/>
        <v>P4798</v>
      </c>
    </row>
    <row r="4800" spans="1:6" x14ac:dyDescent="0.25">
      <c r="A4800" s="131" t="s">
        <v>9571</v>
      </c>
      <c r="B4800" s="131" t="s">
        <v>9572</v>
      </c>
      <c r="C4800" s="131">
        <v>4799</v>
      </c>
      <c r="D4800" s="115" t="str">
        <f t="shared" si="222"/>
        <v>https://flora.naturestore.com.tw/product/P4799</v>
      </c>
      <c r="E4800" s="115" t="str">
        <f t="shared" si="223"/>
        <v>長距根節蘭</v>
      </c>
      <c r="F4800" s="114" t="str">
        <f t="shared" si="224"/>
        <v>P4799</v>
      </c>
    </row>
    <row r="4801" spans="1:6" x14ac:dyDescent="0.25">
      <c r="A4801" s="131" t="s">
        <v>9573</v>
      </c>
      <c r="B4801" s="131" t="s">
        <v>9574</v>
      </c>
      <c r="C4801" s="131">
        <v>4800</v>
      </c>
      <c r="D4801" s="115" t="str">
        <f t="shared" si="222"/>
        <v>https://flora.naturestore.com.tw/product/P4800</v>
      </c>
      <c r="E4801" s="115" t="str">
        <f t="shared" si="223"/>
        <v>長距白鶴蘭</v>
      </c>
      <c r="F4801" s="114" t="str">
        <f t="shared" si="224"/>
        <v>P4800</v>
      </c>
    </row>
    <row r="4802" spans="1:6" x14ac:dyDescent="0.25">
      <c r="A4802" s="131" t="s">
        <v>9575</v>
      </c>
      <c r="B4802" s="131" t="s">
        <v>9576</v>
      </c>
      <c r="C4802" s="131">
        <v>4801</v>
      </c>
      <c r="D4802" s="115" t="str">
        <f t="shared" si="222"/>
        <v>https://flora.naturestore.com.tw/product/P4801</v>
      </c>
      <c r="E4802" s="115" t="str">
        <f t="shared" si="223"/>
        <v>羽唇根節蘭</v>
      </c>
      <c r="F4802" s="114" t="str">
        <f t="shared" si="224"/>
        <v>P4801</v>
      </c>
    </row>
    <row r="4803" spans="1:6" x14ac:dyDescent="0.25">
      <c r="A4803" s="131" t="s">
        <v>9577</v>
      </c>
      <c r="B4803" s="131" t="s">
        <v>9578</v>
      </c>
      <c r="C4803" s="131">
        <v>4802</v>
      </c>
      <c r="D4803" s="115" t="str">
        <f t="shared" ref="D4803:D4866" si="225">"https://flora.naturestore.com.tw/product/"&amp;F4803</f>
        <v>https://flora.naturestore.com.tw/product/P4802</v>
      </c>
      <c r="E4803" s="115" t="str">
        <f t="shared" ref="E4803:E4866" si="226" xml:space="preserve"> HYPERLINK(D4803,A4803)</f>
        <v>金稜邊蘭</v>
      </c>
      <c r="F4803" s="114" t="str">
        <f t="shared" ref="F4803:F4866" si="227">"P"&amp;TEXT(C4803,"0000")</f>
        <v>P4802</v>
      </c>
    </row>
    <row r="4804" spans="1:6" x14ac:dyDescent="0.25">
      <c r="A4804" s="131" t="s">
        <v>9579</v>
      </c>
      <c r="B4804" s="131" t="s">
        <v>9580</v>
      </c>
      <c r="C4804" s="131">
        <v>4803</v>
      </c>
      <c r="D4804" s="115" t="str">
        <f t="shared" si="225"/>
        <v>https://flora.naturestore.com.tw/product/P4803</v>
      </c>
      <c r="E4804" s="115" t="str">
        <f t="shared" si="226"/>
        <v>春蘭</v>
      </c>
      <c r="F4804" s="114" t="str">
        <f t="shared" si="227"/>
        <v>P4803</v>
      </c>
    </row>
    <row r="4805" spans="1:6" x14ac:dyDescent="0.25">
      <c r="A4805" s="131" t="s">
        <v>9581</v>
      </c>
      <c r="B4805" s="131" t="s">
        <v>9582</v>
      </c>
      <c r="C4805" s="131">
        <v>4804</v>
      </c>
      <c r="D4805" s="115" t="str">
        <f t="shared" si="225"/>
        <v>https://flora.naturestore.com.tw/product/P4804</v>
      </c>
      <c r="E4805" s="115" t="str">
        <f t="shared" si="226"/>
        <v>四季蘭</v>
      </c>
      <c r="F4805" s="114" t="str">
        <f t="shared" si="227"/>
        <v>P4804</v>
      </c>
    </row>
    <row r="4806" spans="1:6" x14ac:dyDescent="0.25">
      <c r="A4806" s="131" t="s">
        <v>9583</v>
      </c>
      <c r="B4806" s="131" t="s">
        <v>9584</v>
      </c>
      <c r="C4806" s="131">
        <v>4805</v>
      </c>
      <c r="D4806" s="115" t="str">
        <f t="shared" si="225"/>
        <v>https://flora.naturestore.com.tw/product/P4805</v>
      </c>
      <c r="E4806" s="115" t="str">
        <f t="shared" si="226"/>
        <v>韭菜蘭</v>
      </c>
      <c r="F4806" s="114" t="str">
        <f t="shared" si="227"/>
        <v>P4805</v>
      </c>
    </row>
    <row r="4807" spans="1:6" x14ac:dyDescent="0.25">
      <c r="A4807" s="131" t="s">
        <v>9585</v>
      </c>
      <c r="B4807" s="131" t="s">
        <v>9586</v>
      </c>
      <c r="C4807" s="131">
        <v>4806</v>
      </c>
      <c r="D4807" s="115" t="str">
        <f t="shared" si="225"/>
        <v>https://flora.naturestore.com.tw/product/P4806</v>
      </c>
      <c r="E4807" s="115" t="str">
        <f t="shared" si="226"/>
        <v>黃石斛</v>
      </c>
      <c r="F4807" s="114" t="str">
        <f t="shared" si="227"/>
        <v>P4806</v>
      </c>
    </row>
    <row r="4808" spans="1:6" x14ac:dyDescent="0.25">
      <c r="A4808" s="131" t="s">
        <v>9587</v>
      </c>
      <c r="B4808" s="131" t="s">
        <v>9588</v>
      </c>
      <c r="C4808" s="131">
        <v>4807</v>
      </c>
      <c r="D4808" s="115" t="str">
        <f t="shared" si="225"/>
        <v>https://flora.naturestore.com.tw/product/P4807</v>
      </c>
      <c r="E4808" s="115" t="str">
        <f t="shared" si="226"/>
        <v>金草蘭</v>
      </c>
      <c r="F4808" s="114" t="str">
        <f t="shared" si="227"/>
        <v>P4807</v>
      </c>
    </row>
    <row r="4809" spans="1:6" x14ac:dyDescent="0.25">
      <c r="A4809" s="131" t="s">
        <v>9589</v>
      </c>
      <c r="B4809" s="131" t="s">
        <v>9590</v>
      </c>
      <c r="C4809" s="131">
        <v>4808</v>
      </c>
      <c r="D4809" s="115" t="str">
        <f t="shared" si="225"/>
        <v>https://flora.naturestore.com.tw/product/P4808</v>
      </c>
      <c r="E4809" s="115" t="str">
        <f t="shared" si="226"/>
        <v>紅石斛</v>
      </c>
      <c r="F4809" s="114" t="str">
        <f t="shared" si="227"/>
        <v>P4808</v>
      </c>
    </row>
    <row r="4810" spans="1:6" x14ac:dyDescent="0.25">
      <c r="A4810" s="131" t="s">
        <v>9591</v>
      </c>
      <c r="B4810" s="131" t="s">
        <v>9592</v>
      </c>
      <c r="C4810" s="131">
        <v>4809</v>
      </c>
      <c r="D4810" s="115" t="str">
        <f t="shared" si="225"/>
        <v>https://flora.naturestore.com.tw/product/P4809</v>
      </c>
      <c r="E4810" s="115" t="str">
        <f t="shared" si="226"/>
        <v>櫻石斛</v>
      </c>
      <c r="F4810" s="114" t="str">
        <f t="shared" si="227"/>
        <v>P4809</v>
      </c>
    </row>
    <row r="4811" spans="1:6" x14ac:dyDescent="0.25">
      <c r="A4811" s="131" t="s">
        <v>9593</v>
      </c>
      <c r="B4811" s="131" t="s">
        <v>9594</v>
      </c>
      <c r="C4811" s="131">
        <v>4810</v>
      </c>
      <c r="D4811" s="115" t="str">
        <f t="shared" si="225"/>
        <v>https://flora.naturestore.com.tw/product/P4810</v>
      </c>
      <c r="E4811" s="115" t="str">
        <f t="shared" si="226"/>
        <v>石斛</v>
      </c>
      <c r="F4811" s="114" t="str">
        <f t="shared" si="227"/>
        <v>P4810</v>
      </c>
    </row>
    <row r="4812" spans="1:6" x14ac:dyDescent="0.25">
      <c r="A4812" s="131" t="s">
        <v>9595</v>
      </c>
      <c r="B4812" s="130" t="s">
        <v>4945</v>
      </c>
      <c r="C4812" s="131">
        <v>4811</v>
      </c>
      <c r="D4812" s="115" t="str">
        <f t="shared" si="225"/>
        <v>https://flora.naturestore.com.tw/product/P4811</v>
      </c>
      <c r="E4812" s="115" t="str">
        <f t="shared" si="226"/>
        <v>雅美萬代蘭</v>
      </c>
      <c r="F4812" s="114" t="str">
        <f t="shared" si="227"/>
        <v>P4811</v>
      </c>
    </row>
    <row r="4813" spans="1:6" x14ac:dyDescent="0.25">
      <c r="A4813" s="131" t="s">
        <v>9596</v>
      </c>
      <c r="B4813" s="131" t="s">
        <v>9597</v>
      </c>
      <c r="C4813" s="131">
        <v>4812</v>
      </c>
      <c r="D4813" s="115" t="str">
        <f t="shared" si="225"/>
        <v>https://flora.naturestore.com.tw/product/P4812</v>
      </c>
      <c r="E4813" s="115" t="str">
        <f t="shared" si="226"/>
        <v>屈子花</v>
      </c>
      <c r="F4813" s="114" t="str">
        <f t="shared" si="227"/>
        <v>P4812</v>
      </c>
    </row>
    <row r="4814" spans="1:6" x14ac:dyDescent="0.25">
      <c r="A4814" s="131" t="s">
        <v>9598</v>
      </c>
      <c r="B4814" s="131" t="s">
        <v>9599</v>
      </c>
      <c r="C4814" s="131">
        <v>4813</v>
      </c>
      <c r="D4814" s="115" t="str">
        <f t="shared" si="225"/>
        <v>https://flora.naturestore.com.tw/product/P4813</v>
      </c>
      <c r="E4814" s="115" t="str">
        <f t="shared" si="226"/>
        <v>黃蛾蘭</v>
      </c>
      <c r="F4814" s="114" t="str">
        <f t="shared" si="227"/>
        <v>P4813</v>
      </c>
    </row>
    <row r="4815" spans="1:6" x14ac:dyDescent="0.25">
      <c r="A4815" s="131" t="s">
        <v>9600</v>
      </c>
      <c r="B4815" s="131" t="s">
        <v>9601</v>
      </c>
      <c r="C4815" s="131">
        <v>4814</v>
      </c>
      <c r="D4815" s="115" t="str">
        <f t="shared" si="225"/>
        <v>https://flora.naturestore.com.tw/product/P4814</v>
      </c>
      <c r="E4815" s="115" t="str">
        <f t="shared" si="226"/>
        <v>阿里山根節蘭</v>
      </c>
      <c r="F4815" s="114" t="str">
        <f t="shared" si="227"/>
        <v>P4814</v>
      </c>
    </row>
    <row r="4816" spans="1:6" x14ac:dyDescent="0.25">
      <c r="A4816" s="131" t="s">
        <v>9602</v>
      </c>
      <c r="B4816" s="131" t="s">
        <v>9603</v>
      </c>
      <c r="C4816" s="131">
        <v>4815</v>
      </c>
      <c r="D4816" s="115" t="str">
        <f t="shared" si="225"/>
        <v>https://flora.naturestore.com.tw/product/P4815</v>
      </c>
      <c r="E4816" s="115" t="str">
        <f t="shared" si="226"/>
        <v>反捲根節蘭</v>
      </c>
      <c r="F4816" s="114" t="str">
        <f t="shared" si="227"/>
        <v>P4815</v>
      </c>
    </row>
    <row r="4817" spans="1:6" x14ac:dyDescent="0.25">
      <c r="A4817" s="131" t="s">
        <v>9604</v>
      </c>
      <c r="B4817" s="131" t="s">
        <v>9605</v>
      </c>
      <c r="C4817" s="131">
        <v>4816</v>
      </c>
      <c r="D4817" s="115" t="str">
        <f t="shared" si="225"/>
        <v>https://flora.naturestore.com.tw/product/P4816</v>
      </c>
      <c r="E4817" s="115" t="str">
        <f t="shared" si="226"/>
        <v>尾唇根節蘭</v>
      </c>
      <c r="F4817" s="114" t="str">
        <f t="shared" si="227"/>
        <v>P4816</v>
      </c>
    </row>
    <row r="4818" spans="1:6" x14ac:dyDescent="0.25">
      <c r="A4818" s="131" t="s">
        <v>9606</v>
      </c>
      <c r="B4818" s="131" t="s">
        <v>9607</v>
      </c>
      <c r="C4818" s="131">
        <v>4817</v>
      </c>
      <c r="D4818" s="115" t="str">
        <f t="shared" si="225"/>
        <v>https://flora.naturestore.com.tw/product/P4817</v>
      </c>
      <c r="E4818" s="115" t="str">
        <f t="shared" si="226"/>
        <v>綠花安蘭</v>
      </c>
      <c r="F4818" s="114" t="str">
        <f t="shared" si="227"/>
        <v>P4817</v>
      </c>
    </row>
    <row r="4819" spans="1:6" x14ac:dyDescent="0.25">
      <c r="A4819" s="131" t="s">
        <v>9608</v>
      </c>
      <c r="B4819" s="131" t="s">
        <v>9609</v>
      </c>
      <c r="C4819" s="131">
        <v>4818</v>
      </c>
      <c r="D4819" s="115" t="str">
        <f t="shared" si="225"/>
        <v>https://flora.naturestore.com.tw/product/P4818</v>
      </c>
      <c r="E4819" s="115" t="str">
        <f t="shared" si="226"/>
        <v>蕉蘭</v>
      </c>
      <c r="F4819" s="114" t="str">
        <f t="shared" si="227"/>
        <v>P4818</v>
      </c>
    </row>
    <row r="4820" spans="1:6" x14ac:dyDescent="0.25">
      <c r="A4820" s="131" t="s">
        <v>9610</v>
      </c>
      <c r="B4820" s="131" t="s">
        <v>9611</v>
      </c>
      <c r="C4820" s="131">
        <v>4819</v>
      </c>
      <c r="D4820" s="115" t="str">
        <f t="shared" si="225"/>
        <v>https://flora.naturestore.com.tw/product/P4819</v>
      </c>
      <c r="E4820" s="115" t="str">
        <f t="shared" si="226"/>
        <v>小白蛾蘭</v>
      </c>
      <c r="F4820" s="114" t="str">
        <f t="shared" si="227"/>
        <v>P4819</v>
      </c>
    </row>
    <row r="4821" spans="1:6" x14ac:dyDescent="0.25">
      <c r="A4821" s="131" t="s">
        <v>9612</v>
      </c>
      <c r="B4821" s="131" t="s">
        <v>9613</v>
      </c>
      <c r="C4821" s="131">
        <v>4820</v>
      </c>
      <c r="D4821" s="115" t="str">
        <f t="shared" si="225"/>
        <v>https://flora.naturestore.com.tw/product/P4820</v>
      </c>
      <c r="E4821" s="115" t="str">
        <f t="shared" si="226"/>
        <v>鬚唇暫花蘭</v>
      </c>
      <c r="F4821" s="114" t="str">
        <f t="shared" si="227"/>
        <v>P4820</v>
      </c>
    </row>
    <row r="4822" spans="1:6" x14ac:dyDescent="0.25">
      <c r="A4822" s="131" t="s">
        <v>9614</v>
      </c>
      <c r="B4822" s="131" t="s">
        <v>9615</v>
      </c>
      <c r="C4822" s="131">
        <v>4821</v>
      </c>
      <c r="D4822" s="115" t="str">
        <f t="shared" si="225"/>
        <v>https://flora.naturestore.com.tw/product/P4821</v>
      </c>
      <c r="E4822" s="115" t="str">
        <f t="shared" si="226"/>
        <v>木斛</v>
      </c>
      <c r="F4822" s="114" t="str">
        <f t="shared" si="227"/>
        <v>P4821</v>
      </c>
    </row>
    <row r="4823" spans="1:6" x14ac:dyDescent="0.25">
      <c r="A4823" s="131" t="s">
        <v>9616</v>
      </c>
      <c r="B4823" s="130" t="s">
        <v>4945</v>
      </c>
      <c r="C4823" s="131">
        <v>4822</v>
      </c>
      <c r="D4823" s="115" t="str">
        <f t="shared" si="225"/>
        <v>https://flora.naturestore.com.tw/product/P4822</v>
      </c>
      <c r="E4823" s="115" t="str">
        <f t="shared" si="226"/>
        <v>台灣高山杜鵑</v>
      </c>
      <c r="F4823" s="114" t="str">
        <f t="shared" si="227"/>
        <v>P4822</v>
      </c>
    </row>
    <row r="4824" spans="1:6" x14ac:dyDescent="0.25">
      <c r="A4824" s="131" t="s">
        <v>9617</v>
      </c>
      <c r="B4824" s="130" t="s">
        <v>4945</v>
      </c>
      <c r="C4824" s="131">
        <v>4823</v>
      </c>
      <c r="D4824" s="115" t="str">
        <f t="shared" si="225"/>
        <v>https://flora.naturestore.com.tw/product/P4823</v>
      </c>
      <c r="E4824" s="115" t="str">
        <f t="shared" si="226"/>
        <v>小葉鐵莧</v>
      </c>
      <c r="F4824" s="114" t="str">
        <f t="shared" si="227"/>
        <v>P4823</v>
      </c>
    </row>
    <row r="4825" spans="1:6" x14ac:dyDescent="0.25">
      <c r="A4825" s="131" t="s">
        <v>9618</v>
      </c>
      <c r="B4825" s="130" t="s">
        <v>4945</v>
      </c>
      <c r="C4825" s="131">
        <v>4824</v>
      </c>
      <c r="D4825" s="115" t="str">
        <f t="shared" si="225"/>
        <v>https://flora.naturestore.com.tw/product/P4824</v>
      </c>
      <c r="E4825" s="115" t="str">
        <f t="shared" si="226"/>
        <v>露兜樹</v>
      </c>
      <c r="F4825" s="114" t="str">
        <f t="shared" si="227"/>
        <v>P4824</v>
      </c>
    </row>
    <row r="4826" spans="1:6" x14ac:dyDescent="0.25">
      <c r="A4826" s="131" t="s">
        <v>9619</v>
      </c>
      <c r="B4826" s="131" t="s">
        <v>9620</v>
      </c>
      <c r="C4826" s="131">
        <v>4825</v>
      </c>
      <c r="D4826" s="115" t="str">
        <f t="shared" si="225"/>
        <v>https://flora.naturestore.com.tw/product/P4825</v>
      </c>
      <c r="E4826" s="115" t="str">
        <f t="shared" si="226"/>
        <v>參實蘭</v>
      </c>
      <c r="F4826" s="114" t="str">
        <f t="shared" si="227"/>
        <v>P4825</v>
      </c>
    </row>
    <row r="4827" spans="1:6" x14ac:dyDescent="0.25">
      <c r="A4827" s="131" t="s">
        <v>9621</v>
      </c>
      <c r="B4827" s="131" t="s">
        <v>9622</v>
      </c>
      <c r="C4827" s="131">
        <v>4826</v>
      </c>
      <c r="D4827" s="115" t="str">
        <f t="shared" si="225"/>
        <v>https://flora.naturestore.com.tw/product/P4826</v>
      </c>
      <c r="E4827" s="115" t="str">
        <f t="shared" si="226"/>
        <v>變葉山螞蝗</v>
      </c>
      <c r="F4827" s="114" t="str">
        <f t="shared" si="227"/>
        <v>P4826</v>
      </c>
    </row>
    <row r="4828" spans="1:6" x14ac:dyDescent="0.25">
      <c r="A4828" s="131" t="s">
        <v>9623</v>
      </c>
      <c r="B4828" s="131" t="s">
        <v>9624</v>
      </c>
      <c r="C4828" s="131">
        <v>4827</v>
      </c>
      <c r="D4828" s="115" t="str">
        <f t="shared" si="225"/>
        <v>https://flora.naturestore.com.tw/product/P4827</v>
      </c>
      <c r="E4828" s="115" t="str">
        <f t="shared" si="226"/>
        <v>假藿香薊</v>
      </c>
      <c r="F4828" s="114" t="str">
        <f t="shared" si="227"/>
        <v>P4827</v>
      </c>
    </row>
    <row r="4829" spans="1:6" x14ac:dyDescent="0.25">
      <c r="A4829" s="131" t="s">
        <v>9625</v>
      </c>
      <c r="B4829" s="131" t="s">
        <v>9626</v>
      </c>
      <c r="C4829" s="131">
        <v>4828</v>
      </c>
      <c r="D4829" s="115" t="str">
        <f t="shared" si="225"/>
        <v>https://flora.naturestore.com.tw/product/P4828</v>
      </c>
      <c r="E4829" s="115" t="str">
        <f t="shared" si="226"/>
        <v>大葛藤</v>
      </c>
      <c r="F4829" s="114" t="str">
        <f t="shared" si="227"/>
        <v>P4828</v>
      </c>
    </row>
    <row r="4830" spans="1:6" x14ac:dyDescent="0.25">
      <c r="A4830" s="131" t="s">
        <v>9627</v>
      </c>
      <c r="B4830" s="130" t="s">
        <v>4945</v>
      </c>
      <c r="C4830" s="131">
        <v>4829</v>
      </c>
      <c r="D4830" s="115" t="str">
        <f t="shared" si="225"/>
        <v>https://flora.naturestore.com.tw/product/P4829</v>
      </c>
      <c r="E4830" s="115" t="str">
        <f t="shared" si="226"/>
        <v>薄葉玉心花</v>
      </c>
      <c r="F4830" s="114" t="str">
        <f t="shared" si="227"/>
        <v>P4829</v>
      </c>
    </row>
    <row r="4831" spans="1:6" x14ac:dyDescent="0.25">
      <c r="A4831" s="131" t="s">
        <v>9628</v>
      </c>
      <c r="B4831" s="130" t="s">
        <v>4945</v>
      </c>
      <c r="C4831" s="131">
        <v>4830</v>
      </c>
      <c r="D4831" s="115" t="str">
        <f t="shared" si="225"/>
        <v>https://flora.naturestore.com.tw/product/P4830</v>
      </c>
      <c r="E4831" s="115" t="str">
        <f t="shared" si="226"/>
        <v>脈耳草</v>
      </c>
      <c r="F4831" s="114" t="str">
        <f t="shared" si="227"/>
        <v>P4830</v>
      </c>
    </row>
    <row r="4832" spans="1:6" x14ac:dyDescent="0.25">
      <c r="A4832" s="131" t="s">
        <v>9629</v>
      </c>
      <c r="B4832" s="131" t="s">
        <v>9630</v>
      </c>
      <c r="C4832" s="131">
        <v>4831</v>
      </c>
      <c r="D4832" s="115" t="str">
        <f t="shared" si="225"/>
        <v>https://flora.naturestore.com.tw/product/P4831</v>
      </c>
      <c r="E4832" s="115" t="str">
        <f t="shared" si="226"/>
        <v>濱刺草</v>
      </c>
      <c r="F4832" s="114" t="str">
        <f t="shared" si="227"/>
        <v>P4831</v>
      </c>
    </row>
    <row r="4833" spans="1:6" x14ac:dyDescent="0.25">
      <c r="A4833" s="131" t="s">
        <v>9631</v>
      </c>
      <c r="B4833" s="131" t="s">
        <v>9632</v>
      </c>
      <c r="C4833" s="131">
        <v>4832</v>
      </c>
      <c r="D4833" s="115" t="str">
        <f t="shared" si="225"/>
        <v>https://flora.naturestore.com.tw/product/P4832</v>
      </c>
      <c r="E4833" s="115" t="str">
        <f t="shared" si="226"/>
        <v>北美紅杉</v>
      </c>
      <c r="F4833" s="114" t="str">
        <f t="shared" si="227"/>
        <v>P4832</v>
      </c>
    </row>
    <row r="4834" spans="1:6" x14ac:dyDescent="0.25">
      <c r="A4834" s="131" t="s">
        <v>9633</v>
      </c>
      <c r="B4834" s="131" t="s">
        <v>9634</v>
      </c>
      <c r="C4834" s="131">
        <v>4833</v>
      </c>
      <c r="D4834" s="115" t="str">
        <f t="shared" si="225"/>
        <v>https://flora.naturestore.com.tw/product/P4833</v>
      </c>
      <c r="E4834" s="115" t="str">
        <f t="shared" si="226"/>
        <v>巨杉</v>
      </c>
      <c r="F4834" s="114" t="str">
        <f t="shared" si="227"/>
        <v>P4833</v>
      </c>
    </row>
    <row r="4835" spans="1:6" x14ac:dyDescent="0.25">
      <c r="A4835" s="131" t="s">
        <v>9635</v>
      </c>
      <c r="B4835" s="131" t="s">
        <v>9636</v>
      </c>
      <c r="C4835" s="131">
        <v>4834</v>
      </c>
      <c r="D4835" s="115" t="str">
        <f t="shared" si="225"/>
        <v>https://flora.naturestore.com.tw/product/P4834</v>
      </c>
      <c r="E4835" s="115" t="str">
        <f t="shared" si="226"/>
        <v>鴨腱藤</v>
      </c>
      <c r="F4835" s="114" t="str">
        <f t="shared" si="227"/>
        <v>P4834</v>
      </c>
    </row>
    <row r="4836" spans="1:6" x14ac:dyDescent="0.25">
      <c r="A4836" s="131" t="s">
        <v>9637</v>
      </c>
      <c r="B4836" s="130" t="s">
        <v>4945</v>
      </c>
      <c r="C4836" s="131">
        <v>4835</v>
      </c>
      <c r="D4836" s="115" t="str">
        <f t="shared" si="225"/>
        <v>https://flora.naturestore.com.tw/product/P4835</v>
      </c>
      <c r="E4836" s="115" t="str">
        <f t="shared" si="226"/>
        <v>傅氏唐松草</v>
      </c>
      <c r="F4836" s="114" t="str">
        <f t="shared" si="227"/>
        <v>P4835</v>
      </c>
    </row>
    <row r="4837" spans="1:6" x14ac:dyDescent="0.25">
      <c r="A4837" s="131" t="s">
        <v>9638</v>
      </c>
      <c r="B4837" s="131" t="s">
        <v>9639</v>
      </c>
      <c r="C4837" s="131">
        <v>4836</v>
      </c>
      <c r="D4837" s="115" t="str">
        <f t="shared" si="225"/>
        <v>https://flora.naturestore.com.tw/product/P4836</v>
      </c>
      <c r="E4837" s="115" t="str">
        <f t="shared" si="226"/>
        <v>大花落新婦</v>
      </c>
      <c r="F4837" s="114" t="str">
        <f t="shared" si="227"/>
        <v>P4836</v>
      </c>
    </row>
    <row r="4838" spans="1:6" x14ac:dyDescent="0.25">
      <c r="A4838" s="131" t="s">
        <v>9640</v>
      </c>
      <c r="B4838" s="130" t="s">
        <v>4945</v>
      </c>
      <c r="C4838" s="131">
        <v>4837</v>
      </c>
      <c r="D4838" s="115" t="str">
        <f t="shared" si="225"/>
        <v>https://flora.naturestore.com.tw/product/P4837</v>
      </c>
      <c r="E4838" s="115" t="str">
        <f t="shared" si="226"/>
        <v>山芥菜</v>
      </c>
      <c r="F4838" s="114" t="str">
        <f t="shared" si="227"/>
        <v>P4837</v>
      </c>
    </row>
    <row r="4839" spans="1:6" x14ac:dyDescent="0.25">
      <c r="A4839" s="131" t="s">
        <v>9641</v>
      </c>
      <c r="B4839" s="130" t="s">
        <v>4945</v>
      </c>
      <c r="C4839" s="131">
        <v>4838</v>
      </c>
      <c r="D4839" s="115" t="str">
        <f t="shared" si="225"/>
        <v>https://flora.naturestore.com.tw/product/P4838</v>
      </c>
      <c r="E4839" s="115" t="str">
        <f t="shared" si="226"/>
        <v>卵葉刺果衛矛</v>
      </c>
      <c r="F4839" s="114" t="str">
        <f t="shared" si="227"/>
        <v>P4838</v>
      </c>
    </row>
    <row r="4840" spans="1:6" x14ac:dyDescent="0.25">
      <c r="A4840" s="131" t="s">
        <v>9642</v>
      </c>
      <c r="B4840" s="130" t="s">
        <v>4945</v>
      </c>
      <c r="C4840" s="131">
        <v>4839</v>
      </c>
      <c r="D4840" s="115" t="str">
        <f t="shared" si="225"/>
        <v>https://flora.naturestore.com.tw/product/P4839</v>
      </c>
      <c r="E4840" s="115" t="str">
        <f t="shared" si="226"/>
        <v>密脈赤楠</v>
      </c>
      <c r="F4840" s="114" t="str">
        <f t="shared" si="227"/>
        <v>P4839</v>
      </c>
    </row>
    <row r="4841" spans="1:6" x14ac:dyDescent="0.25">
      <c r="A4841" s="131" t="s">
        <v>9643</v>
      </c>
      <c r="B4841" s="130" t="s">
        <v>4945</v>
      </c>
      <c r="C4841" s="131">
        <v>4840</v>
      </c>
      <c r="D4841" s="115" t="str">
        <f t="shared" si="225"/>
        <v>https://flora.naturestore.com.tw/product/P4840</v>
      </c>
      <c r="E4841" s="115" t="str">
        <f t="shared" si="226"/>
        <v>合歡柳葉菜</v>
      </c>
      <c r="F4841" s="114" t="str">
        <f t="shared" si="227"/>
        <v>P4840</v>
      </c>
    </row>
    <row r="4842" spans="1:6" x14ac:dyDescent="0.25">
      <c r="A4842" s="131" t="s">
        <v>9644</v>
      </c>
      <c r="B4842" s="131" t="s">
        <v>9645</v>
      </c>
      <c r="C4842" s="131">
        <v>4841</v>
      </c>
      <c r="D4842" s="115" t="str">
        <f t="shared" si="225"/>
        <v>https://flora.naturestore.com.tw/product/P4841</v>
      </c>
      <c r="E4842" s="115" t="str">
        <f t="shared" si="226"/>
        <v>石楠</v>
      </c>
      <c r="F4842" s="114" t="str">
        <f t="shared" si="227"/>
        <v>P4841</v>
      </c>
    </row>
    <row r="4843" spans="1:6" x14ac:dyDescent="0.25">
      <c r="A4843" s="131" t="s">
        <v>9646</v>
      </c>
      <c r="B4843" s="131" t="s">
        <v>9647</v>
      </c>
      <c r="C4843" s="131">
        <v>4842</v>
      </c>
      <c r="D4843" s="115" t="str">
        <f t="shared" si="225"/>
        <v>https://flora.naturestore.com.tw/product/P4842</v>
      </c>
      <c r="E4843" s="115" t="str">
        <f t="shared" si="226"/>
        <v>厚葉柃木</v>
      </c>
      <c r="F4843" s="114" t="str">
        <f t="shared" si="227"/>
        <v>P4842</v>
      </c>
    </row>
    <row r="4844" spans="1:6" x14ac:dyDescent="0.25">
      <c r="A4844" s="131" t="s">
        <v>9648</v>
      </c>
      <c r="B4844" s="130" t="s">
        <v>4945</v>
      </c>
      <c r="C4844" s="131">
        <v>4843</v>
      </c>
      <c r="D4844" s="115" t="str">
        <f t="shared" si="225"/>
        <v>https://flora.naturestore.com.tw/product/P4843</v>
      </c>
      <c r="E4844" s="115" t="str">
        <f t="shared" si="226"/>
        <v>深山鐵角蕨</v>
      </c>
      <c r="F4844" s="114" t="str">
        <f t="shared" si="227"/>
        <v>P4843</v>
      </c>
    </row>
    <row r="4845" spans="1:6" x14ac:dyDescent="0.25">
      <c r="A4845" s="131" t="s">
        <v>9649</v>
      </c>
      <c r="B4845" s="130" t="s">
        <v>4945</v>
      </c>
      <c r="C4845" s="131">
        <v>4844</v>
      </c>
      <c r="D4845" s="115" t="str">
        <f t="shared" si="225"/>
        <v>https://flora.naturestore.com.tw/product/P4844</v>
      </c>
      <c r="E4845" s="115" t="str">
        <f t="shared" si="226"/>
        <v>無配鐵角蕨</v>
      </c>
      <c r="F4845" s="114" t="str">
        <f t="shared" si="227"/>
        <v>P4844</v>
      </c>
    </row>
    <row r="4846" spans="1:6" x14ac:dyDescent="0.25">
      <c r="A4846" s="131" t="s">
        <v>9650</v>
      </c>
      <c r="B4846" s="131" t="s">
        <v>9651</v>
      </c>
      <c r="C4846" s="131">
        <v>4845</v>
      </c>
      <c r="D4846" s="115" t="str">
        <f t="shared" si="225"/>
        <v>https://flora.naturestore.com.tw/product/P4845</v>
      </c>
      <c r="E4846" s="115" t="str">
        <f t="shared" si="226"/>
        <v>大葉鐵角蕨</v>
      </c>
      <c r="F4846" s="114" t="str">
        <f t="shared" si="227"/>
        <v>P4845</v>
      </c>
    </row>
    <row r="4847" spans="1:6" x14ac:dyDescent="0.25">
      <c r="A4847" s="131" t="s">
        <v>9652</v>
      </c>
      <c r="B4847" s="130" t="s">
        <v>4945</v>
      </c>
      <c r="C4847" s="131">
        <v>4846</v>
      </c>
      <c r="D4847" s="115" t="str">
        <f t="shared" si="225"/>
        <v>https://flora.naturestore.com.tw/product/P4846</v>
      </c>
      <c r="E4847" s="115" t="str">
        <f t="shared" si="226"/>
        <v>姬鐵角蕨</v>
      </c>
      <c r="F4847" s="114" t="str">
        <f t="shared" si="227"/>
        <v>P4846</v>
      </c>
    </row>
    <row r="4848" spans="1:6" x14ac:dyDescent="0.25">
      <c r="A4848" s="131" t="s">
        <v>9653</v>
      </c>
      <c r="B4848" s="130" t="s">
        <v>4945</v>
      </c>
      <c r="C4848" s="131">
        <v>4847</v>
      </c>
      <c r="D4848" s="115" t="str">
        <f t="shared" si="225"/>
        <v>https://flora.naturestore.com.tw/product/P4847</v>
      </c>
      <c r="E4848" s="115" t="str">
        <f t="shared" si="226"/>
        <v>單邊鐵角蕨</v>
      </c>
      <c r="F4848" s="114" t="str">
        <f t="shared" si="227"/>
        <v>P4847</v>
      </c>
    </row>
    <row r="4849" spans="1:6" x14ac:dyDescent="0.25">
      <c r="A4849" s="131" t="s">
        <v>8342</v>
      </c>
      <c r="B4849" s="130" t="s">
        <v>4945</v>
      </c>
      <c r="C4849" s="131">
        <v>4848</v>
      </c>
      <c r="D4849" s="115" t="str">
        <f t="shared" si="225"/>
        <v>https://flora.naturestore.com.tw/product/P4848</v>
      </c>
      <c r="E4849" s="115" t="str">
        <f t="shared" si="226"/>
        <v>大蓬萊鐵角蕨</v>
      </c>
      <c r="F4849" s="114" t="str">
        <f t="shared" si="227"/>
        <v>P4848</v>
      </c>
    </row>
    <row r="4850" spans="1:6" x14ac:dyDescent="0.25">
      <c r="A4850" s="131" t="s">
        <v>9654</v>
      </c>
      <c r="B4850" s="130" t="s">
        <v>4945</v>
      </c>
      <c r="C4850" s="131">
        <v>4849</v>
      </c>
      <c r="D4850" s="115" t="str">
        <f t="shared" si="225"/>
        <v>https://flora.naturestore.com.tw/product/P4849</v>
      </c>
      <c r="E4850" s="115" t="str">
        <f t="shared" si="226"/>
        <v>複齒鐵角蕨</v>
      </c>
      <c r="F4850" s="114" t="str">
        <f t="shared" si="227"/>
        <v>P4849</v>
      </c>
    </row>
    <row r="4851" spans="1:6" x14ac:dyDescent="0.25">
      <c r="A4851" s="131" t="s">
        <v>9655</v>
      </c>
      <c r="B4851" s="130" t="s">
        <v>4945</v>
      </c>
      <c r="C4851" s="131">
        <v>4850</v>
      </c>
      <c r="D4851" s="115" t="str">
        <f t="shared" si="225"/>
        <v>https://flora.naturestore.com.tw/product/P4850</v>
      </c>
      <c r="E4851" s="115" t="str">
        <f t="shared" si="226"/>
        <v>南海鐵角蕨</v>
      </c>
      <c r="F4851" s="114" t="str">
        <f t="shared" si="227"/>
        <v>P4850</v>
      </c>
    </row>
    <row r="4852" spans="1:6" x14ac:dyDescent="0.25">
      <c r="A4852" s="131" t="s">
        <v>9656</v>
      </c>
      <c r="B4852" s="130" t="s">
        <v>4945</v>
      </c>
      <c r="C4852" s="131">
        <v>4851</v>
      </c>
      <c r="D4852" s="115" t="str">
        <f t="shared" si="225"/>
        <v>https://flora.naturestore.com.tw/product/P4851</v>
      </c>
      <c r="E4852" s="115" t="str">
        <f t="shared" si="226"/>
        <v>叢葉鐵角蕨</v>
      </c>
      <c r="F4852" s="114" t="str">
        <f t="shared" si="227"/>
        <v>P4851</v>
      </c>
    </row>
    <row r="4853" spans="1:6" x14ac:dyDescent="0.25">
      <c r="A4853" s="131" t="s">
        <v>9657</v>
      </c>
      <c r="B4853" s="130" t="s">
        <v>4945</v>
      </c>
      <c r="C4853" s="131">
        <v>4852</v>
      </c>
      <c r="D4853" s="115" t="str">
        <f t="shared" si="225"/>
        <v>https://flora.naturestore.com.tw/product/P4852</v>
      </c>
      <c r="E4853" s="115" t="str">
        <f t="shared" si="226"/>
        <v>縮羽鐵角蕨</v>
      </c>
      <c r="F4853" s="114" t="str">
        <f t="shared" si="227"/>
        <v>P4852</v>
      </c>
    </row>
    <row r="4854" spans="1:6" x14ac:dyDescent="0.25">
      <c r="A4854" s="131" t="s">
        <v>9658</v>
      </c>
      <c r="B4854" s="130" t="s">
        <v>4945</v>
      </c>
      <c r="C4854" s="131">
        <v>4853</v>
      </c>
      <c r="D4854" s="115" t="str">
        <f t="shared" si="225"/>
        <v>https://flora.naturestore.com.tw/product/P4853</v>
      </c>
      <c r="E4854" s="115" t="str">
        <f t="shared" si="226"/>
        <v>綠柄剪葉鐵角蕨</v>
      </c>
      <c r="F4854" s="114" t="str">
        <f t="shared" si="227"/>
        <v>P4853</v>
      </c>
    </row>
    <row r="4855" spans="1:6" x14ac:dyDescent="0.25">
      <c r="A4855" s="131" t="s">
        <v>9659</v>
      </c>
      <c r="B4855" s="130" t="s">
        <v>4945</v>
      </c>
      <c r="C4855" s="131">
        <v>4854</v>
      </c>
      <c r="D4855" s="115" t="str">
        <f t="shared" si="225"/>
        <v>https://flora.naturestore.com.tw/product/P4854</v>
      </c>
      <c r="E4855" s="115" t="str">
        <f t="shared" si="226"/>
        <v>北京鐵角蕨</v>
      </c>
      <c r="F4855" s="114" t="str">
        <f t="shared" si="227"/>
        <v>P4854</v>
      </c>
    </row>
    <row r="4856" spans="1:6" x14ac:dyDescent="0.25">
      <c r="A4856" s="131" t="s">
        <v>9660</v>
      </c>
      <c r="B4856" s="130" t="s">
        <v>4945</v>
      </c>
      <c r="C4856" s="131">
        <v>4855</v>
      </c>
      <c r="D4856" s="115" t="str">
        <f t="shared" si="225"/>
        <v>https://flora.naturestore.com.tw/product/P4855</v>
      </c>
      <c r="E4856" s="115" t="str">
        <f t="shared" si="226"/>
        <v>細葉鐵角蕨</v>
      </c>
      <c r="F4856" s="114" t="str">
        <f t="shared" si="227"/>
        <v>P4855</v>
      </c>
    </row>
    <row r="4857" spans="1:6" x14ac:dyDescent="0.25">
      <c r="A4857" s="131" t="s">
        <v>9661</v>
      </c>
      <c r="B4857" s="131" t="s">
        <v>9662</v>
      </c>
      <c r="C4857" s="131">
        <v>4856</v>
      </c>
      <c r="D4857" s="115" t="str">
        <f t="shared" si="225"/>
        <v>https://flora.naturestore.com.tw/product/P4856</v>
      </c>
      <c r="E4857" s="115" t="str">
        <f t="shared" si="226"/>
        <v>尖葉鐵角蕨</v>
      </c>
      <c r="F4857" s="114" t="str">
        <f t="shared" si="227"/>
        <v>P4856</v>
      </c>
    </row>
    <row r="4858" spans="1:6" x14ac:dyDescent="0.25">
      <c r="A4858" s="131" t="s">
        <v>9663</v>
      </c>
      <c r="B4858" s="130" t="s">
        <v>4945</v>
      </c>
      <c r="C4858" s="131">
        <v>4857</v>
      </c>
      <c r="D4858" s="115" t="str">
        <f t="shared" si="225"/>
        <v>https://flora.naturestore.com.tw/product/P4857</v>
      </c>
      <c r="E4858" s="115" t="str">
        <f t="shared" si="226"/>
        <v>銀杏葉鐵角蕨</v>
      </c>
      <c r="F4858" s="114" t="str">
        <f t="shared" si="227"/>
        <v>P4857</v>
      </c>
    </row>
    <row r="4859" spans="1:6" x14ac:dyDescent="0.25">
      <c r="A4859" s="131" t="s">
        <v>9664</v>
      </c>
      <c r="B4859" s="130" t="s">
        <v>4945</v>
      </c>
      <c r="C4859" s="131">
        <v>4858</v>
      </c>
      <c r="D4859" s="115" t="str">
        <f t="shared" si="225"/>
        <v>https://flora.naturestore.com.tw/product/P4858</v>
      </c>
      <c r="E4859" s="115" t="str">
        <f t="shared" si="226"/>
        <v>對開蕨</v>
      </c>
      <c r="F4859" s="114" t="str">
        <f t="shared" si="227"/>
        <v>P4858</v>
      </c>
    </row>
    <row r="4860" spans="1:6" x14ac:dyDescent="0.25">
      <c r="A4860" s="131" t="s">
        <v>9665</v>
      </c>
      <c r="B4860" s="130" t="s">
        <v>4945</v>
      </c>
      <c r="C4860" s="131">
        <v>4859</v>
      </c>
      <c r="D4860" s="115" t="str">
        <f t="shared" si="225"/>
        <v>https://flora.naturestore.com.tw/product/P4859</v>
      </c>
      <c r="E4860" s="115" t="str">
        <f t="shared" si="226"/>
        <v>線葉鐵角蕨</v>
      </c>
      <c r="F4860" s="114" t="str">
        <f t="shared" si="227"/>
        <v>P4859</v>
      </c>
    </row>
    <row r="4861" spans="1:6" x14ac:dyDescent="0.25">
      <c r="A4861" s="131" t="s">
        <v>9666</v>
      </c>
      <c r="B4861" s="130" t="s">
        <v>4945</v>
      </c>
      <c r="C4861" s="131">
        <v>4860</v>
      </c>
      <c r="D4861" s="115" t="str">
        <f t="shared" si="225"/>
        <v>https://flora.naturestore.com.tw/product/P4860</v>
      </c>
      <c r="E4861" s="115" t="str">
        <f t="shared" si="226"/>
        <v>蘭嶼鐵角蕨</v>
      </c>
      <c r="F4861" s="114" t="str">
        <f t="shared" si="227"/>
        <v>P4860</v>
      </c>
    </row>
    <row r="4862" spans="1:6" x14ac:dyDescent="0.25">
      <c r="A4862" s="131" t="s">
        <v>9667</v>
      </c>
      <c r="B4862" s="130" t="s">
        <v>4945</v>
      </c>
      <c r="C4862" s="131">
        <v>4861</v>
      </c>
      <c r="D4862" s="115" t="str">
        <f t="shared" si="225"/>
        <v>https://flora.naturestore.com.tw/product/P4861</v>
      </c>
      <c r="E4862" s="115" t="str">
        <f t="shared" si="226"/>
        <v>四國鐵角蕨</v>
      </c>
      <c r="F4862" s="114" t="str">
        <f t="shared" si="227"/>
        <v>P4861</v>
      </c>
    </row>
    <row r="4863" spans="1:6" x14ac:dyDescent="0.25">
      <c r="A4863" s="131" t="s">
        <v>9668</v>
      </c>
      <c r="B4863" s="130" t="s">
        <v>4945</v>
      </c>
      <c r="C4863" s="131">
        <v>4862</v>
      </c>
      <c r="D4863" s="115" t="str">
        <f t="shared" si="225"/>
        <v>https://flora.naturestore.com.tw/product/P4862</v>
      </c>
      <c r="E4863" s="115" t="str">
        <f t="shared" si="226"/>
        <v>鈍齒鐵角蕨</v>
      </c>
      <c r="F4863" s="114" t="str">
        <f t="shared" si="227"/>
        <v>P4862</v>
      </c>
    </row>
    <row r="4864" spans="1:6" x14ac:dyDescent="0.25">
      <c r="A4864" s="131" t="s">
        <v>9669</v>
      </c>
      <c r="B4864" s="130" t="s">
        <v>4945</v>
      </c>
      <c r="C4864" s="131">
        <v>4863</v>
      </c>
      <c r="D4864" s="115" t="str">
        <f t="shared" si="225"/>
        <v>https://flora.naturestore.com.tw/product/P4863</v>
      </c>
      <c r="E4864" s="115" t="str">
        <f t="shared" si="226"/>
        <v>小葉鐵角蕨</v>
      </c>
      <c r="F4864" s="114" t="str">
        <f t="shared" si="227"/>
        <v>P4863</v>
      </c>
    </row>
    <row r="4865" spans="1:6" x14ac:dyDescent="0.25">
      <c r="A4865" s="131" t="s">
        <v>9670</v>
      </c>
      <c r="B4865" s="130" t="s">
        <v>4945</v>
      </c>
      <c r="C4865" s="131">
        <v>4864</v>
      </c>
      <c r="D4865" s="115" t="str">
        <f t="shared" si="225"/>
        <v>https://flora.naturestore.com.tw/product/P4864</v>
      </c>
      <c r="E4865" s="115" t="str">
        <f t="shared" si="226"/>
        <v>三翅鐵角蕨</v>
      </c>
      <c r="F4865" s="114" t="str">
        <f t="shared" si="227"/>
        <v>P4864</v>
      </c>
    </row>
    <row r="4866" spans="1:6" x14ac:dyDescent="0.25">
      <c r="A4866" s="131" t="s">
        <v>9671</v>
      </c>
      <c r="B4866" s="130" t="s">
        <v>4945</v>
      </c>
      <c r="C4866" s="131">
        <v>4865</v>
      </c>
      <c r="D4866" s="115" t="str">
        <f t="shared" si="225"/>
        <v>https://flora.naturestore.com.tw/product/P4865</v>
      </c>
      <c r="E4866" s="115" t="str">
        <f t="shared" si="226"/>
        <v>綠柄鐵角蕨</v>
      </c>
      <c r="F4866" s="114" t="str">
        <f t="shared" si="227"/>
        <v>P4865</v>
      </c>
    </row>
    <row r="4867" spans="1:6" x14ac:dyDescent="0.25">
      <c r="A4867" s="131" t="s">
        <v>9672</v>
      </c>
      <c r="B4867" s="130" t="s">
        <v>4945</v>
      </c>
      <c r="C4867" s="131">
        <v>4866</v>
      </c>
      <c r="D4867" s="115" t="str">
        <f t="shared" ref="D4867:D4930" si="228">"https://flora.naturestore.com.tw/product/"&amp;F4867</f>
        <v>https://flora.naturestore.com.tw/product/P4866</v>
      </c>
      <c r="E4867" s="115" t="str">
        <f t="shared" ref="E4867:E4930" si="229" xml:space="preserve"> HYPERLINK(D4867,A4867)</f>
        <v>王氏鐵角蕨</v>
      </c>
      <c r="F4867" s="114" t="str">
        <f t="shared" ref="F4867:F4930" si="230">"P"&amp;TEXT(C4867,"0000")</f>
        <v>P4866</v>
      </c>
    </row>
    <row r="4868" spans="1:6" x14ac:dyDescent="0.25">
      <c r="A4868" s="131" t="s">
        <v>9673</v>
      </c>
      <c r="B4868" s="130" t="s">
        <v>4945</v>
      </c>
      <c r="C4868" s="131">
        <v>4867</v>
      </c>
      <c r="D4868" s="115" t="str">
        <f t="shared" si="228"/>
        <v>https://flora.naturestore.com.tw/product/P4867</v>
      </c>
      <c r="E4868" s="115" t="str">
        <f t="shared" si="229"/>
        <v>威氏鐵角蕨</v>
      </c>
      <c r="F4868" s="114" t="str">
        <f t="shared" si="230"/>
        <v>P4867</v>
      </c>
    </row>
    <row r="4869" spans="1:6" x14ac:dyDescent="0.25">
      <c r="A4869" s="131" t="s">
        <v>9674</v>
      </c>
      <c r="B4869" s="130" t="s">
        <v>4945</v>
      </c>
      <c r="C4869" s="131">
        <v>4868</v>
      </c>
      <c r="D4869" s="115" t="str">
        <f t="shared" si="228"/>
        <v>https://flora.naturestore.com.tw/product/P4868</v>
      </c>
      <c r="E4869" s="115" t="str">
        <f t="shared" si="229"/>
        <v>斜葉鐵角蕨</v>
      </c>
      <c r="F4869" s="114" t="str">
        <f t="shared" si="230"/>
        <v>P4868</v>
      </c>
    </row>
    <row r="4870" spans="1:6" x14ac:dyDescent="0.25">
      <c r="A4870" s="131" t="s">
        <v>9675</v>
      </c>
      <c r="B4870" s="130" t="s">
        <v>4945</v>
      </c>
      <c r="C4870" s="131">
        <v>4869</v>
      </c>
      <c r="D4870" s="115" t="str">
        <f t="shared" si="228"/>
        <v>https://flora.naturestore.com.tw/product/P4869</v>
      </c>
      <c r="E4870" s="115" t="str">
        <f t="shared" si="229"/>
        <v>雲南鐵角蕨</v>
      </c>
      <c r="F4870" s="114" t="str">
        <f t="shared" si="230"/>
        <v>P4869</v>
      </c>
    </row>
    <row r="4871" spans="1:6" x14ac:dyDescent="0.25">
      <c r="A4871" s="131" t="s">
        <v>9676</v>
      </c>
      <c r="B4871" s="130" t="s">
        <v>4945</v>
      </c>
      <c r="C4871" s="131">
        <v>4870</v>
      </c>
      <c r="D4871" s="115" t="str">
        <f t="shared" si="228"/>
        <v>https://flora.naturestore.com.tw/product/P4870</v>
      </c>
      <c r="E4871" s="115" t="str">
        <f t="shared" si="229"/>
        <v>天長烏毛蕨</v>
      </c>
      <c r="F4871" s="114" t="str">
        <f t="shared" si="230"/>
        <v>P4870</v>
      </c>
    </row>
    <row r="4872" spans="1:6" x14ac:dyDescent="0.25">
      <c r="A4872" s="131" t="s">
        <v>9677</v>
      </c>
      <c r="B4872" s="130" t="s">
        <v>4945</v>
      </c>
      <c r="C4872" s="131">
        <v>4871</v>
      </c>
      <c r="D4872" s="115" t="str">
        <f t="shared" si="228"/>
        <v>https://flora.naturestore.com.tw/product/P4871</v>
      </c>
      <c r="E4872" s="115" t="str">
        <f t="shared" si="229"/>
        <v>假桫欏</v>
      </c>
      <c r="F4872" s="114" t="str">
        <f t="shared" si="230"/>
        <v>P4871</v>
      </c>
    </row>
    <row r="4873" spans="1:6" x14ac:dyDescent="0.25">
      <c r="A4873" s="131" t="s">
        <v>9678</v>
      </c>
      <c r="B4873" s="131" t="s">
        <v>9679</v>
      </c>
      <c r="C4873" s="131">
        <v>4872</v>
      </c>
      <c r="D4873" s="115" t="str">
        <f t="shared" si="228"/>
        <v>https://flora.naturestore.com.tw/product/P4872</v>
      </c>
      <c r="E4873" s="115" t="str">
        <f t="shared" si="229"/>
        <v>韓氏烏毛蕨</v>
      </c>
      <c r="F4873" s="114" t="str">
        <f t="shared" si="230"/>
        <v>P4872</v>
      </c>
    </row>
    <row r="4874" spans="1:6" x14ac:dyDescent="0.25">
      <c r="A4874" s="131" t="s">
        <v>9680</v>
      </c>
      <c r="B4874" s="130" t="s">
        <v>4945</v>
      </c>
      <c r="C4874" s="131">
        <v>4873</v>
      </c>
      <c r="D4874" s="115" t="str">
        <f t="shared" si="228"/>
        <v>https://flora.naturestore.com.tw/product/P4873</v>
      </c>
      <c r="E4874" s="115" t="str">
        <f t="shared" si="229"/>
        <v>雉尾烏毛蕨</v>
      </c>
      <c r="F4874" s="114" t="str">
        <f t="shared" si="230"/>
        <v>P4873</v>
      </c>
    </row>
    <row r="4875" spans="1:6" x14ac:dyDescent="0.25">
      <c r="A4875" s="131" t="s">
        <v>9681</v>
      </c>
      <c r="B4875" s="130" t="s">
        <v>4945</v>
      </c>
      <c r="C4875" s="131">
        <v>4874</v>
      </c>
      <c r="D4875" s="115" t="str">
        <f t="shared" si="228"/>
        <v>https://flora.naturestore.com.tw/product/P4874</v>
      </c>
      <c r="E4875" s="115" t="str">
        <f t="shared" si="229"/>
        <v>哈氏狗脊蕨</v>
      </c>
      <c r="F4875" s="114" t="str">
        <f t="shared" si="230"/>
        <v>P4874</v>
      </c>
    </row>
    <row r="4876" spans="1:6" x14ac:dyDescent="0.25">
      <c r="A4876" s="131" t="s">
        <v>9682</v>
      </c>
      <c r="B4876" s="130" t="s">
        <v>4945</v>
      </c>
      <c r="C4876" s="131">
        <v>4875</v>
      </c>
      <c r="D4876" s="115" t="str">
        <f t="shared" si="228"/>
        <v>https://flora.naturestore.com.tw/product/P4875</v>
      </c>
      <c r="E4876" s="115" t="str">
        <f t="shared" si="229"/>
        <v>日本狗脊蕨</v>
      </c>
      <c r="F4876" s="114" t="str">
        <f t="shared" si="230"/>
        <v>P4875</v>
      </c>
    </row>
    <row r="4877" spans="1:6" x14ac:dyDescent="0.25">
      <c r="A4877" s="131" t="s">
        <v>9683</v>
      </c>
      <c r="B4877" s="130" t="s">
        <v>4945</v>
      </c>
      <c r="C4877" s="131">
        <v>4876</v>
      </c>
      <c r="D4877" s="115" t="str">
        <f t="shared" si="228"/>
        <v>https://flora.naturestore.com.tw/product/P4876</v>
      </c>
      <c r="E4877" s="115" t="str">
        <f t="shared" si="229"/>
        <v>細葉狗脊蕨</v>
      </c>
      <c r="F4877" s="114" t="str">
        <f t="shared" si="230"/>
        <v>P4876</v>
      </c>
    </row>
    <row r="4878" spans="1:6" x14ac:dyDescent="0.25">
      <c r="A4878" s="131" t="s">
        <v>9684</v>
      </c>
      <c r="B4878" s="130" t="s">
        <v>4945</v>
      </c>
      <c r="C4878" s="131">
        <v>4877</v>
      </c>
      <c r="D4878" s="115" t="str">
        <f t="shared" si="228"/>
        <v>https://flora.naturestore.com.tw/product/P4877</v>
      </c>
      <c r="E4878" s="115" t="str">
        <f t="shared" si="229"/>
        <v>燕尾蕨</v>
      </c>
      <c r="F4878" s="114" t="str">
        <f t="shared" si="230"/>
        <v>P4877</v>
      </c>
    </row>
    <row r="4879" spans="1:6" x14ac:dyDescent="0.25">
      <c r="A4879" s="131" t="s">
        <v>9685</v>
      </c>
      <c r="B4879" s="130" t="s">
        <v>4945</v>
      </c>
      <c r="C4879" s="131">
        <v>4878</v>
      </c>
      <c r="D4879" s="115" t="str">
        <f t="shared" si="228"/>
        <v>https://flora.naturestore.com.tw/product/P4878</v>
      </c>
      <c r="E4879" s="115" t="str">
        <f t="shared" si="229"/>
        <v>蘭嶼筆筒樹</v>
      </c>
      <c r="F4879" s="114" t="str">
        <f t="shared" si="230"/>
        <v>P4878</v>
      </c>
    </row>
    <row r="4880" spans="1:6" x14ac:dyDescent="0.25">
      <c r="A4880" s="131" t="s">
        <v>9686</v>
      </c>
      <c r="B4880" s="130" t="s">
        <v>4945</v>
      </c>
      <c r="C4880" s="131">
        <v>4879</v>
      </c>
      <c r="D4880" s="115" t="str">
        <f t="shared" si="228"/>
        <v>https://flora.naturestore.com.tw/product/P4879</v>
      </c>
      <c r="E4880" s="115" t="str">
        <f t="shared" si="229"/>
        <v>韓氏桫欏</v>
      </c>
      <c r="F4880" s="114" t="str">
        <f t="shared" si="230"/>
        <v>P4879</v>
      </c>
    </row>
    <row r="4881" spans="1:6" x14ac:dyDescent="0.25">
      <c r="A4881" s="131" t="s">
        <v>9687</v>
      </c>
      <c r="B4881" s="130" t="s">
        <v>4945</v>
      </c>
      <c r="C4881" s="131">
        <v>4880</v>
      </c>
      <c r="D4881" s="115" t="str">
        <f t="shared" si="228"/>
        <v>https://flora.naturestore.com.tw/product/P4880</v>
      </c>
      <c r="E4881" s="115" t="str">
        <f t="shared" si="229"/>
        <v>南洋桫欏</v>
      </c>
      <c r="F4881" s="114" t="str">
        <f t="shared" si="230"/>
        <v>P4880</v>
      </c>
    </row>
    <row r="4882" spans="1:6" x14ac:dyDescent="0.25">
      <c r="A4882" s="131" t="s">
        <v>9688</v>
      </c>
      <c r="B4882" s="130" t="s">
        <v>4945</v>
      </c>
      <c r="C4882" s="131">
        <v>4881</v>
      </c>
      <c r="D4882" s="115" t="str">
        <f t="shared" si="228"/>
        <v>https://flora.naturestore.com.tw/product/P4881</v>
      </c>
      <c r="E4882" s="115" t="str">
        <f t="shared" si="229"/>
        <v>台灣樹蕨</v>
      </c>
      <c r="F4882" s="114" t="str">
        <f t="shared" si="230"/>
        <v>P4881</v>
      </c>
    </row>
    <row r="4883" spans="1:6" x14ac:dyDescent="0.25">
      <c r="A4883" s="131" t="s">
        <v>9689</v>
      </c>
      <c r="B4883" s="130" t="s">
        <v>4945</v>
      </c>
      <c r="C4883" s="131">
        <v>4882</v>
      </c>
      <c r="D4883" s="115" t="str">
        <f t="shared" si="228"/>
        <v>https://flora.naturestore.com.tw/product/P4882</v>
      </c>
      <c r="E4883" s="115" t="str">
        <f t="shared" si="229"/>
        <v>阿里山陰石蕨</v>
      </c>
      <c r="F4883" s="114" t="str">
        <f t="shared" si="230"/>
        <v>P4882</v>
      </c>
    </row>
    <row r="4884" spans="1:6" x14ac:dyDescent="0.25">
      <c r="A4884" s="131" t="s">
        <v>9690</v>
      </c>
      <c r="B4884" s="131" t="s">
        <v>9691</v>
      </c>
      <c r="C4884" s="131">
        <v>4883</v>
      </c>
      <c r="D4884" s="115" t="str">
        <f t="shared" si="228"/>
        <v>https://flora.naturestore.com.tw/product/P4883</v>
      </c>
      <c r="E4884" s="115" t="str">
        <f t="shared" si="229"/>
        <v>小膜蓋蕨</v>
      </c>
      <c r="F4884" s="114" t="str">
        <f t="shared" si="230"/>
        <v>P4883</v>
      </c>
    </row>
    <row r="4885" spans="1:6" x14ac:dyDescent="0.25">
      <c r="A4885" s="131" t="s">
        <v>9692</v>
      </c>
      <c r="B4885" s="130" t="s">
        <v>4945</v>
      </c>
      <c r="C4885" s="131">
        <v>4884</v>
      </c>
      <c r="D4885" s="115" t="str">
        <f t="shared" si="228"/>
        <v>https://flora.naturestore.com.tw/product/P4884</v>
      </c>
      <c r="E4885" s="115" t="str">
        <f t="shared" si="229"/>
        <v>鱗葉陰石蕨</v>
      </c>
      <c r="F4885" s="114" t="str">
        <f t="shared" si="230"/>
        <v>P4884</v>
      </c>
    </row>
    <row r="4886" spans="1:6" x14ac:dyDescent="0.25">
      <c r="A4886" s="131" t="s">
        <v>9693</v>
      </c>
      <c r="B4886" s="131" t="s">
        <v>9694</v>
      </c>
      <c r="C4886" s="131">
        <v>4885</v>
      </c>
      <c r="D4886" s="115" t="str">
        <f t="shared" si="228"/>
        <v>https://flora.naturestore.com.tw/product/P4885</v>
      </c>
      <c r="E4886" s="115" t="str">
        <f t="shared" si="229"/>
        <v>馬來陰石蕨</v>
      </c>
      <c r="F4886" s="114" t="str">
        <f t="shared" si="230"/>
        <v>P4885</v>
      </c>
    </row>
    <row r="4887" spans="1:6" x14ac:dyDescent="0.25">
      <c r="A4887" s="131" t="s">
        <v>9695</v>
      </c>
      <c r="B4887" s="131" t="s">
        <v>9696</v>
      </c>
      <c r="C4887" s="131">
        <v>4886</v>
      </c>
      <c r="D4887" s="115" t="str">
        <f t="shared" si="228"/>
        <v>https://flora.naturestore.com.tw/product/P4886</v>
      </c>
      <c r="E4887" s="115" t="str">
        <f t="shared" si="229"/>
        <v>陰石蕨</v>
      </c>
      <c r="F4887" s="114" t="str">
        <f t="shared" si="230"/>
        <v>P4886</v>
      </c>
    </row>
    <row r="4888" spans="1:6" x14ac:dyDescent="0.25">
      <c r="A4888" s="131" t="s">
        <v>9697</v>
      </c>
      <c r="B4888" s="130" t="s">
        <v>4945</v>
      </c>
      <c r="C4888" s="131">
        <v>4887</v>
      </c>
      <c r="D4888" s="115" t="str">
        <f t="shared" si="228"/>
        <v>https://flora.naturestore.com.tw/product/P4887</v>
      </c>
      <c r="E4888" s="115" t="str">
        <f t="shared" si="229"/>
        <v>闊葉骨碎補</v>
      </c>
      <c r="F4888" s="114" t="str">
        <f t="shared" si="230"/>
        <v>P4887</v>
      </c>
    </row>
    <row r="4889" spans="1:6" x14ac:dyDescent="0.25">
      <c r="A4889" s="131" t="s">
        <v>9698</v>
      </c>
      <c r="B4889" s="130" t="s">
        <v>4945</v>
      </c>
      <c r="C4889" s="131">
        <v>4888</v>
      </c>
      <c r="D4889" s="115" t="str">
        <f t="shared" si="228"/>
        <v>https://flora.naturestore.com.tw/product/P4888</v>
      </c>
      <c r="E4889" s="115" t="str">
        <f t="shared" si="229"/>
        <v>熱帶陰石蕨</v>
      </c>
      <c r="F4889" s="114" t="str">
        <f t="shared" si="230"/>
        <v>P4888</v>
      </c>
    </row>
    <row r="4890" spans="1:6" x14ac:dyDescent="0.25">
      <c r="A4890" s="131" t="s">
        <v>9699</v>
      </c>
      <c r="B4890" s="131" t="s">
        <v>9700</v>
      </c>
      <c r="C4890" s="131">
        <v>4889</v>
      </c>
      <c r="D4890" s="115" t="str">
        <f t="shared" si="228"/>
        <v>https://flora.naturestore.com.tw/product/P4889</v>
      </c>
      <c r="E4890" s="115" t="str">
        <f t="shared" si="229"/>
        <v>大膜蓋蕨</v>
      </c>
      <c r="F4890" s="114" t="str">
        <f t="shared" si="230"/>
        <v>P4889</v>
      </c>
    </row>
    <row r="4891" spans="1:6" x14ac:dyDescent="0.25">
      <c r="A4891" s="131" t="s">
        <v>9701</v>
      </c>
      <c r="B4891" s="130" t="s">
        <v>4945</v>
      </c>
      <c r="C4891" s="131">
        <v>4890</v>
      </c>
      <c r="D4891" s="115" t="str">
        <f t="shared" si="228"/>
        <v>https://flora.naturestore.com.tw/product/P4890</v>
      </c>
      <c r="E4891" s="115" t="str">
        <f t="shared" si="229"/>
        <v>細毛碗蕨</v>
      </c>
      <c r="F4891" s="114" t="str">
        <f t="shared" si="230"/>
        <v>P4890</v>
      </c>
    </row>
    <row r="4892" spans="1:6" x14ac:dyDescent="0.25">
      <c r="A4892" s="131" t="s">
        <v>9702</v>
      </c>
      <c r="B4892" s="131" t="s">
        <v>9703</v>
      </c>
      <c r="C4892" s="131">
        <v>4891</v>
      </c>
      <c r="D4892" s="115" t="str">
        <f t="shared" si="228"/>
        <v>https://flora.naturestore.com.tw/product/P4891</v>
      </c>
      <c r="E4892" s="115" t="str">
        <f t="shared" si="229"/>
        <v>碗蕨</v>
      </c>
      <c r="F4892" s="114" t="str">
        <f t="shared" si="230"/>
        <v>P4891</v>
      </c>
    </row>
    <row r="4893" spans="1:6" x14ac:dyDescent="0.25">
      <c r="A4893" s="131" t="s">
        <v>9704</v>
      </c>
      <c r="B4893" s="130" t="s">
        <v>4945</v>
      </c>
      <c r="C4893" s="131">
        <v>4892</v>
      </c>
      <c r="D4893" s="115" t="str">
        <f t="shared" si="228"/>
        <v>https://flora.naturestore.com.tw/product/P4892</v>
      </c>
      <c r="E4893" s="115" t="str">
        <f t="shared" si="229"/>
        <v>司氏碗蕨</v>
      </c>
      <c r="F4893" s="114" t="str">
        <f t="shared" si="230"/>
        <v>P4892</v>
      </c>
    </row>
    <row r="4894" spans="1:6" x14ac:dyDescent="0.25">
      <c r="A4894" s="131" t="s">
        <v>9705</v>
      </c>
      <c r="B4894" s="131" t="s">
        <v>9706</v>
      </c>
      <c r="C4894" s="131">
        <v>4893</v>
      </c>
      <c r="D4894" s="115" t="str">
        <f t="shared" si="228"/>
        <v>https://flora.naturestore.com.tw/product/P4893</v>
      </c>
      <c r="E4894" s="115" t="str">
        <f t="shared" si="229"/>
        <v>細葉姬蕨</v>
      </c>
      <c r="F4894" s="114" t="str">
        <f t="shared" si="230"/>
        <v>P4893</v>
      </c>
    </row>
    <row r="4895" spans="1:6" x14ac:dyDescent="0.25">
      <c r="A4895" s="131" t="s">
        <v>9707</v>
      </c>
      <c r="B4895" s="131" t="s">
        <v>9708</v>
      </c>
      <c r="C4895" s="131">
        <v>4894</v>
      </c>
      <c r="D4895" s="115" t="str">
        <f t="shared" si="228"/>
        <v>https://flora.naturestore.com.tw/product/P4894</v>
      </c>
      <c r="E4895" s="115" t="str">
        <f t="shared" si="229"/>
        <v>闊片鱗始蕨</v>
      </c>
      <c r="F4895" s="114" t="str">
        <f t="shared" si="230"/>
        <v>P4894</v>
      </c>
    </row>
    <row r="4896" spans="1:6" x14ac:dyDescent="0.25">
      <c r="A4896" s="131" t="s">
        <v>9709</v>
      </c>
      <c r="B4896" s="131" t="s">
        <v>9710</v>
      </c>
      <c r="C4896" s="131">
        <v>4895</v>
      </c>
      <c r="D4896" s="115" t="str">
        <f t="shared" si="228"/>
        <v>https://flora.naturestore.com.tw/product/P4895</v>
      </c>
      <c r="E4896" s="115" t="str">
        <f t="shared" si="229"/>
        <v>海島鱗始蕨</v>
      </c>
      <c r="F4896" s="114" t="str">
        <f t="shared" si="230"/>
        <v>P4895</v>
      </c>
    </row>
    <row r="4897" spans="1:6" x14ac:dyDescent="0.25">
      <c r="A4897" s="131" t="s">
        <v>9711</v>
      </c>
      <c r="B4897" s="131" t="s">
        <v>9712</v>
      </c>
      <c r="C4897" s="131">
        <v>4896</v>
      </c>
      <c r="D4897" s="115" t="str">
        <f t="shared" si="228"/>
        <v>https://flora.naturestore.com.tw/product/P4896</v>
      </c>
      <c r="E4897" s="115" t="str">
        <f t="shared" si="229"/>
        <v>網脈陵齒蕨</v>
      </c>
      <c r="F4897" s="114" t="str">
        <f t="shared" si="230"/>
        <v>P4896</v>
      </c>
    </row>
    <row r="4898" spans="1:6" x14ac:dyDescent="0.25">
      <c r="A4898" s="131" t="s">
        <v>9713</v>
      </c>
      <c r="B4898" s="131" t="s">
        <v>9714</v>
      </c>
      <c r="C4898" s="131">
        <v>4897</v>
      </c>
      <c r="D4898" s="115" t="str">
        <f t="shared" si="228"/>
        <v>https://flora.naturestore.com.tw/product/P4897</v>
      </c>
      <c r="E4898" s="115" t="str">
        <f t="shared" si="229"/>
        <v>箭葉陵齒蕨</v>
      </c>
      <c r="F4898" s="114" t="str">
        <f t="shared" si="230"/>
        <v>P4897</v>
      </c>
    </row>
    <row r="4899" spans="1:6" x14ac:dyDescent="0.25">
      <c r="A4899" s="131" t="s">
        <v>9715</v>
      </c>
      <c r="B4899" s="131" t="s">
        <v>9716</v>
      </c>
      <c r="C4899" s="131">
        <v>4898</v>
      </c>
      <c r="D4899" s="115" t="str">
        <f t="shared" si="228"/>
        <v>https://flora.naturestore.com.tw/product/P4898</v>
      </c>
      <c r="E4899" s="115" t="str">
        <f t="shared" si="229"/>
        <v>異葉陵齒蕨</v>
      </c>
      <c r="F4899" s="114" t="str">
        <f t="shared" si="230"/>
        <v>P4898</v>
      </c>
    </row>
    <row r="4900" spans="1:6" x14ac:dyDescent="0.25">
      <c r="A4900" s="131" t="s">
        <v>9717</v>
      </c>
      <c r="B4900" s="131" t="s">
        <v>9718</v>
      </c>
      <c r="C4900" s="131">
        <v>4899</v>
      </c>
      <c r="D4900" s="115" t="str">
        <f t="shared" si="228"/>
        <v>https://flora.naturestore.com.tw/product/P4899</v>
      </c>
      <c r="E4900" s="115" t="str">
        <f t="shared" si="229"/>
        <v>日本陵齒蕨</v>
      </c>
      <c r="F4900" s="114" t="str">
        <f t="shared" si="230"/>
        <v>P4899</v>
      </c>
    </row>
    <row r="4901" spans="1:6" x14ac:dyDescent="0.25">
      <c r="A4901" s="131" t="s">
        <v>9719</v>
      </c>
      <c r="B4901" s="131" t="s">
        <v>9720</v>
      </c>
      <c r="C4901" s="131">
        <v>4900</v>
      </c>
      <c r="D4901" s="115" t="str">
        <f t="shared" si="228"/>
        <v>https://flora.naturestore.com.tw/product/P4900</v>
      </c>
      <c r="E4901" s="115" t="str">
        <f t="shared" si="229"/>
        <v>三角葉鱗始蕨</v>
      </c>
      <c r="F4901" s="114" t="str">
        <f t="shared" si="230"/>
        <v>P4900</v>
      </c>
    </row>
    <row r="4902" spans="1:6" x14ac:dyDescent="0.25">
      <c r="A4902" s="131" t="s">
        <v>9721</v>
      </c>
      <c r="B4902" s="130" t="s">
        <v>4945</v>
      </c>
      <c r="C4902" s="131">
        <v>4901</v>
      </c>
      <c r="D4902" s="115" t="str">
        <f t="shared" si="228"/>
        <v>https://flora.naturestore.com.tw/product/P4901</v>
      </c>
      <c r="E4902" s="115" t="str">
        <f t="shared" si="229"/>
        <v>細葉鱗始蕨</v>
      </c>
      <c r="F4902" s="114" t="str">
        <f t="shared" si="230"/>
        <v>P4901</v>
      </c>
    </row>
    <row r="4903" spans="1:6" x14ac:dyDescent="0.25">
      <c r="A4903" s="131" t="s">
        <v>9722</v>
      </c>
      <c r="B4903" s="131" t="s">
        <v>9723</v>
      </c>
      <c r="C4903" s="131">
        <v>4902</v>
      </c>
      <c r="D4903" s="115" t="str">
        <f t="shared" si="228"/>
        <v>https://flora.naturestore.com.tw/product/P4902</v>
      </c>
      <c r="E4903" s="115" t="str">
        <f t="shared" si="229"/>
        <v>方柄鱗始蕨</v>
      </c>
      <c r="F4903" s="114" t="str">
        <f t="shared" si="230"/>
        <v>P4902</v>
      </c>
    </row>
    <row r="4904" spans="1:6" x14ac:dyDescent="0.25">
      <c r="A4904" s="131" t="s">
        <v>9724</v>
      </c>
      <c r="B4904" s="131" t="s">
        <v>9725</v>
      </c>
      <c r="C4904" s="131">
        <v>4903</v>
      </c>
      <c r="D4904" s="115" t="str">
        <f t="shared" si="228"/>
        <v>https://flora.naturestore.com.tw/product/P4903</v>
      </c>
      <c r="E4904" s="115" t="str">
        <f t="shared" si="229"/>
        <v>攀緣陵齒蕨</v>
      </c>
      <c r="F4904" s="114" t="str">
        <f t="shared" si="230"/>
        <v>P4903</v>
      </c>
    </row>
    <row r="4905" spans="1:6" x14ac:dyDescent="0.25">
      <c r="A4905" s="131" t="s">
        <v>9726</v>
      </c>
      <c r="B4905" s="130" t="s">
        <v>4945</v>
      </c>
      <c r="C4905" s="131">
        <v>4904</v>
      </c>
      <c r="D4905" s="115" t="str">
        <f t="shared" si="228"/>
        <v>https://flora.naturestore.com.tw/product/P4904</v>
      </c>
      <c r="E4905" s="115" t="str">
        <f t="shared" si="229"/>
        <v>鈍齒鱗始蕨</v>
      </c>
      <c r="F4905" s="114" t="str">
        <f t="shared" si="230"/>
        <v>P4904</v>
      </c>
    </row>
    <row r="4906" spans="1:6" x14ac:dyDescent="0.25">
      <c r="A4906" s="131" t="s">
        <v>9727</v>
      </c>
      <c r="B4906" s="131" t="s">
        <v>9728</v>
      </c>
      <c r="C4906" s="131">
        <v>4905</v>
      </c>
      <c r="D4906" s="115" t="str">
        <f t="shared" si="228"/>
        <v>https://flora.naturestore.com.tw/product/P4905</v>
      </c>
      <c r="E4906" s="115" t="str">
        <f t="shared" si="229"/>
        <v>圓葉陵齒蕨</v>
      </c>
      <c r="F4906" s="114" t="str">
        <f t="shared" si="230"/>
        <v>P4905</v>
      </c>
    </row>
    <row r="4907" spans="1:6" x14ac:dyDescent="0.25">
      <c r="A4907" s="131" t="s">
        <v>9729</v>
      </c>
      <c r="B4907" s="130" t="s">
        <v>4945</v>
      </c>
      <c r="C4907" s="131">
        <v>4906</v>
      </c>
      <c r="D4907" s="115" t="str">
        <f t="shared" si="228"/>
        <v>https://flora.naturestore.com.tw/product/P4906</v>
      </c>
      <c r="E4907" s="115" t="str">
        <f t="shared" si="229"/>
        <v>光葉鱗蓋蕨</v>
      </c>
      <c r="F4907" s="114" t="str">
        <f t="shared" si="230"/>
        <v>P4906</v>
      </c>
    </row>
    <row r="4908" spans="1:6" x14ac:dyDescent="0.25">
      <c r="A4908" s="131" t="s">
        <v>9730</v>
      </c>
      <c r="B4908" s="130" t="s">
        <v>4945</v>
      </c>
      <c r="C4908" s="131">
        <v>4907</v>
      </c>
      <c r="D4908" s="115" t="str">
        <f t="shared" si="228"/>
        <v>https://flora.naturestore.com.tw/product/P4907</v>
      </c>
      <c r="E4908" s="115" t="str">
        <f t="shared" si="229"/>
        <v>虎克氏鱗蓋蕨</v>
      </c>
      <c r="F4908" s="114" t="str">
        <f t="shared" si="230"/>
        <v>P4907</v>
      </c>
    </row>
    <row r="4909" spans="1:6" x14ac:dyDescent="0.25">
      <c r="A4909" s="131" t="s">
        <v>9731</v>
      </c>
      <c r="B4909" s="131" t="s">
        <v>9732</v>
      </c>
      <c r="C4909" s="131">
        <v>4908</v>
      </c>
      <c r="D4909" s="115" t="str">
        <f t="shared" si="228"/>
        <v>https://flora.naturestore.com.tw/product/P4908</v>
      </c>
      <c r="E4909" s="115" t="str">
        <f t="shared" si="229"/>
        <v>羽裂鱗蓋蕨</v>
      </c>
      <c r="F4909" s="114" t="str">
        <f t="shared" si="230"/>
        <v>P4908</v>
      </c>
    </row>
    <row r="4910" spans="1:6" x14ac:dyDescent="0.25">
      <c r="A4910" s="131" t="s">
        <v>9733</v>
      </c>
      <c r="B4910" s="130" t="s">
        <v>4945</v>
      </c>
      <c r="C4910" s="131">
        <v>4909</v>
      </c>
      <c r="D4910" s="115" t="str">
        <f t="shared" si="228"/>
        <v>https://flora.naturestore.com.tw/product/P4909</v>
      </c>
      <c r="E4910" s="115" t="str">
        <f t="shared" si="229"/>
        <v>克氏鱗蓋蕨</v>
      </c>
      <c r="F4910" s="114" t="str">
        <f t="shared" si="230"/>
        <v>P4909</v>
      </c>
    </row>
    <row r="4911" spans="1:6" x14ac:dyDescent="0.25">
      <c r="A4911" s="131" t="s">
        <v>9734</v>
      </c>
      <c r="B4911" s="131" t="s">
        <v>9735</v>
      </c>
      <c r="C4911" s="131">
        <v>4910</v>
      </c>
      <c r="D4911" s="115" t="str">
        <f t="shared" si="228"/>
        <v>https://flora.naturestore.com.tw/product/P4910</v>
      </c>
      <c r="E4911" s="115" t="str">
        <f t="shared" si="229"/>
        <v>邊緣鱗蓋蕨</v>
      </c>
      <c r="F4911" s="114" t="str">
        <f t="shared" si="230"/>
        <v>P4910</v>
      </c>
    </row>
    <row r="4912" spans="1:6" x14ac:dyDescent="0.25">
      <c r="A4912" s="131" t="s">
        <v>9736</v>
      </c>
      <c r="B4912" s="131" t="s">
        <v>9737</v>
      </c>
      <c r="C4912" s="131">
        <v>4911</v>
      </c>
      <c r="D4912" s="115" t="str">
        <f t="shared" si="228"/>
        <v>https://flora.naturestore.com.tw/product/P4911</v>
      </c>
      <c r="E4912" s="115" t="str">
        <f t="shared" si="229"/>
        <v>台北鱗蓋蕨</v>
      </c>
      <c r="F4912" s="114" t="str">
        <f t="shared" si="230"/>
        <v>P4911</v>
      </c>
    </row>
    <row r="4913" spans="1:6" x14ac:dyDescent="0.25">
      <c r="A4913" s="131" t="s">
        <v>9738</v>
      </c>
      <c r="B4913" s="130" t="s">
        <v>4945</v>
      </c>
      <c r="C4913" s="131">
        <v>4912</v>
      </c>
      <c r="D4913" s="115" t="str">
        <f t="shared" si="228"/>
        <v>https://flora.naturestore.com.tw/product/P4912</v>
      </c>
      <c r="E4913" s="115" t="str">
        <f t="shared" si="229"/>
        <v>團羽鱗蓋蕨</v>
      </c>
      <c r="F4913" s="114" t="str">
        <f t="shared" si="230"/>
        <v>P4912</v>
      </c>
    </row>
    <row r="4914" spans="1:6" x14ac:dyDescent="0.25">
      <c r="A4914" s="131" t="s">
        <v>9739</v>
      </c>
      <c r="B4914" s="131" t="s">
        <v>9740</v>
      </c>
      <c r="C4914" s="131">
        <v>4913</v>
      </c>
      <c r="D4914" s="115" t="str">
        <f t="shared" si="228"/>
        <v>https://flora.naturestore.com.tw/product/P4913</v>
      </c>
      <c r="E4914" s="115" t="str">
        <f t="shared" si="229"/>
        <v>斜方鱗蓋蕨</v>
      </c>
      <c r="F4914" s="114" t="str">
        <f t="shared" si="230"/>
        <v>P4913</v>
      </c>
    </row>
    <row r="4915" spans="1:6" x14ac:dyDescent="0.25">
      <c r="A4915" s="131" t="s">
        <v>9741</v>
      </c>
      <c r="B4915" s="130" t="s">
        <v>4945</v>
      </c>
      <c r="C4915" s="131">
        <v>4914</v>
      </c>
      <c r="D4915" s="115" t="str">
        <f t="shared" si="228"/>
        <v>https://flora.naturestore.com.tw/product/P4914</v>
      </c>
      <c r="E4915" s="115" t="str">
        <f t="shared" si="229"/>
        <v>中華鱗蓋蕨</v>
      </c>
      <c r="F4915" s="114" t="str">
        <f t="shared" si="230"/>
        <v>P4914</v>
      </c>
    </row>
    <row r="4916" spans="1:6" x14ac:dyDescent="0.25">
      <c r="A4916" s="131" t="s">
        <v>9742</v>
      </c>
      <c r="B4916" s="130" t="s">
        <v>4945</v>
      </c>
      <c r="C4916" s="131">
        <v>4915</v>
      </c>
      <c r="D4916" s="115" t="str">
        <f t="shared" si="228"/>
        <v>https://flora.naturestore.com.tw/product/P4915</v>
      </c>
      <c r="E4916" s="115" t="str">
        <f t="shared" si="229"/>
        <v>亞粗毛鱗蓋蕨</v>
      </c>
      <c r="F4916" s="114" t="str">
        <f t="shared" si="230"/>
        <v>P4915</v>
      </c>
    </row>
    <row r="4917" spans="1:6" x14ac:dyDescent="0.25">
      <c r="A4917" s="131" t="s">
        <v>9743</v>
      </c>
      <c r="B4917" s="130" t="s">
        <v>4945</v>
      </c>
      <c r="C4917" s="131">
        <v>4916</v>
      </c>
      <c r="D4917" s="115" t="str">
        <f t="shared" si="228"/>
        <v>https://flora.naturestore.com.tw/product/P4916</v>
      </c>
      <c r="E4917" s="115" t="str">
        <f t="shared" si="229"/>
        <v>嫩鱗蓋蕨</v>
      </c>
      <c r="F4917" s="114" t="str">
        <f t="shared" si="230"/>
        <v>P4916</v>
      </c>
    </row>
    <row r="4918" spans="1:6" x14ac:dyDescent="0.25">
      <c r="A4918" s="131" t="s">
        <v>9744</v>
      </c>
      <c r="B4918" s="130" t="s">
        <v>4945</v>
      </c>
      <c r="C4918" s="131">
        <v>4917</v>
      </c>
      <c r="D4918" s="115" t="str">
        <f t="shared" si="228"/>
        <v>https://flora.naturestore.com.tw/product/P4917</v>
      </c>
      <c r="E4918" s="115" t="str">
        <f t="shared" si="229"/>
        <v>毛果鱗蓋蕨</v>
      </c>
      <c r="F4918" s="114" t="str">
        <f t="shared" si="230"/>
        <v>P4917</v>
      </c>
    </row>
    <row r="4919" spans="1:6" x14ac:dyDescent="0.25">
      <c r="A4919" s="131" t="s">
        <v>9745</v>
      </c>
      <c r="B4919" s="130" t="s">
        <v>4945</v>
      </c>
      <c r="C4919" s="131">
        <v>4918</v>
      </c>
      <c r="D4919" s="115" t="str">
        <f t="shared" si="228"/>
        <v>https://flora.naturestore.com.tw/product/P4918</v>
      </c>
      <c r="E4919" s="115" t="str">
        <f t="shared" si="229"/>
        <v>毛囊鱗蓋蕨</v>
      </c>
      <c r="F4919" s="114" t="str">
        <f t="shared" si="230"/>
        <v>P4918</v>
      </c>
    </row>
    <row r="4920" spans="1:6" x14ac:dyDescent="0.25">
      <c r="A4920" s="131" t="s">
        <v>9746</v>
      </c>
      <c r="B4920" s="130" t="s">
        <v>4945</v>
      </c>
      <c r="C4920" s="131">
        <v>4919</v>
      </c>
      <c r="D4920" s="115" t="str">
        <f t="shared" si="228"/>
        <v>https://flora.naturestore.com.tw/product/P4919</v>
      </c>
      <c r="E4920" s="115" t="str">
        <f t="shared" si="229"/>
        <v>闊片烏蕨</v>
      </c>
      <c r="F4920" s="114" t="str">
        <f t="shared" si="230"/>
        <v>P4919</v>
      </c>
    </row>
    <row r="4921" spans="1:6" x14ac:dyDescent="0.25">
      <c r="A4921" s="131" t="s">
        <v>9747</v>
      </c>
      <c r="B4921" s="130" t="s">
        <v>4945</v>
      </c>
      <c r="C4921" s="131">
        <v>4920</v>
      </c>
      <c r="D4921" s="115" t="str">
        <f t="shared" si="228"/>
        <v>https://flora.naturestore.com.tw/product/P4920</v>
      </c>
      <c r="E4921" s="115" t="str">
        <f t="shared" si="229"/>
        <v>台灣曲軸蕨</v>
      </c>
      <c r="F4921" s="114" t="str">
        <f t="shared" si="230"/>
        <v>P4920</v>
      </c>
    </row>
    <row r="4922" spans="1:6" x14ac:dyDescent="0.25">
      <c r="A4922" s="131" t="s">
        <v>9748</v>
      </c>
      <c r="B4922" s="130" t="s">
        <v>4945</v>
      </c>
      <c r="C4922" s="131">
        <v>4921</v>
      </c>
      <c r="D4922" s="115" t="str">
        <f t="shared" si="228"/>
        <v>https://flora.naturestore.com.tw/product/P4921</v>
      </c>
      <c r="E4922" s="115" t="str">
        <f t="shared" si="229"/>
        <v>巒大蕨</v>
      </c>
      <c r="F4922" s="114" t="str">
        <f t="shared" si="230"/>
        <v>P4921</v>
      </c>
    </row>
    <row r="4923" spans="1:6" x14ac:dyDescent="0.25">
      <c r="A4923" s="131" t="s">
        <v>9749</v>
      </c>
      <c r="B4923" s="130" t="s">
        <v>4945</v>
      </c>
      <c r="C4923" s="131">
        <v>4922</v>
      </c>
      <c r="D4923" s="115" t="str">
        <f t="shared" si="228"/>
        <v>https://flora.naturestore.com.tw/product/P4922</v>
      </c>
      <c r="E4923" s="115" t="str">
        <f t="shared" si="229"/>
        <v>二羽達邊蕨</v>
      </c>
      <c r="F4923" s="114" t="str">
        <f t="shared" si="230"/>
        <v>P4922</v>
      </c>
    </row>
    <row r="4924" spans="1:6" x14ac:dyDescent="0.25">
      <c r="A4924" s="131" t="s">
        <v>9750</v>
      </c>
      <c r="B4924" s="130" t="s">
        <v>4945</v>
      </c>
      <c r="C4924" s="131">
        <v>4923</v>
      </c>
      <c r="D4924" s="115" t="str">
        <f t="shared" si="228"/>
        <v>https://flora.naturestore.com.tw/product/P4923</v>
      </c>
      <c r="E4924" s="115" t="str">
        <f t="shared" si="229"/>
        <v>細葉達邊蕨</v>
      </c>
      <c r="F4924" s="114" t="str">
        <f t="shared" si="230"/>
        <v>P4923</v>
      </c>
    </row>
    <row r="4925" spans="1:6" x14ac:dyDescent="0.25">
      <c r="A4925" s="131" t="s">
        <v>9751</v>
      </c>
      <c r="B4925" s="130" t="s">
        <v>4945</v>
      </c>
      <c r="C4925" s="131">
        <v>4924</v>
      </c>
      <c r="D4925" s="115" t="str">
        <f t="shared" si="228"/>
        <v>https://flora.naturestore.com.tw/product/P4924</v>
      </c>
      <c r="E4925" s="115" t="str">
        <f t="shared" si="229"/>
        <v>達邊蕨</v>
      </c>
      <c r="F4925" s="114" t="str">
        <f t="shared" si="230"/>
        <v>P4924</v>
      </c>
    </row>
    <row r="4926" spans="1:6" x14ac:dyDescent="0.25">
      <c r="A4926" s="131" t="s">
        <v>9752</v>
      </c>
      <c r="B4926" s="130" t="s">
        <v>4945</v>
      </c>
      <c r="C4926" s="131">
        <v>4925</v>
      </c>
      <c r="D4926" s="115" t="str">
        <f t="shared" si="228"/>
        <v>https://flora.naturestore.com.tw/product/P4925</v>
      </c>
      <c r="E4926" s="115" t="str">
        <f t="shared" si="229"/>
        <v>賽芒萁</v>
      </c>
      <c r="F4926" s="114" t="str">
        <f t="shared" si="230"/>
        <v>P4925</v>
      </c>
    </row>
    <row r="4927" spans="1:6" x14ac:dyDescent="0.25">
      <c r="A4927" s="131" t="s">
        <v>9753</v>
      </c>
      <c r="B4927" s="131" t="s">
        <v>9754</v>
      </c>
      <c r="C4927" s="131">
        <v>4926</v>
      </c>
      <c r="D4927" s="115" t="str">
        <f t="shared" si="228"/>
        <v>https://flora.naturestore.com.tw/product/P4926</v>
      </c>
      <c r="E4927" s="115" t="str">
        <f t="shared" si="229"/>
        <v>台灣芒萁</v>
      </c>
      <c r="F4927" s="114" t="str">
        <f t="shared" si="230"/>
        <v>P4926</v>
      </c>
    </row>
    <row r="4928" spans="1:6" x14ac:dyDescent="0.25">
      <c r="A4928" s="131" t="s">
        <v>9755</v>
      </c>
      <c r="B4928" s="130" t="s">
        <v>4945</v>
      </c>
      <c r="C4928" s="131">
        <v>4927</v>
      </c>
      <c r="D4928" s="115" t="str">
        <f t="shared" si="228"/>
        <v>https://flora.naturestore.com.tw/product/P4927</v>
      </c>
      <c r="E4928" s="115" t="str">
        <f t="shared" si="229"/>
        <v>蔓芒萁</v>
      </c>
      <c r="F4928" s="114" t="str">
        <f t="shared" si="230"/>
        <v>P4927</v>
      </c>
    </row>
    <row r="4929" spans="1:6" x14ac:dyDescent="0.25">
      <c r="A4929" s="131" t="s">
        <v>9756</v>
      </c>
      <c r="B4929" s="131" t="s">
        <v>9757</v>
      </c>
      <c r="C4929" s="131">
        <v>4928</v>
      </c>
      <c r="D4929" s="115" t="str">
        <f t="shared" si="228"/>
        <v>https://flora.naturestore.com.tw/product/P4928</v>
      </c>
      <c r="E4929" s="115" t="str">
        <f t="shared" si="229"/>
        <v>逆羽裏白</v>
      </c>
      <c r="F4929" s="114" t="str">
        <f t="shared" si="230"/>
        <v>P4928</v>
      </c>
    </row>
    <row r="4930" spans="1:6" x14ac:dyDescent="0.25">
      <c r="A4930" s="131" t="s">
        <v>9758</v>
      </c>
      <c r="B4930" s="131" t="s">
        <v>9759</v>
      </c>
      <c r="C4930" s="131">
        <v>4929</v>
      </c>
      <c r="D4930" s="115" t="str">
        <f t="shared" si="228"/>
        <v>https://flora.naturestore.com.tw/product/P4929</v>
      </c>
      <c r="E4930" s="115" t="str">
        <f t="shared" si="229"/>
        <v>中華裏白</v>
      </c>
      <c r="F4930" s="114" t="str">
        <f t="shared" si="230"/>
        <v>P4929</v>
      </c>
    </row>
    <row r="4931" spans="1:6" x14ac:dyDescent="0.25">
      <c r="A4931" s="131" t="s">
        <v>9760</v>
      </c>
      <c r="B4931" s="131" t="s">
        <v>9761</v>
      </c>
      <c r="C4931" s="131">
        <v>4930</v>
      </c>
      <c r="D4931" s="115" t="str">
        <f t="shared" ref="D4931:D4994" si="231">"https://flora.naturestore.com.tw/product/"&amp;F4931</f>
        <v>https://flora.naturestore.com.tw/product/P4930</v>
      </c>
      <c r="E4931" s="115" t="str">
        <f t="shared" ref="E4931:E4994" si="232" xml:space="preserve"> HYPERLINK(D4931,A4931)</f>
        <v>裏白</v>
      </c>
      <c r="F4931" s="114" t="str">
        <f t="shared" ref="F4931:F4994" si="233">"P"&amp;TEXT(C4931,"0000")</f>
        <v>P4930</v>
      </c>
    </row>
    <row r="4932" spans="1:6" x14ac:dyDescent="0.25">
      <c r="A4932" s="131" t="s">
        <v>9762</v>
      </c>
      <c r="B4932" s="131" t="s">
        <v>9763</v>
      </c>
      <c r="C4932" s="131">
        <v>4931</v>
      </c>
      <c r="D4932" s="115" t="str">
        <f t="shared" si="231"/>
        <v>https://flora.naturestore.com.tw/product/P4931</v>
      </c>
      <c r="E4932" s="115" t="str">
        <f t="shared" si="232"/>
        <v>鱗芽裏白</v>
      </c>
      <c r="F4932" s="114" t="str">
        <f t="shared" si="233"/>
        <v>P4931</v>
      </c>
    </row>
    <row r="4933" spans="1:6" x14ac:dyDescent="0.25">
      <c r="A4933" s="131" t="s">
        <v>9764</v>
      </c>
      <c r="B4933" s="130" t="s">
        <v>4945</v>
      </c>
      <c r="C4933" s="131">
        <v>4932</v>
      </c>
      <c r="D4933" s="115" t="str">
        <f t="shared" si="231"/>
        <v>https://flora.naturestore.com.tw/product/P4932</v>
      </c>
      <c r="E4933" s="115" t="str">
        <f t="shared" si="232"/>
        <v>姬荷包蕨</v>
      </c>
      <c r="F4933" s="114" t="str">
        <f t="shared" si="233"/>
        <v>P4932</v>
      </c>
    </row>
    <row r="4934" spans="1:6" x14ac:dyDescent="0.25">
      <c r="A4934" s="131" t="s">
        <v>9765</v>
      </c>
      <c r="B4934" s="130" t="s">
        <v>4945</v>
      </c>
      <c r="C4934" s="131">
        <v>4933</v>
      </c>
      <c r="D4934" s="115" t="str">
        <f t="shared" si="231"/>
        <v>https://flora.naturestore.com.tw/product/P4933</v>
      </c>
      <c r="E4934" s="115" t="str">
        <f t="shared" si="232"/>
        <v>疏毛荷包蕨</v>
      </c>
      <c r="F4934" s="114" t="str">
        <f t="shared" si="233"/>
        <v>P4933</v>
      </c>
    </row>
    <row r="4935" spans="1:6" x14ac:dyDescent="0.25">
      <c r="A4935" s="131" t="s">
        <v>9766</v>
      </c>
      <c r="B4935" s="130" t="s">
        <v>4945</v>
      </c>
      <c r="C4935" s="131">
        <v>4934</v>
      </c>
      <c r="D4935" s="115" t="str">
        <f t="shared" si="231"/>
        <v>https://flora.naturestore.com.tw/product/P4934</v>
      </c>
      <c r="E4935" s="115" t="str">
        <f t="shared" si="232"/>
        <v>蒿蕨</v>
      </c>
      <c r="F4935" s="114" t="str">
        <f t="shared" si="233"/>
        <v>P4934</v>
      </c>
    </row>
    <row r="4936" spans="1:6" x14ac:dyDescent="0.25">
      <c r="A4936" s="131" t="s">
        <v>9767</v>
      </c>
      <c r="B4936" s="130" t="s">
        <v>4945</v>
      </c>
      <c r="C4936" s="131">
        <v>4935</v>
      </c>
      <c r="D4936" s="115" t="str">
        <f t="shared" si="231"/>
        <v>https://flora.naturestore.com.tw/product/P4935</v>
      </c>
      <c r="E4936" s="115" t="str">
        <f t="shared" si="232"/>
        <v>擬虎尾蕨</v>
      </c>
      <c r="F4936" s="114" t="str">
        <f t="shared" si="233"/>
        <v>P4935</v>
      </c>
    </row>
    <row r="4937" spans="1:6" x14ac:dyDescent="0.25">
      <c r="A4937" s="131" t="s">
        <v>9768</v>
      </c>
      <c r="B4937" s="130" t="s">
        <v>4945</v>
      </c>
      <c r="C4937" s="131">
        <v>4936</v>
      </c>
      <c r="D4937" s="115" t="str">
        <f t="shared" si="231"/>
        <v>https://flora.naturestore.com.tw/product/P4936</v>
      </c>
      <c r="E4937" s="115" t="str">
        <f t="shared" si="232"/>
        <v>密毛蒿蕨</v>
      </c>
      <c r="F4937" s="114" t="str">
        <f t="shared" si="233"/>
        <v>P4936</v>
      </c>
    </row>
    <row r="4938" spans="1:6" x14ac:dyDescent="0.25">
      <c r="A4938" s="131" t="s">
        <v>9769</v>
      </c>
      <c r="B4938" s="130" t="s">
        <v>4945</v>
      </c>
      <c r="C4938" s="131">
        <v>4937</v>
      </c>
      <c r="D4938" s="115" t="str">
        <f t="shared" si="231"/>
        <v>https://flora.naturestore.com.tw/product/P4937</v>
      </c>
      <c r="E4938" s="115" t="str">
        <f t="shared" si="232"/>
        <v>虎尾蒿蕨</v>
      </c>
      <c r="F4938" s="114" t="str">
        <f t="shared" si="233"/>
        <v>P4937</v>
      </c>
    </row>
    <row r="4939" spans="1:6" x14ac:dyDescent="0.25">
      <c r="A4939" s="131" t="s">
        <v>9770</v>
      </c>
      <c r="B4939" s="131" t="s">
        <v>9771</v>
      </c>
      <c r="C4939" s="131">
        <v>4938</v>
      </c>
      <c r="D4939" s="115" t="str">
        <f t="shared" si="231"/>
        <v>https://flora.naturestore.com.tw/product/P4938</v>
      </c>
      <c r="E4939" s="115" t="str">
        <f t="shared" si="232"/>
        <v>無毛禾葉蕨</v>
      </c>
      <c r="F4939" s="114" t="str">
        <f t="shared" si="233"/>
        <v>P4938</v>
      </c>
    </row>
    <row r="4940" spans="1:6" x14ac:dyDescent="0.25">
      <c r="A4940" s="131" t="s">
        <v>9772</v>
      </c>
      <c r="B4940" s="130" t="s">
        <v>4945</v>
      </c>
      <c r="C4940" s="131">
        <v>4939</v>
      </c>
      <c r="D4940" s="115" t="str">
        <f t="shared" si="231"/>
        <v>https://flora.naturestore.com.tw/product/P4939</v>
      </c>
      <c r="E4940" s="115" t="str">
        <f t="shared" si="232"/>
        <v>無鱗禾葉蕨</v>
      </c>
      <c r="F4940" s="114" t="str">
        <f t="shared" si="233"/>
        <v>P4939</v>
      </c>
    </row>
    <row r="4941" spans="1:6" x14ac:dyDescent="0.25">
      <c r="A4941" s="131" t="s">
        <v>9773</v>
      </c>
      <c r="B4941" s="130" t="s">
        <v>4945</v>
      </c>
      <c r="C4941" s="131">
        <v>4940</v>
      </c>
      <c r="D4941" s="115" t="str">
        <f t="shared" si="231"/>
        <v>https://flora.naturestore.com.tw/product/P4940</v>
      </c>
      <c r="E4941" s="115" t="str">
        <f t="shared" si="232"/>
        <v>大武禾葉蕨</v>
      </c>
      <c r="F4941" s="114" t="str">
        <f t="shared" si="233"/>
        <v>P4940</v>
      </c>
    </row>
    <row r="4942" spans="1:6" x14ac:dyDescent="0.25">
      <c r="A4942" s="131" t="s">
        <v>9774</v>
      </c>
      <c r="B4942" s="130" t="s">
        <v>4945</v>
      </c>
      <c r="C4942" s="131">
        <v>4941</v>
      </c>
      <c r="D4942" s="115" t="str">
        <f t="shared" si="231"/>
        <v>https://flora.naturestore.com.tw/product/P4941</v>
      </c>
      <c r="E4942" s="115" t="str">
        <f t="shared" si="232"/>
        <v>短柄禾葉蕨</v>
      </c>
      <c r="F4942" s="114" t="str">
        <f t="shared" si="233"/>
        <v>P4941</v>
      </c>
    </row>
    <row r="4943" spans="1:6" x14ac:dyDescent="0.25">
      <c r="A4943" s="131" t="s">
        <v>9775</v>
      </c>
      <c r="B4943" s="130" t="s">
        <v>4945</v>
      </c>
      <c r="C4943" s="131">
        <v>4942</v>
      </c>
      <c r="D4943" s="115" t="str">
        <f t="shared" si="231"/>
        <v>https://flora.naturestore.com.tw/product/P4942</v>
      </c>
      <c r="E4943" s="115" t="str">
        <f t="shared" si="232"/>
        <v>大禾葉蕨</v>
      </c>
      <c r="F4943" s="114" t="str">
        <f t="shared" si="233"/>
        <v>P4942</v>
      </c>
    </row>
    <row r="4944" spans="1:6" x14ac:dyDescent="0.25">
      <c r="A4944" s="131" t="s">
        <v>9776</v>
      </c>
      <c r="B4944" s="130" t="s">
        <v>4945</v>
      </c>
      <c r="C4944" s="131">
        <v>4943</v>
      </c>
      <c r="D4944" s="115" t="str">
        <f t="shared" si="231"/>
        <v>https://flora.naturestore.com.tw/product/P4943</v>
      </c>
      <c r="E4944" s="115" t="str">
        <f t="shared" si="232"/>
        <v>梳葉蕨</v>
      </c>
      <c r="F4944" s="114" t="str">
        <f t="shared" si="233"/>
        <v>P4943</v>
      </c>
    </row>
    <row r="4945" spans="1:6" x14ac:dyDescent="0.25">
      <c r="A4945" s="131" t="s">
        <v>9777</v>
      </c>
      <c r="B4945" s="130" t="s">
        <v>4945</v>
      </c>
      <c r="C4945" s="131">
        <v>4944</v>
      </c>
      <c r="D4945" s="115" t="str">
        <f t="shared" si="231"/>
        <v>https://flora.naturestore.com.tw/product/P4944</v>
      </c>
      <c r="E4945" s="115" t="str">
        <f t="shared" si="232"/>
        <v>毛禾葉蕨</v>
      </c>
      <c r="F4945" s="114" t="str">
        <f t="shared" si="233"/>
        <v>P4944</v>
      </c>
    </row>
    <row r="4946" spans="1:6" x14ac:dyDescent="0.25">
      <c r="A4946" s="131" t="s">
        <v>9778</v>
      </c>
      <c r="B4946" s="130" t="s">
        <v>4945</v>
      </c>
      <c r="C4946" s="131">
        <v>4945</v>
      </c>
      <c r="D4946" s="115" t="str">
        <f t="shared" si="231"/>
        <v>https://flora.naturestore.com.tw/product/P4945</v>
      </c>
      <c r="E4946" s="115" t="str">
        <f t="shared" si="232"/>
        <v>穴子蕨</v>
      </c>
      <c r="F4946" s="114" t="str">
        <f t="shared" si="233"/>
        <v>P4945</v>
      </c>
    </row>
    <row r="4947" spans="1:6" x14ac:dyDescent="0.25">
      <c r="A4947" s="131" t="s">
        <v>9779</v>
      </c>
      <c r="B4947" s="130" t="s">
        <v>4945</v>
      </c>
      <c r="C4947" s="131">
        <v>4946</v>
      </c>
      <c r="D4947" s="115" t="str">
        <f t="shared" si="231"/>
        <v>https://flora.naturestore.com.tw/product/P4946</v>
      </c>
      <c r="E4947" s="115" t="str">
        <f t="shared" si="232"/>
        <v>台灣穴子蕨</v>
      </c>
      <c r="F4947" s="114" t="str">
        <f t="shared" si="233"/>
        <v>P4946</v>
      </c>
    </row>
    <row r="4948" spans="1:6" x14ac:dyDescent="0.25">
      <c r="A4948" s="131" t="s">
        <v>9780</v>
      </c>
      <c r="B4948" s="130" t="s">
        <v>4945</v>
      </c>
      <c r="C4948" s="131">
        <v>4947</v>
      </c>
      <c r="D4948" s="115" t="str">
        <f t="shared" si="231"/>
        <v>https://flora.naturestore.com.tw/product/P4947</v>
      </c>
      <c r="E4948" s="115" t="str">
        <f t="shared" si="232"/>
        <v>革舌蕨</v>
      </c>
      <c r="F4948" s="114" t="str">
        <f t="shared" si="233"/>
        <v>P4947</v>
      </c>
    </row>
    <row r="4949" spans="1:6" x14ac:dyDescent="0.25">
      <c r="A4949" s="131" t="s">
        <v>9781</v>
      </c>
      <c r="B4949" s="130" t="s">
        <v>4945</v>
      </c>
      <c r="C4949" s="131">
        <v>4948</v>
      </c>
      <c r="D4949" s="115" t="str">
        <f t="shared" si="231"/>
        <v>https://flora.naturestore.com.tw/product/P4948</v>
      </c>
      <c r="E4949" s="115" t="str">
        <f t="shared" si="232"/>
        <v>細葉蒿蕨</v>
      </c>
      <c r="F4949" s="114" t="str">
        <f t="shared" si="233"/>
        <v>P4948</v>
      </c>
    </row>
    <row r="4950" spans="1:6" x14ac:dyDescent="0.25">
      <c r="A4950" s="131" t="s">
        <v>9782</v>
      </c>
      <c r="B4950" s="130" t="s">
        <v>4945</v>
      </c>
      <c r="C4950" s="131">
        <v>4949</v>
      </c>
      <c r="D4950" s="115" t="str">
        <f t="shared" si="231"/>
        <v>https://flora.naturestore.com.tw/product/P4949</v>
      </c>
      <c r="E4950" s="115" t="str">
        <f t="shared" si="232"/>
        <v>毛桿蕨</v>
      </c>
      <c r="F4950" s="114" t="str">
        <f t="shared" si="233"/>
        <v>P4949</v>
      </c>
    </row>
    <row r="4951" spans="1:6" x14ac:dyDescent="0.25">
      <c r="A4951" s="131" t="s">
        <v>9783</v>
      </c>
      <c r="B4951" s="130" t="s">
        <v>4945</v>
      </c>
      <c r="C4951" s="131">
        <v>4950</v>
      </c>
      <c r="D4951" s="115" t="str">
        <f t="shared" si="231"/>
        <v>https://flora.naturestore.com.tw/product/P4950</v>
      </c>
      <c r="E4951" s="115" t="str">
        <f t="shared" si="232"/>
        <v>厚葉蕨</v>
      </c>
      <c r="F4951" s="114" t="str">
        <f t="shared" si="233"/>
        <v>P4950</v>
      </c>
    </row>
    <row r="4952" spans="1:6" x14ac:dyDescent="0.25">
      <c r="A4952" s="131" t="s">
        <v>9784</v>
      </c>
      <c r="B4952" s="130" t="s">
        <v>4945</v>
      </c>
      <c r="C4952" s="131">
        <v>4951</v>
      </c>
      <c r="D4952" s="115" t="str">
        <f t="shared" si="231"/>
        <v>https://flora.naturestore.com.tw/product/P4951</v>
      </c>
      <c r="E4952" s="115" t="str">
        <f t="shared" si="232"/>
        <v>長片蕨</v>
      </c>
      <c r="F4952" s="114" t="str">
        <f t="shared" si="233"/>
        <v>P4951</v>
      </c>
    </row>
    <row r="4953" spans="1:6" x14ac:dyDescent="0.25">
      <c r="A4953" s="131" t="s">
        <v>9785</v>
      </c>
      <c r="B4953" s="130" t="s">
        <v>4945</v>
      </c>
      <c r="C4953" s="131">
        <v>4952</v>
      </c>
      <c r="D4953" s="115" t="str">
        <f t="shared" si="231"/>
        <v>https://flora.naturestore.com.tw/product/P4952</v>
      </c>
      <c r="E4953" s="115" t="str">
        <f t="shared" si="232"/>
        <v>菲律賓厚葉蕨</v>
      </c>
      <c r="F4953" s="114" t="str">
        <f t="shared" si="233"/>
        <v>P4952</v>
      </c>
    </row>
    <row r="4954" spans="1:6" x14ac:dyDescent="0.25">
      <c r="A4954" s="131" t="s">
        <v>9786</v>
      </c>
      <c r="B4954" s="130" t="s">
        <v>4945</v>
      </c>
      <c r="C4954" s="131">
        <v>4953</v>
      </c>
      <c r="D4954" s="115" t="str">
        <f t="shared" si="231"/>
        <v>https://flora.naturestore.com.tw/product/P4953</v>
      </c>
      <c r="E4954" s="115" t="str">
        <f t="shared" si="232"/>
        <v>線片長筒蕨</v>
      </c>
      <c r="F4954" s="114" t="str">
        <f t="shared" si="233"/>
        <v>P4953</v>
      </c>
    </row>
    <row r="4955" spans="1:6" x14ac:dyDescent="0.25">
      <c r="A4955" s="131" t="s">
        <v>9787</v>
      </c>
      <c r="B4955" s="130" t="s">
        <v>4945</v>
      </c>
      <c r="C4955" s="131">
        <v>4954</v>
      </c>
      <c r="D4955" s="115" t="str">
        <f t="shared" si="231"/>
        <v>https://flora.naturestore.com.tw/product/P4954</v>
      </c>
      <c r="E4955" s="115" t="str">
        <f t="shared" si="232"/>
        <v>球毛桿蕨</v>
      </c>
      <c r="F4955" s="114" t="str">
        <f t="shared" si="233"/>
        <v>P4954</v>
      </c>
    </row>
    <row r="4956" spans="1:6" x14ac:dyDescent="0.25">
      <c r="A4956" s="131" t="s">
        <v>9788</v>
      </c>
      <c r="B4956" s="130" t="s">
        <v>4945</v>
      </c>
      <c r="C4956" s="131">
        <v>4955</v>
      </c>
      <c r="D4956" s="115" t="str">
        <f t="shared" si="231"/>
        <v>https://flora.naturestore.com.tw/product/P4955</v>
      </c>
      <c r="E4956" s="115" t="str">
        <f t="shared" si="232"/>
        <v>瓶蕨</v>
      </c>
      <c r="F4956" s="114" t="str">
        <f t="shared" si="233"/>
        <v>P4955</v>
      </c>
    </row>
    <row r="4957" spans="1:6" x14ac:dyDescent="0.25">
      <c r="A4957" s="131" t="s">
        <v>9789</v>
      </c>
      <c r="B4957" s="130" t="s">
        <v>4945</v>
      </c>
      <c r="C4957" s="131">
        <v>4956</v>
      </c>
      <c r="D4957" s="115" t="str">
        <f t="shared" si="231"/>
        <v>https://flora.naturestore.com.tw/product/P4956</v>
      </c>
      <c r="E4957" s="115" t="str">
        <f t="shared" si="232"/>
        <v>圓唇假脈蕨</v>
      </c>
      <c r="F4957" s="114" t="str">
        <f t="shared" si="233"/>
        <v>P4956</v>
      </c>
    </row>
    <row r="4958" spans="1:6" x14ac:dyDescent="0.25">
      <c r="A4958" s="131" t="s">
        <v>9790</v>
      </c>
      <c r="B4958" s="130" t="s">
        <v>4945</v>
      </c>
      <c r="C4958" s="131">
        <v>4957</v>
      </c>
      <c r="D4958" s="115" t="str">
        <f t="shared" si="231"/>
        <v>https://flora.naturestore.com.tw/product/P4957</v>
      </c>
      <c r="E4958" s="115" t="str">
        <f t="shared" si="232"/>
        <v>華東瓶蕨</v>
      </c>
      <c r="F4958" s="114" t="str">
        <f t="shared" si="233"/>
        <v>P4957</v>
      </c>
    </row>
    <row r="4959" spans="1:6" x14ac:dyDescent="0.25">
      <c r="A4959" s="131" t="s">
        <v>9791</v>
      </c>
      <c r="B4959" s="130" t="s">
        <v>4945</v>
      </c>
      <c r="C4959" s="131">
        <v>4958</v>
      </c>
      <c r="D4959" s="115" t="str">
        <f t="shared" si="231"/>
        <v>https://flora.naturestore.com.tw/product/P4958</v>
      </c>
      <c r="E4959" s="115" t="str">
        <f t="shared" si="232"/>
        <v>指裂細口團扇蕨</v>
      </c>
      <c r="F4959" s="114" t="str">
        <f t="shared" si="233"/>
        <v>P4958</v>
      </c>
    </row>
    <row r="4960" spans="1:6" x14ac:dyDescent="0.25">
      <c r="A4960" s="131" t="s">
        <v>9792</v>
      </c>
      <c r="B4960" s="130" t="s">
        <v>4945</v>
      </c>
      <c r="C4960" s="131">
        <v>4959</v>
      </c>
      <c r="D4960" s="115" t="str">
        <f t="shared" si="231"/>
        <v>https://flora.naturestore.com.tw/product/P4959</v>
      </c>
      <c r="E4960" s="115" t="str">
        <f t="shared" si="232"/>
        <v>厚邊蕨</v>
      </c>
      <c r="F4960" s="114" t="str">
        <f t="shared" si="233"/>
        <v>P4959</v>
      </c>
    </row>
    <row r="4961" spans="1:6" x14ac:dyDescent="0.25">
      <c r="A4961" s="131" t="s">
        <v>9793</v>
      </c>
      <c r="B4961" s="130" t="s">
        <v>4945</v>
      </c>
      <c r="C4961" s="131">
        <v>4960</v>
      </c>
      <c r="D4961" s="115" t="str">
        <f t="shared" si="231"/>
        <v>https://flora.naturestore.com.tw/product/P4960</v>
      </c>
      <c r="E4961" s="115" t="str">
        <f t="shared" si="232"/>
        <v>假脈蕨</v>
      </c>
      <c r="F4961" s="114" t="str">
        <f t="shared" si="233"/>
        <v>P4960</v>
      </c>
    </row>
    <row r="4962" spans="1:6" x14ac:dyDescent="0.25">
      <c r="A4962" s="131" t="s">
        <v>9794</v>
      </c>
      <c r="B4962" s="130" t="s">
        <v>4945</v>
      </c>
      <c r="C4962" s="131">
        <v>4961</v>
      </c>
      <c r="D4962" s="115" t="str">
        <f t="shared" si="231"/>
        <v>https://flora.naturestore.com.tw/product/P4961</v>
      </c>
      <c r="E4962" s="115" t="str">
        <f t="shared" si="232"/>
        <v>翅柄假脈蕨</v>
      </c>
      <c r="F4962" s="114" t="str">
        <f t="shared" si="233"/>
        <v>P4961</v>
      </c>
    </row>
    <row r="4963" spans="1:6" x14ac:dyDescent="0.25">
      <c r="A4963" s="131" t="s">
        <v>9795</v>
      </c>
      <c r="B4963" s="131" t="s">
        <v>9796</v>
      </c>
      <c r="C4963" s="131">
        <v>4962</v>
      </c>
      <c r="D4963" s="115" t="str">
        <f t="shared" si="231"/>
        <v>https://flora.naturestore.com.tw/product/P4962</v>
      </c>
      <c r="E4963" s="115" t="str">
        <f t="shared" si="232"/>
        <v>闊邊假脈蕨</v>
      </c>
      <c r="F4963" s="114" t="str">
        <f t="shared" si="233"/>
        <v>P4962</v>
      </c>
    </row>
    <row r="4964" spans="1:6" x14ac:dyDescent="0.25">
      <c r="A4964" s="131" t="s">
        <v>9797</v>
      </c>
      <c r="B4964" s="130" t="s">
        <v>4945</v>
      </c>
      <c r="C4964" s="131">
        <v>4963</v>
      </c>
      <c r="D4964" s="115" t="str">
        <f t="shared" si="231"/>
        <v>https://flora.naturestore.com.tw/product/P4963</v>
      </c>
      <c r="E4964" s="115" t="str">
        <f t="shared" si="232"/>
        <v>大葉瓶蕨</v>
      </c>
      <c r="F4964" s="114" t="str">
        <f t="shared" si="233"/>
        <v>P4963</v>
      </c>
    </row>
    <row r="4965" spans="1:6" x14ac:dyDescent="0.25">
      <c r="A4965" s="131" t="s">
        <v>9798</v>
      </c>
      <c r="B4965" s="130" t="s">
        <v>4945</v>
      </c>
      <c r="C4965" s="131">
        <v>4964</v>
      </c>
      <c r="D4965" s="115" t="str">
        <f t="shared" si="231"/>
        <v>https://flora.naturestore.com.tw/product/P4964</v>
      </c>
      <c r="E4965" s="115" t="str">
        <f t="shared" si="232"/>
        <v>團扇蕨</v>
      </c>
      <c r="F4965" s="114" t="str">
        <f t="shared" si="233"/>
        <v>P4964</v>
      </c>
    </row>
    <row r="4966" spans="1:6" x14ac:dyDescent="0.25">
      <c r="A4966" s="131" t="s">
        <v>9799</v>
      </c>
      <c r="B4966" s="130" t="s">
        <v>4945</v>
      </c>
      <c r="C4966" s="131">
        <v>4965</v>
      </c>
      <c r="D4966" s="115" t="str">
        <f t="shared" si="231"/>
        <v>https://flora.naturestore.com.tw/product/P4965</v>
      </c>
      <c r="E4966" s="115" t="str">
        <f t="shared" si="232"/>
        <v>毛葉蕨</v>
      </c>
      <c r="F4966" s="114" t="str">
        <f t="shared" si="233"/>
        <v>P4965</v>
      </c>
    </row>
    <row r="4967" spans="1:6" x14ac:dyDescent="0.25">
      <c r="A4967" s="131" t="s">
        <v>9800</v>
      </c>
      <c r="B4967" s="130" t="s">
        <v>4945</v>
      </c>
      <c r="C4967" s="131">
        <v>4966</v>
      </c>
      <c r="D4967" s="115" t="str">
        <f t="shared" si="231"/>
        <v>https://flora.naturestore.com.tw/product/P4966</v>
      </c>
      <c r="E4967" s="115" t="str">
        <f t="shared" si="232"/>
        <v>南海瓶蕨</v>
      </c>
      <c r="F4967" s="114" t="str">
        <f t="shared" si="233"/>
        <v>P4966</v>
      </c>
    </row>
    <row r="4968" spans="1:6" x14ac:dyDescent="0.25">
      <c r="A4968" s="131" t="s">
        <v>9801</v>
      </c>
      <c r="B4968" s="131" t="s">
        <v>9802</v>
      </c>
      <c r="C4968" s="131">
        <v>4967</v>
      </c>
      <c r="D4968" s="115" t="str">
        <f t="shared" si="231"/>
        <v>https://flora.naturestore.com.tw/product/P4967</v>
      </c>
      <c r="E4968" s="115" t="str">
        <f t="shared" si="232"/>
        <v>寬葉瓶蕨</v>
      </c>
      <c r="F4968" s="114" t="str">
        <f t="shared" si="233"/>
        <v>P4967</v>
      </c>
    </row>
    <row r="4969" spans="1:6" x14ac:dyDescent="0.25">
      <c r="A4969" s="131" t="s">
        <v>9803</v>
      </c>
      <c r="B4969" s="130" t="s">
        <v>4945</v>
      </c>
      <c r="C4969" s="131">
        <v>4968</v>
      </c>
      <c r="D4969" s="115" t="str">
        <f t="shared" si="231"/>
        <v>https://flora.naturestore.com.tw/product/P4968</v>
      </c>
      <c r="E4969" s="115" t="str">
        <f t="shared" si="232"/>
        <v>蕗蕨</v>
      </c>
      <c r="F4969" s="114" t="str">
        <f t="shared" si="233"/>
        <v>P4968</v>
      </c>
    </row>
    <row r="4970" spans="1:6" x14ac:dyDescent="0.25">
      <c r="A4970" s="131" t="s">
        <v>9804</v>
      </c>
      <c r="B4970" s="130" t="s">
        <v>4945</v>
      </c>
      <c r="C4970" s="131">
        <v>4969</v>
      </c>
      <c r="D4970" s="115" t="str">
        <f t="shared" si="231"/>
        <v>https://flora.naturestore.com.tw/product/P4969</v>
      </c>
      <c r="E4970" s="115" t="str">
        <f t="shared" si="232"/>
        <v>華東膜蕨</v>
      </c>
      <c r="F4970" s="114" t="str">
        <f t="shared" si="233"/>
        <v>P4969</v>
      </c>
    </row>
    <row r="4971" spans="1:6" x14ac:dyDescent="0.25">
      <c r="A4971" s="131" t="s">
        <v>9805</v>
      </c>
      <c r="B4971" s="130" t="s">
        <v>4945</v>
      </c>
      <c r="C4971" s="131">
        <v>4970</v>
      </c>
      <c r="D4971" s="115" t="str">
        <f t="shared" si="231"/>
        <v>https://flora.naturestore.com.tw/product/P4970</v>
      </c>
      <c r="E4971" s="115" t="str">
        <f t="shared" si="232"/>
        <v>爪哇厚壁蕨</v>
      </c>
      <c r="F4971" s="114" t="str">
        <f t="shared" si="233"/>
        <v>P4970</v>
      </c>
    </row>
    <row r="4972" spans="1:6" x14ac:dyDescent="0.25">
      <c r="A4972" s="131" t="s">
        <v>9806</v>
      </c>
      <c r="B4972" s="130" t="s">
        <v>4945</v>
      </c>
      <c r="C4972" s="131">
        <v>4971</v>
      </c>
      <c r="D4972" s="115" t="str">
        <f t="shared" si="231"/>
        <v>https://flora.naturestore.com.tw/product/P4971</v>
      </c>
      <c r="E4972" s="115" t="str">
        <f t="shared" si="232"/>
        <v>厚壁蕨</v>
      </c>
      <c r="F4972" s="114" t="str">
        <f t="shared" si="233"/>
        <v>P4971</v>
      </c>
    </row>
    <row r="4973" spans="1:6" x14ac:dyDescent="0.25">
      <c r="A4973" s="131" t="s">
        <v>9807</v>
      </c>
      <c r="B4973" s="131" t="s">
        <v>9808</v>
      </c>
      <c r="C4973" s="131">
        <v>4972</v>
      </c>
      <c r="D4973" s="115" t="str">
        <f t="shared" si="231"/>
        <v>https://flora.naturestore.com.tw/product/P4972</v>
      </c>
      <c r="E4973" s="115" t="str">
        <f t="shared" si="232"/>
        <v>隸氏膜蕨</v>
      </c>
      <c r="F4973" s="114" t="str">
        <f t="shared" si="233"/>
        <v>P4972</v>
      </c>
    </row>
    <row r="4974" spans="1:6" x14ac:dyDescent="0.25">
      <c r="A4974" s="131" t="s">
        <v>9809</v>
      </c>
      <c r="B4974" s="130" t="s">
        <v>4945</v>
      </c>
      <c r="C4974" s="131">
        <v>4973</v>
      </c>
      <c r="D4974" s="115" t="str">
        <f t="shared" si="231"/>
        <v>https://flora.naturestore.com.tw/product/P4973</v>
      </c>
      <c r="E4974" s="115" t="str">
        <f t="shared" si="232"/>
        <v>叢葉蕗蕨</v>
      </c>
      <c r="F4974" s="114" t="str">
        <f t="shared" si="233"/>
        <v>P4973</v>
      </c>
    </row>
    <row r="4975" spans="1:6" x14ac:dyDescent="0.25">
      <c r="A4975" s="131" t="s">
        <v>9810</v>
      </c>
      <c r="B4975" s="130" t="s">
        <v>4945</v>
      </c>
      <c r="C4975" s="131">
        <v>4974</v>
      </c>
      <c r="D4975" s="115" t="str">
        <f t="shared" si="231"/>
        <v>https://flora.naturestore.com.tw/product/P4974</v>
      </c>
      <c r="E4975" s="115" t="str">
        <f t="shared" si="232"/>
        <v>南洋厚壁蕨</v>
      </c>
      <c r="F4975" s="114" t="str">
        <f t="shared" si="233"/>
        <v>P4974</v>
      </c>
    </row>
    <row r="4976" spans="1:6" x14ac:dyDescent="0.25">
      <c r="A4976" s="131" t="s">
        <v>9811</v>
      </c>
      <c r="B4976" s="130" t="s">
        <v>4945</v>
      </c>
      <c r="C4976" s="131">
        <v>4975</v>
      </c>
      <c r="D4976" s="115" t="str">
        <f t="shared" si="231"/>
        <v>https://flora.naturestore.com.tw/product/P4975</v>
      </c>
      <c r="E4976" s="115" t="str">
        <f t="shared" si="232"/>
        <v>爪哇蕗蕨</v>
      </c>
      <c r="F4976" s="114" t="str">
        <f t="shared" si="233"/>
        <v>P4975</v>
      </c>
    </row>
    <row r="4977" spans="1:6" x14ac:dyDescent="0.25">
      <c r="A4977" s="131" t="s">
        <v>9812</v>
      </c>
      <c r="B4977" s="130" t="s">
        <v>4945</v>
      </c>
      <c r="C4977" s="131">
        <v>4976</v>
      </c>
      <c r="D4977" s="115" t="str">
        <f t="shared" si="231"/>
        <v>https://flora.naturestore.com.tw/product/P4976</v>
      </c>
      <c r="E4977" s="115" t="str">
        <f t="shared" si="232"/>
        <v>長毛蕗蕨</v>
      </c>
      <c r="F4977" s="114" t="str">
        <f t="shared" si="233"/>
        <v>P4976</v>
      </c>
    </row>
    <row r="4978" spans="1:6" x14ac:dyDescent="0.25">
      <c r="A4978" s="131" t="s">
        <v>9813</v>
      </c>
      <c r="B4978" s="130" t="s">
        <v>4945</v>
      </c>
      <c r="C4978" s="131">
        <v>4977</v>
      </c>
      <c r="D4978" s="115" t="str">
        <f t="shared" si="231"/>
        <v>https://flora.naturestore.com.tw/product/P4977</v>
      </c>
      <c r="E4978" s="115" t="str">
        <f t="shared" si="232"/>
        <v>細葉蕗蕨</v>
      </c>
      <c r="F4978" s="114" t="str">
        <f t="shared" si="233"/>
        <v>P4977</v>
      </c>
    </row>
    <row r="4979" spans="1:6" x14ac:dyDescent="0.25">
      <c r="A4979" s="131" t="s">
        <v>9814</v>
      </c>
      <c r="B4979" s="130" t="s">
        <v>4945</v>
      </c>
      <c r="C4979" s="131">
        <v>4978</v>
      </c>
      <c r="D4979" s="115" t="str">
        <f t="shared" si="231"/>
        <v>https://flora.naturestore.com.tw/product/P4978</v>
      </c>
      <c r="E4979" s="115" t="str">
        <f t="shared" si="232"/>
        <v>南洋蕗蕨</v>
      </c>
      <c r="F4979" s="114" t="str">
        <f t="shared" si="233"/>
        <v>P4978</v>
      </c>
    </row>
    <row r="4980" spans="1:6" x14ac:dyDescent="0.25">
      <c r="A4980" s="131" t="s">
        <v>9815</v>
      </c>
      <c r="B4980" s="130" t="s">
        <v>4945</v>
      </c>
      <c r="C4980" s="131">
        <v>4979</v>
      </c>
      <c r="D4980" s="115" t="str">
        <f t="shared" si="231"/>
        <v>https://flora.naturestore.com.tw/product/P4979</v>
      </c>
      <c r="E4980" s="115" t="str">
        <f t="shared" si="232"/>
        <v>寬片膜蕨</v>
      </c>
      <c r="F4980" s="114" t="str">
        <f t="shared" si="233"/>
        <v>P4979</v>
      </c>
    </row>
    <row r="4981" spans="1:6" x14ac:dyDescent="0.25">
      <c r="A4981" s="131" t="s">
        <v>9816</v>
      </c>
      <c r="B4981" s="130" t="s">
        <v>4945</v>
      </c>
      <c r="C4981" s="131">
        <v>4980</v>
      </c>
      <c r="D4981" s="115" t="str">
        <f t="shared" si="231"/>
        <v>https://flora.naturestore.com.tw/product/P4980</v>
      </c>
      <c r="E4981" s="115" t="str">
        <f t="shared" si="232"/>
        <v>台灣蕗蕨</v>
      </c>
      <c r="F4981" s="114" t="str">
        <f t="shared" si="233"/>
        <v>P4980</v>
      </c>
    </row>
    <row r="4982" spans="1:6" x14ac:dyDescent="0.25">
      <c r="A4982" s="131" t="s">
        <v>9817</v>
      </c>
      <c r="B4982" s="130" t="s">
        <v>4945</v>
      </c>
      <c r="C4982" s="131">
        <v>4981</v>
      </c>
      <c r="D4982" s="115" t="str">
        <f t="shared" si="231"/>
        <v>https://flora.naturestore.com.tw/product/P4981</v>
      </c>
      <c r="E4982" s="115" t="str">
        <f t="shared" si="232"/>
        <v>萊氏蕗蕨</v>
      </c>
      <c r="F4982" s="114" t="str">
        <f t="shared" si="233"/>
        <v>P4981</v>
      </c>
    </row>
    <row r="4983" spans="1:6" x14ac:dyDescent="0.25">
      <c r="A4983" s="131" t="s">
        <v>9818</v>
      </c>
      <c r="B4983" s="130" t="s">
        <v>4945</v>
      </c>
      <c r="C4983" s="131">
        <v>4982</v>
      </c>
      <c r="D4983" s="115" t="str">
        <f t="shared" si="231"/>
        <v>https://flora.naturestore.com.tw/product/P4982</v>
      </c>
      <c r="E4983" s="115" t="str">
        <f t="shared" si="232"/>
        <v>細口團扇蕨</v>
      </c>
      <c r="F4983" s="114" t="str">
        <f t="shared" si="233"/>
        <v>P4982</v>
      </c>
    </row>
    <row r="4984" spans="1:6" x14ac:dyDescent="0.25">
      <c r="A4984" s="131" t="s">
        <v>9819</v>
      </c>
      <c r="B4984" s="130" t="s">
        <v>4945</v>
      </c>
      <c r="C4984" s="131">
        <v>4983</v>
      </c>
      <c r="D4984" s="115" t="str">
        <f t="shared" si="231"/>
        <v>https://flora.naturestore.com.tw/product/P4983</v>
      </c>
      <c r="E4984" s="115" t="str">
        <f t="shared" si="232"/>
        <v>叉脈單葉假脈蕨</v>
      </c>
      <c r="F4984" s="114" t="str">
        <f t="shared" si="233"/>
        <v>P4983</v>
      </c>
    </row>
    <row r="4985" spans="1:6" x14ac:dyDescent="0.25">
      <c r="A4985" s="131" t="s">
        <v>9820</v>
      </c>
      <c r="B4985" s="130" t="s">
        <v>4945</v>
      </c>
      <c r="C4985" s="131">
        <v>4984</v>
      </c>
      <c r="D4985" s="115" t="str">
        <f t="shared" si="231"/>
        <v>https://flora.naturestore.com.tw/product/P4984</v>
      </c>
      <c r="E4985" s="115" t="str">
        <f t="shared" si="232"/>
        <v>短柄單葉假脈蕨</v>
      </c>
      <c r="F4985" s="114" t="str">
        <f t="shared" si="233"/>
        <v>P4984</v>
      </c>
    </row>
    <row r="4986" spans="1:6" x14ac:dyDescent="0.25">
      <c r="A4986" s="131" t="s">
        <v>9821</v>
      </c>
      <c r="B4986" s="130" t="s">
        <v>4945</v>
      </c>
      <c r="C4986" s="131">
        <v>4985</v>
      </c>
      <c r="D4986" s="115" t="str">
        <f t="shared" si="231"/>
        <v>https://flora.naturestore.com.tw/product/P4985</v>
      </c>
      <c r="E4986" s="115" t="str">
        <f t="shared" si="232"/>
        <v>盾型單葉假脈蕨</v>
      </c>
      <c r="F4986" s="114" t="str">
        <f t="shared" si="233"/>
        <v>P4985</v>
      </c>
    </row>
    <row r="4987" spans="1:6" x14ac:dyDescent="0.25">
      <c r="A4987" s="131" t="s">
        <v>9822</v>
      </c>
      <c r="B4987" s="130" t="s">
        <v>4945</v>
      </c>
      <c r="C4987" s="131">
        <v>4986</v>
      </c>
      <c r="D4987" s="115" t="str">
        <f t="shared" si="231"/>
        <v>https://flora.naturestore.com.tw/product/P4986</v>
      </c>
      <c r="E4987" s="115" t="str">
        <f t="shared" si="232"/>
        <v>細葉實蕨</v>
      </c>
      <c r="F4987" s="114" t="str">
        <f t="shared" si="233"/>
        <v>P4986</v>
      </c>
    </row>
    <row r="4988" spans="1:6" x14ac:dyDescent="0.25">
      <c r="A4988" s="131" t="s">
        <v>9823</v>
      </c>
      <c r="B4988" s="130" t="s">
        <v>4945</v>
      </c>
      <c r="C4988" s="131">
        <v>4987</v>
      </c>
      <c r="D4988" s="115" t="str">
        <f t="shared" si="231"/>
        <v>https://flora.naturestore.com.tw/product/P4987</v>
      </c>
      <c r="E4988" s="115" t="str">
        <f t="shared" si="232"/>
        <v>刺蕨</v>
      </c>
      <c r="F4988" s="114" t="str">
        <f t="shared" si="233"/>
        <v>P4987</v>
      </c>
    </row>
    <row r="4989" spans="1:6" x14ac:dyDescent="0.25">
      <c r="A4989" s="131" t="s">
        <v>9824</v>
      </c>
      <c r="B4989" s="130" t="s">
        <v>4945</v>
      </c>
      <c r="C4989" s="131">
        <v>4988</v>
      </c>
      <c r="D4989" s="115" t="str">
        <f t="shared" si="231"/>
        <v>https://flora.naturestore.com.tw/product/P4988</v>
      </c>
      <c r="E4989" s="115" t="str">
        <f t="shared" si="232"/>
        <v>網脈刺蕨</v>
      </c>
      <c r="F4989" s="114" t="str">
        <f t="shared" si="233"/>
        <v>P4988</v>
      </c>
    </row>
    <row r="4990" spans="1:6" x14ac:dyDescent="0.25">
      <c r="A4990" s="131" t="s">
        <v>9825</v>
      </c>
      <c r="B4990" s="130" t="s">
        <v>4945</v>
      </c>
      <c r="C4990" s="131">
        <v>4989</v>
      </c>
      <c r="D4990" s="115" t="str">
        <f t="shared" si="231"/>
        <v>https://flora.naturestore.com.tw/product/P4989</v>
      </c>
      <c r="E4990" s="115" t="str">
        <f t="shared" si="232"/>
        <v>南仁刺蕨</v>
      </c>
      <c r="F4990" s="114" t="str">
        <f t="shared" si="233"/>
        <v>P4989</v>
      </c>
    </row>
    <row r="4991" spans="1:6" x14ac:dyDescent="0.25">
      <c r="A4991" s="131" t="s">
        <v>9826</v>
      </c>
      <c r="B4991" s="130" t="s">
        <v>4945</v>
      </c>
      <c r="C4991" s="131">
        <v>4990</v>
      </c>
      <c r="D4991" s="115" t="str">
        <f t="shared" si="231"/>
        <v>https://flora.naturestore.com.tw/product/P4990</v>
      </c>
      <c r="E4991" s="115" t="str">
        <f t="shared" si="232"/>
        <v>紅柄實蕨</v>
      </c>
      <c r="F4991" s="114" t="str">
        <f t="shared" si="233"/>
        <v>P4990</v>
      </c>
    </row>
    <row r="4992" spans="1:6" x14ac:dyDescent="0.25">
      <c r="A4992" s="131" t="s">
        <v>9827</v>
      </c>
      <c r="B4992" s="131" t="s">
        <v>9828</v>
      </c>
      <c r="C4992" s="131">
        <v>4991</v>
      </c>
      <c r="D4992" s="115" t="str">
        <f t="shared" si="231"/>
        <v>https://flora.naturestore.com.tw/product/P4991</v>
      </c>
      <c r="E4992" s="115" t="str">
        <f t="shared" si="232"/>
        <v>海南實蕨</v>
      </c>
      <c r="F4992" s="114" t="str">
        <f t="shared" si="233"/>
        <v>P4991</v>
      </c>
    </row>
    <row r="4993" spans="1:6" x14ac:dyDescent="0.25">
      <c r="A4993" s="131" t="s">
        <v>9829</v>
      </c>
      <c r="B4993" s="130" t="s">
        <v>4945</v>
      </c>
      <c r="C4993" s="131">
        <v>4992</v>
      </c>
      <c r="D4993" s="115" t="str">
        <f t="shared" si="231"/>
        <v>https://flora.naturestore.com.tw/product/P4992</v>
      </c>
      <c r="E4993" s="115" t="str">
        <f t="shared" si="232"/>
        <v>爪哇舌蕨</v>
      </c>
      <c r="F4993" s="114" t="str">
        <f t="shared" si="233"/>
        <v>P4992</v>
      </c>
    </row>
    <row r="4994" spans="1:6" x14ac:dyDescent="0.25">
      <c r="A4994" s="131" t="s">
        <v>9830</v>
      </c>
      <c r="B4994" s="130" t="s">
        <v>4945</v>
      </c>
      <c r="C4994" s="131">
        <v>4993</v>
      </c>
      <c r="D4994" s="115" t="str">
        <f t="shared" si="231"/>
        <v>https://flora.naturestore.com.tw/product/P4993</v>
      </c>
      <c r="E4994" s="115" t="str">
        <f t="shared" si="232"/>
        <v>銳頭舌蕨</v>
      </c>
      <c r="F4994" s="114" t="str">
        <f t="shared" si="233"/>
        <v>P4993</v>
      </c>
    </row>
    <row r="4995" spans="1:6" x14ac:dyDescent="0.25">
      <c r="A4995" s="131" t="s">
        <v>9831</v>
      </c>
      <c r="B4995" s="130" t="s">
        <v>4945</v>
      </c>
      <c r="C4995" s="131">
        <v>4994</v>
      </c>
      <c r="D4995" s="115" t="str">
        <f t="shared" ref="D4995:D5058" si="234">"https://flora.naturestore.com.tw/product/"&amp;F4995</f>
        <v>https://flora.naturestore.com.tw/product/P4994</v>
      </c>
      <c r="E4995" s="115" t="str">
        <f t="shared" ref="E4995:E5058" si="235" xml:space="preserve"> HYPERLINK(D4995,A4995)</f>
        <v>大葉舌蕨</v>
      </c>
      <c r="F4995" s="114" t="str">
        <f t="shared" ref="F4995:F5058" si="236">"P"&amp;TEXT(C4995,"0000")</f>
        <v>P4994</v>
      </c>
    </row>
    <row r="4996" spans="1:6" x14ac:dyDescent="0.25">
      <c r="A4996" s="131" t="s">
        <v>9832</v>
      </c>
      <c r="B4996" s="130" t="s">
        <v>4945</v>
      </c>
      <c r="C4996" s="131">
        <v>4995</v>
      </c>
      <c r="D4996" s="115" t="str">
        <f t="shared" si="234"/>
        <v>https://flora.naturestore.com.tw/product/P4995</v>
      </c>
      <c r="E4996" s="115" t="str">
        <f t="shared" si="235"/>
        <v>台灣舌蕨</v>
      </c>
      <c r="F4996" s="114" t="str">
        <f t="shared" si="236"/>
        <v>P4995</v>
      </c>
    </row>
    <row r="4997" spans="1:6" x14ac:dyDescent="0.25">
      <c r="A4997" s="131" t="s">
        <v>9833</v>
      </c>
      <c r="B4997" s="130" t="s">
        <v>4945</v>
      </c>
      <c r="C4997" s="131">
        <v>4996</v>
      </c>
      <c r="D4997" s="115" t="str">
        <f t="shared" si="234"/>
        <v>https://flora.naturestore.com.tw/product/P4996</v>
      </c>
      <c r="E4997" s="115" t="str">
        <f t="shared" si="235"/>
        <v>垂葉舌蕨</v>
      </c>
      <c r="F4997" s="114" t="str">
        <f t="shared" si="236"/>
        <v>P4996</v>
      </c>
    </row>
    <row r="4998" spans="1:6" x14ac:dyDescent="0.25">
      <c r="A4998" s="131" t="s">
        <v>9834</v>
      </c>
      <c r="B4998" s="130" t="s">
        <v>4945</v>
      </c>
      <c r="C4998" s="131">
        <v>4997</v>
      </c>
      <c r="D4998" s="115" t="str">
        <f t="shared" si="234"/>
        <v>https://flora.naturestore.com.tw/product/P4997</v>
      </c>
      <c r="E4998" s="115" t="str">
        <f t="shared" si="235"/>
        <v>舌蕨</v>
      </c>
      <c r="F4998" s="114" t="str">
        <f t="shared" si="236"/>
        <v>P4997</v>
      </c>
    </row>
    <row r="4999" spans="1:6" x14ac:dyDescent="0.25">
      <c r="A4999" s="131" t="s">
        <v>9835</v>
      </c>
      <c r="B4999" s="130" t="s">
        <v>4945</v>
      </c>
      <c r="C4999" s="131">
        <v>4998</v>
      </c>
      <c r="D4999" s="115" t="str">
        <f t="shared" si="234"/>
        <v>https://flora.naturestore.com.tw/product/P4998</v>
      </c>
      <c r="E4999" s="115" t="str">
        <f t="shared" si="235"/>
        <v>羅蔓藤蕨</v>
      </c>
      <c r="F4999" s="114" t="str">
        <f t="shared" si="236"/>
        <v>P4998</v>
      </c>
    </row>
    <row r="5000" spans="1:6" x14ac:dyDescent="0.25">
      <c r="A5000" s="131" t="s">
        <v>9836</v>
      </c>
      <c r="B5000" s="131" t="s">
        <v>9837</v>
      </c>
      <c r="C5000" s="131">
        <v>4999</v>
      </c>
      <c r="D5000" s="115" t="str">
        <f t="shared" si="234"/>
        <v>https://flora.naturestore.com.tw/product/P4999</v>
      </c>
      <c r="E5000" s="115" t="str">
        <f t="shared" si="235"/>
        <v>銳葉石松</v>
      </c>
      <c r="F5000" s="114" t="str">
        <f t="shared" si="236"/>
        <v>P4999</v>
      </c>
    </row>
    <row r="5001" spans="1:6" x14ac:dyDescent="0.25">
      <c r="A5001" s="131" t="s">
        <v>9838</v>
      </c>
      <c r="B5001" s="130" t="s">
        <v>4945</v>
      </c>
      <c r="C5001" s="131">
        <v>5000</v>
      </c>
      <c r="D5001" s="115" t="str">
        <f t="shared" si="234"/>
        <v>https://flora.naturestore.com.tw/product/P5000</v>
      </c>
      <c r="E5001" s="115" t="str">
        <f t="shared" si="235"/>
        <v>反捲葉石杉</v>
      </c>
      <c r="F5001" s="114" t="str">
        <f t="shared" si="236"/>
        <v>P5000</v>
      </c>
    </row>
    <row r="5002" spans="1:6" x14ac:dyDescent="0.25">
      <c r="A5002" s="131" t="s">
        <v>9839</v>
      </c>
      <c r="B5002" s="131" t="s">
        <v>9840</v>
      </c>
      <c r="C5002" s="131">
        <v>5001</v>
      </c>
      <c r="D5002" s="115" t="str">
        <f t="shared" si="234"/>
        <v>https://flora.naturestore.com.tw/product/P5001</v>
      </c>
      <c r="E5002" s="115" t="str">
        <f t="shared" si="235"/>
        <v>小杉葉石杉</v>
      </c>
      <c r="F5002" s="114" t="str">
        <f t="shared" si="236"/>
        <v>P5001</v>
      </c>
    </row>
    <row r="5003" spans="1:6" x14ac:dyDescent="0.25">
      <c r="A5003" s="131" t="s">
        <v>9841</v>
      </c>
      <c r="B5003" s="131" t="s">
        <v>9842</v>
      </c>
      <c r="C5003" s="131">
        <v>5002</v>
      </c>
      <c r="D5003" s="115" t="str">
        <f t="shared" si="234"/>
        <v>https://flora.naturestore.com.tw/product/P5002</v>
      </c>
      <c r="E5003" s="115" t="str">
        <f t="shared" si="235"/>
        <v>千層塔</v>
      </c>
      <c r="F5003" s="114" t="str">
        <f t="shared" si="236"/>
        <v>P5002</v>
      </c>
    </row>
    <row r="5004" spans="1:6" x14ac:dyDescent="0.25">
      <c r="A5004" s="131" t="s">
        <v>9843</v>
      </c>
      <c r="B5004" s="130" t="s">
        <v>4945</v>
      </c>
      <c r="C5004" s="131">
        <v>5003</v>
      </c>
      <c r="D5004" s="115" t="str">
        <f t="shared" si="234"/>
        <v>https://flora.naturestore.com.tw/product/P5003</v>
      </c>
      <c r="E5004" s="115" t="str">
        <f t="shared" si="235"/>
        <v>阿里山千層塔</v>
      </c>
      <c r="F5004" s="114" t="str">
        <f t="shared" si="236"/>
        <v>P5003</v>
      </c>
    </row>
    <row r="5005" spans="1:6" x14ac:dyDescent="0.25">
      <c r="A5005" s="131" t="s">
        <v>9844</v>
      </c>
      <c r="B5005" s="131" t="s">
        <v>9845</v>
      </c>
      <c r="C5005" s="131">
        <v>5004</v>
      </c>
      <c r="D5005" s="115" t="str">
        <f t="shared" si="234"/>
        <v>https://flora.naturestore.com.tw/product/P5004</v>
      </c>
      <c r="E5005" s="115" t="str">
        <f t="shared" si="235"/>
        <v>長柄千層塔</v>
      </c>
      <c r="F5005" s="114" t="str">
        <f t="shared" si="236"/>
        <v>P5004</v>
      </c>
    </row>
    <row r="5006" spans="1:6" x14ac:dyDescent="0.25">
      <c r="A5006" s="131" t="s">
        <v>9846</v>
      </c>
      <c r="B5006" s="131" t="s">
        <v>9847</v>
      </c>
      <c r="C5006" s="131">
        <v>5005</v>
      </c>
      <c r="D5006" s="115" t="str">
        <f t="shared" si="234"/>
        <v>https://flora.naturestore.com.tw/product/P5005</v>
      </c>
      <c r="E5006" s="115" t="str">
        <f t="shared" si="235"/>
        <v>鱗葉石松</v>
      </c>
      <c r="F5006" s="114" t="str">
        <f t="shared" si="236"/>
        <v>P5005</v>
      </c>
    </row>
    <row r="5007" spans="1:6" x14ac:dyDescent="0.25">
      <c r="A5007" s="131" t="s">
        <v>9848</v>
      </c>
      <c r="B5007" s="130" t="s">
        <v>4945</v>
      </c>
      <c r="C5007" s="131">
        <v>5006</v>
      </c>
      <c r="D5007" s="115" t="str">
        <f t="shared" si="234"/>
        <v>https://flora.naturestore.com.tw/product/P5006</v>
      </c>
      <c r="E5007" s="115" t="str">
        <f t="shared" si="235"/>
        <v>相馬氏石杉</v>
      </c>
      <c r="F5007" s="114" t="str">
        <f t="shared" si="236"/>
        <v>P5006</v>
      </c>
    </row>
    <row r="5008" spans="1:6" x14ac:dyDescent="0.25">
      <c r="A5008" s="131" t="s">
        <v>9849</v>
      </c>
      <c r="B5008" s="131" t="s">
        <v>9850</v>
      </c>
      <c r="C5008" s="131">
        <v>5007</v>
      </c>
      <c r="D5008" s="115" t="str">
        <f t="shared" si="234"/>
        <v>https://flora.naturestore.com.tw/product/P5007</v>
      </c>
      <c r="E5008" s="115" t="str">
        <f t="shared" si="235"/>
        <v>台灣石松</v>
      </c>
      <c r="F5008" s="114" t="str">
        <f t="shared" si="236"/>
        <v>P5007</v>
      </c>
    </row>
    <row r="5009" spans="1:6" x14ac:dyDescent="0.25">
      <c r="A5009" s="131" t="s">
        <v>9851</v>
      </c>
      <c r="B5009" s="131" t="s">
        <v>9852</v>
      </c>
      <c r="C5009" s="131">
        <v>5008</v>
      </c>
      <c r="D5009" s="115" t="str">
        <f t="shared" si="234"/>
        <v>https://flora.naturestore.com.tw/product/P5008</v>
      </c>
      <c r="E5009" s="115" t="str">
        <f t="shared" si="235"/>
        <v>杉葉蔓石松</v>
      </c>
      <c r="F5009" s="114" t="str">
        <f t="shared" si="236"/>
        <v>P5008</v>
      </c>
    </row>
    <row r="5010" spans="1:6" x14ac:dyDescent="0.25">
      <c r="A5010" s="131" t="s">
        <v>9853</v>
      </c>
      <c r="B5010" s="130" t="s">
        <v>4945</v>
      </c>
      <c r="C5010" s="131">
        <v>5009</v>
      </c>
      <c r="D5010" s="115" t="str">
        <f t="shared" si="234"/>
        <v>https://flora.naturestore.com.tw/product/P5009</v>
      </c>
      <c r="E5010" s="115" t="str">
        <f t="shared" si="235"/>
        <v>柳杉葉蔓石松</v>
      </c>
      <c r="F5010" s="114" t="str">
        <f t="shared" si="236"/>
        <v>P5009</v>
      </c>
    </row>
    <row r="5011" spans="1:6" x14ac:dyDescent="0.25">
      <c r="A5011" s="131" t="s">
        <v>9854</v>
      </c>
      <c r="B5011" s="130" t="s">
        <v>4945</v>
      </c>
      <c r="C5011" s="131">
        <v>5010</v>
      </c>
      <c r="D5011" s="115" t="str">
        <f t="shared" si="234"/>
        <v>https://flora.naturestore.com.tw/product/P5010</v>
      </c>
      <c r="E5011" s="115" t="str">
        <f t="shared" si="235"/>
        <v>寬葉石松</v>
      </c>
      <c r="F5011" s="114" t="str">
        <f t="shared" si="236"/>
        <v>P5010</v>
      </c>
    </row>
    <row r="5012" spans="1:6" x14ac:dyDescent="0.25">
      <c r="A5012" s="131" t="s">
        <v>9855</v>
      </c>
      <c r="B5012" s="130" t="s">
        <v>4945</v>
      </c>
      <c r="C5012" s="131">
        <v>5011</v>
      </c>
      <c r="D5012" s="115" t="str">
        <f t="shared" si="234"/>
        <v>https://flora.naturestore.com.tw/product/P5011</v>
      </c>
      <c r="E5012" s="115" t="str">
        <f t="shared" si="235"/>
        <v>日本石松</v>
      </c>
      <c r="F5012" s="114" t="str">
        <f t="shared" si="236"/>
        <v>P5011</v>
      </c>
    </row>
    <row r="5013" spans="1:6" x14ac:dyDescent="0.25">
      <c r="A5013" s="131" t="s">
        <v>9856</v>
      </c>
      <c r="B5013" s="130" t="s">
        <v>4945</v>
      </c>
      <c r="C5013" s="131">
        <v>5012</v>
      </c>
      <c r="D5013" s="115" t="str">
        <f t="shared" si="234"/>
        <v>https://flora.naturestore.com.tw/product/P5012</v>
      </c>
      <c r="E5013" s="115" t="str">
        <f t="shared" si="235"/>
        <v>地刷子</v>
      </c>
      <c r="F5013" s="114" t="str">
        <f t="shared" si="236"/>
        <v>P5012</v>
      </c>
    </row>
    <row r="5014" spans="1:6" x14ac:dyDescent="0.25">
      <c r="A5014" s="131" t="s">
        <v>9857</v>
      </c>
      <c r="B5014" s="130" t="s">
        <v>4945</v>
      </c>
      <c r="C5014" s="131">
        <v>5013</v>
      </c>
      <c r="D5014" s="115" t="str">
        <f t="shared" si="234"/>
        <v>https://flora.naturestore.com.tw/product/P5013</v>
      </c>
      <c r="E5014" s="115" t="str">
        <f t="shared" si="235"/>
        <v>假石松</v>
      </c>
      <c r="F5014" s="114" t="str">
        <f t="shared" si="236"/>
        <v>P5013</v>
      </c>
    </row>
    <row r="5015" spans="1:6" x14ac:dyDescent="0.25">
      <c r="A5015" s="131" t="s">
        <v>9858</v>
      </c>
      <c r="B5015" s="130" t="s">
        <v>4945</v>
      </c>
      <c r="C5015" s="131">
        <v>5014</v>
      </c>
      <c r="D5015" s="115" t="str">
        <f t="shared" si="234"/>
        <v>https://flora.naturestore.com.tw/product/P5014</v>
      </c>
      <c r="E5015" s="115" t="str">
        <f t="shared" si="235"/>
        <v>小垂枝石松</v>
      </c>
      <c r="F5015" s="114" t="str">
        <f t="shared" si="236"/>
        <v>P5014</v>
      </c>
    </row>
    <row r="5016" spans="1:6" x14ac:dyDescent="0.25">
      <c r="A5016" s="131" t="s">
        <v>9859</v>
      </c>
      <c r="B5016" s="130" t="s">
        <v>4945</v>
      </c>
      <c r="C5016" s="131">
        <v>5015</v>
      </c>
      <c r="D5016" s="115" t="str">
        <f t="shared" si="234"/>
        <v>https://flora.naturestore.com.tw/product/P5015</v>
      </c>
      <c r="E5016" s="115" t="str">
        <f t="shared" si="235"/>
        <v>玉山石松</v>
      </c>
      <c r="F5016" s="114" t="str">
        <f t="shared" si="236"/>
        <v>P5015</v>
      </c>
    </row>
    <row r="5017" spans="1:6" x14ac:dyDescent="0.25">
      <c r="A5017" s="131" t="s">
        <v>9860</v>
      </c>
      <c r="B5017" s="131" t="s">
        <v>9861</v>
      </c>
      <c r="C5017" s="131">
        <v>5016</v>
      </c>
      <c r="D5017" s="115" t="str">
        <f t="shared" si="234"/>
        <v>https://flora.naturestore.com.tw/product/P5016</v>
      </c>
      <c r="E5017" s="115" t="str">
        <f t="shared" si="235"/>
        <v>玉山地刷</v>
      </c>
      <c r="F5017" s="114" t="str">
        <f t="shared" si="236"/>
        <v>P5016</v>
      </c>
    </row>
    <row r="5018" spans="1:6" x14ac:dyDescent="0.25">
      <c r="A5018" s="131" t="s">
        <v>9862</v>
      </c>
      <c r="B5018" s="130" t="s">
        <v>4945</v>
      </c>
      <c r="C5018" s="131">
        <v>5017</v>
      </c>
      <c r="D5018" s="115" t="str">
        <f t="shared" si="234"/>
        <v>https://flora.naturestore.com.tw/product/P5017</v>
      </c>
      <c r="E5018" s="115" t="str">
        <f t="shared" si="235"/>
        <v>伊藤氏原始觀音座蓮</v>
      </c>
      <c r="F5018" s="114" t="str">
        <f t="shared" si="236"/>
        <v>P5017</v>
      </c>
    </row>
    <row r="5019" spans="1:6" x14ac:dyDescent="0.25">
      <c r="A5019" s="131" t="s">
        <v>9863</v>
      </c>
      <c r="B5019" s="130" t="s">
        <v>4945</v>
      </c>
      <c r="C5019" s="131">
        <v>5018</v>
      </c>
      <c r="D5019" s="115" t="str">
        <f t="shared" si="234"/>
        <v>https://flora.naturestore.com.tw/product/P5018</v>
      </c>
      <c r="E5019" s="115" t="str">
        <f t="shared" si="235"/>
        <v>蘭嶼觀音座蓮</v>
      </c>
      <c r="F5019" s="114" t="str">
        <f t="shared" si="236"/>
        <v>P5018</v>
      </c>
    </row>
    <row r="5020" spans="1:6" x14ac:dyDescent="0.25">
      <c r="A5020" s="131" t="s">
        <v>9864</v>
      </c>
      <c r="B5020" s="130" t="s">
        <v>4945</v>
      </c>
      <c r="C5020" s="131">
        <v>5019</v>
      </c>
      <c r="D5020" s="115" t="str">
        <f t="shared" si="234"/>
        <v>https://flora.naturestore.com.tw/product/P5019</v>
      </c>
      <c r="E5020" s="115" t="str">
        <f t="shared" si="235"/>
        <v>台灣原始觀音座蓮</v>
      </c>
      <c r="F5020" s="114" t="str">
        <f t="shared" si="236"/>
        <v>P5019</v>
      </c>
    </row>
    <row r="5021" spans="1:6" x14ac:dyDescent="0.25">
      <c r="A5021" s="131" t="s">
        <v>9865</v>
      </c>
      <c r="B5021" s="130" t="s">
        <v>4945</v>
      </c>
      <c r="C5021" s="131">
        <v>5020</v>
      </c>
      <c r="D5021" s="115" t="str">
        <f t="shared" si="234"/>
        <v>https://flora.naturestore.com.tw/product/P5020</v>
      </c>
      <c r="E5021" s="115" t="str">
        <f t="shared" si="235"/>
        <v>觀音座蓮舅</v>
      </c>
      <c r="F5021" s="114" t="str">
        <f t="shared" si="236"/>
        <v>P5020</v>
      </c>
    </row>
    <row r="5022" spans="1:6" x14ac:dyDescent="0.25">
      <c r="A5022" s="131" t="s">
        <v>9866</v>
      </c>
      <c r="B5022" s="130" t="s">
        <v>4945</v>
      </c>
      <c r="C5022" s="131">
        <v>5021</v>
      </c>
      <c r="D5022" s="115" t="str">
        <f t="shared" si="234"/>
        <v>https://flora.naturestore.com.tw/product/P5021</v>
      </c>
      <c r="E5022" s="115" t="str">
        <f t="shared" si="235"/>
        <v>岩穴蕨</v>
      </c>
      <c r="F5022" s="114" t="str">
        <f t="shared" si="236"/>
        <v>P5021</v>
      </c>
    </row>
    <row r="5023" spans="1:6" x14ac:dyDescent="0.25">
      <c r="A5023" s="131" t="s">
        <v>9867</v>
      </c>
      <c r="B5023" s="131" t="s">
        <v>9868</v>
      </c>
      <c r="C5023" s="131">
        <v>5022</v>
      </c>
      <c r="D5023" s="115" t="str">
        <f t="shared" si="234"/>
        <v>https://flora.naturestore.com.tw/product/P5022</v>
      </c>
      <c r="E5023" s="115" t="str">
        <f t="shared" si="235"/>
        <v>薄葉大陰地蕨</v>
      </c>
      <c r="F5023" s="114" t="str">
        <f t="shared" si="236"/>
        <v>P5022</v>
      </c>
    </row>
    <row r="5024" spans="1:6" x14ac:dyDescent="0.25">
      <c r="A5024" s="131" t="s">
        <v>9869</v>
      </c>
      <c r="B5024" s="130" t="s">
        <v>4945</v>
      </c>
      <c r="C5024" s="131">
        <v>5023</v>
      </c>
      <c r="D5024" s="115" t="str">
        <f t="shared" si="234"/>
        <v>https://flora.naturestore.com.tw/product/P5023</v>
      </c>
      <c r="E5024" s="115" t="str">
        <f t="shared" si="235"/>
        <v>扇羽陰地蕨</v>
      </c>
      <c r="F5024" s="114" t="str">
        <f t="shared" si="236"/>
        <v>P5023</v>
      </c>
    </row>
    <row r="5025" spans="1:6" x14ac:dyDescent="0.25">
      <c r="A5025" s="131" t="s">
        <v>9870</v>
      </c>
      <c r="B5025" s="131" t="s">
        <v>9871</v>
      </c>
      <c r="C5025" s="131">
        <v>5024</v>
      </c>
      <c r="D5025" s="115" t="str">
        <f t="shared" si="234"/>
        <v>https://flora.naturestore.com.tw/product/P5024</v>
      </c>
      <c r="E5025" s="115" t="str">
        <f t="shared" si="235"/>
        <v>大陰地蕨</v>
      </c>
      <c r="F5025" s="114" t="str">
        <f t="shared" si="236"/>
        <v>P5024</v>
      </c>
    </row>
    <row r="5026" spans="1:6" x14ac:dyDescent="0.25">
      <c r="A5026" s="131" t="s">
        <v>9872</v>
      </c>
      <c r="B5026" s="131" t="s">
        <v>9873</v>
      </c>
      <c r="C5026" s="131">
        <v>5025</v>
      </c>
      <c r="D5026" s="115" t="str">
        <f t="shared" si="234"/>
        <v>https://flora.naturestore.com.tw/product/P5025</v>
      </c>
      <c r="E5026" s="115" t="str">
        <f t="shared" si="235"/>
        <v>錫蘭七指蕨</v>
      </c>
      <c r="F5026" s="114" t="str">
        <f t="shared" si="236"/>
        <v>P5025</v>
      </c>
    </row>
    <row r="5027" spans="1:6" x14ac:dyDescent="0.25">
      <c r="A5027" s="131" t="s">
        <v>9874</v>
      </c>
      <c r="B5027" s="130" t="s">
        <v>4945</v>
      </c>
      <c r="C5027" s="131">
        <v>5026</v>
      </c>
      <c r="D5027" s="115" t="str">
        <f t="shared" si="234"/>
        <v>https://flora.naturestore.com.tw/product/P5026</v>
      </c>
      <c r="E5027" s="115" t="str">
        <f t="shared" si="235"/>
        <v>高山瓶爾小草</v>
      </c>
      <c r="F5027" s="114" t="str">
        <f t="shared" si="236"/>
        <v>P5026</v>
      </c>
    </row>
    <row r="5028" spans="1:6" x14ac:dyDescent="0.25">
      <c r="A5028" s="131" t="s">
        <v>9875</v>
      </c>
      <c r="B5028" s="130" t="s">
        <v>4945</v>
      </c>
      <c r="C5028" s="131">
        <v>5027</v>
      </c>
      <c r="D5028" s="115" t="str">
        <f t="shared" si="234"/>
        <v>https://flora.naturestore.com.tw/product/P5027</v>
      </c>
      <c r="E5028" s="115" t="str">
        <f t="shared" si="235"/>
        <v>帶狀瓶爾小草</v>
      </c>
      <c r="F5028" s="114" t="str">
        <f t="shared" si="236"/>
        <v>P5027</v>
      </c>
    </row>
    <row r="5029" spans="1:6" x14ac:dyDescent="0.25">
      <c r="A5029" s="131" t="s">
        <v>9876</v>
      </c>
      <c r="B5029" s="130" t="s">
        <v>4945</v>
      </c>
      <c r="C5029" s="131">
        <v>5028</v>
      </c>
      <c r="D5029" s="115" t="str">
        <f t="shared" si="234"/>
        <v>https://flora.naturestore.com.tw/product/P5028</v>
      </c>
      <c r="E5029" s="115" t="str">
        <f t="shared" si="235"/>
        <v>網脈瓶爾小草</v>
      </c>
      <c r="F5029" s="114" t="str">
        <f t="shared" si="236"/>
        <v>P5028</v>
      </c>
    </row>
    <row r="5030" spans="1:6" x14ac:dyDescent="0.25">
      <c r="A5030" s="131" t="s">
        <v>9877</v>
      </c>
      <c r="B5030" s="131" t="s">
        <v>9878</v>
      </c>
      <c r="C5030" s="131">
        <v>5029</v>
      </c>
      <c r="D5030" s="115" t="str">
        <f t="shared" si="234"/>
        <v>https://flora.naturestore.com.tw/product/P5029</v>
      </c>
      <c r="E5030" s="115" t="str">
        <f t="shared" si="235"/>
        <v>狹葉瓶爾小草</v>
      </c>
      <c r="F5030" s="114" t="str">
        <f t="shared" si="236"/>
        <v>P5029</v>
      </c>
    </row>
    <row r="5031" spans="1:6" x14ac:dyDescent="0.25">
      <c r="A5031" s="131" t="s">
        <v>9879</v>
      </c>
      <c r="B5031" s="131" t="s">
        <v>9880</v>
      </c>
      <c r="C5031" s="131">
        <v>5030</v>
      </c>
      <c r="D5031" s="115" t="str">
        <f t="shared" si="234"/>
        <v>https://flora.naturestore.com.tw/product/P5030</v>
      </c>
      <c r="E5031" s="115" t="str">
        <f t="shared" si="235"/>
        <v>分株假紫萁</v>
      </c>
      <c r="F5031" s="114" t="str">
        <f t="shared" si="236"/>
        <v>P5030</v>
      </c>
    </row>
    <row r="5032" spans="1:6" x14ac:dyDescent="0.25">
      <c r="A5032" s="131" t="s">
        <v>9881</v>
      </c>
      <c r="B5032" s="131" t="s">
        <v>9882</v>
      </c>
      <c r="C5032" s="131">
        <v>5031</v>
      </c>
      <c r="D5032" s="115" t="str">
        <f t="shared" si="234"/>
        <v>https://flora.naturestore.com.tw/product/P5031</v>
      </c>
      <c r="E5032" s="115" t="str">
        <f t="shared" si="235"/>
        <v>台灣絨假紫萁</v>
      </c>
      <c r="F5032" s="114" t="str">
        <f t="shared" si="236"/>
        <v>P5031</v>
      </c>
    </row>
    <row r="5033" spans="1:6" x14ac:dyDescent="0.25">
      <c r="A5033" s="131" t="s">
        <v>9883</v>
      </c>
      <c r="B5033" s="131" t="s">
        <v>9884</v>
      </c>
      <c r="C5033" s="131">
        <v>5032</v>
      </c>
      <c r="D5033" s="115" t="str">
        <f t="shared" si="234"/>
        <v>https://flora.naturestore.com.tw/product/P5032</v>
      </c>
      <c r="E5033" s="115" t="str">
        <f t="shared" si="235"/>
        <v>紫萁</v>
      </c>
      <c r="F5033" s="114" t="str">
        <f t="shared" si="236"/>
        <v>P5032</v>
      </c>
    </row>
    <row r="5034" spans="1:6" x14ac:dyDescent="0.25">
      <c r="A5034" s="131" t="s">
        <v>9885</v>
      </c>
      <c r="B5034" s="131" t="s">
        <v>9886</v>
      </c>
      <c r="C5034" s="131">
        <v>5033</v>
      </c>
      <c r="D5034" s="115" t="str">
        <f t="shared" si="234"/>
        <v>https://flora.naturestore.com.tw/product/P5033</v>
      </c>
      <c r="E5034" s="115" t="str">
        <f t="shared" si="235"/>
        <v>瘤足蕨</v>
      </c>
      <c r="F5034" s="114" t="str">
        <f t="shared" si="236"/>
        <v>P5033</v>
      </c>
    </row>
    <row r="5035" spans="1:6" x14ac:dyDescent="0.25">
      <c r="A5035" s="131" t="s">
        <v>9887</v>
      </c>
      <c r="B5035" s="130" t="s">
        <v>4945</v>
      </c>
      <c r="C5035" s="131">
        <v>5034</v>
      </c>
      <c r="D5035" s="115" t="str">
        <f t="shared" si="234"/>
        <v>https://flora.naturestore.com.tw/product/P5034</v>
      </c>
      <c r="E5035" s="115" t="str">
        <f t="shared" si="235"/>
        <v>華中瘤足蕨</v>
      </c>
      <c r="F5035" s="114" t="str">
        <f t="shared" si="236"/>
        <v>P5034</v>
      </c>
    </row>
    <row r="5036" spans="1:6" x14ac:dyDescent="0.25">
      <c r="A5036" s="131" t="s">
        <v>9888</v>
      </c>
      <c r="B5036" s="130" t="s">
        <v>4945</v>
      </c>
      <c r="C5036" s="131">
        <v>5035</v>
      </c>
      <c r="D5036" s="115" t="str">
        <f t="shared" si="234"/>
        <v>https://flora.naturestore.com.tw/product/P5035</v>
      </c>
      <c r="E5036" s="115" t="str">
        <f t="shared" si="235"/>
        <v>倒葉瘤足蕨</v>
      </c>
      <c r="F5036" s="114" t="str">
        <f t="shared" si="236"/>
        <v>P5035</v>
      </c>
    </row>
    <row r="5037" spans="1:6" x14ac:dyDescent="0.25">
      <c r="A5037" s="131" t="s">
        <v>9889</v>
      </c>
      <c r="B5037" s="130" t="s">
        <v>4945</v>
      </c>
      <c r="C5037" s="131">
        <v>5036</v>
      </c>
      <c r="D5037" s="115" t="str">
        <f t="shared" si="234"/>
        <v>https://flora.naturestore.com.tw/product/P5036</v>
      </c>
      <c r="E5037" s="115" t="str">
        <f t="shared" si="235"/>
        <v>台灣瘤足蕨</v>
      </c>
      <c r="F5037" s="114" t="str">
        <f t="shared" si="236"/>
        <v>P5036</v>
      </c>
    </row>
    <row r="5038" spans="1:6" x14ac:dyDescent="0.25">
      <c r="A5038" s="131" t="s">
        <v>9890</v>
      </c>
      <c r="B5038" s="130" t="s">
        <v>4945</v>
      </c>
      <c r="C5038" s="131">
        <v>5037</v>
      </c>
      <c r="D5038" s="115" t="str">
        <f t="shared" si="234"/>
        <v>https://flora.naturestore.com.tw/product/P5037</v>
      </c>
      <c r="E5038" s="115" t="str">
        <f t="shared" si="235"/>
        <v>華東瘤足蕨</v>
      </c>
      <c r="F5038" s="114" t="str">
        <f t="shared" si="236"/>
        <v>P5037</v>
      </c>
    </row>
    <row r="5039" spans="1:6" x14ac:dyDescent="0.25">
      <c r="A5039" s="131" t="s">
        <v>9891</v>
      </c>
      <c r="B5039" s="130" t="s">
        <v>4945</v>
      </c>
      <c r="C5039" s="131">
        <v>5038</v>
      </c>
      <c r="D5039" s="115" t="str">
        <f t="shared" si="234"/>
        <v>https://flora.naturestore.com.tw/product/P5038</v>
      </c>
      <c r="E5039" s="115" t="str">
        <f t="shared" si="235"/>
        <v>小泉氏瘤足蕨</v>
      </c>
      <c r="F5039" s="114" t="str">
        <f t="shared" si="236"/>
        <v>P5038</v>
      </c>
    </row>
    <row r="5040" spans="1:6" x14ac:dyDescent="0.25">
      <c r="A5040" s="131" t="s">
        <v>9892</v>
      </c>
      <c r="B5040" s="130" t="s">
        <v>4945</v>
      </c>
      <c r="C5040" s="131">
        <v>5039</v>
      </c>
      <c r="D5040" s="115" t="str">
        <f t="shared" si="234"/>
        <v>https://flora.naturestore.com.tw/product/P5039</v>
      </c>
      <c r="E5040" s="115" t="str">
        <f t="shared" si="235"/>
        <v>耳形瘤足蕨</v>
      </c>
      <c r="F5040" s="114" t="str">
        <f t="shared" si="236"/>
        <v>P5039</v>
      </c>
    </row>
    <row r="5041" spans="1:6" x14ac:dyDescent="0.25">
      <c r="A5041" s="131" t="s">
        <v>9893</v>
      </c>
      <c r="B5041" s="130" t="s">
        <v>4945</v>
      </c>
      <c r="C5041" s="131">
        <v>5040</v>
      </c>
      <c r="D5041" s="115" t="str">
        <f t="shared" si="234"/>
        <v>https://flora.naturestore.com.tw/product/P5040</v>
      </c>
      <c r="E5041" s="115" t="str">
        <f t="shared" si="235"/>
        <v>肢節蕨</v>
      </c>
      <c r="F5041" s="114" t="str">
        <f t="shared" si="236"/>
        <v>P5040</v>
      </c>
    </row>
    <row r="5042" spans="1:6" x14ac:dyDescent="0.25">
      <c r="A5042" s="131" t="s">
        <v>9894</v>
      </c>
      <c r="B5042" s="130" t="s">
        <v>4945</v>
      </c>
      <c r="C5042" s="131">
        <v>5041</v>
      </c>
      <c r="D5042" s="115" t="str">
        <f t="shared" si="234"/>
        <v>https://flora.naturestore.com.tw/product/P5041</v>
      </c>
      <c r="E5042" s="115" t="str">
        <f t="shared" si="235"/>
        <v>尖嘴蕨</v>
      </c>
      <c r="F5042" s="114" t="str">
        <f t="shared" si="236"/>
        <v>P5041</v>
      </c>
    </row>
    <row r="5043" spans="1:6" x14ac:dyDescent="0.25">
      <c r="A5043" s="131" t="s">
        <v>9895</v>
      </c>
      <c r="B5043" s="130" t="s">
        <v>4945</v>
      </c>
      <c r="C5043" s="131">
        <v>5042</v>
      </c>
      <c r="D5043" s="115" t="str">
        <f t="shared" si="234"/>
        <v>https://flora.naturestore.com.tw/product/P5042</v>
      </c>
      <c r="E5043" s="115" t="str">
        <f t="shared" si="235"/>
        <v>新店線蕨</v>
      </c>
      <c r="F5043" s="114" t="str">
        <f t="shared" si="236"/>
        <v>P5042</v>
      </c>
    </row>
    <row r="5044" spans="1:6" x14ac:dyDescent="0.25">
      <c r="A5044" s="131" t="s">
        <v>9896</v>
      </c>
      <c r="B5044" s="130" t="s">
        <v>4945</v>
      </c>
      <c r="C5044" s="131">
        <v>5043</v>
      </c>
      <c r="D5044" s="115" t="str">
        <f t="shared" si="234"/>
        <v>https://flora.naturestore.com.tw/product/P5043</v>
      </c>
      <c r="E5044" s="115" t="str">
        <f t="shared" si="235"/>
        <v>二條線蕨</v>
      </c>
      <c r="F5044" s="114" t="str">
        <f t="shared" si="236"/>
        <v>P5043</v>
      </c>
    </row>
    <row r="5045" spans="1:6" x14ac:dyDescent="0.25">
      <c r="A5045" s="131" t="s">
        <v>9897</v>
      </c>
      <c r="B5045" s="131" t="s">
        <v>9898</v>
      </c>
      <c r="C5045" s="131">
        <v>5044</v>
      </c>
      <c r="D5045" s="115" t="str">
        <f t="shared" si="234"/>
        <v>https://flora.naturestore.com.tw/product/P5044</v>
      </c>
      <c r="E5045" s="115" t="str">
        <f t="shared" si="235"/>
        <v>箭葉水龍骨</v>
      </c>
      <c r="F5045" s="114" t="str">
        <f t="shared" si="236"/>
        <v>P5044</v>
      </c>
    </row>
    <row r="5046" spans="1:6" x14ac:dyDescent="0.25">
      <c r="A5046" s="131" t="s">
        <v>9899</v>
      </c>
      <c r="B5046" s="131" t="s">
        <v>9900</v>
      </c>
      <c r="C5046" s="131">
        <v>5045</v>
      </c>
      <c r="D5046" s="115" t="str">
        <f t="shared" si="234"/>
        <v>https://flora.naturestore.com.tw/product/P5045</v>
      </c>
      <c r="E5046" s="115" t="str">
        <f t="shared" si="235"/>
        <v>栗柄水龍骨</v>
      </c>
      <c r="F5046" s="114" t="str">
        <f t="shared" si="236"/>
        <v>P5045</v>
      </c>
    </row>
    <row r="5047" spans="1:6" x14ac:dyDescent="0.25">
      <c r="A5047" s="131" t="s">
        <v>9901</v>
      </c>
      <c r="B5047" s="131" t="s">
        <v>9902</v>
      </c>
      <c r="C5047" s="131">
        <v>5046</v>
      </c>
      <c r="D5047" s="115" t="str">
        <f t="shared" si="234"/>
        <v>https://flora.naturestore.com.tw/product/P5046</v>
      </c>
      <c r="E5047" s="115" t="str">
        <f t="shared" si="235"/>
        <v>大葉水龍骨</v>
      </c>
      <c r="F5047" s="114" t="str">
        <f t="shared" si="236"/>
        <v>P5046</v>
      </c>
    </row>
    <row r="5048" spans="1:6" x14ac:dyDescent="0.25">
      <c r="A5048" s="131" t="s">
        <v>9903</v>
      </c>
      <c r="B5048" s="130" t="s">
        <v>4945</v>
      </c>
      <c r="C5048" s="131">
        <v>5047</v>
      </c>
      <c r="D5048" s="115" t="str">
        <f t="shared" si="234"/>
        <v>https://flora.naturestore.com.tw/product/P5047</v>
      </c>
      <c r="E5048" s="115" t="str">
        <f t="shared" si="235"/>
        <v>骨牌蕨</v>
      </c>
      <c r="F5048" s="114" t="str">
        <f t="shared" si="236"/>
        <v>P5047</v>
      </c>
    </row>
    <row r="5049" spans="1:6" x14ac:dyDescent="0.25">
      <c r="A5049" s="131" t="s">
        <v>9904</v>
      </c>
      <c r="B5049" s="130" t="s">
        <v>4945</v>
      </c>
      <c r="C5049" s="131">
        <v>5048</v>
      </c>
      <c r="D5049" s="115" t="str">
        <f t="shared" si="234"/>
        <v>https://flora.naturestore.com.tw/product/P5048</v>
      </c>
      <c r="E5049" s="115" t="str">
        <f t="shared" si="235"/>
        <v>網眼瓦葦</v>
      </c>
      <c r="F5049" s="114" t="str">
        <f t="shared" si="236"/>
        <v>P5048</v>
      </c>
    </row>
    <row r="5050" spans="1:6" x14ac:dyDescent="0.25">
      <c r="A5050" s="131" t="s">
        <v>9905</v>
      </c>
      <c r="B5050" s="130" t="s">
        <v>4945</v>
      </c>
      <c r="C5050" s="131">
        <v>5049</v>
      </c>
      <c r="D5050" s="115" t="str">
        <f t="shared" si="234"/>
        <v>https://flora.naturestore.com.tw/product/P5049</v>
      </c>
      <c r="E5050" s="115" t="str">
        <f t="shared" si="235"/>
        <v>鱗瓦葦</v>
      </c>
      <c r="F5050" s="114" t="str">
        <f t="shared" si="236"/>
        <v>P5049</v>
      </c>
    </row>
    <row r="5051" spans="1:6" x14ac:dyDescent="0.25">
      <c r="A5051" s="131" t="s">
        <v>9906</v>
      </c>
      <c r="B5051" s="130" t="s">
        <v>4945</v>
      </c>
      <c r="C5051" s="131">
        <v>5050</v>
      </c>
      <c r="D5051" s="115" t="str">
        <f t="shared" si="234"/>
        <v>https://flora.naturestore.com.tw/product/P5050</v>
      </c>
      <c r="E5051" s="115" t="str">
        <f t="shared" si="235"/>
        <v>猺山瓦葦</v>
      </c>
      <c r="F5051" s="114" t="str">
        <f t="shared" si="236"/>
        <v>P5050</v>
      </c>
    </row>
    <row r="5052" spans="1:6" x14ac:dyDescent="0.25">
      <c r="A5052" s="131" t="s">
        <v>9907</v>
      </c>
      <c r="B5052" s="130" t="s">
        <v>4945</v>
      </c>
      <c r="C5052" s="131">
        <v>5051</v>
      </c>
      <c r="D5052" s="115" t="str">
        <f t="shared" si="234"/>
        <v>https://flora.naturestore.com.tw/product/P5051</v>
      </c>
      <c r="E5052" s="115" t="str">
        <f t="shared" si="235"/>
        <v>長柄瓦葦</v>
      </c>
      <c r="F5052" s="114" t="str">
        <f t="shared" si="236"/>
        <v>P5051</v>
      </c>
    </row>
    <row r="5053" spans="1:6" x14ac:dyDescent="0.25">
      <c r="A5053" s="131" t="s">
        <v>9908</v>
      </c>
      <c r="B5053" s="130" t="s">
        <v>4945</v>
      </c>
      <c r="C5053" s="131">
        <v>5052</v>
      </c>
      <c r="D5053" s="115" t="str">
        <f t="shared" si="234"/>
        <v>https://flora.naturestore.com.tw/product/P5052</v>
      </c>
      <c r="E5053" s="115" t="str">
        <f t="shared" si="235"/>
        <v>擬芨瓦葦</v>
      </c>
      <c r="F5053" s="114" t="str">
        <f t="shared" si="236"/>
        <v>P5052</v>
      </c>
    </row>
    <row r="5054" spans="1:6" x14ac:dyDescent="0.25">
      <c r="A5054" s="131" t="s">
        <v>9909</v>
      </c>
      <c r="B5054" s="130" t="s">
        <v>4945</v>
      </c>
      <c r="C5054" s="131">
        <v>5053</v>
      </c>
      <c r="D5054" s="115" t="str">
        <f t="shared" si="234"/>
        <v>https://flora.naturestore.com.tw/product/P5053</v>
      </c>
      <c r="E5054" s="115" t="str">
        <f t="shared" si="235"/>
        <v>玉山瓦葦</v>
      </c>
      <c r="F5054" s="114" t="str">
        <f t="shared" si="236"/>
        <v>P5053</v>
      </c>
    </row>
    <row r="5055" spans="1:6" x14ac:dyDescent="0.25">
      <c r="A5055" s="131" t="s">
        <v>9910</v>
      </c>
      <c r="B5055" s="130" t="s">
        <v>4945</v>
      </c>
      <c r="C5055" s="131">
        <v>5054</v>
      </c>
      <c r="D5055" s="115" t="str">
        <f t="shared" si="234"/>
        <v>https://flora.naturestore.com.tw/product/P5054</v>
      </c>
      <c r="E5055" s="115" t="str">
        <f t="shared" si="235"/>
        <v>奧瓦葦</v>
      </c>
      <c r="F5055" s="114" t="str">
        <f t="shared" si="236"/>
        <v>P5054</v>
      </c>
    </row>
    <row r="5056" spans="1:6" x14ac:dyDescent="0.25">
      <c r="A5056" s="131" t="s">
        <v>9911</v>
      </c>
      <c r="B5056" s="130" t="s">
        <v>4945</v>
      </c>
      <c r="C5056" s="131">
        <v>5055</v>
      </c>
      <c r="D5056" s="115" t="str">
        <f t="shared" si="234"/>
        <v>https://flora.naturestore.com.tw/product/P5055</v>
      </c>
      <c r="E5056" s="115" t="str">
        <f t="shared" si="235"/>
        <v>擬烏蘇里瓦葦</v>
      </c>
      <c r="F5056" s="114" t="str">
        <f t="shared" si="236"/>
        <v>P5055</v>
      </c>
    </row>
    <row r="5057" spans="1:6" x14ac:dyDescent="0.25">
      <c r="A5057" s="131" t="s">
        <v>9912</v>
      </c>
      <c r="B5057" s="130" t="s">
        <v>4945</v>
      </c>
      <c r="C5057" s="131">
        <v>5056</v>
      </c>
      <c r="D5057" s="115" t="str">
        <f t="shared" si="234"/>
        <v>https://flora.naturestore.com.tw/product/P5056</v>
      </c>
      <c r="E5057" s="115" t="str">
        <f t="shared" si="235"/>
        <v>擬鱗瓦葦</v>
      </c>
      <c r="F5057" s="114" t="str">
        <f t="shared" si="236"/>
        <v>P5056</v>
      </c>
    </row>
    <row r="5058" spans="1:6" x14ac:dyDescent="0.25">
      <c r="A5058" s="131" t="s">
        <v>9913</v>
      </c>
      <c r="B5058" s="130" t="s">
        <v>4945</v>
      </c>
      <c r="C5058" s="131">
        <v>5057</v>
      </c>
      <c r="D5058" s="115" t="str">
        <f t="shared" si="234"/>
        <v>https://flora.naturestore.com.tw/product/P5057</v>
      </c>
      <c r="E5058" s="115" t="str">
        <f t="shared" si="235"/>
        <v>擬瓦葦</v>
      </c>
      <c r="F5058" s="114" t="str">
        <f t="shared" si="236"/>
        <v>P5057</v>
      </c>
    </row>
    <row r="5059" spans="1:6" x14ac:dyDescent="0.25">
      <c r="A5059" s="131" t="s">
        <v>9914</v>
      </c>
      <c r="B5059" s="131" t="s">
        <v>9915</v>
      </c>
      <c r="C5059" s="131">
        <v>5058</v>
      </c>
      <c r="D5059" s="115" t="str">
        <f t="shared" ref="D5059:D5122" si="237">"https://flora.naturestore.com.tw/product/"&amp;F5059</f>
        <v>https://flora.naturestore.com.tw/product/P5058</v>
      </c>
      <c r="E5059" s="115" t="str">
        <f t="shared" ref="E5059:E5122" si="238" xml:space="preserve"> HYPERLINK(D5059,A5059)</f>
        <v>中國劍蕨</v>
      </c>
      <c r="F5059" s="114" t="str">
        <f t="shared" ref="F5059:F5122" si="239">"P"&amp;TEXT(C5059,"0000")</f>
        <v>P5058</v>
      </c>
    </row>
    <row r="5060" spans="1:6" x14ac:dyDescent="0.25">
      <c r="A5060" s="131" t="s">
        <v>9916</v>
      </c>
      <c r="B5060" s="130" t="s">
        <v>4945</v>
      </c>
      <c r="C5060" s="131">
        <v>5059</v>
      </c>
      <c r="D5060" s="115" t="str">
        <f t="shared" si="237"/>
        <v>https://flora.naturestore.com.tw/product/P5059</v>
      </c>
      <c r="E5060" s="115" t="str">
        <f t="shared" si="238"/>
        <v>台灣劍蕨</v>
      </c>
      <c r="F5060" s="114" t="str">
        <f t="shared" si="239"/>
        <v>P5059</v>
      </c>
    </row>
    <row r="5061" spans="1:6" x14ac:dyDescent="0.25">
      <c r="A5061" s="131" t="s">
        <v>9917</v>
      </c>
      <c r="B5061" s="130" t="s">
        <v>4945</v>
      </c>
      <c r="C5061" s="131">
        <v>5060</v>
      </c>
      <c r="D5061" s="115" t="str">
        <f t="shared" si="237"/>
        <v>https://flora.naturestore.com.tw/product/P5060</v>
      </c>
      <c r="E5061" s="115" t="str">
        <f t="shared" si="238"/>
        <v>小葉劍蕨</v>
      </c>
      <c r="F5061" s="114" t="str">
        <f t="shared" si="239"/>
        <v>P5060</v>
      </c>
    </row>
    <row r="5062" spans="1:6" x14ac:dyDescent="0.25">
      <c r="A5062" s="131" t="s">
        <v>9918</v>
      </c>
      <c r="B5062" s="130" t="s">
        <v>4945</v>
      </c>
      <c r="C5062" s="131">
        <v>5061</v>
      </c>
      <c r="D5062" s="115" t="str">
        <f t="shared" si="237"/>
        <v>https://flora.naturestore.com.tw/product/P5061</v>
      </c>
      <c r="E5062" s="115" t="str">
        <f t="shared" si="238"/>
        <v>長柄劍蕨</v>
      </c>
      <c r="F5062" s="114" t="str">
        <f t="shared" si="239"/>
        <v>P5061</v>
      </c>
    </row>
    <row r="5063" spans="1:6" x14ac:dyDescent="0.25">
      <c r="A5063" s="131" t="s">
        <v>9919</v>
      </c>
      <c r="B5063" s="131" t="s">
        <v>9920</v>
      </c>
      <c r="C5063" s="131">
        <v>5062</v>
      </c>
      <c r="D5063" s="115" t="str">
        <f t="shared" si="237"/>
        <v>https://flora.naturestore.com.tw/product/P5062</v>
      </c>
      <c r="E5063" s="115" t="str">
        <f t="shared" si="238"/>
        <v>波氏星蕨</v>
      </c>
      <c r="F5063" s="114" t="str">
        <f t="shared" si="239"/>
        <v>P5062</v>
      </c>
    </row>
    <row r="5064" spans="1:6" x14ac:dyDescent="0.25">
      <c r="A5064" s="131" t="s">
        <v>9921</v>
      </c>
      <c r="B5064" s="130" t="s">
        <v>4945</v>
      </c>
      <c r="C5064" s="131">
        <v>5063</v>
      </c>
      <c r="D5064" s="115" t="str">
        <f t="shared" si="237"/>
        <v>https://flora.naturestore.com.tw/product/P5063</v>
      </c>
      <c r="E5064" s="115" t="str">
        <f t="shared" si="238"/>
        <v>箭葉星蕨</v>
      </c>
      <c r="F5064" s="114" t="str">
        <f t="shared" si="239"/>
        <v>P5063</v>
      </c>
    </row>
    <row r="5065" spans="1:6" x14ac:dyDescent="0.25">
      <c r="A5065" s="131" t="s">
        <v>9922</v>
      </c>
      <c r="B5065" s="131" t="s">
        <v>9923</v>
      </c>
      <c r="C5065" s="131">
        <v>5064</v>
      </c>
      <c r="D5065" s="115" t="str">
        <f t="shared" si="237"/>
        <v>https://flora.naturestore.com.tw/product/P5064</v>
      </c>
      <c r="E5065" s="115" t="str">
        <f t="shared" si="238"/>
        <v>三叉葉星蕨</v>
      </c>
      <c r="F5065" s="114" t="str">
        <f t="shared" si="239"/>
        <v>P5064</v>
      </c>
    </row>
    <row r="5066" spans="1:6" x14ac:dyDescent="0.25">
      <c r="A5066" s="131" t="s">
        <v>9924</v>
      </c>
      <c r="B5066" s="130" t="s">
        <v>4945</v>
      </c>
      <c r="C5066" s="131">
        <v>5065</v>
      </c>
      <c r="D5066" s="115" t="str">
        <f t="shared" si="237"/>
        <v>https://flora.naturestore.com.tw/product/P5065</v>
      </c>
      <c r="E5066" s="115" t="str">
        <f t="shared" si="238"/>
        <v>廣葉星蕨</v>
      </c>
      <c r="F5066" s="114" t="str">
        <f t="shared" si="239"/>
        <v>P5065</v>
      </c>
    </row>
    <row r="5067" spans="1:6" x14ac:dyDescent="0.25">
      <c r="A5067" s="131" t="s">
        <v>9925</v>
      </c>
      <c r="B5067" s="130" t="s">
        <v>4945</v>
      </c>
      <c r="C5067" s="131">
        <v>5066</v>
      </c>
      <c r="D5067" s="115" t="str">
        <f t="shared" si="237"/>
        <v>https://flora.naturestore.com.tw/product/P5066</v>
      </c>
      <c r="E5067" s="115" t="str">
        <f t="shared" si="238"/>
        <v>扇蕨</v>
      </c>
      <c r="F5067" s="114" t="str">
        <f t="shared" si="239"/>
        <v>P5066</v>
      </c>
    </row>
    <row r="5068" spans="1:6" x14ac:dyDescent="0.25">
      <c r="A5068" s="131" t="s">
        <v>9926</v>
      </c>
      <c r="B5068" s="130" t="s">
        <v>4945</v>
      </c>
      <c r="C5068" s="131">
        <v>5067</v>
      </c>
      <c r="D5068" s="115" t="str">
        <f t="shared" si="237"/>
        <v>https://flora.naturestore.com.tw/product/P5067</v>
      </c>
      <c r="E5068" s="115" t="str">
        <f t="shared" si="238"/>
        <v>大葉玉山茀蕨</v>
      </c>
      <c r="F5068" s="114" t="str">
        <f t="shared" si="239"/>
        <v>P5067</v>
      </c>
    </row>
    <row r="5069" spans="1:6" x14ac:dyDescent="0.25">
      <c r="A5069" s="131" t="s">
        <v>9927</v>
      </c>
      <c r="B5069" s="130" t="s">
        <v>4945</v>
      </c>
      <c r="C5069" s="131">
        <v>5068</v>
      </c>
      <c r="D5069" s="115" t="str">
        <f t="shared" si="237"/>
        <v>https://flora.naturestore.com.tw/product/P5068</v>
      </c>
      <c r="E5069" s="115" t="str">
        <f t="shared" si="238"/>
        <v>恩氏茀蕨</v>
      </c>
      <c r="F5069" s="114" t="str">
        <f t="shared" si="239"/>
        <v>P5068</v>
      </c>
    </row>
    <row r="5070" spans="1:6" x14ac:dyDescent="0.25">
      <c r="A5070" s="131" t="s">
        <v>9928</v>
      </c>
      <c r="B5070" s="130" t="s">
        <v>4945</v>
      </c>
      <c r="C5070" s="131">
        <v>5069</v>
      </c>
      <c r="D5070" s="115" t="str">
        <f t="shared" si="237"/>
        <v>https://flora.naturestore.com.tw/product/P5069</v>
      </c>
      <c r="E5070" s="115" t="str">
        <f t="shared" si="238"/>
        <v>玉山茀蕨</v>
      </c>
      <c r="F5070" s="114" t="str">
        <f t="shared" si="239"/>
        <v>P5069</v>
      </c>
    </row>
    <row r="5071" spans="1:6" x14ac:dyDescent="0.25">
      <c r="A5071" s="131" t="s">
        <v>9929</v>
      </c>
      <c r="B5071" s="130" t="s">
        <v>4945</v>
      </c>
      <c r="C5071" s="131">
        <v>5070</v>
      </c>
      <c r="D5071" s="115" t="str">
        <f t="shared" si="237"/>
        <v>https://flora.naturestore.com.tw/product/P5070</v>
      </c>
      <c r="E5071" s="115" t="str">
        <f t="shared" si="238"/>
        <v>岡本氏茀蕨</v>
      </c>
      <c r="F5071" s="114" t="str">
        <f t="shared" si="239"/>
        <v>P5070</v>
      </c>
    </row>
    <row r="5072" spans="1:6" x14ac:dyDescent="0.25">
      <c r="A5072" s="131" t="s">
        <v>9930</v>
      </c>
      <c r="B5072" s="130" t="s">
        <v>4945</v>
      </c>
      <c r="C5072" s="131">
        <v>5071</v>
      </c>
      <c r="D5072" s="115" t="str">
        <f t="shared" si="237"/>
        <v>https://flora.naturestore.com.tw/product/P5071</v>
      </c>
      <c r="E5072" s="115" t="str">
        <f t="shared" si="238"/>
        <v>掌葉茀蕨</v>
      </c>
      <c r="F5072" s="114" t="str">
        <f t="shared" si="239"/>
        <v>P5071</v>
      </c>
    </row>
    <row r="5073" spans="1:6" x14ac:dyDescent="0.25">
      <c r="A5073" s="131" t="s">
        <v>9931</v>
      </c>
      <c r="B5073" s="130" t="s">
        <v>4945</v>
      </c>
      <c r="C5073" s="131">
        <v>5072</v>
      </c>
      <c r="D5073" s="115" t="str">
        <f t="shared" si="237"/>
        <v>https://flora.naturestore.com.tw/product/P5072</v>
      </c>
      <c r="E5073" s="115" t="str">
        <f t="shared" si="238"/>
        <v>台灣茀蕨</v>
      </c>
      <c r="F5073" s="114" t="str">
        <f t="shared" si="239"/>
        <v>P5072</v>
      </c>
    </row>
    <row r="5074" spans="1:6" x14ac:dyDescent="0.25">
      <c r="A5074" s="131" t="s">
        <v>9932</v>
      </c>
      <c r="B5074" s="130" t="s">
        <v>4945</v>
      </c>
      <c r="C5074" s="131">
        <v>5073</v>
      </c>
      <c r="D5074" s="115" t="str">
        <f t="shared" si="237"/>
        <v>https://flora.naturestore.com.tw/product/P5073</v>
      </c>
      <c r="E5074" s="115" t="str">
        <f t="shared" si="238"/>
        <v>姬茀蕨</v>
      </c>
      <c r="F5074" s="114" t="str">
        <f t="shared" si="239"/>
        <v>P5073</v>
      </c>
    </row>
    <row r="5075" spans="1:6" x14ac:dyDescent="0.25">
      <c r="A5075" s="131" t="s">
        <v>9933</v>
      </c>
      <c r="B5075" s="131" t="s">
        <v>9934</v>
      </c>
      <c r="C5075" s="131">
        <v>5074</v>
      </c>
      <c r="D5075" s="115" t="str">
        <f t="shared" si="237"/>
        <v>https://flora.naturestore.com.tw/product/P5074</v>
      </c>
      <c r="E5075" s="115" t="str">
        <f t="shared" si="238"/>
        <v>水社擬茀蕨</v>
      </c>
      <c r="F5075" s="114" t="str">
        <f t="shared" si="239"/>
        <v>P5074</v>
      </c>
    </row>
    <row r="5076" spans="1:6" x14ac:dyDescent="0.25">
      <c r="A5076" s="131" t="s">
        <v>9935</v>
      </c>
      <c r="B5076" s="130" t="s">
        <v>4945</v>
      </c>
      <c r="C5076" s="131">
        <v>5075</v>
      </c>
      <c r="D5076" s="115" t="str">
        <f t="shared" si="237"/>
        <v>https://flora.naturestore.com.tw/product/P5075</v>
      </c>
      <c r="E5076" s="115" t="str">
        <f t="shared" si="238"/>
        <v>薄葉擬茀蕨</v>
      </c>
      <c r="F5076" s="114" t="str">
        <f t="shared" si="239"/>
        <v>P5075</v>
      </c>
    </row>
    <row r="5077" spans="1:6" x14ac:dyDescent="0.25">
      <c r="A5077" s="131" t="s">
        <v>9936</v>
      </c>
      <c r="B5077" s="131" t="s">
        <v>9937</v>
      </c>
      <c r="C5077" s="131">
        <v>5076</v>
      </c>
      <c r="D5077" s="115" t="str">
        <f t="shared" si="237"/>
        <v>https://flora.naturestore.com.tw/product/P5076</v>
      </c>
      <c r="E5077" s="115" t="str">
        <f t="shared" si="238"/>
        <v>石蕨</v>
      </c>
      <c r="F5077" s="114" t="str">
        <f t="shared" si="239"/>
        <v>P5076</v>
      </c>
    </row>
    <row r="5078" spans="1:6" x14ac:dyDescent="0.25">
      <c r="A5078" s="131" t="s">
        <v>9938</v>
      </c>
      <c r="B5078" s="130" t="s">
        <v>4945</v>
      </c>
      <c r="C5078" s="131">
        <v>5077</v>
      </c>
      <c r="D5078" s="115" t="str">
        <f t="shared" si="237"/>
        <v>https://flora.naturestore.com.tw/product/P5077</v>
      </c>
      <c r="E5078" s="115" t="str">
        <f t="shared" si="238"/>
        <v>中國石葦</v>
      </c>
      <c r="F5078" s="114" t="str">
        <f t="shared" si="239"/>
        <v>P5077</v>
      </c>
    </row>
    <row r="5079" spans="1:6" x14ac:dyDescent="0.25">
      <c r="A5079" s="131" t="s">
        <v>9939</v>
      </c>
      <c r="B5079" s="131" t="s">
        <v>9940</v>
      </c>
      <c r="C5079" s="131">
        <v>5078</v>
      </c>
      <c r="D5079" s="115" t="str">
        <f t="shared" si="237"/>
        <v>https://flora.naturestore.com.tw/product/P5078</v>
      </c>
      <c r="E5079" s="115" t="str">
        <f t="shared" si="238"/>
        <v>盧山石葦</v>
      </c>
      <c r="F5079" s="114" t="str">
        <f t="shared" si="239"/>
        <v>P5078</v>
      </c>
    </row>
    <row r="5080" spans="1:6" x14ac:dyDescent="0.25">
      <c r="A5080" s="131" t="s">
        <v>9941</v>
      </c>
      <c r="B5080" s="130" t="s">
        <v>4945</v>
      </c>
      <c r="C5080" s="131">
        <v>5079</v>
      </c>
      <c r="D5080" s="115" t="str">
        <f t="shared" si="237"/>
        <v>https://flora.naturestore.com.tw/product/P5079</v>
      </c>
      <c r="E5080" s="115" t="str">
        <f t="shared" si="238"/>
        <v>玉山石葦</v>
      </c>
      <c r="F5080" s="114" t="str">
        <f t="shared" si="239"/>
        <v>P5079</v>
      </c>
    </row>
    <row r="5081" spans="1:6" x14ac:dyDescent="0.25">
      <c r="A5081" s="131" t="s">
        <v>9942</v>
      </c>
      <c r="B5081" s="130" t="s">
        <v>4945</v>
      </c>
      <c r="C5081" s="131">
        <v>5080</v>
      </c>
      <c r="D5081" s="115" t="str">
        <f t="shared" si="237"/>
        <v>https://flora.naturestore.com.tw/product/P5080</v>
      </c>
      <c r="E5081" s="115" t="str">
        <f t="shared" si="238"/>
        <v>團羽鐵線蕨</v>
      </c>
      <c r="F5081" s="114" t="str">
        <f t="shared" si="239"/>
        <v>P5080</v>
      </c>
    </row>
    <row r="5082" spans="1:6" x14ac:dyDescent="0.25">
      <c r="A5082" s="131" t="s">
        <v>9943</v>
      </c>
      <c r="B5082" s="130" t="s">
        <v>4945</v>
      </c>
      <c r="C5082" s="131">
        <v>5081</v>
      </c>
      <c r="D5082" s="115" t="str">
        <f t="shared" si="237"/>
        <v>https://flora.naturestore.com.tw/product/P5081</v>
      </c>
      <c r="E5082" s="115" t="str">
        <f t="shared" si="238"/>
        <v>深山鐵線蕨</v>
      </c>
      <c r="F5082" s="114" t="str">
        <f t="shared" si="239"/>
        <v>P5081</v>
      </c>
    </row>
    <row r="5083" spans="1:6" x14ac:dyDescent="0.25">
      <c r="A5083" s="131" t="s">
        <v>9944</v>
      </c>
      <c r="B5083" s="131" t="s">
        <v>9945</v>
      </c>
      <c r="C5083" s="131">
        <v>5082</v>
      </c>
      <c r="D5083" s="115" t="str">
        <f t="shared" si="237"/>
        <v>https://flora.naturestore.com.tw/product/P5082</v>
      </c>
      <c r="E5083" s="115" t="str">
        <f t="shared" si="238"/>
        <v>馬來鐵線蕨</v>
      </c>
      <c r="F5083" s="114" t="str">
        <f t="shared" si="239"/>
        <v>P5082</v>
      </c>
    </row>
    <row r="5084" spans="1:6" x14ac:dyDescent="0.25">
      <c r="A5084" s="131" t="s">
        <v>9946</v>
      </c>
      <c r="B5084" s="131" t="s">
        <v>9947</v>
      </c>
      <c r="C5084" s="131">
        <v>5083</v>
      </c>
      <c r="D5084" s="115" t="str">
        <f t="shared" si="237"/>
        <v>https://flora.naturestore.com.tw/product/P5083</v>
      </c>
      <c r="E5084" s="115" t="str">
        <f t="shared" si="238"/>
        <v>梅山鐵線蕨</v>
      </c>
      <c r="F5084" s="114" t="str">
        <f t="shared" si="239"/>
        <v>P5083</v>
      </c>
    </row>
    <row r="5085" spans="1:6" x14ac:dyDescent="0.25">
      <c r="A5085" s="131" t="s">
        <v>9948</v>
      </c>
      <c r="B5085" s="130" t="s">
        <v>4945</v>
      </c>
      <c r="C5085" s="131">
        <v>5084</v>
      </c>
      <c r="D5085" s="115" t="str">
        <f t="shared" si="237"/>
        <v>https://flora.naturestore.com.tw/product/P5084</v>
      </c>
      <c r="E5085" s="115" t="str">
        <f t="shared" si="238"/>
        <v>石長生</v>
      </c>
      <c r="F5085" s="114" t="str">
        <f t="shared" si="239"/>
        <v>P5084</v>
      </c>
    </row>
    <row r="5086" spans="1:6" x14ac:dyDescent="0.25">
      <c r="A5086" s="131" t="s">
        <v>9949</v>
      </c>
      <c r="B5086" s="130" t="s">
        <v>4945</v>
      </c>
      <c r="C5086" s="131">
        <v>5085</v>
      </c>
      <c r="D5086" s="115" t="str">
        <f t="shared" si="237"/>
        <v>https://flora.naturestore.com.tw/product/P5085</v>
      </c>
      <c r="E5086" s="115" t="str">
        <f t="shared" si="238"/>
        <v>灰背鐵線蕨</v>
      </c>
      <c r="F5086" s="114" t="str">
        <f t="shared" si="239"/>
        <v>P5085</v>
      </c>
    </row>
    <row r="5087" spans="1:6" x14ac:dyDescent="0.25">
      <c r="A5087" s="131" t="s">
        <v>9950</v>
      </c>
      <c r="B5087" s="130" t="s">
        <v>4945</v>
      </c>
      <c r="C5087" s="131">
        <v>5086</v>
      </c>
      <c r="D5087" s="115" t="str">
        <f t="shared" si="237"/>
        <v>https://flora.naturestore.com.tw/product/P5086</v>
      </c>
      <c r="E5087" s="115" t="str">
        <f t="shared" si="238"/>
        <v>翅柄鐵線蕨</v>
      </c>
      <c r="F5087" s="114" t="str">
        <f t="shared" si="239"/>
        <v>P5086</v>
      </c>
    </row>
    <row r="5088" spans="1:6" x14ac:dyDescent="0.25">
      <c r="A5088" s="131" t="s">
        <v>9951</v>
      </c>
      <c r="B5088" s="131" t="s">
        <v>9952</v>
      </c>
      <c r="C5088" s="131">
        <v>5087</v>
      </c>
      <c r="D5088" s="115" t="str">
        <f t="shared" si="237"/>
        <v>https://flora.naturestore.com.tw/product/P5087</v>
      </c>
      <c r="E5088" s="115" t="str">
        <f t="shared" si="238"/>
        <v>台灣鐵線蕨</v>
      </c>
      <c r="F5088" s="114" t="str">
        <f t="shared" si="239"/>
        <v>P5087</v>
      </c>
    </row>
    <row r="5089" spans="1:6" x14ac:dyDescent="0.25">
      <c r="A5089" s="131" t="s">
        <v>9953</v>
      </c>
      <c r="B5089" s="130" t="s">
        <v>4945</v>
      </c>
      <c r="C5089" s="131">
        <v>5088</v>
      </c>
      <c r="D5089" s="115" t="str">
        <f t="shared" si="237"/>
        <v>https://flora.naturestore.com.tw/product/P5088</v>
      </c>
      <c r="E5089" s="115" t="str">
        <f t="shared" si="238"/>
        <v>王氏鐵線蕨</v>
      </c>
      <c r="F5089" s="114" t="str">
        <f t="shared" si="239"/>
        <v>P5088</v>
      </c>
    </row>
    <row r="5090" spans="1:6" x14ac:dyDescent="0.25">
      <c r="A5090" s="131" t="s">
        <v>9954</v>
      </c>
      <c r="B5090" s="130" t="s">
        <v>4945</v>
      </c>
      <c r="C5090" s="131">
        <v>5089</v>
      </c>
      <c r="D5090" s="115" t="str">
        <f t="shared" si="237"/>
        <v>https://flora.naturestore.com.tw/product/P5089</v>
      </c>
      <c r="E5090" s="115" t="str">
        <f t="shared" si="238"/>
        <v>翠蕨</v>
      </c>
      <c r="F5090" s="114" t="str">
        <f t="shared" si="239"/>
        <v>P5089</v>
      </c>
    </row>
    <row r="5091" spans="1:6" x14ac:dyDescent="0.25">
      <c r="A5091" s="131" t="s">
        <v>9955</v>
      </c>
      <c r="B5091" s="130" t="s">
        <v>4945</v>
      </c>
      <c r="C5091" s="131">
        <v>5090</v>
      </c>
      <c r="D5091" s="115" t="str">
        <f t="shared" si="237"/>
        <v>https://flora.naturestore.com.tw/product/P5090</v>
      </c>
      <c r="E5091" s="115" t="str">
        <f t="shared" si="238"/>
        <v>深山粉背蕨</v>
      </c>
      <c r="F5091" s="114" t="str">
        <f t="shared" si="239"/>
        <v>P5090</v>
      </c>
    </row>
    <row r="5092" spans="1:6" x14ac:dyDescent="0.25">
      <c r="A5092" s="131" t="s">
        <v>9956</v>
      </c>
      <c r="B5092" s="130" t="s">
        <v>4945</v>
      </c>
      <c r="C5092" s="131">
        <v>5091</v>
      </c>
      <c r="D5092" s="115" t="str">
        <f t="shared" si="237"/>
        <v>https://flora.naturestore.com.tw/product/P5091</v>
      </c>
      <c r="E5092" s="115" t="str">
        <f t="shared" si="238"/>
        <v>長柄粉背蕨</v>
      </c>
      <c r="F5092" s="114" t="str">
        <f t="shared" si="239"/>
        <v>P5091</v>
      </c>
    </row>
    <row r="5093" spans="1:6" x14ac:dyDescent="0.25">
      <c r="A5093" s="131" t="s">
        <v>9957</v>
      </c>
      <c r="B5093" s="130" t="s">
        <v>4945</v>
      </c>
      <c r="C5093" s="131">
        <v>5092</v>
      </c>
      <c r="D5093" s="115" t="str">
        <f t="shared" si="237"/>
        <v>https://flora.naturestore.com.tw/product/P5092</v>
      </c>
      <c r="E5093" s="115" t="str">
        <f t="shared" si="238"/>
        <v>細葉碎米蕨</v>
      </c>
      <c r="F5093" s="114" t="str">
        <f t="shared" si="239"/>
        <v>P5092</v>
      </c>
    </row>
    <row r="5094" spans="1:6" x14ac:dyDescent="0.25">
      <c r="A5094" s="131" t="s">
        <v>9958</v>
      </c>
      <c r="B5094" s="130" t="s">
        <v>4945</v>
      </c>
      <c r="C5094" s="131">
        <v>5093</v>
      </c>
      <c r="D5094" s="115" t="str">
        <f t="shared" si="237"/>
        <v>https://flora.naturestore.com.tw/product/P5093</v>
      </c>
      <c r="E5094" s="115" t="str">
        <f t="shared" si="238"/>
        <v>台灣粉背蕨</v>
      </c>
      <c r="F5094" s="114" t="str">
        <f t="shared" si="239"/>
        <v>P5093</v>
      </c>
    </row>
    <row r="5095" spans="1:6" x14ac:dyDescent="0.25">
      <c r="A5095" s="131" t="s">
        <v>9959</v>
      </c>
      <c r="B5095" s="130" t="s">
        <v>4945</v>
      </c>
      <c r="C5095" s="131">
        <v>5094</v>
      </c>
      <c r="D5095" s="115" t="str">
        <f t="shared" si="237"/>
        <v>https://flora.naturestore.com.tw/product/P5094</v>
      </c>
      <c r="E5095" s="115" t="str">
        <f t="shared" si="238"/>
        <v>粉背蕨</v>
      </c>
      <c r="F5095" s="114" t="str">
        <f t="shared" si="239"/>
        <v>P5094</v>
      </c>
    </row>
    <row r="5096" spans="1:6" x14ac:dyDescent="0.25">
      <c r="A5096" s="131" t="s">
        <v>9960</v>
      </c>
      <c r="B5096" s="130" t="s">
        <v>4945</v>
      </c>
      <c r="C5096" s="131">
        <v>5095</v>
      </c>
      <c r="D5096" s="115" t="str">
        <f t="shared" si="237"/>
        <v>https://flora.naturestore.com.tw/product/P5095</v>
      </c>
      <c r="E5096" s="115" t="str">
        <f t="shared" si="238"/>
        <v>擬旱蕨</v>
      </c>
      <c r="F5096" s="114" t="str">
        <f t="shared" si="239"/>
        <v>P5095</v>
      </c>
    </row>
    <row r="5097" spans="1:6" x14ac:dyDescent="0.25">
      <c r="A5097" s="131" t="s">
        <v>9961</v>
      </c>
      <c r="B5097" s="130" t="s">
        <v>4945</v>
      </c>
      <c r="C5097" s="131">
        <v>5096</v>
      </c>
      <c r="D5097" s="115" t="str">
        <f t="shared" si="237"/>
        <v>https://flora.naturestore.com.tw/product/P5096</v>
      </c>
      <c r="E5097" s="115" t="str">
        <f t="shared" si="238"/>
        <v>擬長柄粉背蕨</v>
      </c>
      <c r="F5097" s="114" t="str">
        <f t="shared" si="239"/>
        <v>P5096</v>
      </c>
    </row>
    <row r="5098" spans="1:6" x14ac:dyDescent="0.25">
      <c r="A5098" s="131" t="s">
        <v>9962</v>
      </c>
      <c r="B5098" s="130" t="s">
        <v>4945</v>
      </c>
      <c r="C5098" s="131">
        <v>5097</v>
      </c>
      <c r="D5098" s="115" t="str">
        <f t="shared" si="237"/>
        <v>https://flora.naturestore.com.tw/product/P5097</v>
      </c>
      <c r="E5098" s="115" t="str">
        <f t="shared" si="238"/>
        <v>薄葉碎米蕨</v>
      </c>
      <c r="F5098" s="114" t="str">
        <f t="shared" si="239"/>
        <v>P5097</v>
      </c>
    </row>
    <row r="5099" spans="1:6" x14ac:dyDescent="0.25">
      <c r="A5099" s="131" t="s">
        <v>9963</v>
      </c>
      <c r="B5099" s="131" t="s">
        <v>9964</v>
      </c>
      <c r="C5099" s="131">
        <v>5098</v>
      </c>
      <c r="D5099" s="115" t="str">
        <f t="shared" si="237"/>
        <v>https://flora.naturestore.com.tw/product/P5098</v>
      </c>
      <c r="E5099" s="115" t="str">
        <f t="shared" si="238"/>
        <v>全緣鳳ㄚ蕨</v>
      </c>
      <c r="F5099" s="114" t="str">
        <f t="shared" si="239"/>
        <v>P5098</v>
      </c>
    </row>
    <row r="5100" spans="1:6" x14ac:dyDescent="0.25">
      <c r="A5100" s="131" t="s">
        <v>9965</v>
      </c>
      <c r="B5100" s="131" t="s">
        <v>9966</v>
      </c>
      <c r="C5100" s="131">
        <v>5099</v>
      </c>
      <c r="D5100" s="115" t="str">
        <f t="shared" si="237"/>
        <v>https://flora.naturestore.com.tw/product/P5099</v>
      </c>
      <c r="E5100" s="115" t="str">
        <f t="shared" si="238"/>
        <v>華鳳ㄚ蕨</v>
      </c>
      <c r="F5100" s="114" t="str">
        <f t="shared" si="239"/>
        <v>P5099</v>
      </c>
    </row>
    <row r="5101" spans="1:6" x14ac:dyDescent="0.25">
      <c r="A5101" s="131" t="s">
        <v>9967</v>
      </c>
      <c r="B5101" s="131" t="s">
        <v>9968</v>
      </c>
      <c r="C5101" s="131">
        <v>5100</v>
      </c>
      <c r="D5101" s="115" t="str">
        <f t="shared" si="237"/>
        <v>https://flora.naturestore.com.tw/product/P5100</v>
      </c>
      <c r="E5101" s="115" t="str">
        <f t="shared" si="238"/>
        <v>日本鳳ㄚ蕨</v>
      </c>
      <c r="F5101" s="114" t="str">
        <f t="shared" si="239"/>
        <v>P5100</v>
      </c>
    </row>
    <row r="5102" spans="1:6" x14ac:dyDescent="0.25">
      <c r="A5102" s="131" t="s">
        <v>9969</v>
      </c>
      <c r="B5102" s="131" t="s">
        <v>9970</v>
      </c>
      <c r="C5102" s="131">
        <v>5101</v>
      </c>
      <c r="D5102" s="115" t="str">
        <f t="shared" si="237"/>
        <v>https://flora.naturestore.com.tw/product/P5101</v>
      </c>
      <c r="E5102" s="115" t="str">
        <f t="shared" si="238"/>
        <v>高山鳳ㄚ蕨</v>
      </c>
      <c r="F5102" s="114" t="str">
        <f t="shared" si="239"/>
        <v>P5101</v>
      </c>
    </row>
    <row r="5103" spans="1:6" x14ac:dyDescent="0.25">
      <c r="A5103" s="131" t="s">
        <v>9971</v>
      </c>
      <c r="B5103" s="130" t="s">
        <v>4945</v>
      </c>
      <c r="C5103" s="131">
        <v>5102</v>
      </c>
      <c r="D5103" s="115" t="str">
        <f t="shared" si="237"/>
        <v>https://flora.naturestore.com.tw/product/P5102</v>
      </c>
      <c r="E5103" s="115" t="str">
        <f t="shared" si="238"/>
        <v>高山珠蕨</v>
      </c>
      <c r="F5103" s="114" t="str">
        <f t="shared" si="239"/>
        <v>P5102</v>
      </c>
    </row>
    <row r="5104" spans="1:6" x14ac:dyDescent="0.25">
      <c r="A5104" s="131" t="s">
        <v>9972</v>
      </c>
      <c r="B5104" s="130" t="s">
        <v>4945</v>
      </c>
      <c r="C5104" s="131">
        <v>5103</v>
      </c>
      <c r="D5104" s="115" t="str">
        <f t="shared" si="237"/>
        <v>https://flora.naturestore.com.tw/product/P5103</v>
      </c>
      <c r="E5104" s="115" t="str">
        <f t="shared" si="238"/>
        <v>疏葉珠蕨</v>
      </c>
      <c r="F5104" s="114" t="str">
        <f t="shared" si="239"/>
        <v>P5103</v>
      </c>
    </row>
    <row r="5105" spans="1:6" x14ac:dyDescent="0.25">
      <c r="A5105" s="131" t="s">
        <v>9973</v>
      </c>
      <c r="B5105" s="130" t="s">
        <v>4945</v>
      </c>
      <c r="C5105" s="131">
        <v>5104</v>
      </c>
      <c r="D5105" s="115" t="str">
        <f t="shared" si="237"/>
        <v>https://flora.naturestore.com.tw/product/P5104</v>
      </c>
      <c r="E5105" s="115" t="str">
        <f t="shared" si="238"/>
        <v>高山金粉蕨</v>
      </c>
      <c r="F5105" s="114" t="str">
        <f t="shared" si="239"/>
        <v>P5104</v>
      </c>
    </row>
    <row r="5106" spans="1:6" x14ac:dyDescent="0.25">
      <c r="A5106" s="131" t="s">
        <v>9974</v>
      </c>
      <c r="B5106" s="130" t="s">
        <v>4945</v>
      </c>
      <c r="C5106" s="131">
        <v>5105</v>
      </c>
      <c r="D5106" s="115" t="str">
        <f t="shared" si="237"/>
        <v>https://flora.naturestore.com.tw/product/P5105</v>
      </c>
      <c r="E5106" s="115" t="str">
        <f t="shared" si="238"/>
        <v>金粉蕨</v>
      </c>
      <c r="F5106" s="114" t="str">
        <f t="shared" si="239"/>
        <v>P5105</v>
      </c>
    </row>
    <row r="5107" spans="1:6" x14ac:dyDescent="0.25">
      <c r="A5107" s="131" t="s">
        <v>9975</v>
      </c>
      <c r="B5107" s="130" t="s">
        <v>4945</v>
      </c>
      <c r="C5107" s="131">
        <v>5106</v>
      </c>
      <c r="D5107" s="115" t="str">
        <f t="shared" si="237"/>
        <v>https://flora.naturestore.com.tw/product/P5106</v>
      </c>
      <c r="E5107" s="115" t="str">
        <f t="shared" si="238"/>
        <v>金毛裸蕨</v>
      </c>
      <c r="F5107" s="114" t="str">
        <f t="shared" si="239"/>
        <v>P5106</v>
      </c>
    </row>
    <row r="5108" spans="1:6" x14ac:dyDescent="0.25">
      <c r="A5108" s="131" t="s">
        <v>9976</v>
      </c>
      <c r="B5108" s="130" t="s">
        <v>4945</v>
      </c>
      <c r="C5108" s="131">
        <v>5107</v>
      </c>
      <c r="D5108" s="115" t="str">
        <f t="shared" si="237"/>
        <v>https://flora.naturestore.com.tw/product/P5107</v>
      </c>
      <c r="E5108" s="115" t="str">
        <f t="shared" si="238"/>
        <v>細葉鳳尾蕨</v>
      </c>
      <c r="F5108" s="114" t="str">
        <f t="shared" si="239"/>
        <v>P5107</v>
      </c>
    </row>
    <row r="5109" spans="1:6" x14ac:dyDescent="0.25">
      <c r="A5109" s="131" t="s">
        <v>9977</v>
      </c>
      <c r="B5109" s="130" t="s">
        <v>4945</v>
      </c>
      <c r="C5109" s="131">
        <v>5108</v>
      </c>
      <c r="D5109" s="115" t="str">
        <f t="shared" si="237"/>
        <v>https://flora.naturestore.com.tw/product/P5108</v>
      </c>
      <c r="E5109" s="115" t="str">
        <f t="shared" si="238"/>
        <v>長柄鳳尾蕨</v>
      </c>
      <c r="F5109" s="114" t="str">
        <f t="shared" si="239"/>
        <v>P5108</v>
      </c>
    </row>
    <row r="5110" spans="1:6" x14ac:dyDescent="0.25">
      <c r="A5110" s="131" t="s">
        <v>9978</v>
      </c>
      <c r="B5110" s="130" t="s">
        <v>4945</v>
      </c>
      <c r="C5110" s="131">
        <v>5109</v>
      </c>
      <c r="D5110" s="115" t="str">
        <f t="shared" si="237"/>
        <v>https://flora.naturestore.com.tw/product/P5109</v>
      </c>
      <c r="E5110" s="115" t="str">
        <f t="shared" si="238"/>
        <v>弧脈鳳尾蕨</v>
      </c>
      <c r="F5110" s="114" t="str">
        <f t="shared" si="239"/>
        <v>P5109</v>
      </c>
    </row>
    <row r="5111" spans="1:6" x14ac:dyDescent="0.25">
      <c r="A5111" s="131" t="s">
        <v>9979</v>
      </c>
      <c r="B5111" s="130" t="s">
        <v>4945</v>
      </c>
      <c r="C5111" s="131">
        <v>5110</v>
      </c>
      <c r="D5111" s="115" t="str">
        <f t="shared" si="237"/>
        <v>https://flora.naturestore.com.tw/product/P5110</v>
      </c>
      <c r="E5111" s="115" t="str">
        <f t="shared" si="238"/>
        <v>二形鳳尾蕨</v>
      </c>
      <c r="F5111" s="114" t="str">
        <f t="shared" si="239"/>
        <v>P5110</v>
      </c>
    </row>
    <row r="5112" spans="1:6" x14ac:dyDescent="0.25">
      <c r="A5112" s="131" t="s">
        <v>9980</v>
      </c>
      <c r="B5112" s="131" t="s">
        <v>9981</v>
      </c>
      <c r="C5112" s="131">
        <v>5111</v>
      </c>
      <c r="D5112" s="115" t="str">
        <f t="shared" si="237"/>
        <v>https://flora.naturestore.com.tw/product/P5111</v>
      </c>
      <c r="E5112" s="115" t="str">
        <f t="shared" si="238"/>
        <v>大葉鳳尾蕨</v>
      </c>
      <c r="F5112" s="114" t="str">
        <f t="shared" si="239"/>
        <v>P5111</v>
      </c>
    </row>
    <row r="5113" spans="1:6" x14ac:dyDescent="0.25">
      <c r="A5113" s="131" t="s">
        <v>9982</v>
      </c>
      <c r="B5113" s="130" t="s">
        <v>4945</v>
      </c>
      <c r="C5113" s="131">
        <v>5112</v>
      </c>
      <c r="D5113" s="115" t="str">
        <f t="shared" si="237"/>
        <v>https://flora.naturestore.com.tw/product/P5112</v>
      </c>
      <c r="E5113" s="115" t="str">
        <f t="shared" si="238"/>
        <v>闊葉鳳尾蕨</v>
      </c>
      <c r="F5113" s="114" t="str">
        <f t="shared" si="239"/>
        <v>P5112</v>
      </c>
    </row>
    <row r="5114" spans="1:6" x14ac:dyDescent="0.25">
      <c r="A5114" s="131" t="s">
        <v>9983</v>
      </c>
      <c r="B5114" s="130" t="s">
        <v>4945</v>
      </c>
      <c r="C5114" s="131">
        <v>5113</v>
      </c>
      <c r="D5114" s="115" t="str">
        <f t="shared" si="237"/>
        <v>https://flora.naturestore.com.tw/product/P5113</v>
      </c>
      <c r="E5114" s="115" t="str">
        <f t="shared" si="238"/>
        <v>掌鳳尾蕨</v>
      </c>
      <c r="F5114" s="114" t="str">
        <f t="shared" si="239"/>
        <v>P5113</v>
      </c>
    </row>
    <row r="5115" spans="1:6" x14ac:dyDescent="0.25">
      <c r="A5115" s="131" t="s">
        <v>9984</v>
      </c>
      <c r="B5115" s="130" t="s">
        <v>4945</v>
      </c>
      <c r="C5115" s="131">
        <v>5114</v>
      </c>
      <c r="D5115" s="115" t="str">
        <f t="shared" si="237"/>
        <v>https://flora.naturestore.com.tw/product/P5114</v>
      </c>
      <c r="E5115" s="115" t="str">
        <f t="shared" si="238"/>
        <v>岩鳳尾蕨</v>
      </c>
      <c r="F5115" s="114" t="str">
        <f t="shared" si="239"/>
        <v>P5114</v>
      </c>
    </row>
    <row r="5116" spans="1:6" x14ac:dyDescent="0.25">
      <c r="A5116" s="131" t="s">
        <v>9985</v>
      </c>
      <c r="B5116" s="130" t="s">
        <v>4945</v>
      </c>
      <c r="C5116" s="131">
        <v>5115</v>
      </c>
      <c r="D5116" s="115" t="str">
        <f t="shared" si="237"/>
        <v>https://flora.naturestore.com.tw/product/P5115</v>
      </c>
      <c r="E5116" s="115" t="str">
        <f t="shared" si="238"/>
        <v>溪鳳尾蕨</v>
      </c>
      <c r="F5116" s="114" t="str">
        <f t="shared" si="239"/>
        <v>P5115</v>
      </c>
    </row>
    <row r="5117" spans="1:6" x14ac:dyDescent="0.25">
      <c r="A5117" s="131" t="s">
        <v>9986</v>
      </c>
      <c r="B5117" s="130" t="s">
        <v>4945</v>
      </c>
      <c r="C5117" s="131">
        <v>5116</v>
      </c>
      <c r="D5117" s="115" t="str">
        <f t="shared" si="237"/>
        <v>https://flora.naturestore.com.tw/product/P5116</v>
      </c>
      <c r="E5117" s="115" t="str">
        <f t="shared" si="238"/>
        <v>台灣鳳尾蕨</v>
      </c>
      <c r="F5117" s="114" t="str">
        <f t="shared" si="239"/>
        <v>P5116</v>
      </c>
    </row>
    <row r="5118" spans="1:6" x14ac:dyDescent="0.25">
      <c r="A5118" s="131" t="s">
        <v>9987</v>
      </c>
      <c r="B5118" s="130" t="s">
        <v>4945</v>
      </c>
      <c r="C5118" s="131">
        <v>5117</v>
      </c>
      <c r="D5118" s="115" t="str">
        <f t="shared" si="237"/>
        <v>https://flora.naturestore.com.tw/product/P5117</v>
      </c>
      <c r="E5118" s="115" t="str">
        <f t="shared" si="238"/>
        <v>翅柄鳳尾蕨</v>
      </c>
      <c r="F5118" s="114" t="str">
        <f t="shared" si="239"/>
        <v>P5117</v>
      </c>
    </row>
    <row r="5119" spans="1:6" x14ac:dyDescent="0.25">
      <c r="A5119" s="131" t="s">
        <v>9988</v>
      </c>
      <c r="B5119" s="130" t="s">
        <v>4945</v>
      </c>
      <c r="C5119" s="131">
        <v>5118</v>
      </c>
      <c r="D5119" s="115" t="str">
        <f t="shared" si="237"/>
        <v>https://flora.naturestore.com.tw/product/P5118</v>
      </c>
      <c r="E5119" s="115" t="str">
        <f t="shared" si="238"/>
        <v>城戶氏鳳尾蕨</v>
      </c>
      <c r="F5119" s="114" t="str">
        <f t="shared" si="239"/>
        <v>P5118</v>
      </c>
    </row>
    <row r="5120" spans="1:6" x14ac:dyDescent="0.25">
      <c r="A5120" s="131" t="s">
        <v>9989</v>
      </c>
      <c r="B5120" s="130" t="s">
        <v>4945</v>
      </c>
      <c r="C5120" s="131">
        <v>5119</v>
      </c>
      <c r="D5120" s="115" t="str">
        <f t="shared" si="237"/>
        <v>https://flora.naturestore.com.tw/product/P5119</v>
      </c>
      <c r="E5120" s="115" t="str">
        <f t="shared" si="238"/>
        <v>三角脈鳳尾蕨</v>
      </c>
      <c r="F5120" s="114" t="str">
        <f t="shared" si="239"/>
        <v>P5119</v>
      </c>
    </row>
    <row r="5121" spans="1:6" x14ac:dyDescent="0.25">
      <c r="A5121" s="131" t="s">
        <v>9990</v>
      </c>
      <c r="B5121" s="130" t="s">
        <v>4945</v>
      </c>
      <c r="C5121" s="131">
        <v>5120</v>
      </c>
      <c r="D5121" s="115" t="str">
        <f t="shared" si="237"/>
        <v>https://flora.naturestore.com.tw/product/P5120</v>
      </c>
      <c r="E5121" s="115" t="str">
        <f t="shared" si="238"/>
        <v>蓬萊鳳尾蕨</v>
      </c>
      <c r="F5121" s="114" t="str">
        <f t="shared" si="239"/>
        <v>P5120</v>
      </c>
    </row>
    <row r="5122" spans="1:6" x14ac:dyDescent="0.25">
      <c r="A5122" s="131" t="s">
        <v>9991</v>
      </c>
      <c r="B5122" s="130" t="s">
        <v>4945</v>
      </c>
      <c r="C5122" s="131">
        <v>5121</v>
      </c>
      <c r="D5122" s="115" t="str">
        <f t="shared" si="237"/>
        <v>https://flora.naturestore.com.tw/product/P5121</v>
      </c>
      <c r="E5122" s="115" t="str">
        <f t="shared" si="238"/>
        <v>長葉鳳尾蕨</v>
      </c>
      <c r="F5122" s="114" t="str">
        <f t="shared" si="239"/>
        <v>P5121</v>
      </c>
    </row>
    <row r="5123" spans="1:6" x14ac:dyDescent="0.25">
      <c r="A5123" s="131" t="s">
        <v>9992</v>
      </c>
      <c r="B5123" s="130" t="s">
        <v>4945</v>
      </c>
      <c r="C5123" s="131">
        <v>5122</v>
      </c>
      <c r="D5123" s="115" t="str">
        <f t="shared" ref="D5123:D5186" si="240">"https://flora.naturestore.com.tw/product/"&amp;F5123</f>
        <v>https://flora.naturestore.com.tw/product/P5122</v>
      </c>
      <c r="E5123" s="115" t="str">
        <f t="shared" ref="E5123:E5186" si="241" xml:space="preserve"> HYPERLINK(D5123,A5123)</f>
        <v>日本鳳尾蕨</v>
      </c>
      <c r="F5123" s="114" t="str">
        <f t="shared" ref="F5123:F5186" si="242">"P"&amp;TEXT(C5123,"0000")</f>
        <v>P5122</v>
      </c>
    </row>
    <row r="5124" spans="1:6" x14ac:dyDescent="0.25">
      <c r="A5124" s="131" t="s">
        <v>9993</v>
      </c>
      <c r="B5124" s="130" t="s">
        <v>4945</v>
      </c>
      <c r="C5124" s="131">
        <v>5123</v>
      </c>
      <c r="D5124" s="115" t="str">
        <f t="shared" si="240"/>
        <v>https://flora.naturestore.com.tw/product/P5123</v>
      </c>
      <c r="E5124" s="115" t="str">
        <f t="shared" si="241"/>
        <v>琉球鳳尾蕨</v>
      </c>
      <c r="F5124" s="114" t="str">
        <f t="shared" si="242"/>
        <v>P5123</v>
      </c>
    </row>
    <row r="5125" spans="1:6" x14ac:dyDescent="0.25">
      <c r="A5125" s="131" t="s">
        <v>9994</v>
      </c>
      <c r="B5125" s="130" t="s">
        <v>4945</v>
      </c>
      <c r="C5125" s="131">
        <v>5124</v>
      </c>
      <c r="D5125" s="115" t="str">
        <f t="shared" si="240"/>
        <v>https://flora.naturestore.com.tw/product/P5124</v>
      </c>
      <c r="E5125" s="115" t="str">
        <f t="shared" si="241"/>
        <v>紅柄鳳尾蕨</v>
      </c>
      <c r="F5125" s="114" t="str">
        <f t="shared" si="242"/>
        <v>P5124</v>
      </c>
    </row>
    <row r="5126" spans="1:6" x14ac:dyDescent="0.25">
      <c r="A5126" s="131" t="s">
        <v>9995</v>
      </c>
      <c r="B5126" s="130" t="s">
        <v>4945</v>
      </c>
      <c r="C5126" s="131">
        <v>5125</v>
      </c>
      <c r="D5126" s="115" t="str">
        <f t="shared" si="240"/>
        <v>https://flora.naturestore.com.tw/product/P5125</v>
      </c>
      <c r="E5126" s="115" t="str">
        <f t="shared" si="241"/>
        <v>鈴木氏鳳尾蕨</v>
      </c>
      <c r="F5126" s="114" t="str">
        <f t="shared" si="242"/>
        <v>P5125</v>
      </c>
    </row>
    <row r="5127" spans="1:6" x14ac:dyDescent="0.25">
      <c r="A5127" s="131" t="s">
        <v>9996</v>
      </c>
      <c r="B5127" s="130" t="s">
        <v>4945</v>
      </c>
      <c r="C5127" s="131">
        <v>5126</v>
      </c>
      <c r="D5127" s="115" t="str">
        <f t="shared" si="240"/>
        <v>https://flora.naturestore.com.tw/product/P5126</v>
      </c>
      <c r="E5127" s="115" t="str">
        <f t="shared" si="241"/>
        <v>爪哇鳳尾蕨</v>
      </c>
      <c r="F5127" s="114" t="str">
        <f t="shared" si="242"/>
        <v>P5126</v>
      </c>
    </row>
    <row r="5128" spans="1:6" x14ac:dyDescent="0.25">
      <c r="A5128" s="131" t="s">
        <v>9997</v>
      </c>
      <c r="B5128" s="130" t="s">
        <v>4945</v>
      </c>
      <c r="C5128" s="131">
        <v>5127</v>
      </c>
      <c r="D5128" s="115" t="str">
        <f t="shared" si="240"/>
        <v>https://flora.naturestore.com.tw/product/P5127</v>
      </c>
      <c r="E5128" s="115" t="str">
        <f t="shared" si="241"/>
        <v>烏來鳳尾蕨</v>
      </c>
      <c r="F5128" s="114" t="str">
        <f t="shared" si="242"/>
        <v>P5127</v>
      </c>
    </row>
    <row r="5129" spans="1:6" x14ac:dyDescent="0.25">
      <c r="A5129" s="131" t="s">
        <v>9998</v>
      </c>
      <c r="B5129" s="130" t="s">
        <v>4945</v>
      </c>
      <c r="C5129" s="131">
        <v>5128</v>
      </c>
      <c r="D5129" s="115" t="str">
        <f t="shared" si="240"/>
        <v>https://flora.naturestore.com.tw/product/P5128</v>
      </c>
      <c r="E5129" s="115" t="str">
        <f t="shared" si="241"/>
        <v>小葉海金沙</v>
      </c>
      <c r="F5129" s="114" t="str">
        <f t="shared" si="242"/>
        <v>P5128</v>
      </c>
    </row>
    <row r="5130" spans="1:6" x14ac:dyDescent="0.25">
      <c r="A5130" s="131" t="s">
        <v>9999</v>
      </c>
      <c r="B5130" s="130" t="s">
        <v>4945</v>
      </c>
      <c r="C5130" s="131">
        <v>5129</v>
      </c>
      <c r="D5130" s="115" t="str">
        <f t="shared" si="240"/>
        <v>https://flora.naturestore.com.tw/product/P5129</v>
      </c>
      <c r="E5130" s="115" t="str">
        <f t="shared" si="241"/>
        <v>分枝莎草蕨</v>
      </c>
      <c r="F5130" s="114" t="str">
        <f t="shared" si="242"/>
        <v>P5129</v>
      </c>
    </row>
    <row r="5131" spans="1:6" x14ac:dyDescent="0.25">
      <c r="A5131" s="131" t="s">
        <v>10000</v>
      </c>
      <c r="B5131" s="130" t="s">
        <v>4945</v>
      </c>
      <c r="C5131" s="131">
        <v>5130</v>
      </c>
      <c r="D5131" s="115" t="str">
        <f t="shared" si="240"/>
        <v>https://flora.naturestore.com.tw/product/P5130</v>
      </c>
      <c r="E5131" s="115" t="str">
        <f t="shared" si="241"/>
        <v>莎草蕨</v>
      </c>
      <c r="F5131" s="114" t="str">
        <f t="shared" si="242"/>
        <v>P5130</v>
      </c>
    </row>
    <row r="5132" spans="1:6" x14ac:dyDescent="0.25">
      <c r="A5132" s="131" t="s">
        <v>10001</v>
      </c>
      <c r="B5132" s="130" t="s">
        <v>4945</v>
      </c>
      <c r="C5132" s="131">
        <v>5131</v>
      </c>
      <c r="D5132" s="115" t="str">
        <f t="shared" si="240"/>
        <v>https://flora.naturestore.com.tw/product/P5131</v>
      </c>
      <c r="E5132" s="115" t="str">
        <f t="shared" si="241"/>
        <v>小笠原卷柏</v>
      </c>
      <c r="F5132" s="114" t="str">
        <f t="shared" si="242"/>
        <v>P5131</v>
      </c>
    </row>
    <row r="5133" spans="1:6" x14ac:dyDescent="0.25">
      <c r="A5133" s="131" t="s">
        <v>10002</v>
      </c>
      <c r="B5133" s="130" t="s">
        <v>4945</v>
      </c>
      <c r="C5133" s="131">
        <v>5132</v>
      </c>
      <c r="D5133" s="115" t="str">
        <f t="shared" si="240"/>
        <v>https://flora.naturestore.com.tw/product/P5132</v>
      </c>
      <c r="E5133" s="115" t="str">
        <f t="shared" si="241"/>
        <v>緣毛卷柏</v>
      </c>
      <c r="F5133" s="114" t="str">
        <f t="shared" si="242"/>
        <v>P5132</v>
      </c>
    </row>
    <row r="5134" spans="1:6" x14ac:dyDescent="0.25">
      <c r="A5134" s="131" t="s">
        <v>10003</v>
      </c>
      <c r="B5134" s="130" t="s">
        <v>4945</v>
      </c>
      <c r="C5134" s="131">
        <v>5133</v>
      </c>
      <c r="D5134" s="115" t="str">
        <f t="shared" si="240"/>
        <v>https://flora.naturestore.com.tw/product/P5133</v>
      </c>
      <c r="E5134" s="115" t="str">
        <f t="shared" si="241"/>
        <v>姬卷柏</v>
      </c>
      <c r="F5134" s="114" t="str">
        <f t="shared" si="242"/>
        <v>P5133</v>
      </c>
    </row>
    <row r="5135" spans="1:6" x14ac:dyDescent="0.25">
      <c r="A5135" s="131" t="s">
        <v>10004</v>
      </c>
      <c r="B5135" s="130" t="s">
        <v>4945</v>
      </c>
      <c r="C5135" s="131">
        <v>5134</v>
      </c>
      <c r="D5135" s="115" t="str">
        <f t="shared" si="240"/>
        <v>https://flora.naturestore.com.tw/product/P5134</v>
      </c>
      <c r="E5135" s="115" t="str">
        <f t="shared" si="241"/>
        <v>太魯閣卷柏</v>
      </c>
      <c r="F5135" s="114" t="str">
        <f t="shared" si="242"/>
        <v>P5134</v>
      </c>
    </row>
    <row r="5136" spans="1:6" x14ac:dyDescent="0.25">
      <c r="A5136" s="131" t="s">
        <v>10005</v>
      </c>
      <c r="B5136" s="130" t="s">
        <v>4945</v>
      </c>
      <c r="C5136" s="131">
        <v>5135</v>
      </c>
      <c r="D5136" s="115" t="str">
        <f t="shared" si="240"/>
        <v>https://flora.naturestore.com.tw/product/P5135</v>
      </c>
      <c r="E5136" s="115" t="str">
        <f t="shared" si="241"/>
        <v>玉山卷柏</v>
      </c>
      <c r="F5136" s="114" t="str">
        <f t="shared" si="242"/>
        <v>P5135</v>
      </c>
    </row>
    <row r="5137" spans="1:6" x14ac:dyDescent="0.25">
      <c r="A5137" s="131" t="s">
        <v>10006</v>
      </c>
      <c r="B5137" s="130" t="s">
        <v>4945</v>
      </c>
      <c r="C5137" s="131">
        <v>5136</v>
      </c>
      <c r="D5137" s="115" t="str">
        <f t="shared" si="240"/>
        <v>https://flora.naturestore.com.tw/product/P5136</v>
      </c>
      <c r="E5137" s="115" t="str">
        <f t="shared" si="241"/>
        <v>膜葉卷柏</v>
      </c>
      <c r="F5137" s="114" t="str">
        <f t="shared" si="242"/>
        <v>P5136</v>
      </c>
    </row>
    <row r="5138" spans="1:6" x14ac:dyDescent="0.25">
      <c r="A5138" s="131" t="s">
        <v>10007</v>
      </c>
      <c r="B5138" s="130" t="s">
        <v>4945</v>
      </c>
      <c r="C5138" s="131">
        <v>5137</v>
      </c>
      <c r="D5138" s="115" t="str">
        <f t="shared" si="240"/>
        <v>https://flora.naturestore.com.tw/product/P5137</v>
      </c>
      <c r="E5138" s="115" t="str">
        <f t="shared" si="241"/>
        <v>日本卷柏</v>
      </c>
      <c r="F5138" s="114" t="str">
        <f t="shared" si="242"/>
        <v>P5137</v>
      </c>
    </row>
    <row r="5139" spans="1:6" x14ac:dyDescent="0.25">
      <c r="A5139" s="131" t="s">
        <v>10008</v>
      </c>
      <c r="B5139" s="130" t="s">
        <v>4945</v>
      </c>
      <c r="C5139" s="131">
        <v>5138</v>
      </c>
      <c r="D5139" s="115" t="str">
        <f t="shared" si="240"/>
        <v>https://flora.naturestore.com.tw/product/P5138</v>
      </c>
      <c r="E5139" s="115" t="str">
        <f t="shared" si="241"/>
        <v>擬日本卷柏</v>
      </c>
      <c r="F5139" s="114" t="str">
        <f t="shared" si="242"/>
        <v>P5138</v>
      </c>
    </row>
    <row r="5140" spans="1:6" x14ac:dyDescent="0.25">
      <c r="A5140" s="131" t="s">
        <v>10009</v>
      </c>
      <c r="B5140" s="131" t="s">
        <v>10010</v>
      </c>
      <c r="C5140" s="131">
        <v>5139</v>
      </c>
      <c r="D5140" s="115" t="str">
        <f t="shared" si="240"/>
        <v>https://flora.naturestore.com.tw/product/P5139</v>
      </c>
      <c r="E5140" s="115" t="str">
        <f t="shared" si="241"/>
        <v>疏葉卷柏</v>
      </c>
      <c r="F5140" s="114" t="str">
        <f t="shared" si="242"/>
        <v>P5139</v>
      </c>
    </row>
    <row r="5141" spans="1:6" x14ac:dyDescent="0.25">
      <c r="A5141" s="131" t="s">
        <v>10011</v>
      </c>
      <c r="B5141" s="130" t="s">
        <v>4945</v>
      </c>
      <c r="C5141" s="131">
        <v>5140</v>
      </c>
      <c r="D5141" s="115" t="str">
        <f t="shared" si="240"/>
        <v>https://flora.naturestore.com.tw/product/P5140</v>
      </c>
      <c r="E5141" s="115" t="str">
        <f t="shared" si="241"/>
        <v>高雄卷柏</v>
      </c>
      <c r="F5141" s="114" t="str">
        <f t="shared" si="242"/>
        <v>P5140</v>
      </c>
    </row>
    <row r="5142" spans="1:6" x14ac:dyDescent="0.25">
      <c r="A5142" s="131" t="s">
        <v>10012</v>
      </c>
      <c r="B5142" s="130" t="s">
        <v>4945</v>
      </c>
      <c r="C5142" s="131">
        <v>5141</v>
      </c>
      <c r="D5142" s="115" t="str">
        <f t="shared" si="240"/>
        <v>https://flora.naturestore.com.tw/product/P5141</v>
      </c>
      <c r="E5142" s="115" t="str">
        <f t="shared" si="241"/>
        <v>狹穗卷柏</v>
      </c>
      <c r="F5142" s="114" t="str">
        <f t="shared" si="242"/>
        <v>P5141</v>
      </c>
    </row>
    <row r="5143" spans="1:6" x14ac:dyDescent="0.25">
      <c r="A5143" s="131" t="s">
        <v>10013</v>
      </c>
      <c r="B5143" s="130" t="s">
        <v>4945</v>
      </c>
      <c r="C5143" s="131">
        <v>5142</v>
      </c>
      <c r="D5143" s="115" t="str">
        <f t="shared" si="240"/>
        <v>https://flora.naturestore.com.tw/product/P5142</v>
      </c>
      <c r="E5143" s="115" t="str">
        <f t="shared" si="241"/>
        <v>擬密葉卷柏</v>
      </c>
      <c r="F5143" s="114" t="str">
        <f t="shared" si="242"/>
        <v>P5142</v>
      </c>
    </row>
    <row r="5144" spans="1:6" x14ac:dyDescent="0.25">
      <c r="A5144" s="131" t="s">
        <v>10014</v>
      </c>
      <c r="B5144" s="130" t="s">
        <v>4945</v>
      </c>
      <c r="C5144" s="131">
        <v>5143</v>
      </c>
      <c r="D5144" s="115" t="str">
        <f t="shared" si="240"/>
        <v>https://flora.naturestore.com.tw/product/P5143</v>
      </c>
      <c r="E5144" s="115" t="str">
        <f t="shared" si="241"/>
        <v>賽毛蕨</v>
      </c>
      <c r="F5144" s="114" t="str">
        <f t="shared" si="242"/>
        <v>P5143</v>
      </c>
    </row>
    <row r="5145" spans="1:6" x14ac:dyDescent="0.25">
      <c r="A5145" s="131" t="s">
        <v>10015</v>
      </c>
      <c r="B5145" s="131" t="s">
        <v>10016</v>
      </c>
      <c r="C5145" s="131">
        <v>5144</v>
      </c>
      <c r="D5145" s="115" t="str">
        <f t="shared" si="240"/>
        <v>https://flora.naturestore.com.tw/product/P5144</v>
      </c>
      <c r="E5145" s="115" t="str">
        <f t="shared" si="241"/>
        <v>擬毛蕨</v>
      </c>
      <c r="F5145" s="114" t="str">
        <f t="shared" si="242"/>
        <v>P5144</v>
      </c>
    </row>
    <row r="5146" spans="1:6" x14ac:dyDescent="0.25">
      <c r="A5146" s="131" t="s">
        <v>10017</v>
      </c>
      <c r="B5146" s="130" t="s">
        <v>4945</v>
      </c>
      <c r="C5146" s="131">
        <v>5145</v>
      </c>
      <c r="D5146" s="115" t="str">
        <f t="shared" si="240"/>
        <v>https://flora.naturestore.com.tw/product/P5145</v>
      </c>
      <c r="E5146" s="115" t="str">
        <f t="shared" si="241"/>
        <v>耳羽鉤毛蕨</v>
      </c>
      <c r="F5146" s="114" t="str">
        <f t="shared" si="242"/>
        <v>P5145</v>
      </c>
    </row>
    <row r="5147" spans="1:6" x14ac:dyDescent="0.25">
      <c r="A5147" s="131" t="s">
        <v>10018</v>
      </c>
      <c r="B5147" s="131" t="s">
        <v>10019</v>
      </c>
      <c r="C5147" s="131">
        <v>5146</v>
      </c>
      <c r="D5147" s="115" t="str">
        <f t="shared" si="240"/>
        <v>https://flora.naturestore.com.tw/product/P5146</v>
      </c>
      <c r="E5147" s="115" t="str">
        <f t="shared" si="241"/>
        <v>頂芽新月蕨</v>
      </c>
      <c r="F5147" s="114" t="str">
        <f t="shared" si="242"/>
        <v>P5146</v>
      </c>
    </row>
    <row r="5148" spans="1:6" x14ac:dyDescent="0.25">
      <c r="A5148" s="131" t="s">
        <v>10020</v>
      </c>
      <c r="B5148" s="131" t="s">
        <v>10021</v>
      </c>
      <c r="C5148" s="131">
        <v>5147</v>
      </c>
      <c r="D5148" s="115" t="str">
        <f t="shared" si="240"/>
        <v>https://flora.naturestore.com.tw/product/P5147</v>
      </c>
      <c r="E5148" s="115" t="str">
        <f t="shared" si="241"/>
        <v>廣葉毛蕨</v>
      </c>
      <c r="F5148" s="114" t="str">
        <f t="shared" si="242"/>
        <v>P5147</v>
      </c>
    </row>
    <row r="5149" spans="1:6" x14ac:dyDescent="0.25">
      <c r="A5149" s="131" t="s">
        <v>10022</v>
      </c>
      <c r="B5149" s="131" t="s">
        <v>10023</v>
      </c>
      <c r="C5149" s="131">
        <v>5148</v>
      </c>
      <c r="D5149" s="115" t="str">
        <f t="shared" si="240"/>
        <v>https://flora.naturestore.com.tw/product/P5148</v>
      </c>
      <c r="E5149" s="115" t="str">
        <f t="shared" si="241"/>
        <v>假毛蕨</v>
      </c>
      <c r="F5149" s="114" t="str">
        <f t="shared" si="242"/>
        <v>P5148</v>
      </c>
    </row>
    <row r="5150" spans="1:6" x14ac:dyDescent="0.25">
      <c r="A5150" s="131" t="s">
        <v>10024</v>
      </c>
      <c r="B5150" s="130" t="s">
        <v>4945</v>
      </c>
      <c r="C5150" s="131">
        <v>5149</v>
      </c>
      <c r="D5150" s="115" t="str">
        <f t="shared" si="240"/>
        <v>https://flora.naturestore.com.tw/product/P5149</v>
      </c>
      <c r="E5150" s="115" t="str">
        <f t="shared" si="241"/>
        <v>大羽新月蕨</v>
      </c>
      <c r="F5150" s="114" t="str">
        <f t="shared" si="242"/>
        <v>P5149</v>
      </c>
    </row>
    <row r="5151" spans="1:6" x14ac:dyDescent="0.25">
      <c r="A5151" s="131" t="s">
        <v>10025</v>
      </c>
      <c r="B5151" s="130" t="s">
        <v>4945</v>
      </c>
      <c r="C5151" s="131">
        <v>5150</v>
      </c>
      <c r="D5151" s="115" t="str">
        <f t="shared" si="240"/>
        <v>https://flora.naturestore.com.tw/product/P5150</v>
      </c>
      <c r="E5151" s="115" t="str">
        <f t="shared" si="241"/>
        <v>變葉新月蕨</v>
      </c>
      <c r="F5151" s="114" t="str">
        <f t="shared" si="242"/>
        <v>P5150</v>
      </c>
    </row>
    <row r="5152" spans="1:6" x14ac:dyDescent="0.25">
      <c r="A5152" s="131" t="s">
        <v>10026</v>
      </c>
      <c r="B5152" s="130" t="s">
        <v>4945</v>
      </c>
      <c r="C5152" s="131">
        <v>5151</v>
      </c>
      <c r="D5152" s="115" t="str">
        <f t="shared" si="240"/>
        <v>https://flora.naturestore.com.tw/product/P5151</v>
      </c>
      <c r="E5152" s="115" t="str">
        <f t="shared" si="241"/>
        <v>擬密毛毛蕨</v>
      </c>
      <c r="F5152" s="114" t="str">
        <f t="shared" si="242"/>
        <v>P5151</v>
      </c>
    </row>
    <row r="5153" spans="1:6" x14ac:dyDescent="0.25">
      <c r="A5153" s="131" t="s">
        <v>10027</v>
      </c>
      <c r="B5153" s="130" t="s">
        <v>4945</v>
      </c>
      <c r="C5153" s="131">
        <v>5152</v>
      </c>
      <c r="D5153" s="115" t="str">
        <f t="shared" si="240"/>
        <v>https://flora.naturestore.com.tw/product/P5152</v>
      </c>
      <c r="E5153" s="115" t="str">
        <f t="shared" si="241"/>
        <v>紅頭圓腺蕨</v>
      </c>
      <c r="F5153" s="114" t="str">
        <f t="shared" si="242"/>
        <v>P5152</v>
      </c>
    </row>
    <row r="5154" spans="1:6" x14ac:dyDescent="0.25">
      <c r="A5154" s="131" t="s">
        <v>10021</v>
      </c>
      <c r="B5154" s="130" t="s">
        <v>4945</v>
      </c>
      <c r="C5154" s="131">
        <v>5153</v>
      </c>
      <c r="D5154" s="115" t="str">
        <f t="shared" si="240"/>
        <v>https://flora.naturestore.com.tw/product/P5153</v>
      </c>
      <c r="E5154" s="115" t="str">
        <f t="shared" si="241"/>
        <v>微縮小毛蕨</v>
      </c>
      <c r="F5154" s="114" t="str">
        <f t="shared" si="242"/>
        <v>P5153</v>
      </c>
    </row>
    <row r="5155" spans="1:6" x14ac:dyDescent="0.25">
      <c r="A5155" s="131" t="s">
        <v>10028</v>
      </c>
      <c r="B5155" s="130" t="s">
        <v>4945</v>
      </c>
      <c r="C5155" s="131">
        <v>5154</v>
      </c>
      <c r="D5155" s="115" t="str">
        <f t="shared" si="240"/>
        <v>https://flora.naturestore.com.tw/product/P5154</v>
      </c>
      <c r="E5155" s="115" t="str">
        <f t="shared" si="241"/>
        <v>長柄新月蕨</v>
      </c>
      <c r="F5155" s="114" t="str">
        <f t="shared" si="242"/>
        <v>P5154</v>
      </c>
    </row>
    <row r="5156" spans="1:6" x14ac:dyDescent="0.25">
      <c r="A5156" s="131" t="s">
        <v>10029</v>
      </c>
      <c r="B5156" s="130" t="s">
        <v>4945</v>
      </c>
      <c r="C5156" s="131">
        <v>5155</v>
      </c>
      <c r="D5156" s="115" t="str">
        <f t="shared" si="240"/>
        <v>https://flora.naturestore.com.tw/product/P5155</v>
      </c>
      <c r="E5156" s="115" t="str">
        <f t="shared" si="241"/>
        <v>狹基鉤毛蕨</v>
      </c>
      <c r="F5156" s="114" t="str">
        <f t="shared" si="242"/>
        <v>P5155</v>
      </c>
    </row>
    <row r="5157" spans="1:6" x14ac:dyDescent="0.25">
      <c r="A5157" s="131" t="s">
        <v>10030</v>
      </c>
      <c r="B5157" s="131" t="s">
        <v>10031</v>
      </c>
      <c r="C5157" s="131">
        <v>5156</v>
      </c>
      <c r="D5157" s="115" t="str">
        <f t="shared" si="240"/>
        <v>https://flora.naturestore.com.tw/product/P5156</v>
      </c>
      <c r="E5157" s="115" t="str">
        <f t="shared" si="241"/>
        <v>薄葉梳毛蕨</v>
      </c>
      <c r="F5157" s="114" t="str">
        <f t="shared" si="242"/>
        <v>P5156</v>
      </c>
    </row>
    <row r="5158" spans="1:6" x14ac:dyDescent="0.25">
      <c r="A5158" s="131" t="s">
        <v>10032</v>
      </c>
      <c r="B5158" s="130" t="s">
        <v>4945</v>
      </c>
      <c r="C5158" s="131">
        <v>5157</v>
      </c>
      <c r="D5158" s="115" t="str">
        <f t="shared" si="240"/>
        <v>https://flora.naturestore.com.tw/product/P5157</v>
      </c>
      <c r="E5158" s="115" t="str">
        <f t="shared" si="241"/>
        <v>非洲伏蕨</v>
      </c>
      <c r="F5158" s="114" t="str">
        <f t="shared" si="242"/>
        <v>P5157</v>
      </c>
    </row>
    <row r="5159" spans="1:6" x14ac:dyDescent="0.25">
      <c r="A5159" s="131" t="s">
        <v>10033</v>
      </c>
      <c r="B5159" s="130" t="s">
        <v>4945</v>
      </c>
      <c r="C5159" s="131">
        <v>5158</v>
      </c>
      <c r="D5159" s="115" t="str">
        <f t="shared" si="240"/>
        <v>https://flora.naturestore.com.tw/product/P5158</v>
      </c>
      <c r="E5159" s="115" t="str">
        <f t="shared" si="241"/>
        <v>星毛蕨</v>
      </c>
      <c r="F5159" s="114" t="str">
        <f t="shared" si="242"/>
        <v>P5158</v>
      </c>
    </row>
    <row r="5160" spans="1:6" x14ac:dyDescent="0.25">
      <c r="A5160" s="131" t="s">
        <v>10034</v>
      </c>
      <c r="B5160" s="131" t="s">
        <v>10035</v>
      </c>
      <c r="C5160" s="131">
        <v>5159</v>
      </c>
      <c r="D5160" s="115" t="str">
        <f t="shared" si="240"/>
        <v>https://flora.naturestore.com.tw/product/P5159</v>
      </c>
      <c r="E5160" s="115" t="str">
        <f t="shared" si="241"/>
        <v>蘭嶼圓腺蕨</v>
      </c>
      <c r="F5160" s="114" t="str">
        <f t="shared" si="242"/>
        <v>P5159</v>
      </c>
    </row>
    <row r="5161" spans="1:6" x14ac:dyDescent="0.25">
      <c r="A5161" s="131" t="s">
        <v>10036</v>
      </c>
      <c r="B5161" s="131" t="s">
        <v>10037</v>
      </c>
      <c r="C5161" s="131">
        <v>5160</v>
      </c>
      <c r="D5161" s="115" t="str">
        <f t="shared" si="240"/>
        <v>https://flora.naturestore.com.tw/product/P5160</v>
      </c>
      <c r="E5161" s="115" t="str">
        <f t="shared" si="241"/>
        <v>單葉新月蕨</v>
      </c>
      <c r="F5161" s="114" t="str">
        <f t="shared" si="242"/>
        <v>P5160</v>
      </c>
    </row>
    <row r="5162" spans="1:6" x14ac:dyDescent="0.25">
      <c r="A5162" s="131" t="s">
        <v>10038</v>
      </c>
      <c r="B5162" s="130" t="s">
        <v>4945</v>
      </c>
      <c r="C5162" s="131">
        <v>5161</v>
      </c>
      <c r="D5162" s="115" t="str">
        <f t="shared" si="240"/>
        <v>https://flora.naturestore.com.tw/product/P5161</v>
      </c>
      <c r="E5162" s="115" t="str">
        <f t="shared" si="241"/>
        <v>尾葉伏蕨</v>
      </c>
      <c r="F5162" s="114" t="str">
        <f t="shared" si="242"/>
        <v>P5161</v>
      </c>
    </row>
    <row r="5163" spans="1:6" x14ac:dyDescent="0.25">
      <c r="A5163" s="131" t="s">
        <v>10039</v>
      </c>
      <c r="B5163" s="131" t="s">
        <v>10040</v>
      </c>
      <c r="C5163" s="131">
        <v>5162</v>
      </c>
      <c r="D5163" s="115" t="str">
        <f t="shared" si="240"/>
        <v>https://flora.naturestore.com.tw/product/P5162</v>
      </c>
      <c r="E5163" s="115" t="str">
        <f t="shared" si="241"/>
        <v>三葉新月蕨</v>
      </c>
      <c r="F5163" s="114" t="str">
        <f t="shared" si="242"/>
        <v>P5162</v>
      </c>
    </row>
    <row r="5164" spans="1:6" x14ac:dyDescent="0.25">
      <c r="A5164" s="131" t="s">
        <v>10041</v>
      </c>
      <c r="B5164" s="130" t="s">
        <v>4945</v>
      </c>
      <c r="C5164" s="131">
        <v>5163</v>
      </c>
      <c r="D5164" s="115" t="str">
        <f t="shared" si="240"/>
        <v>https://flora.naturestore.com.tw/product/P5163</v>
      </c>
      <c r="E5164" s="115" t="str">
        <f t="shared" si="241"/>
        <v>桫欏大金星蕨</v>
      </c>
      <c r="F5164" s="114" t="str">
        <f t="shared" si="242"/>
        <v>P5163</v>
      </c>
    </row>
    <row r="5165" spans="1:6" x14ac:dyDescent="0.25">
      <c r="A5165" s="131" t="s">
        <v>10042</v>
      </c>
      <c r="B5165" s="131" t="s">
        <v>10043</v>
      </c>
      <c r="C5165" s="131">
        <v>5164</v>
      </c>
      <c r="D5165" s="115" t="str">
        <f t="shared" si="240"/>
        <v>https://flora.naturestore.com.tw/product/P5164</v>
      </c>
      <c r="E5165" s="115" t="str">
        <f t="shared" si="241"/>
        <v>長柄假金星蕨</v>
      </c>
      <c r="F5165" s="114" t="str">
        <f t="shared" si="242"/>
        <v>P5164</v>
      </c>
    </row>
    <row r="5166" spans="1:6" x14ac:dyDescent="0.25">
      <c r="A5166" s="131" t="s">
        <v>10044</v>
      </c>
      <c r="B5166" s="130" t="s">
        <v>4945</v>
      </c>
      <c r="C5166" s="131">
        <v>5165</v>
      </c>
      <c r="D5166" s="115" t="str">
        <f t="shared" si="240"/>
        <v>https://flora.naturestore.com.tw/product/P5165</v>
      </c>
      <c r="E5166" s="115" t="str">
        <f t="shared" si="241"/>
        <v>耳羽紫柄蕨</v>
      </c>
      <c r="F5166" s="114" t="str">
        <f t="shared" si="242"/>
        <v>P5165</v>
      </c>
    </row>
    <row r="5167" spans="1:6" x14ac:dyDescent="0.25">
      <c r="A5167" s="131" t="s">
        <v>10045</v>
      </c>
      <c r="B5167" s="130" t="s">
        <v>4945</v>
      </c>
      <c r="C5167" s="131">
        <v>5166</v>
      </c>
      <c r="D5167" s="115" t="str">
        <f t="shared" si="240"/>
        <v>https://flora.naturestore.com.tw/product/P5166</v>
      </c>
      <c r="E5167" s="115" t="str">
        <f t="shared" si="241"/>
        <v>毛囊紫柄蕨</v>
      </c>
      <c r="F5167" s="114" t="str">
        <f t="shared" si="242"/>
        <v>P5166</v>
      </c>
    </row>
    <row r="5168" spans="1:6" x14ac:dyDescent="0.25">
      <c r="A5168" s="131" t="s">
        <v>10046</v>
      </c>
      <c r="B5168" s="130" t="s">
        <v>4945</v>
      </c>
      <c r="C5168" s="131">
        <v>5167</v>
      </c>
      <c r="D5168" s="115" t="str">
        <f t="shared" si="240"/>
        <v>https://flora.naturestore.com.tw/product/P5167</v>
      </c>
      <c r="E5168" s="115" t="str">
        <f t="shared" si="241"/>
        <v>光囊紫柄蕨</v>
      </c>
      <c r="F5168" s="114" t="str">
        <f t="shared" si="242"/>
        <v>P5167</v>
      </c>
    </row>
    <row r="5169" spans="1:6" x14ac:dyDescent="0.25">
      <c r="A5169" s="131" t="s">
        <v>10047</v>
      </c>
      <c r="B5169" s="130" t="s">
        <v>4945</v>
      </c>
      <c r="C5169" s="131">
        <v>5168</v>
      </c>
      <c r="D5169" s="115" t="str">
        <f t="shared" si="240"/>
        <v>https://flora.naturestore.com.tw/product/P5168</v>
      </c>
      <c r="E5169" s="115" t="str">
        <f t="shared" si="241"/>
        <v>微毛金星蕨</v>
      </c>
      <c r="F5169" s="114" t="str">
        <f t="shared" si="242"/>
        <v>P5168</v>
      </c>
    </row>
    <row r="5170" spans="1:6" x14ac:dyDescent="0.25">
      <c r="A5170" s="131" t="s">
        <v>10048</v>
      </c>
      <c r="B5170" s="130" t="s">
        <v>4945</v>
      </c>
      <c r="C5170" s="131">
        <v>5169</v>
      </c>
      <c r="D5170" s="115" t="str">
        <f t="shared" si="240"/>
        <v>https://flora.naturestore.com.tw/product/P5169</v>
      </c>
      <c r="E5170" s="115" t="str">
        <f t="shared" si="241"/>
        <v>鈍頭金星蕨</v>
      </c>
      <c r="F5170" s="114" t="str">
        <f t="shared" si="242"/>
        <v>P5169</v>
      </c>
    </row>
    <row r="5171" spans="1:6" x14ac:dyDescent="0.25">
      <c r="A5171" s="131" t="s">
        <v>10049</v>
      </c>
      <c r="B5171" s="130" t="s">
        <v>4945</v>
      </c>
      <c r="C5171" s="131">
        <v>5170</v>
      </c>
      <c r="D5171" s="115" t="str">
        <f t="shared" si="240"/>
        <v>https://flora.naturestore.com.tw/product/P5170</v>
      </c>
      <c r="E5171" s="115" t="str">
        <f t="shared" si="241"/>
        <v>小梯葉副金星蕨</v>
      </c>
      <c r="F5171" s="114" t="str">
        <f t="shared" si="242"/>
        <v>P5170</v>
      </c>
    </row>
    <row r="5172" spans="1:6" x14ac:dyDescent="0.25">
      <c r="A5172" s="131" t="s">
        <v>10050</v>
      </c>
      <c r="B5172" s="130" t="s">
        <v>4945</v>
      </c>
      <c r="C5172" s="131">
        <v>5171</v>
      </c>
      <c r="D5172" s="115" t="str">
        <f t="shared" si="240"/>
        <v>https://flora.naturestore.com.tw/product/P5171</v>
      </c>
      <c r="E5172" s="115" t="str">
        <f t="shared" si="241"/>
        <v>大斜金星蕨</v>
      </c>
      <c r="F5172" s="114" t="str">
        <f t="shared" si="242"/>
        <v>P5171</v>
      </c>
    </row>
    <row r="5173" spans="1:6" x14ac:dyDescent="0.25">
      <c r="A5173" s="131" t="s">
        <v>10051</v>
      </c>
      <c r="B5173" s="130" t="s">
        <v>4945</v>
      </c>
      <c r="C5173" s="131">
        <v>5172</v>
      </c>
      <c r="D5173" s="115" t="str">
        <f t="shared" si="240"/>
        <v>https://flora.naturestore.com.tw/product/P5172</v>
      </c>
      <c r="E5173" s="115" t="str">
        <f t="shared" si="241"/>
        <v>密腺金星蕨</v>
      </c>
      <c r="F5173" s="114" t="str">
        <f t="shared" si="242"/>
        <v>P5172</v>
      </c>
    </row>
    <row r="5174" spans="1:6" x14ac:dyDescent="0.25">
      <c r="A5174" s="131" t="s">
        <v>10052</v>
      </c>
      <c r="B5174" s="130" t="s">
        <v>4945</v>
      </c>
      <c r="C5174" s="131">
        <v>5173</v>
      </c>
      <c r="D5174" s="115" t="str">
        <f t="shared" si="240"/>
        <v>https://flora.naturestore.com.tw/product/P5173</v>
      </c>
      <c r="E5174" s="115" t="str">
        <f t="shared" si="241"/>
        <v>光葉金星蕨</v>
      </c>
      <c r="F5174" s="114" t="str">
        <f t="shared" si="242"/>
        <v>P5173</v>
      </c>
    </row>
    <row r="5175" spans="1:6" x14ac:dyDescent="0.25">
      <c r="A5175" s="131" t="s">
        <v>10053</v>
      </c>
      <c r="B5175" s="130" t="s">
        <v>4945</v>
      </c>
      <c r="C5175" s="131">
        <v>5174</v>
      </c>
      <c r="D5175" s="115" t="str">
        <f t="shared" si="240"/>
        <v>https://flora.naturestore.com.tw/product/P5174</v>
      </c>
      <c r="E5175" s="115" t="str">
        <f t="shared" si="241"/>
        <v>栗柄金星蕨</v>
      </c>
      <c r="F5175" s="114" t="str">
        <f t="shared" si="242"/>
        <v>P5174</v>
      </c>
    </row>
    <row r="5176" spans="1:6" x14ac:dyDescent="0.25">
      <c r="A5176" s="131" t="s">
        <v>10054</v>
      </c>
      <c r="B5176" s="130" t="s">
        <v>4945</v>
      </c>
      <c r="C5176" s="131">
        <v>5175</v>
      </c>
      <c r="D5176" s="115" t="str">
        <f t="shared" si="240"/>
        <v>https://flora.naturestore.com.tw/product/P5175</v>
      </c>
      <c r="E5176" s="115" t="str">
        <f t="shared" si="241"/>
        <v>柔葉金星蕨</v>
      </c>
      <c r="F5176" s="114" t="str">
        <f t="shared" si="242"/>
        <v>P5175</v>
      </c>
    </row>
    <row r="5177" spans="1:6" x14ac:dyDescent="0.25">
      <c r="A5177" s="131" t="s">
        <v>10055</v>
      </c>
      <c r="B5177" s="130" t="s">
        <v>4945</v>
      </c>
      <c r="C5177" s="131">
        <v>5176</v>
      </c>
      <c r="D5177" s="115" t="str">
        <f t="shared" si="240"/>
        <v>https://flora.naturestore.com.tw/product/P5176</v>
      </c>
      <c r="E5177" s="115" t="str">
        <f t="shared" si="241"/>
        <v>烏來金星蕨</v>
      </c>
      <c r="F5177" s="114" t="str">
        <f t="shared" si="242"/>
        <v>P5176</v>
      </c>
    </row>
    <row r="5178" spans="1:6" x14ac:dyDescent="0.25">
      <c r="A5178" s="131" t="s">
        <v>10056</v>
      </c>
      <c r="B5178" s="130" t="s">
        <v>4945</v>
      </c>
      <c r="C5178" s="131">
        <v>5177</v>
      </c>
      <c r="D5178" s="115" t="str">
        <f t="shared" si="240"/>
        <v>https://flora.naturestore.com.tw/product/P5177</v>
      </c>
      <c r="E5178" s="115" t="str">
        <f t="shared" si="241"/>
        <v>台灣車前蕨</v>
      </c>
      <c r="F5178" s="114" t="str">
        <f t="shared" si="242"/>
        <v>P5177</v>
      </c>
    </row>
    <row r="5179" spans="1:6" x14ac:dyDescent="0.25">
      <c r="A5179" s="131" t="s">
        <v>10057</v>
      </c>
      <c r="B5179" s="130" t="s">
        <v>4945</v>
      </c>
      <c r="C5179" s="131">
        <v>5178</v>
      </c>
      <c r="D5179" s="115" t="str">
        <f t="shared" si="240"/>
        <v>https://flora.naturestore.com.tw/product/P5178</v>
      </c>
      <c r="E5179" s="115" t="str">
        <f t="shared" si="241"/>
        <v>車前蕨</v>
      </c>
      <c r="F5179" s="114" t="str">
        <f t="shared" si="242"/>
        <v>P5178</v>
      </c>
    </row>
    <row r="5180" spans="1:6" x14ac:dyDescent="0.25">
      <c r="A5180" s="131" t="s">
        <v>10058</v>
      </c>
      <c r="B5180" s="131" t="s">
        <v>10059</v>
      </c>
      <c r="C5180" s="131">
        <v>5179</v>
      </c>
      <c r="D5180" s="115" t="str">
        <f t="shared" si="240"/>
        <v>https://flora.naturestore.com.tw/product/P5179</v>
      </c>
      <c r="E5180" s="115" t="str">
        <f t="shared" si="241"/>
        <v>無柄車前蕨</v>
      </c>
      <c r="F5180" s="114" t="str">
        <f t="shared" si="242"/>
        <v>P5179</v>
      </c>
    </row>
    <row r="5181" spans="1:6" x14ac:dyDescent="0.25">
      <c r="A5181" s="131" t="s">
        <v>10060</v>
      </c>
      <c r="B5181" s="130" t="s">
        <v>4945</v>
      </c>
      <c r="C5181" s="131">
        <v>5180</v>
      </c>
      <c r="D5181" s="115" t="str">
        <f t="shared" si="240"/>
        <v>https://flora.naturestore.com.tw/product/P5180</v>
      </c>
      <c r="E5181" s="115" t="str">
        <f t="shared" si="241"/>
        <v>蘭嶼車前蕨</v>
      </c>
      <c r="F5181" s="114" t="str">
        <f t="shared" si="242"/>
        <v>P5180</v>
      </c>
    </row>
    <row r="5182" spans="1:6" x14ac:dyDescent="0.25">
      <c r="A5182" s="131" t="s">
        <v>10061</v>
      </c>
      <c r="B5182" s="130" t="s">
        <v>4945</v>
      </c>
      <c r="C5182" s="131">
        <v>5181</v>
      </c>
      <c r="D5182" s="115" t="str">
        <f t="shared" si="240"/>
        <v>https://flora.naturestore.com.tw/product/P5181</v>
      </c>
      <c r="E5182" s="115" t="str">
        <f t="shared" si="241"/>
        <v>廣葉書帶蕨</v>
      </c>
      <c r="F5182" s="114" t="str">
        <f t="shared" si="242"/>
        <v>P5181</v>
      </c>
    </row>
    <row r="5183" spans="1:6" x14ac:dyDescent="0.25">
      <c r="A5183" s="131" t="s">
        <v>10062</v>
      </c>
      <c r="B5183" s="130" t="s">
        <v>4945</v>
      </c>
      <c r="C5183" s="131">
        <v>5182</v>
      </c>
      <c r="D5183" s="115" t="str">
        <f t="shared" si="240"/>
        <v>https://flora.naturestore.com.tw/product/P5182</v>
      </c>
      <c r="E5183" s="115" t="str">
        <f t="shared" si="241"/>
        <v>連孢一條線蕨</v>
      </c>
      <c r="F5183" s="114" t="str">
        <f t="shared" si="242"/>
        <v>P5182</v>
      </c>
    </row>
    <row r="5184" spans="1:6" x14ac:dyDescent="0.25">
      <c r="A5184" s="131" t="s">
        <v>10063</v>
      </c>
      <c r="B5184" s="130" t="s">
        <v>4945</v>
      </c>
      <c r="C5184" s="131">
        <v>5183</v>
      </c>
      <c r="D5184" s="115" t="str">
        <f t="shared" si="240"/>
        <v>https://flora.naturestore.com.tw/product/P5183</v>
      </c>
      <c r="E5184" s="115" t="str">
        <f t="shared" si="241"/>
        <v>一條線蕨</v>
      </c>
      <c r="F5184" s="114" t="str">
        <f t="shared" si="242"/>
        <v>P5183</v>
      </c>
    </row>
    <row r="5185" spans="1:6" x14ac:dyDescent="0.25">
      <c r="A5185" s="131" t="s">
        <v>10064</v>
      </c>
      <c r="B5185" s="130" t="s">
        <v>4945</v>
      </c>
      <c r="C5185" s="131">
        <v>5184</v>
      </c>
      <c r="D5185" s="115" t="str">
        <f t="shared" si="240"/>
        <v>https://flora.naturestore.com.tw/product/P5184</v>
      </c>
      <c r="E5185" s="115" t="str">
        <f t="shared" si="241"/>
        <v>大孢魚鱗蕨</v>
      </c>
      <c r="F5185" s="114" t="str">
        <f t="shared" si="242"/>
        <v>P5184</v>
      </c>
    </row>
    <row r="5186" spans="1:6" x14ac:dyDescent="0.25">
      <c r="A5186" s="131" t="s">
        <v>10065</v>
      </c>
      <c r="B5186" s="131" t="s">
        <v>10066</v>
      </c>
      <c r="C5186" s="131">
        <v>5185</v>
      </c>
      <c r="D5186" s="115" t="str">
        <f t="shared" si="240"/>
        <v>https://flora.naturestore.com.tw/product/P5185</v>
      </c>
      <c r="E5186" s="115" t="str">
        <f t="shared" si="241"/>
        <v>魚鱗蕨</v>
      </c>
      <c r="F5186" s="114" t="str">
        <f t="shared" si="242"/>
        <v>P5185</v>
      </c>
    </row>
    <row r="5187" spans="1:6" x14ac:dyDescent="0.25">
      <c r="A5187" s="131" t="s">
        <v>10067</v>
      </c>
      <c r="B5187" s="131" t="s">
        <v>10068</v>
      </c>
      <c r="C5187" s="131">
        <v>5186</v>
      </c>
      <c r="D5187" s="115" t="str">
        <f t="shared" ref="D5187:D5250" si="243">"https://flora.naturestore.com.tw/product/"&amp;F5187</f>
        <v>https://flora.naturestore.com.tw/product/P5186</v>
      </c>
      <c r="E5187" s="115" t="str">
        <f t="shared" ref="E5187:E5250" si="244" xml:space="preserve"> HYPERLINK(D5187,A5187)</f>
        <v>台灣亮毛蕨</v>
      </c>
      <c r="F5187" s="114" t="str">
        <f t="shared" ref="F5187:F5250" si="245">"P"&amp;TEXT(C5187,"0000")</f>
        <v>P5186</v>
      </c>
    </row>
    <row r="5188" spans="1:6" x14ac:dyDescent="0.25">
      <c r="A5188" s="131" t="s">
        <v>10069</v>
      </c>
      <c r="B5188" s="131" t="s">
        <v>10070</v>
      </c>
      <c r="C5188" s="131">
        <v>5187</v>
      </c>
      <c r="D5188" s="115" t="str">
        <f t="shared" si="243"/>
        <v>https://flora.naturestore.com.tw/product/P5187</v>
      </c>
      <c r="E5188" s="115" t="str">
        <f t="shared" si="244"/>
        <v>禾稈亮毛蕨</v>
      </c>
      <c r="F5188" s="114" t="str">
        <f t="shared" si="245"/>
        <v>P5187</v>
      </c>
    </row>
    <row r="5189" spans="1:6" x14ac:dyDescent="0.25">
      <c r="A5189" s="131" t="s">
        <v>10071</v>
      </c>
      <c r="B5189" s="130" t="s">
        <v>4945</v>
      </c>
      <c r="C5189" s="131">
        <v>5188</v>
      </c>
      <c r="D5189" s="115" t="str">
        <f t="shared" si="243"/>
        <v>https://flora.naturestore.com.tw/product/P5188</v>
      </c>
      <c r="E5189" s="115" t="str">
        <f t="shared" si="244"/>
        <v>安蕨</v>
      </c>
      <c r="F5189" s="114" t="str">
        <f t="shared" si="245"/>
        <v>P5188</v>
      </c>
    </row>
    <row r="5190" spans="1:6" x14ac:dyDescent="0.25">
      <c r="A5190" s="131" t="s">
        <v>10072</v>
      </c>
      <c r="B5190" s="130" t="s">
        <v>4945</v>
      </c>
      <c r="C5190" s="131">
        <v>5189</v>
      </c>
      <c r="D5190" s="115" t="str">
        <f t="shared" si="243"/>
        <v>https://flora.naturestore.com.tw/product/P5189</v>
      </c>
      <c r="E5190" s="115" t="str">
        <f t="shared" si="244"/>
        <v>華東安蕨</v>
      </c>
      <c r="F5190" s="114" t="str">
        <f t="shared" si="245"/>
        <v>P5189</v>
      </c>
    </row>
    <row r="5191" spans="1:6" x14ac:dyDescent="0.25">
      <c r="A5191" s="131" t="s">
        <v>10073</v>
      </c>
      <c r="B5191" s="130" t="s">
        <v>4945</v>
      </c>
      <c r="C5191" s="131">
        <v>5190</v>
      </c>
      <c r="D5191" s="115" t="str">
        <f t="shared" si="243"/>
        <v>https://flora.naturestore.com.tw/product/P5190</v>
      </c>
      <c r="E5191" s="115" t="str">
        <f t="shared" si="244"/>
        <v>台灣複葉耳蕨</v>
      </c>
      <c r="F5191" s="114" t="str">
        <f t="shared" si="245"/>
        <v>P5190</v>
      </c>
    </row>
    <row r="5192" spans="1:6" x14ac:dyDescent="0.25">
      <c r="A5192" s="131" t="s">
        <v>10074</v>
      </c>
      <c r="B5192" s="130" t="s">
        <v>4945</v>
      </c>
      <c r="C5192" s="131">
        <v>5191</v>
      </c>
      <c r="D5192" s="115" t="str">
        <f t="shared" si="243"/>
        <v>https://flora.naturestore.com.tw/product/P5191</v>
      </c>
      <c r="E5192" s="115" t="str">
        <f t="shared" si="244"/>
        <v>黑鱗複葉耳蕨</v>
      </c>
      <c r="F5192" s="114" t="str">
        <f t="shared" si="245"/>
        <v>P5191</v>
      </c>
    </row>
    <row r="5193" spans="1:6" x14ac:dyDescent="0.25">
      <c r="A5193" s="131" t="s">
        <v>10075</v>
      </c>
      <c r="B5193" s="130" t="s">
        <v>4945</v>
      </c>
      <c r="C5193" s="131">
        <v>5192</v>
      </c>
      <c r="D5193" s="115" t="str">
        <f t="shared" si="243"/>
        <v>https://flora.naturestore.com.tw/product/P5192</v>
      </c>
      <c r="E5193" s="115" t="str">
        <f t="shared" si="244"/>
        <v>毛孢擬複葉耳蕨</v>
      </c>
      <c r="F5193" s="114" t="str">
        <f t="shared" si="245"/>
        <v>P5192</v>
      </c>
    </row>
    <row r="5194" spans="1:6" x14ac:dyDescent="0.25">
      <c r="A5194" s="131" t="s">
        <v>10076</v>
      </c>
      <c r="B5194" s="130" t="s">
        <v>4945</v>
      </c>
      <c r="C5194" s="131">
        <v>5193</v>
      </c>
      <c r="D5194" s="115" t="str">
        <f t="shared" si="243"/>
        <v>https://flora.naturestore.com.tw/product/P5193</v>
      </c>
      <c r="E5194" s="115" t="str">
        <f t="shared" si="244"/>
        <v>屋久複葉耳蕨</v>
      </c>
      <c r="F5194" s="114" t="str">
        <f t="shared" si="245"/>
        <v>P5193</v>
      </c>
    </row>
    <row r="5195" spans="1:6" x14ac:dyDescent="0.25">
      <c r="A5195" s="131" t="s">
        <v>10077</v>
      </c>
      <c r="B5195" s="130" t="s">
        <v>4945</v>
      </c>
      <c r="C5195" s="131">
        <v>5194</v>
      </c>
      <c r="D5195" s="115" t="str">
        <f t="shared" si="243"/>
        <v>https://flora.naturestore.com.tw/product/P5194</v>
      </c>
      <c r="E5195" s="115" t="str">
        <f t="shared" si="244"/>
        <v>宿蹄蓋蕨</v>
      </c>
      <c r="F5195" s="114" t="str">
        <f t="shared" si="245"/>
        <v>P5194</v>
      </c>
    </row>
    <row r="5196" spans="1:6" x14ac:dyDescent="0.25">
      <c r="A5196" s="131" t="s">
        <v>10078</v>
      </c>
      <c r="B5196" s="130" t="s">
        <v>4945</v>
      </c>
      <c r="C5196" s="131">
        <v>5195</v>
      </c>
      <c r="D5196" s="115" t="str">
        <f t="shared" si="243"/>
        <v>https://flora.naturestore.com.tw/product/P5195</v>
      </c>
      <c r="E5196" s="115" t="str">
        <f t="shared" si="244"/>
        <v>阿里山蹄蓋蕨</v>
      </c>
      <c r="F5196" s="114" t="str">
        <f t="shared" si="245"/>
        <v>P5195</v>
      </c>
    </row>
    <row r="5197" spans="1:6" x14ac:dyDescent="0.25">
      <c r="A5197" s="131" t="s">
        <v>10079</v>
      </c>
      <c r="B5197" s="131" t="s">
        <v>10080</v>
      </c>
      <c r="C5197" s="131">
        <v>5196</v>
      </c>
      <c r="D5197" s="115" t="str">
        <f t="shared" si="243"/>
        <v>https://flora.naturestore.com.tw/product/P5196</v>
      </c>
      <c r="E5197" s="115" t="str">
        <f t="shared" si="244"/>
        <v>亞德氏蹄蓋蕨</v>
      </c>
      <c r="F5197" s="114" t="str">
        <f t="shared" si="245"/>
        <v>P5196</v>
      </c>
    </row>
    <row r="5198" spans="1:6" x14ac:dyDescent="0.25">
      <c r="A5198" s="131" t="s">
        <v>10081</v>
      </c>
      <c r="B5198" s="130" t="s">
        <v>4945</v>
      </c>
      <c r="C5198" s="131">
        <v>5197</v>
      </c>
      <c r="D5198" s="115" t="str">
        <f t="shared" si="243"/>
        <v>https://flora.naturestore.com.tw/product/P5197</v>
      </c>
      <c r="E5198" s="115" t="str">
        <f t="shared" si="244"/>
        <v>耳垂蹄蓋蕨</v>
      </c>
      <c r="F5198" s="114" t="str">
        <f t="shared" si="245"/>
        <v>P5197</v>
      </c>
    </row>
    <row r="5199" spans="1:6" x14ac:dyDescent="0.25">
      <c r="A5199" s="131" t="s">
        <v>10082</v>
      </c>
      <c r="B5199" s="130" t="s">
        <v>4945</v>
      </c>
      <c r="C5199" s="131">
        <v>5198</v>
      </c>
      <c r="D5199" s="115" t="str">
        <f t="shared" si="243"/>
        <v>https://flora.naturestore.com.tw/product/P5198</v>
      </c>
      <c r="E5199" s="115" t="str">
        <f t="shared" si="244"/>
        <v>合歡山蹄蓋蕨</v>
      </c>
      <c r="F5199" s="114" t="str">
        <f t="shared" si="245"/>
        <v>P5198</v>
      </c>
    </row>
    <row r="5200" spans="1:6" x14ac:dyDescent="0.25">
      <c r="A5200" s="131" t="s">
        <v>10083</v>
      </c>
      <c r="B5200" s="130" t="s">
        <v>4945</v>
      </c>
      <c r="C5200" s="131">
        <v>5199</v>
      </c>
      <c r="D5200" s="115" t="str">
        <f t="shared" si="243"/>
        <v>https://flora.naturestore.com.tw/product/P5199</v>
      </c>
      <c r="E5200" s="115" t="str">
        <f t="shared" si="244"/>
        <v>大武蹄蓋蕨</v>
      </c>
      <c r="F5200" s="114" t="str">
        <f t="shared" si="245"/>
        <v>P5199</v>
      </c>
    </row>
    <row r="5201" spans="1:6" x14ac:dyDescent="0.25">
      <c r="A5201" s="131" t="s">
        <v>10084</v>
      </c>
      <c r="B5201" s="131" t="s">
        <v>10085</v>
      </c>
      <c r="C5201" s="131">
        <v>5200</v>
      </c>
      <c r="D5201" s="115" t="str">
        <f t="shared" si="243"/>
        <v>https://flora.naturestore.com.tw/product/P5200</v>
      </c>
      <c r="E5201" s="115" t="str">
        <f t="shared" si="244"/>
        <v>溪谷蹄蓋蕨</v>
      </c>
      <c r="F5201" s="114" t="str">
        <f t="shared" si="245"/>
        <v>P5200</v>
      </c>
    </row>
    <row r="5202" spans="1:6" x14ac:dyDescent="0.25">
      <c r="A5202" s="131" t="s">
        <v>10086</v>
      </c>
      <c r="B5202" s="130" t="s">
        <v>4945</v>
      </c>
      <c r="C5202" s="131">
        <v>5201</v>
      </c>
      <c r="D5202" s="115" t="str">
        <f t="shared" si="243"/>
        <v>https://flora.naturestore.com.tw/product/P5201</v>
      </c>
      <c r="E5202" s="115" t="str">
        <f t="shared" si="244"/>
        <v>細裂蹄蓋蕨</v>
      </c>
      <c r="F5202" s="114" t="str">
        <f t="shared" si="245"/>
        <v>P5201</v>
      </c>
    </row>
    <row r="5203" spans="1:6" x14ac:dyDescent="0.25">
      <c r="A5203" s="131" t="s">
        <v>10087</v>
      </c>
      <c r="B5203" s="130" t="s">
        <v>4945</v>
      </c>
      <c r="C5203" s="131">
        <v>5202</v>
      </c>
      <c r="D5203" s="115" t="str">
        <f t="shared" si="243"/>
        <v>https://flora.naturestore.com.tw/product/P5202</v>
      </c>
      <c r="E5203" s="115" t="str">
        <f t="shared" si="244"/>
        <v>軸果蹄蓋蕨</v>
      </c>
      <c r="F5203" s="114" t="str">
        <f t="shared" si="245"/>
        <v>P5202</v>
      </c>
    </row>
    <row r="5204" spans="1:6" x14ac:dyDescent="0.25">
      <c r="A5204" s="131" t="s">
        <v>10088</v>
      </c>
      <c r="B5204" s="130" t="s">
        <v>4945</v>
      </c>
      <c r="C5204" s="131">
        <v>5203</v>
      </c>
      <c r="D5204" s="115" t="str">
        <f t="shared" si="243"/>
        <v>https://flora.naturestore.com.tw/product/P5203</v>
      </c>
      <c r="E5204" s="115" t="str">
        <f t="shared" si="244"/>
        <v>紅柄蹄蓋蕨</v>
      </c>
      <c r="F5204" s="114" t="str">
        <f t="shared" si="245"/>
        <v>P5203</v>
      </c>
    </row>
    <row r="5205" spans="1:6" x14ac:dyDescent="0.25">
      <c r="A5205" s="131" t="s">
        <v>10089</v>
      </c>
      <c r="B5205" s="130" t="s">
        <v>4945</v>
      </c>
      <c r="C5205" s="131">
        <v>5204</v>
      </c>
      <c r="D5205" s="115" t="str">
        <f t="shared" si="243"/>
        <v>https://flora.naturestore.com.tw/product/P5204</v>
      </c>
      <c r="E5205" s="115" t="str">
        <f t="shared" si="244"/>
        <v>薄葉蹄蓋蕨</v>
      </c>
      <c r="F5205" s="114" t="str">
        <f t="shared" si="245"/>
        <v>P5204</v>
      </c>
    </row>
    <row r="5206" spans="1:6" x14ac:dyDescent="0.25">
      <c r="A5206" s="131" t="s">
        <v>10090</v>
      </c>
      <c r="B5206" s="130" t="s">
        <v>4945</v>
      </c>
      <c r="C5206" s="131">
        <v>5205</v>
      </c>
      <c r="D5206" s="115" t="str">
        <f t="shared" si="243"/>
        <v>https://flora.naturestore.com.tw/product/P5205</v>
      </c>
      <c r="E5206" s="115" t="str">
        <f t="shared" si="244"/>
        <v>尖阿蹄蓋蕨</v>
      </c>
      <c r="F5206" s="114" t="str">
        <f t="shared" si="245"/>
        <v>P5205</v>
      </c>
    </row>
    <row r="5207" spans="1:6" x14ac:dyDescent="0.25">
      <c r="A5207" s="131" t="s">
        <v>10091</v>
      </c>
      <c r="B5207" s="130" t="s">
        <v>4945</v>
      </c>
      <c r="C5207" s="131">
        <v>5206</v>
      </c>
      <c r="D5207" s="115" t="str">
        <f t="shared" si="243"/>
        <v>https://flora.naturestore.com.tw/product/P5206</v>
      </c>
      <c r="E5207" s="115" t="str">
        <f t="shared" si="244"/>
        <v>細葉蹄蓋蕨</v>
      </c>
      <c r="F5207" s="114" t="str">
        <f t="shared" si="245"/>
        <v>P5206</v>
      </c>
    </row>
    <row r="5208" spans="1:6" x14ac:dyDescent="0.25">
      <c r="A5208" s="131" t="s">
        <v>10092</v>
      </c>
      <c r="B5208" s="130" t="s">
        <v>4945</v>
      </c>
      <c r="C5208" s="131">
        <v>5207</v>
      </c>
      <c r="D5208" s="115" t="str">
        <f t="shared" si="243"/>
        <v>https://flora.naturestore.com.tw/product/P5207</v>
      </c>
      <c r="E5208" s="115" t="str">
        <f t="shared" si="244"/>
        <v>觀高蹄蓋蕨</v>
      </c>
      <c r="F5208" s="114" t="str">
        <f t="shared" si="245"/>
        <v>P5207</v>
      </c>
    </row>
    <row r="5209" spans="1:6" x14ac:dyDescent="0.25">
      <c r="A5209" s="131" t="s">
        <v>10093</v>
      </c>
      <c r="B5209" s="130" t="s">
        <v>4945</v>
      </c>
      <c r="C5209" s="131">
        <v>5208</v>
      </c>
      <c r="D5209" s="115" t="str">
        <f t="shared" si="243"/>
        <v>https://flora.naturestore.com.tw/product/P5208</v>
      </c>
      <c r="E5209" s="115" t="str">
        <f t="shared" si="244"/>
        <v>小葉蹄蓋蕨</v>
      </c>
      <c r="F5209" s="114" t="str">
        <f t="shared" si="245"/>
        <v>P5208</v>
      </c>
    </row>
    <row r="5210" spans="1:6" x14ac:dyDescent="0.25">
      <c r="A5210" s="131" t="s">
        <v>10094</v>
      </c>
      <c r="B5210" s="130" t="s">
        <v>4945</v>
      </c>
      <c r="C5210" s="131">
        <v>5209</v>
      </c>
      <c r="D5210" s="115" t="str">
        <f t="shared" si="243"/>
        <v>https://flora.naturestore.com.tw/product/P5209</v>
      </c>
      <c r="E5210" s="115" t="str">
        <f t="shared" si="244"/>
        <v>紅苞蹄蓋蕨</v>
      </c>
      <c r="F5210" s="114" t="str">
        <f t="shared" si="245"/>
        <v>P5209</v>
      </c>
    </row>
    <row r="5211" spans="1:6" x14ac:dyDescent="0.25">
      <c r="A5211" s="131" t="s">
        <v>10095</v>
      </c>
      <c r="B5211" s="130" t="s">
        <v>4945</v>
      </c>
      <c r="C5211" s="131">
        <v>5210</v>
      </c>
      <c r="D5211" s="115" t="str">
        <f t="shared" si="243"/>
        <v>https://flora.naturestore.com.tw/product/P5210</v>
      </c>
      <c r="E5211" s="115" t="str">
        <f t="shared" si="244"/>
        <v>蓬萊蹄蓋蕨</v>
      </c>
      <c r="F5211" s="114" t="str">
        <f t="shared" si="245"/>
        <v>P5210</v>
      </c>
    </row>
    <row r="5212" spans="1:6" x14ac:dyDescent="0.25">
      <c r="A5212" s="131" t="s">
        <v>10096</v>
      </c>
      <c r="B5212" s="130" t="s">
        <v>4945</v>
      </c>
      <c r="C5212" s="131">
        <v>5211</v>
      </c>
      <c r="D5212" s="115" t="str">
        <f t="shared" si="243"/>
        <v>https://flora.naturestore.com.tw/product/P5211</v>
      </c>
      <c r="E5212" s="115" t="str">
        <f t="shared" si="244"/>
        <v>日本蹄蓋蕨</v>
      </c>
      <c r="F5212" s="114" t="str">
        <f t="shared" si="245"/>
        <v>P5211</v>
      </c>
    </row>
    <row r="5213" spans="1:6" x14ac:dyDescent="0.25">
      <c r="A5213" s="131" t="s">
        <v>10097</v>
      </c>
      <c r="B5213" s="130" t="s">
        <v>4945</v>
      </c>
      <c r="C5213" s="131">
        <v>5212</v>
      </c>
      <c r="D5213" s="115" t="str">
        <f t="shared" si="243"/>
        <v>https://flora.naturestore.com.tw/product/P5212</v>
      </c>
      <c r="E5213" s="115" t="str">
        <f t="shared" si="244"/>
        <v>對生蹄蓋蕨</v>
      </c>
      <c r="F5213" s="114" t="str">
        <f t="shared" si="245"/>
        <v>P5212</v>
      </c>
    </row>
    <row r="5214" spans="1:6" x14ac:dyDescent="0.25">
      <c r="A5214" s="131" t="s">
        <v>10098</v>
      </c>
      <c r="B5214" s="130" t="s">
        <v>4945</v>
      </c>
      <c r="C5214" s="131">
        <v>5213</v>
      </c>
      <c r="D5214" s="115" t="str">
        <f t="shared" si="243"/>
        <v>https://flora.naturestore.com.tw/product/P5213</v>
      </c>
      <c r="E5214" s="115" t="str">
        <f t="shared" si="244"/>
        <v>倉田氏蹄蓋蕨</v>
      </c>
      <c r="F5214" s="114" t="str">
        <f t="shared" si="245"/>
        <v>P5213</v>
      </c>
    </row>
    <row r="5215" spans="1:6" x14ac:dyDescent="0.25">
      <c r="A5215" s="131" t="s">
        <v>10099</v>
      </c>
      <c r="B5215" s="130" t="s">
        <v>4945</v>
      </c>
      <c r="C5215" s="131">
        <v>5214</v>
      </c>
      <c r="D5215" s="115" t="str">
        <f t="shared" si="243"/>
        <v>https://flora.naturestore.com.tw/product/P5214</v>
      </c>
      <c r="E5215" s="115" t="str">
        <f t="shared" si="244"/>
        <v>擬阿里山蹄蓋蕨</v>
      </c>
      <c r="F5215" s="114" t="str">
        <f t="shared" si="245"/>
        <v>P5214</v>
      </c>
    </row>
    <row r="5216" spans="1:6" x14ac:dyDescent="0.25">
      <c r="A5216" s="131" t="s">
        <v>10100</v>
      </c>
      <c r="B5216" s="130" t="s">
        <v>4945</v>
      </c>
      <c r="C5216" s="131">
        <v>5215</v>
      </c>
      <c r="D5216" s="115" t="str">
        <f t="shared" si="243"/>
        <v>https://flora.naturestore.com.tw/product/P5215</v>
      </c>
      <c r="E5216" s="115" t="str">
        <f t="shared" si="244"/>
        <v>擬合歡蹄蓋蕨</v>
      </c>
      <c r="F5216" s="114" t="str">
        <f t="shared" si="245"/>
        <v>P5215</v>
      </c>
    </row>
    <row r="5217" spans="1:6" x14ac:dyDescent="0.25">
      <c r="A5217" s="131" t="s">
        <v>10101</v>
      </c>
      <c r="B5217" s="130" t="s">
        <v>4945</v>
      </c>
      <c r="C5217" s="131">
        <v>5216</v>
      </c>
      <c r="D5217" s="115" t="str">
        <f t="shared" si="243"/>
        <v>https://flora.naturestore.com.tw/product/P5216</v>
      </c>
      <c r="E5217" s="115" t="str">
        <f t="shared" si="244"/>
        <v>擬溪谷蹄蓋蕨</v>
      </c>
      <c r="F5217" s="114" t="str">
        <f t="shared" si="245"/>
        <v>P5216</v>
      </c>
    </row>
    <row r="5218" spans="1:6" x14ac:dyDescent="0.25">
      <c r="A5218" s="131" t="s">
        <v>10102</v>
      </c>
      <c r="B5218" s="130" t="s">
        <v>4945</v>
      </c>
      <c r="C5218" s="131">
        <v>5217</v>
      </c>
      <c r="D5218" s="115" t="str">
        <f t="shared" si="243"/>
        <v>https://flora.naturestore.com.tw/product/P5217</v>
      </c>
      <c r="E5218" s="115" t="str">
        <f t="shared" si="244"/>
        <v>擬倉田氏蹄蓋蕨</v>
      </c>
      <c r="F5218" s="114" t="str">
        <f t="shared" si="245"/>
        <v>P5217</v>
      </c>
    </row>
    <row r="5219" spans="1:6" x14ac:dyDescent="0.25">
      <c r="A5219" s="131" t="s">
        <v>10103</v>
      </c>
      <c r="B5219" s="130" t="s">
        <v>4945</v>
      </c>
      <c r="C5219" s="131">
        <v>5218</v>
      </c>
      <c r="D5219" s="115" t="str">
        <f t="shared" si="243"/>
        <v>https://flora.naturestore.com.tw/product/P5218</v>
      </c>
      <c r="E5219" s="115" t="str">
        <f t="shared" si="244"/>
        <v>擬小葉蹄蓋蕨</v>
      </c>
      <c r="F5219" s="114" t="str">
        <f t="shared" si="245"/>
        <v>P5218</v>
      </c>
    </row>
    <row r="5220" spans="1:6" x14ac:dyDescent="0.25">
      <c r="A5220" s="131" t="s">
        <v>10085</v>
      </c>
      <c r="B5220" s="130" t="s">
        <v>4945</v>
      </c>
      <c r="C5220" s="131">
        <v>5219</v>
      </c>
      <c r="D5220" s="115" t="str">
        <f t="shared" si="243"/>
        <v>https://flora.naturestore.com.tw/product/P5219</v>
      </c>
      <c r="E5220" s="115" t="str">
        <f t="shared" si="244"/>
        <v>蹄蓋蕨</v>
      </c>
      <c r="F5220" s="114" t="str">
        <f t="shared" si="245"/>
        <v>P5219</v>
      </c>
    </row>
    <row r="5221" spans="1:6" x14ac:dyDescent="0.25">
      <c r="A5221" s="131" t="s">
        <v>10104</v>
      </c>
      <c r="B5221" s="130" t="s">
        <v>4945</v>
      </c>
      <c r="C5221" s="131">
        <v>5220</v>
      </c>
      <c r="D5221" s="115" t="str">
        <f t="shared" si="243"/>
        <v>https://flora.naturestore.com.tw/product/P5220</v>
      </c>
      <c r="E5221" s="115" t="str">
        <f t="shared" si="244"/>
        <v>擬日本蹄蓋蕨</v>
      </c>
      <c r="F5221" s="114" t="str">
        <f t="shared" si="245"/>
        <v>P5220</v>
      </c>
    </row>
    <row r="5222" spans="1:6" x14ac:dyDescent="0.25">
      <c r="A5222" s="131" t="s">
        <v>10105</v>
      </c>
      <c r="B5222" s="130" t="s">
        <v>4945</v>
      </c>
      <c r="C5222" s="131">
        <v>5221</v>
      </c>
      <c r="D5222" s="115" t="str">
        <f t="shared" si="243"/>
        <v>https://flora.naturestore.com.tw/product/P5221</v>
      </c>
      <c r="E5222" s="115" t="str">
        <f t="shared" si="244"/>
        <v>擬高山蹄蓋蕨</v>
      </c>
      <c r="F5222" s="114" t="str">
        <f t="shared" si="245"/>
        <v>P5221</v>
      </c>
    </row>
    <row r="5223" spans="1:6" x14ac:dyDescent="0.25">
      <c r="A5223" s="131" t="s">
        <v>10106</v>
      </c>
      <c r="B5223" s="130" t="s">
        <v>4945</v>
      </c>
      <c r="C5223" s="131">
        <v>5222</v>
      </c>
      <c r="D5223" s="115" t="str">
        <f t="shared" si="243"/>
        <v>https://flora.naturestore.com.tw/product/P5222</v>
      </c>
      <c r="E5223" s="115" t="str">
        <f t="shared" si="244"/>
        <v>紫柄蹄蓋蕨</v>
      </c>
      <c r="F5223" s="114" t="str">
        <f t="shared" si="245"/>
        <v>P5222</v>
      </c>
    </row>
    <row r="5224" spans="1:6" x14ac:dyDescent="0.25">
      <c r="A5224" s="131" t="s">
        <v>10107</v>
      </c>
      <c r="B5224" s="130" t="s">
        <v>4945</v>
      </c>
      <c r="C5224" s="131">
        <v>5223</v>
      </c>
      <c r="D5224" s="115" t="str">
        <f t="shared" si="243"/>
        <v>https://flora.naturestore.com.tw/product/P5223</v>
      </c>
      <c r="E5224" s="115" t="str">
        <f t="shared" si="244"/>
        <v>逆葉蹄蓋蕨</v>
      </c>
      <c r="F5224" s="114" t="str">
        <f t="shared" si="245"/>
        <v>P5223</v>
      </c>
    </row>
    <row r="5225" spans="1:6" x14ac:dyDescent="0.25">
      <c r="A5225" s="131" t="s">
        <v>10108</v>
      </c>
      <c r="B5225" s="130" t="s">
        <v>4945</v>
      </c>
      <c r="C5225" s="131">
        <v>5224</v>
      </c>
      <c r="D5225" s="115" t="str">
        <f t="shared" si="243"/>
        <v>https://flora.naturestore.com.tw/product/P5224</v>
      </c>
      <c r="E5225" s="115" t="str">
        <f t="shared" si="244"/>
        <v>高山蹄蓋蕨</v>
      </c>
      <c r="F5225" s="114" t="str">
        <f t="shared" si="245"/>
        <v>P5224</v>
      </c>
    </row>
    <row r="5226" spans="1:6" x14ac:dyDescent="0.25">
      <c r="A5226" s="131" t="s">
        <v>10109</v>
      </c>
      <c r="B5226" s="131" t="s">
        <v>10110</v>
      </c>
      <c r="C5226" s="131">
        <v>5225</v>
      </c>
      <c r="D5226" s="115" t="str">
        <f t="shared" si="243"/>
        <v>https://flora.naturestore.com.tw/product/P5225</v>
      </c>
      <c r="E5226" s="115" t="str">
        <f t="shared" si="244"/>
        <v>生芽蹄蓋蕨</v>
      </c>
      <c r="F5226" s="114" t="str">
        <f t="shared" si="245"/>
        <v>P5225</v>
      </c>
    </row>
    <row r="5227" spans="1:6" x14ac:dyDescent="0.25">
      <c r="A5227" s="131" t="s">
        <v>10111</v>
      </c>
      <c r="B5227" s="130" t="s">
        <v>4945</v>
      </c>
      <c r="C5227" s="131">
        <v>5226</v>
      </c>
      <c r="D5227" s="115" t="str">
        <f t="shared" si="243"/>
        <v>https://flora.naturestore.com.tw/product/P5226</v>
      </c>
      <c r="E5227" s="115" t="str">
        <f t="shared" si="244"/>
        <v>姬蹄蓋蕨</v>
      </c>
      <c r="F5227" s="114" t="str">
        <f t="shared" si="245"/>
        <v>P5226</v>
      </c>
    </row>
    <row r="5228" spans="1:6" x14ac:dyDescent="0.25">
      <c r="A5228" s="131" t="s">
        <v>10112</v>
      </c>
      <c r="B5228" s="130" t="s">
        <v>4945</v>
      </c>
      <c r="C5228" s="131">
        <v>5227</v>
      </c>
      <c r="D5228" s="115" t="str">
        <f t="shared" si="243"/>
        <v>https://flora.naturestore.com.tw/product/P5227</v>
      </c>
      <c r="E5228" s="115" t="str">
        <f t="shared" si="244"/>
        <v>松崗蹄蓋蕨</v>
      </c>
      <c r="F5228" s="114" t="str">
        <f t="shared" si="245"/>
        <v>P5227</v>
      </c>
    </row>
    <row r="5229" spans="1:6" x14ac:dyDescent="0.25">
      <c r="A5229" s="131" t="s">
        <v>10113</v>
      </c>
      <c r="B5229" s="130" t="s">
        <v>4945</v>
      </c>
      <c r="C5229" s="131">
        <v>5228</v>
      </c>
      <c r="D5229" s="115" t="str">
        <f t="shared" si="243"/>
        <v>https://flora.naturestore.com.tw/product/P5228</v>
      </c>
      <c r="E5229" s="115" t="str">
        <f t="shared" si="244"/>
        <v>山蹄蓋蕨</v>
      </c>
      <c r="F5229" s="114" t="str">
        <f t="shared" si="245"/>
        <v>P5228</v>
      </c>
    </row>
    <row r="5230" spans="1:6" x14ac:dyDescent="0.25">
      <c r="A5230" s="131" t="s">
        <v>10114</v>
      </c>
      <c r="B5230" s="130" t="s">
        <v>4945</v>
      </c>
      <c r="C5230" s="131">
        <v>5229</v>
      </c>
      <c r="D5230" s="115" t="str">
        <f t="shared" si="243"/>
        <v>https://flora.naturestore.com.tw/product/P5229</v>
      </c>
      <c r="E5230" s="115" t="str">
        <f t="shared" si="244"/>
        <v>大葉貞蕨</v>
      </c>
      <c r="F5230" s="114" t="str">
        <f t="shared" si="245"/>
        <v>P5229</v>
      </c>
    </row>
    <row r="5231" spans="1:6" x14ac:dyDescent="0.25">
      <c r="A5231" s="131" t="s">
        <v>10115</v>
      </c>
      <c r="B5231" s="130" t="s">
        <v>4945</v>
      </c>
      <c r="C5231" s="131">
        <v>5230</v>
      </c>
      <c r="D5231" s="115" t="str">
        <f t="shared" si="243"/>
        <v>https://flora.naturestore.com.tw/product/P5230</v>
      </c>
      <c r="E5231" s="115" t="str">
        <f t="shared" si="244"/>
        <v>貞蕨</v>
      </c>
      <c r="F5231" s="114" t="str">
        <f t="shared" si="245"/>
        <v>P5230</v>
      </c>
    </row>
    <row r="5232" spans="1:6" x14ac:dyDescent="0.25">
      <c r="A5232" s="131" t="s">
        <v>10116</v>
      </c>
      <c r="B5232" s="130" t="s">
        <v>4945</v>
      </c>
      <c r="C5232" s="131">
        <v>5231</v>
      </c>
      <c r="D5232" s="115" t="str">
        <f t="shared" si="243"/>
        <v>https://flora.naturestore.com.tw/product/P5231</v>
      </c>
      <c r="E5232" s="115" t="str">
        <f t="shared" si="244"/>
        <v>黑葉貞蕨</v>
      </c>
      <c r="F5232" s="114" t="str">
        <f t="shared" si="245"/>
        <v>P5231</v>
      </c>
    </row>
    <row r="5233" spans="1:6" x14ac:dyDescent="0.25">
      <c r="A5233" s="131" t="s">
        <v>10117</v>
      </c>
      <c r="B5233" s="130" t="s">
        <v>4945</v>
      </c>
      <c r="C5233" s="131">
        <v>5232</v>
      </c>
      <c r="D5233" s="115" t="str">
        <f t="shared" si="243"/>
        <v>https://flora.naturestore.com.tw/product/P5232</v>
      </c>
      <c r="E5233" s="115" t="str">
        <f t="shared" si="244"/>
        <v>菲律賓貞蕨</v>
      </c>
      <c r="F5233" s="114" t="str">
        <f t="shared" si="245"/>
        <v>P5232</v>
      </c>
    </row>
    <row r="5234" spans="1:6" x14ac:dyDescent="0.25">
      <c r="A5234" s="131" t="s">
        <v>10118</v>
      </c>
      <c r="B5234" s="130" t="s">
        <v>4945</v>
      </c>
      <c r="C5234" s="131">
        <v>5233</v>
      </c>
      <c r="D5234" s="115" t="str">
        <f t="shared" si="243"/>
        <v>https://flora.naturestore.com.tw/product/P5233</v>
      </c>
      <c r="E5234" s="115" t="str">
        <f t="shared" si="244"/>
        <v>肋毛蕨</v>
      </c>
      <c r="F5234" s="114" t="str">
        <f t="shared" si="245"/>
        <v>P5233</v>
      </c>
    </row>
    <row r="5235" spans="1:6" x14ac:dyDescent="0.25">
      <c r="A5235" s="131" t="s">
        <v>10119</v>
      </c>
      <c r="B5235" s="130" t="s">
        <v>4945</v>
      </c>
      <c r="C5235" s="131">
        <v>5234</v>
      </c>
      <c r="D5235" s="115" t="str">
        <f t="shared" si="243"/>
        <v>https://flora.naturestore.com.tw/product/P5234</v>
      </c>
      <c r="E5235" s="115" t="str">
        <f t="shared" si="244"/>
        <v>冷蕨</v>
      </c>
      <c r="F5235" s="114" t="str">
        <f t="shared" si="245"/>
        <v>P5234</v>
      </c>
    </row>
    <row r="5236" spans="1:6" x14ac:dyDescent="0.25">
      <c r="A5236" s="131" t="s">
        <v>10120</v>
      </c>
      <c r="B5236" s="130" t="s">
        <v>4945</v>
      </c>
      <c r="C5236" s="131">
        <v>5235</v>
      </c>
      <c r="D5236" s="115" t="str">
        <f t="shared" si="243"/>
        <v>https://flora.naturestore.com.tw/product/P5235</v>
      </c>
      <c r="E5236" s="115" t="str">
        <f t="shared" si="244"/>
        <v>寬葉冷蕨</v>
      </c>
      <c r="F5236" s="114" t="str">
        <f t="shared" si="245"/>
        <v>P5235</v>
      </c>
    </row>
    <row r="5237" spans="1:6" x14ac:dyDescent="0.25">
      <c r="A5237" s="131" t="s">
        <v>10121</v>
      </c>
      <c r="B5237" s="130" t="s">
        <v>4945</v>
      </c>
      <c r="C5237" s="131">
        <v>5236</v>
      </c>
      <c r="D5237" s="115" t="str">
        <f t="shared" si="243"/>
        <v>https://flora.naturestore.com.tw/product/P5236</v>
      </c>
      <c r="E5237" s="115" t="str">
        <f t="shared" si="244"/>
        <v>亞蹄蓋蕨</v>
      </c>
      <c r="F5237" s="114" t="str">
        <f t="shared" si="245"/>
        <v>P5236</v>
      </c>
    </row>
    <row r="5238" spans="1:6" x14ac:dyDescent="0.25">
      <c r="A5238" s="131" t="s">
        <v>10122</v>
      </c>
      <c r="B5238" s="130" t="s">
        <v>4945</v>
      </c>
      <c r="C5238" s="131">
        <v>5237</v>
      </c>
      <c r="D5238" s="115" t="str">
        <f t="shared" si="243"/>
        <v>https://flora.naturestore.com.tw/product/P5237</v>
      </c>
      <c r="E5238" s="115" t="str">
        <f t="shared" si="244"/>
        <v>假腸蕨</v>
      </c>
      <c r="F5238" s="114" t="str">
        <f t="shared" si="245"/>
        <v>P5237</v>
      </c>
    </row>
    <row r="5239" spans="1:6" x14ac:dyDescent="0.25">
      <c r="A5239" s="131" t="s">
        <v>10123</v>
      </c>
      <c r="B5239" s="131" t="s">
        <v>10124</v>
      </c>
      <c r="C5239" s="131">
        <v>5238</v>
      </c>
      <c r="D5239" s="115" t="str">
        <f t="shared" si="243"/>
        <v>https://flora.naturestore.com.tw/product/P5238</v>
      </c>
      <c r="E5239" s="115" t="str">
        <f t="shared" si="244"/>
        <v>單葉雙蓋蕨</v>
      </c>
      <c r="F5239" s="114" t="str">
        <f t="shared" si="245"/>
        <v>P5238</v>
      </c>
    </row>
    <row r="5240" spans="1:6" x14ac:dyDescent="0.25">
      <c r="A5240" s="131" t="s">
        <v>10125</v>
      </c>
      <c r="B5240" s="131" t="s">
        <v>10126</v>
      </c>
      <c r="C5240" s="131">
        <v>5239</v>
      </c>
      <c r="D5240" s="115" t="str">
        <f t="shared" si="243"/>
        <v>https://flora.naturestore.com.tw/product/P5239</v>
      </c>
      <c r="E5240" s="115" t="str">
        <f t="shared" si="244"/>
        <v>南洋假鱗毛蕨</v>
      </c>
      <c r="F5240" s="114" t="str">
        <f t="shared" si="245"/>
        <v>P5239</v>
      </c>
    </row>
    <row r="5241" spans="1:6" x14ac:dyDescent="0.25">
      <c r="A5241" s="131" t="s">
        <v>10127</v>
      </c>
      <c r="B5241" s="131" t="s">
        <v>10128</v>
      </c>
      <c r="C5241" s="131">
        <v>5240</v>
      </c>
      <c r="D5241" s="115" t="str">
        <f t="shared" si="243"/>
        <v>https://flora.naturestore.com.tw/product/P5240</v>
      </c>
      <c r="E5241" s="115" t="str">
        <f t="shared" si="244"/>
        <v>東亞洋假鱗毛蕨</v>
      </c>
      <c r="F5241" s="114" t="str">
        <f t="shared" si="245"/>
        <v>P5240</v>
      </c>
    </row>
    <row r="5242" spans="1:6" x14ac:dyDescent="0.25">
      <c r="A5242" s="131" t="s">
        <v>10129</v>
      </c>
      <c r="B5242" s="130" t="s">
        <v>4945</v>
      </c>
      <c r="C5242" s="131">
        <v>5241</v>
      </c>
      <c r="D5242" s="115" t="str">
        <f t="shared" si="243"/>
        <v>https://flora.naturestore.com.tw/product/P5241</v>
      </c>
      <c r="E5242" s="115" t="str">
        <f t="shared" si="244"/>
        <v>腸蕨</v>
      </c>
      <c r="F5242" s="114" t="str">
        <f t="shared" si="245"/>
        <v>P5241</v>
      </c>
    </row>
    <row r="5243" spans="1:6" x14ac:dyDescent="0.25">
      <c r="A5243" s="131" t="s">
        <v>10130</v>
      </c>
      <c r="B5243" s="130" t="s">
        <v>4945</v>
      </c>
      <c r="C5243" s="131">
        <v>5242</v>
      </c>
      <c r="D5243" s="115" t="str">
        <f t="shared" si="243"/>
        <v>https://flora.naturestore.com.tw/product/P5242</v>
      </c>
      <c r="E5243" s="115" t="str">
        <f t="shared" si="244"/>
        <v>阿玉雙蓋蕨</v>
      </c>
      <c r="F5243" s="114" t="str">
        <f t="shared" si="245"/>
        <v>P5242</v>
      </c>
    </row>
    <row r="5244" spans="1:6" x14ac:dyDescent="0.25">
      <c r="A5244" s="131" t="s">
        <v>10131</v>
      </c>
      <c r="B5244" s="130" t="s">
        <v>4945</v>
      </c>
      <c r="C5244" s="131">
        <v>5243</v>
      </c>
      <c r="D5244" s="115" t="str">
        <f t="shared" si="243"/>
        <v>https://flora.naturestore.com.tw/product/P5243</v>
      </c>
      <c r="E5244" s="115" t="str">
        <f t="shared" si="244"/>
        <v>奄美雙蓋蕨</v>
      </c>
      <c r="F5244" s="114" t="str">
        <f t="shared" si="245"/>
        <v>P5243</v>
      </c>
    </row>
    <row r="5245" spans="1:6" x14ac:dyDescent="0.25">
      <c r="A5245" s="131" t="s">
        <v>10132</v>
      </c>
      <c r="B5245" s="131" t="s">
        <v>10133</v>
      </c>
      <c r="C5245" s="131">
        <v>5244</v>
      </c>
      <c r="D5245" s="115" t="str">
        <f t="shared" si="243"/>
        <v>https://flora.naturestore.com.tw/product/P5244</v>
      </c>
      <c r="E5245" s="115" t="str">
        <f t="shared" si="244"/>
        <v>粗柄雙蓋蕨</v>
      </c>
      <c r="F5245" s="114" t="str">
        <f t="shared" si="245"/>
        <v>P5244</v>
      </c>
    </row>
    <row r="5246" spans="1:6" x14ac:dyDescent="0.25">
      <c r="A5246" s="131" t="s">
        <v>10134</v>
      </c>
      <c r="B5246" s="130" t="s">
        <v>4945</v>
      </c>
      <c r="C5246" s="131">
        <v>5245</v>
      </c>
      <c r="D5246" s="115" t="str">
        <f t="shared" si="243"/>
        <v>https://flora.naturestore.com.tw/product/P5245</v>
      </c>
      <c r="E5246" s="115" t="str">
        <f t="shared" si="244"/>
        <v>華雙蓋蕨</v>
      </c>
      <c r="F5246" s="114" t="str">
        <f t="shared" si="245"/>
        <v>P5245</v>
      </c>
    </row>
    <row r="5247" spans="1:6" x14ac:dyDescent="0.25">
      <c r="A5247" s="131" t="s">
        <v>10135</v>
      </c>
      <c r="B5247" s="130" t="s">
        <v>4945</v>
      </c>
      <c r="C5247" s="131">
        <v>5246</v>
      </c>
      <c r="D5247" s="115" t="str">
        <f t="shared" si="243"/>
        <v>https://flora.naturestore.com.tw/product/P5246</v>
      </c>
      <c r="E5247" s="115" t="str">
        <f t="shared" si="244"/>
        <v>邊生雙蓋蕨</v>
      </c>
      <c r="F5247" s="114" t="str">
        <f t="shared" si="245"/>
        <v>P5246</v>
      </c>
    </row>
    <row r="5248" spans="1:6" x14ac:dyDescent="0.25">
      <c r="A5248" s="131" t="s">
        <v>10136</v>
      </c>
      <c r="B5248" s="130" t="s">
        <v>4945</v>
      </c>
      <c r="C5248" s="131">
        <v>5247</v>
      </c>
      <c r="D5248" s="115" t="str">
        <f t="shared" si="243"/>
        <v>https://flora.naturestore.com.tw/product/P5247</v>
      </c>
      <c r="E5248" s="115" t="str">
        <f t="shared" si="244"/>
        <v>德氏雙蓋蕨</v>
      </c>
      <c r="F5248" s="114" t="str">
        <f t="shared" si="245"/>
        <v>P5247</v>
      </c>
    </row>
    <row r="5249" spans="1:6" x14ac:dyDescent="0.25">
      <c r="A5249" s="131" t="s">
        <v>10137</v>
      </c>
      <c r="B5249" s="130" t="s">
        <v>4945</v>
      </c>
      <c r="C5249" s="131">
        <v>5248</v>
      </c>
      <c r="D5249" s="115" t="str">
        <f t="shared" si="243"/>
        <v>https://flora.naturestore.com.tw/product/P5248</v>
      </c>
      <c r="E5249" s="115" t="str">
        <f t="shared" si="244"/>
        <v>翅柄雙蓋蕨</v>
      </c>
      <c r="F5249" s="114" t="str">
        <f t="shared" si="245"/>
        <v>P5248</v>
      </c>
    </row>
    <row r="5250" spans="1:6" x14ac:dyDescent="0.25">
      <c r="A5250" s="131" t="s">
        <v>10138</v>
      </c>
      <c r="B5250" s="130" t="s">
        <v>4945</v>
      </c>
      <c r="C5250" s="131">
        <v>5249</v>
      </c>
      <c r="D5250" s="115" t="str">
        <f t="shared" si="243"/>
        <v>https://flora.naturestore.com.tw/product/P5249</v>
      </c>
      <c r="E5250" s="115" t="str">
        <f t="shared" si="244"/>
        <v>角板山雙蓋蕨</v>
      </c>
      <c r="F5250" s="114" t="str">
        <f t="shared" si="245"/>
        <v>P5249</v>
      </c>
    </row>
    <row r="5251" spans="1:6" x14ac:dyDescent="0.25">
      <c r="A5251" s="131" t="s">
        <v>10139</v>
      </c>
      <c r="B5251" s="130" t="s">
        <v>4945</v>
      </c>
      <c r="C5251" s="131">
        <v>5250</v>
      </c>
      <c r="D5251" s="115" t="str">
        <f t="shared" ref="D5251:D5314" si="246">"https://flora.naturestore.com.tw/product/"&amp;F5251</f>
        <v>https://flora.naturestore.com.tw/product/P5250</v>
      </c>
      <c r="E5251" s="115" t="str">
        <f t="shared" ref="E5251:E5314" si="247" xml:space="preserve"> HYPERLINK(D5251,A5251)</f>
        <v>廣葉深山雙蓋蕨</v>
      </c>
      <c r="F5251" s="114" t="str">
        <f t="shared" ref="F5251:F5314" si="248">"P"&amp;TEXT(C5251,"0000")</f>
        <v>P5250</v>
      </c>
    </row>
    <row r="5252" spans="1:6" x14ac:dyDescent="0.25">
      <c r="A5252" s="131" t="s">
        <v>10140</v>
      </c>
      <c r="B5252" s="130" t="s">
        <v>4945</v>
      </c>
      <c r="C5252" s="131">
        <v>5251</v>
      </c>
      <c r="D5252" s="115" t="str">
        <f t="shared" si="246"/>
        <v>https://flora.naturestore.com.tw/product/P5251</v>
      </c>
      <c r="E5252" s="115" t="str">
        <f t="shared" si="247"/>
        <v>疏葉雙蓋蕨</v>
      </c>
      <c r="F5252" s="114" t="str">
        <f t="shared" si="248"/>
        <v>P5251</v>
      </c>
    </row>
    <row r="5253" spans="1:6" x14ac:dyDescent="0.25">
      <c r="A5253" s="131" t="s">
        <v>10141</v>
      </c>
      <c r="B5253" s="130" t="s">
        <v>4945</v>
      </c>
      <c r="C5253" s="131">
        <v>5252</v>
      </c>
      <c r="D5253" s="115" t="str">
        <f t="shared" si="246"/>
        <v>https://flora.naturestore.com.tw/product/P5252</v>
      </c>
      <c r="E5253" s="115" t="str">
        <f t="shared" si="247"/>
        <v>裂葉雙蓋蕨</v>
      </c>
      <c r="F5253" s="114" t="str">
        <f t="shared" si="248"/>
        <v>P5252</v>
      </c>
    </row>
    <row r="5254" spans="1:6" x14ac:dyDescent="0.25">
      <c r="A5254" s="131" t="s">
        <v>10142</v>
      </c>
      <c r="B5254" s="131" t="s">
        <v>10143</v>
      </c>
      <c r="C5254" s="131">
        <v>5253</v>
      </c>
      <c r="D5254" s="115" t="str">
        <f t="shared" si="246"/>
        <v>https://flora.naturestore.com.tw/product/P5253</v>
      </c>
      <c r="E5254" s="115" t="str">
        <f t="shared" si="247"/>
        <v>大葉雙蓋蕨</v>
      </c>
      <c r="F5254" s="114" t="str">
        <f t="shared" si="248"/>
        <v>P5253</v>
      </c>
    </row>
    <row r="5255" spans="1:6" x14ac:dyDescent="0.25">
      <c r="A5255" s="131" t="s">
        <v>10144</v>
      </c>
      <c r="B5255" s="130" t="s">
        <v>4945</v>
      </c>
      <c r="C5255" s="131">
        <v>5254</v>
      </c>
      <c r="D5255" s="115" t="str">
        <f t="shared" si="246"/>
        <v>https://flora.naturestore.com.tw/product/P5254</v>
      </c>
      <c r="E5255" s="115" t="str">
        <f t="shared" si="247"/>
        <v>深山雙蓋蕨</v>
      </c>
      <c r="F5255" s="114" t="str">
        <f t="shared" si="248"/>
        <v>P5254</v>
      </c>
    </row>
    <row r="5256" spans="1:6" x14ac:dyDescent="0.25">
      <c r="A5256" s="131" t="s">
        <v>10145</v>
      </c>
      <c r="B5256" s="130" t="s">
        <v>4945</v>
      </c>
      <c r="C5256" s="131">
        <v>5255</v>
      </c>
      <c r="D5256" s="115" t="str">
        <f t="shared" si="246"/>
        <v>https://flora.naturestore.com.tw/product/P5255</v>
      </c>
      <c r="E5256" s="115" t="str">
        <f t="shared" si="247"/>
        <v>川上氏雙蓋蕨</v>
      </c>
      <c r="F5256" s="114" t="str">
        <f t="shared" si="248"/>
        <v>P5255</v>
      </c>
    </row>
    <row r="5257" spans="1:6" x14ac:dyDescent="0.25">
      <c r="A5257" s="131" t="s">
        <v>10146</v>
      </c>
      <c r="B5257" s="130" t="s">
        <v>4945</v>
      </c>
      <c r="C5257" s="131">
        <v>5256</v>
      </c>
      <c r="D5257" s="115" t="str">
        <f t="shared" si="246"/>
        <v>https://flora.naturestore.com.tw/product/P5256</v>
      </c>
      <c r="E5257" s="115" t="str">
        <f t="shared" si="247"/>
        <v>琉球雙蓋蕨</v>
      </c>
      <c r="F5257" s="114" t="str">
        <f t="shared" si="248"/>
        <v>P5256</v>
      </c>
    </row>
    <row r="5258" spans="1:6" x14ac:dyDescent="0.25">
      <c r="A5258" s="131" t="s">
        <v>10147</v>
      </c>
      <c r="B5258" s="130" t="s">
        <v>4945</v>
      </c>
      <c r="C5258" s="131">
        <v>5257</v>
      </c>
      <c r="D5258" s="115" t="str">
        <f t="shared" si="246"/>
        <v>https://flora.naturestore.com.tw/product/P5257</v>
      </c>
      <c r="E5258" s="115" t="str">
        <f t="shared" si="247"/>
        <v>假耳羽雙蓋蕨</v>
      </c>
      <c r="F5258" s="114" t="str">
        <f t="shared" si="248"/>
        <v>P5257</v>
      </c>
    </row>
    <row r="5259" spans="1:6" x14ac:dyDescent="0.25">
      <c r="A5259" s="131" t="s">
        <v>10148</v>
      </c>
      <c r="B5259" s="130" t="s">
        <v>4945</v>
      </c>
      <c r="C5259" s="131">
        <v>5258</v>
      </c>
      <c r="D5259" s="115" t="str">
        <f t="shared" si="246"/>
        <v>https://flora.naturestore.com.tw/product/P5258</v>
      </c>
      <c r="E5259" s="115" t="str">
        <f t="shared" si="247"/>
        <v>褐鱗雙蓋蕨</v>
      </c>
      <c r="F5259" s="114" t="str">
        <f t="shared" si="248"/>
        <v>P5258</v>
      </c>
    </row>
    <row r="5260" spans="1:6" x14ac:dyDescent="0.25">
      <c r="A5260" s="131" t="s">
        <v>10149</v>
      </c>
      <c r="B5260" s="130" t="s">
        <v>4945</v>
      </c>
      <c r="C5260" s="131">
        <v>5259</v>
      </c>
      <c r="D5260" s="115" t="str">
        <f t="shared" si="246"/>
        <v>https://flora.naturestore.com.tw/product/P5259</v>
      </c>
      <c r="E5260" s="115" t="str">
        <f t="shared" si="247"/>
        <v>擬德氏雙蓋蕨</v>
      </c>
      <c r="F5260" s="114" t="str">
        <f t="shared" si="248"/>
        <v>P5259</v>
      </c>
    </row>
    <row r="5261" spans="1:6" x14ac:dyDescent="0.25">
      <c r="A5261" s="131" t="s">
        <v>10150</v>
      </c>
      <c r="B5261" s="130" t="s">
        <v>4945</v>
      </c>
      <c r="C5261" s="131">
        <v>5260</v>
      </c>
      <c r="D5261" s="115" t="str">
        <f t="shared" si="246"/>
        <v>https://flora.naturestore.com.tw/product/P5260</v>
      </c>
      <c r="E5261" s="115" t="str">
        <f t="shared" si="247"/>
        <v>樸氏雙蓋蕨</v>
      </c>
      <c r="F5261" s="114" t="str">
        <f t="shared" si="248"/>
        <v>P5260</v>
      </c>
    </row>
    <row r="5262" spans="1:6" x14ac:dyDescent="0.25">
      <c r="A5262" s="131" t="s">
        <v>10151</v>
      </c>
      <c r="B5262" s="131" t="s">
        <v>10152</v>
      </c>
      <c r="C5262" s="131">
        <v>5261</v>
      </c>
      <c r="D5262" s="115" t="str">
        <f t="shared" si="246"/>
        <v>https://flora.naturestore.com.tw/product/P5261</v>
      </c>
      <c r="E5262" s="115" t="str">
        <f t="shared" si="247"/>
        <v>長苞雙蓋蕨</v>
      </c>
      <c r="F5262" s="114" t="str">
        <f t="shared" si="248"/>
        <v>P5261</v>
      </c>
    </row>
    <row r="5263" spans="1:6" x14ac:dyDescent="0.25">
      <c r="A5263" s="131" t="s">
        <v>10153</v>
      </c>
      <c r="B5263" s="130" t="s">
        <v>4945</v>
      </c>
      <c r="C5263" s="131">
        <v>5262</v>
      </c>
      <c r="D5263" s="115" t="str">
        <f t="shared" si="246"/>
        <v>https://flora.naturestore.com.tw/product/P5262</v>
      </c>
      <c r="E5263" s="115" t="str">
        <f t="shared" si="247"/>
        <v>台灣雙蓋蕨</v>
      </c>
      <c r="F5263" s="114" t="str">
        <f t="shared" si="248"/>
        <v>P5262</v>
      </c>
    </row>
    <row r="5264" spans="1:6" x14ac:dyDescent="0.25">
      <c r="A5264" s="131" t="s">
        <v>10154</v>
      </c>
      <c r="B5264" s="130" t="s">
        <v>4945</v>
      </c>
      <c r="C5264" s="131">
        <v>5263</v>
      </c>
      <c r="D5264" s="115" t="str">
        <f t="shared" si="246"/>
        <v>https://flora.naturestore.com.tw/product/P5263</v>
      </c>
      <c r="E5264" s="115" t="str">
        <f t="shared" si="247"/>
        <v>烏來雙蓋蕨</v>
      </c>
      <c r="F5264" s="114" t="str">
        <f t="shared" si="248"/>
        <v>P5263</v>
      </c>
    </row>
    <row r="5265" spans="1:6" x14ac:dyDescent="0.25">
      <c r="A5265" s="131" t="s">
        <v>10155</v>
      </c>
      <c r="B5265" s="131" t="s">
        <v>10156</v>
      </c>
      <c r="C5265" s="131">
        <v>5264</v>
      </c>
      <c r="D5265" s="115" t="str">
        <f t="shared" si="246"/>
        <v>https://flora.naturestore.com.tw/product/P5264</v>
      </c>
      <c r="E5265" s="115" t="str">
        <f t="shared" si="247"/>
        <v>刺柄雙蓋蕨</v>
      </c>
      <c r="F5265" s="114" t="str">
        <f t="shared" si="248"/>
        <v>P5264</v>
      </c>
    </row>
    <row r="5266" spans="1:6" x14ac:dyDescent="0.25">
      <c r="A5266" s="131" t="s">
        <v>10157</v>
      </c>
      <c r="B5266" s="130" t="s">
        <v>4945</v>
      </c>
      <c r="C5266" s="131">
        <v>5265</v>
      </c>
      <c r="D5266" s="115" t="str">
        <f t="shared" si="246"/>
        <v>https://flora.naturestore.com.tw/product/P5265</v>
      </c>
      <c r="E5266" s="115" t="str">
        <f t="shared" si="247"/>
        <v>鋸齒雙蓋蕨</v>
      </c>
      <c r="F5266" s="114" t="str">
        <f t="shared" si="248"/>
        <v>P5265</v>
      </c>
    </row>
    <row r="5267" spans="1:6" x14ac:dyDescent="0.25">
      <c r="A5267" s="131" t="s">
        <v>10158</v>
      </c>
      <c r="B5267" s="130" t="s">
        <v>4945</v>
      </c>
      <c r="C5267" s="131">
        <v>5266</v>
      </c>
      <c r="D5267" s="115" t="str">
        <f t="shared" si="246"/>
        <v>https://flora.naturestore.com.tw/product/P5266</v>
      </c>
      <c r="E5267" s="115" t="str">
        <f t="shared" si="247"/>
        <v>頂囊擬鱗毛蕨</v>
      </c>
      <c r="F5267" s="114" t="str">
        <f t="shared" si="248"/>
        <v>P5266</v>
      </c>
    </row>
    <row r="5268" spans="1:6" x14ac:dyDescent="0.25">
      <c r="A5268" s="131" t="s">
        <v>10066</v>
      </c>
      <c r="B5268" s="130" t="s">
        <v>4945</v>
      </c>
      <c r="C5268" s="131">
        <v>5267</v>
      </c>
      <c r="D5268" s="115" t="str">
        <f t="shared" si="246"/>
        <v>https://flora.naturestore.com.tw/product/P5267</v>
      </c>
      <c r="E5268" s="115" t="str">
        <f t="shared" si="247"/>
        <v>擬鱗毛蕨</v>
      </c>
      <c r="F5268" s="114" t="str">
        <f t="shared" si="248"/>
        <v>P5267</v>
      </c>
    </row>
    <row r="5269" spans="1:6" x14ac:dyDescent="0.25">
      <c r="A5269" s="131" t="s">
        <v>10159</v>
      </c>
      <c r="B5269" s="130" t="s">
        <v>4945</v>
      </c>
      <c r="C5269" s="131">
        <v>5268</v>
      </c>
      <c r="D5269" s="115" t="str">
        <f t="shared" si="246"/>
        <v>https://flora.naturestore.com.tw/product/P5268</v>
      </c>
      <c r="E5269" s="115" t="str">
        <f t="shared" si="247"/>
        <v>川上氏擬鱗毛蕨</v>
      </c>
      <c r="F5269" s="114" t="str">
        <f t="shared" si="248"/>
        <v>P5268</v>
      </c>
    </row>
    <row r="5270" spans="1:6" x14ac:dyDescent="0.25">
      <c r="A5270" s="131" t="s">
        <v>10160</v>
      </c>
      <c r="B5270" s="130" t="s">
        <v>4945</v>
      </c>
      <c r="C5270" s="131">
        <v>5269</v>
      </c>
      <c r="D5270" s="115" t="str">
        <f t="shared" si="246"/>
        <v>https://flora.naturestore.com.tw/product/P5269</v>
      </c>
      <c r="E5270" s="115" t="str">
        <f t="shared" si="247"/>
        <v>白鱗擬鱗毛蕨</v>
      </c>
      <c r="F5270" s="114" t="str">
        <f t="shared" si="248"/>
        <v>P5269</v>
      </c>
    </row>
    <row r="5271" spans="1:6" x14ac:dyDescent="0.25">
      <c r="A5271" s="131" t="s">
        <v>10161</v>
      </c>
      <c r="B5271" s="130" t="s">
        <v>4945</v>
      </c>
      <c r="C5271" s="131">
        <v>5270</v>
      </c>
      <c r="D5271" s="115" t="str">
        <f t="shared" si="246"/>
        <v>https://flora.naturestore.com.tw/product/P5270</v>
      </c>
      <c r="E5271" s="115" t="str">
        <f t="shared" si="247"/>
        <v>玉山擬鱗毛蕨</v>
      </c>
      <c r="F5271" s="114" t="str">
        <f t="shared" si="248"/>
        <v>P5270</v>
      </c>
    </row>
    <row r="5272" spans="1:6" x14ac:dyDescent="0.25">
      <c r="A5272" s="131" t="s">
        <v>10162</v>
      </c>
      <c r="B5272" s="130" t="s">
        <v>4945</v>
      </c>
      <c r="C5272" s="131">
        <v>5271</v>
      </c>
      <c r="D5272" s="115" t="str">
        <f t="shared" si="246"/>
        <v>https://flora.naturestore.com.tw/product/P5271</v>
      </c>
      <c r="E5272" s="115" t="str">
        <f t="shared" si="247"/>
        <v>腺鱗毛蕨</v>
      </c>
      <c r="F5272" s="114" t="str">
        <f t="shared" si="248"/>
        <v>P5271</v>
      </c>
    </row>
    <row r="5273" spans="1:6" x14ac:dyDescent="0.25">
      <c r="A5273" s="131" t="s">
        <v>10163</v>
      </c>
      <c r="B5273" s="130" t="s">
        <v>4945</v>
      </c>
      <c r="C5273" s="131">
        <v>5272</v>
      </c>
      <c r="D5273" s="115" t="str">
        <f t="shared" si="246"/>
        <v>https://flora.naturestore.com.tw/product/P5272</v>
      </c>
      <c r="E5273" s="115" t="str">
        <f t="shared" si="247"/>
        <v>闊葉鱗毛蕨</v>
      </c>
      <c r="F5273" s="114" t="str">
        <f t="shared" si="248"/>
        <v>P5272</v>
      </c>
    </row>
    <row r="5274" spans="1:6" x14ac:dyDescent="0.25">
      <c r="A5274" s="131" t="s">
        <v>10164</v>
      </c>
      <c r="B5274" s="130" t="s">
        <v>4945</v>
      </c>
      <c r="C5274" s="131">
        <v>5273</v>
      </c>
      <c r="D5274" s="115" t="str">
        <f t="shared" si="246"/>
        <v>https://flora.naturestore.com.tw/product/P5273</v>
      </c>
      <c r="E5274" s="115" t="str">
        <f t="shared" si="247"/>
        <v>密毛鱗毛蕨</v>
      </c>
      <c r="F5274" s="114" t="str">
        <f t="shared" si="248"/>
        <v>P5273</v>
      </c>
    </row>
    <row r="5275" spans="1:6" x14ac:dyDescent="0.25">
      <c r="A5275" s="131" t="s">
        <v>10165</v>
      </c>
      <c r="B5275" s="130" t="s">
        <v>4945</v>
      </c>
      <c r="C5275" s="131">
        <v>5274</v>
      </c>
      <c r="D5275" s="115" t="str">
        <f t="shared" si="246"/>
        <v>https://flora.naturestore.com.tw/product/P5274</v>
      </c>
      <c r="E5275" s="115" t="str">
        <f t="shared" si="247"/>
        <v>能高鱗毛蕨</v>
      </c>
      <c r="F5275" s="114" t="str">
        <f t="shared" si="248"/>
        <v>P5274</v>
      </c>
    </row>
    <row r="5276" spans="1:6" x14ac:dyDescent="0.25">
      <c r="A5276" s="131" t="s">
        <v>10166</v>
      </c>
      <c r="B5276" s="130" t="s">
        <v>4945</v>
      </c>
      <c r="C5276" s="131">
        <v>5275</v>
      </c>
      <c r="D5276" s="115" t="str">
        <f t="shared" si="246"/>
        <v>https://flora.naturestore.com.tw/product/P5275</v>
      </c>
      <c r="E5276" s="115" t="str">
        <f t="shared" si="247"/>
        <v>桫欏鱗毛蕨</v>
      </c>
      <c r="F5276" s="114" t="str">
        <f t="shared" si="248"/>
        <v>P5275</v>
      </c>
    </row>
    <row r="5277" spans="1:6" x14ac:dyDescent="0.25">
      <c r="A5277" s="131" t="s">
        <v>10167</v>
      </c>
      <c r="B5277" s="130" t="s">
        <v>4945</v>
      </c>
      <c r="C5277" s="131">
        <v>5276</v>
      </c>
      <c r="D5277" s="115" t="str">
        <f t="shared" si="246"/>
        <v>https://flora.naturestore.com.tw/product/P5276</v>
      </c>
      <c r="E5277" s="115" t="str">
        <f t="shared" si="247"/>
        <v>遠軸鱗毛蕨</v>
      </c>
      <c r="F5277" s="114" t="str">
        <f t="shared" si="248"/>
        <v>P5276</v>
      </c>
    </row>
    <row r="5278" spans="1:6" x14ac:dyDescent="0.25">
      <c r="A5278" s="131" t="s">
        <v>10168</v>
      </c>
      <c r="B5278" s="130" t="s">
        <v>4945</v>
      </c>
      <c r="C5278" s="131">
        <v>5277</v>
      </c>
      <c r="D5278" s="115" t="str">
        <f t="shared" si="246"/>
        <v>https://flora.naturestore.com.tw/product/P5277</v>
      </c>
      <c r="E5278" s="115" t="str">
        <f t="shared" si="247"/>
        <v>彎柄假複葉耳蕨</v>
      </c>
      <c r="F5278" s="114" t="str">
        <f t="shared" si="248"/>
        <v>P5277</v>
      </c>
    </row>
    <row r="5279" spans="1:6" x14ac:dyDescent="0.25">
      <c r="A5279" s="131" t="s">
        <v>10169</v>
      </c>
      <c r="B5279" s="130" t="s">
        <v>4945</v>
      </c>
      <c r="C5279" s="131">
        <v>5278</v>
      </c>
      <c r="D5279" s="115" t="str">
        <f t="shared" si="246"/>
        <v>https://flora.naturestore.com.tw/product/P5278</v>
      </c>
      <c r="E5279" s="115" t="str">
        <f t="shared" si="247"/>
        <v>頂羽鱗毛蕨</v>
      </c>
      <c r="F5279" s="114" t="str">
        <f t="shared" si="248"/>
        <v>P5278</v>
      </c>
    </row>
    <row r="5280" spans="1:6" x14ac:dyDescent="0.25">
      <c r="A5280" s="131" t="s">
        <v>10170</v>
      </c>
      <c r="B5280" s="130" t="s">
        <v>4945</v>
      </c>
      <c r="C5280" s="131">
        <v>5279</v>
      </c>
      <c r="D5280" s="115" t="str">
        <f t="shared" si="246"/>
        <v>https://flora.naturestore.com.tw/product/P5279</v>
      </c>
      <c r="E5280" s="115" t="str">
        <f t="shared" si="247"/>
        <v>大頂羽鱗毛蕨</v>
      </c>
      <c r="F5280" s="114" t="str">
        <f t="shared" si="248"/>
        <v>P5279</v>
      </c>
    </row>
    <row r="5281" spans="1:6" x14ac:dyDescent="0.25">
      <c r="A5281" s="131" t="s">
        <v>10171</v>
      </c>
      <c r="B5281" s="131" t="s">
        <v>10172</v>
      </c>
      <c r="C5281" s="131">
        <v>5280</v>
      </c>
      <c r="D5281" s="115" t="str">
        <f t="shared" si="246"/>
        <v>https://flora.naturestore.com.tw/product/P5280</v>
      </c>
      <c r="E5281" s="115" t="str">
        <f t="shared" si="247"/>
        <v>台灣鱗毛蕨</v>
      </c>
      <c r="F5281" s="114" t="str">
        <f t="shared" si="248"/>
        <v>P5280</v>
      </c>
    </row>
    <row r="5282" spans="1:6" x14ac:dyDescent="0.25">
      <c r="A5282" s="131" t="s">
        <v>10173</v>
      </c>
      <c r="B5282" s="130" t="s">
        <v>4945</v>
      </c>
      <c r="C5282" s="131">
        <v>5281</v>
      </c>
      <c r="D5282" s="115" t="str">
        <f t="shared" si="246"/>
        <v>https://flora.naturestore.com.tw/product/P5281</v>
      </c>
      <c r="E5282" s="115" t="str">
        <f t="shared" si="247"/>
        <v>深山鱗毛蕨</v>
      </c>
      <c r="F5282" s="114" t="str">
        <f t="shared" si="248"/>
        <v>P5281</v>
      </c>
    </row>
    <row r="5283" spans="1:6" x14ac:dyDescent="0.25">
      <c r="A5283" s="131" t="s">
        <v>10174</v>
      </c>
      <c r="B5283" s="130" t="s">
        <v>4945</v>
      </c>
      <c r="C5283" s="131">
        <v>5282</v>
      </c>
      <c r="D5283" s="115" t="str">
        <f t="shared" si="246"/>
        <v>https://flora.naturestore.com.tw/product/P5282</v>
      </c>
      <c r="E5283" s="115" t="str">
        <f t="shared" si="247"/>
        <v>假複葉耳蕨</v>
      </c>
      <c r="F5283" s="114" t="str">
        <f t="shared" si="248"/>
        <v>P5282</v>
      </c>
    </row>
    <row r="5284" spans="1:6" x14ac:dyDescent="0.25">
      <c r="A5284" s="131" t="s">
        <v>10175</v>
      </c>
      <c r="B5284" s="130" t="s">
        <v>4945</v>
      </c>
      <c r="C5284" s="131">
        <v>5283</v>
      </c>
      <c r="D5284" s="115" t="str">
        <f t="shared" si="246"/>
        <v>https://flora.naturestore.com.tw/product/P5283</v>
      </c>
      <c r="E5284" s="115" t="str">
        <f t="shared" si="247"/>
        <v>蓬萊鱗毛蕨</v>
      </c>
      <c r="F5284" s="114" t="str">
        <f t="shared" si="248"/>
        <v>P5283</v>
      </c>
    </row>
    <row r="5285" spans="1:6" x14ac:dyDescent="0.25">
      <c r="A5285" s="131" t="s">
        <v>10176</v>
      </c>
      <c r="B5285" s="130" t="s">
        <v>4945</v>
      </c>
      <c r="C5285" s="131">
        <v>5284</v>
      </c>
      <c r="D5285" s="115" t="str">
        <f t="shared" si="246"/>
        <v>https://flora.naturestore.com.tw/product/P5284</v>
      </c>
      <c r="E5285" s="115" t="str">
        <f t="shared" si="247"/>
        <v>多鱗鱗毛蕨</v>
      </c>
      <c r="F5285" s="114" t="str">
        <f t="shared" si="248"/>
        <v>P5284</v>
      </c>
    </row>
    <row r="5286" spans="1:6" x14ac:dyDescent="0.25">
      <c r="A5286" s="131" t="s">
        <v>10177</v>
      </c>
      <c r="B5286" s="130" t="s">
        <v>4945</v>
      </c>
      <c r="C5286" s="131">
        <v>5285</v>
      </c>
      <c r="D5286" s="115" t="str">
        <f t="shared" si="246"/>
        <v>https://flora.naturestore.com.tw/product/P5285</v>
      </c>
      <c r="E5286" s="115" t="str">
        <f t="shared" si="247"/>
        <v>厚葉鱗毛蕨</v>
      </c>
      <c r="F5286" s="114" t="str">
        <f t="shared" si="248"/>
        <v>P5285</v>
      </c>
    </row>
    <row r="5287" spans="1:6" x14ac:dyDescent="0.25">
      <c r="A5287" s="131" t="s">
        <v>10178</v>
      </c>
      <c r="B5287" s="130" t="s">
        <v>4945</v>
      </c>
      <c r="C5287" s="131">
        <v>5286</v>
      </c>
      <c r="D5287" s="115" t="str">
        <f t="shared" si="246"/>
        <v>https://flora.naturestore.com.tw/product/P5286</v>
      </c>
      <c r="E5287" s="115" t="str">
        <f t="shared" si="247"/>
        <v>三角葉鱗毛蕨</v>
      </c>
      <c r="F5287" s="114" t="str">
        <f t="shared" si="248"/>
        <v>P5286</v>
      </c>
    </row>
    <row r="5288" spans="1:6" x14ac:dyDescent="0.25">
      <c r="A5288" s="131" t="s">
        <v>10179</v>
      </c>
      <c r="B5288" s="130" t="s">
        <v>4945</v>
      </c>
      <c r="C5288" s="131">
        <v>5287</v>
      </c>
      <c r="D5288" s="115" t="str">
        <f t="shared" si="246"/>
        <v>https://flora.naturestore.com.tw/product/P5287</v>
      </c>
      <c r="E5288" s="115" t="str">
        <f t="shared" si="247"/>
        <v>台東鱗毛蕨</v>
      </c>
      <c r="F5288" s="114" t="str">
        <f t="shared" si="248"/>
        <v>P5287</v>
      </c>
    </row>
    <row r="5289" spans="1:6" x14ac:dyDescent="0.25">
      <c r="A5289" s="131" t="s">
        <v>10180</v>
      </c>
      <c r="B5289" s="130" t="s">
        <v>4945</v>
      </c>
      <c r="C5289" s="131">
        <v>5288</v>
      </c>
      <c r="D5289" s="115" t="str">
        <f t="shared" si="246"/>
        <v>https://flora.naturestore.com.tw/product/P5288</v>
      </c>
      <c r="E5289" s="115" t="str">
        <f t="shared" si="247"/>
        <v>逆鱗鱗毛蕨</v>
      </c>
      <c r="F5289" s="114" t="str">
        <f t="shared" si="248"/>
        <v>P5288</v>
      </c>
    </row>
    <row r="5290" spans="1:6" x14ac:dyDescent="0.25">
      <c r="A5290" s="131" t="s">
        <v>10181</v>
      </c>
      <c r="B5290" s="130" t="s">
        <v>4945</v>
      </c>
      <c r="C5290" s="131">
        <v>5289</v>
      </c>
      <c r="D5290" s="115" t="str">
        <f t="shared" si="246"/>
        <v>https://flora.naturestore.com.tw/product/P5289</v>
      </c>
      <c r="E5290" s="115" t="str">
        <f t="shared" si="247"/>
        <v>史氏鱗毛蕨</v>
      </c>
      <c r="F5290" s="114" t="str">
        <f t="shared" si="248"/>
        <v>P5289</v>
      </c>
    </row>
    <row r="5291" spans="1:6" x14ac:dyDescent="0.25">
      <c r="A5291" s="131" t="s">
        <v>10182</v>
      </c>
      <c r="B5291" s="130" t="s">
        <v>4945</v>
      </c>
      <c r="C5291" s="131">
        <v>5290</v>
      </c>
      <c r="D5291" s="115" t="str">
        <f t="shared" si="246"/>
        <v>https://flora.naturestore.com.tw/product/P5290</v>
      </c>
      <c r="E5291" s="115" t="str">
        <f t="shared" si="247"/>
        <v>鋸齒葉鱗毛蕨</v>
      </c>
      <c r="F5291" s="114" t="str">
        <f t="shared" si="248"/>
        <v>P5290</v>
      </c>
    </row>
    <row r="5292" spans="1:6" x14ac:dyDescent="0.25">
      <c r="A5292" s="131" t="s">
        <v>10183</v>
      </c>
      <c r="B5292" s="130" t="s">
        <v>4945</v>
      </c>
      <c r="C5292" s="131">
        <v>5291</v>
      </c>
      <c r="D5292" s="115" t="str">
        <f t="shared" si="246"/>
        <v>https://flora.naturestore.com.tw/product/P5291</v>
      </c>
      <c r="E5292" s="115" t="str">
        <f t="shared" si="247"/>
        <v>密鱗鱗毛蕨</v>
      </c>
      <c r="F5292" s="114" t="str">
        <f t="shared" si="248"/>
        <v>P5291</v>
      </c>
    </row>
    <row r="5293" spans="1:6" x14ac:dyDescent="0.25">
      <c r="A5293" s="131" t="s">
        <v>10184</v>
      </c>
      <c r="B5293" s="131" t="s">
        <v>10185</v>
      </c>
      <c r="C5293" s="131">
        <v>5292</v>
      </c>
      <c r="D5293" s="115" t="str">
        <f t="shared" si="246"/>
        <v>https://flora.naturestore.com.tw/product/P5292</v>
      </c>
      <c r="E5293" s="115" t="str">
        <f t="shared" si="247"/>
        <v>長葉鱗毛蕨</v>
      </c>
      <c r="F5293" s="114" t="str">
        <f t="shared" si="248"/>
        <v>P5292</v>
      </c>
    </row>
    <row r="5294" spans="1:6" x14ac:dyDescent="0.25">
      <c r="A5294" s="131" t="s">
        <v>10186</v>
      </c>
      <c r="B5294" s="130" t="s">
        <v>4945</v>
      </c>
      <c r="C5294" s="131">
        <v>5293</v>
      </c>
      <c r="D5294" s="115" t="str">
        <f t="shared" si="246"/>
        <v>https://flora.naturestore.com.tw/product/P5293</v>
      </c>
      <c r="E5294" s="115" t="str">
        <f t="shared" si="247"/>
        <v>狹鱗鱗毛蕨</v>
      </c>
      <c r="F5294" s="114" t="str">
        <f t="shared" si="248"/>
        <v>P5293</v>
      </c>
    </row>
    <row r="5295" spans="1:6" x14ac:dyDescent="0.25">
      <c r="A5295" s="131" t="s">
        <v>10187</v>
      </c>
      <c r="B5295" s="130" t="s">
        <v>4945</v>
      </c>
      <c r="C5295" s="131">
        <v>5294</v>
      </c>
      <c r="D5295" s="115" t="str">
        <f t="shared" si="246"/>
        <v>https://flora.naturestore.com.tw/product/P5294</v>
      </c>
      <c r="E5295" s="115" t="str">
        <f t="shared" si="247"/>
        <v>細葉鱗毛蕨</v>
      </c>
      <c r="F5295" s="114" t="str">
        <f t="shared" si="248"/>
        <v>P5294</v>
      </c>
    </row>
    <row r="5296" spans="1:6" x14ac:dyDescent="0.25">
      <c r="A5296" s="131" t="s">
        <v>10188</v>
      </c>
      <c r="B5296" s="130" t="s">
        <v>4945</v>
      </c>
      <c r="C5296" s="131">
        <v>5295</v>
      </c>
      <c r="D5296" s="115" t="str">
        <f t="shared" si="246"/>
        <v>https://flora.naturestore.com.tw/product/P5295</v>
      </c>
      <c r="E5296" s="115" t="str">
        <f t="shared" si="247"/>
        <v>早田氏鱗毛蕨</v>
      </c>
      <c r="F5296" s="114" t="str">
        <f t="shared" si="248"/>
        <v>P5295</v>
      </c>
    </row>
    <row r="5297" spans="1:6" x14ac:dyDescent="0.25">
      <c r="A5297" s="131" t="s">
        <v>10189</v>
      </c>
      <c r="B5297" s="130" t="s">
        <v>4945</v>
      </c>
      <c r="C5297" s="131">
        <v>5296</v>
      </c>
      <c r="D5297" s="115" t="str">
        <f t="shared" si="246"/>
        <v>https://flora.naturestore.com.tw/product/P5296</v>
      </c>
      <c r="E5297" s="115" t="str">
        <f t="shared" si="247"/>
        <v>疏葉鱗毛蕨</v>
      </c>
      <c r="F5297" s="114" t="str">
        <f t="shared" si="248"/>
        <v>P5296</v>
      </c>
    </row>
    <row r="5298" spans="1:6" x14ac:dyDescent="0.25">
      <c r="A5298" s="131" t="s">
        <v>10190</v>
      </c>
      <c r="B5298" s="130" t="s">
        <v>4945</v>
      </c>
      <c r="C5298" s="131">
        <v>5297</v>
      </c>
      <c r="D5298" s="115" t="str">
        <f t="shared" si="246"/>
        <v>https://flora.naturestore.com.tw/product/P5297</v>
      </c>
      <c r="E5298" s="115" t="str">
        <f t="shared" si="247"/>
        <v>外山氏鱗毛蕨</v>
      </c>
      <c r="F5298" s="114" t="str">
        <f t="shared" si="248"/>
        <v>P5297</v>
      </c>
    </row>
    <row r="5299" spans="1:6" x14ac:dyDescent="0.25">
      <c r="A5299" s="131" t="s">
        <v>10191</v>
      </c>
      <c r="B5299" s="131" t="s">
        <v>10192</v>
      </c>
      <c r="C5299" s="131">
        <v>5298</v>
      </c>
      <c r="D5299" s="115" t="str">
        <f t="shared" si="246"/>
        <v>https://flora.naturestore.com.tw/product/P5298</v>
      </c>
      <c r="E5299" s="115" t="str">
        <f t="shared" si="247"/>
        <v>南海鱗毛蕨</v>
      </c>
      <c r="F5299" s="114" t="str">
        <f t="shared" si="248"/>
        <v>P5298</v>
      </c>
    </row>
    <row r="5300" spans="1:6" x14ac:dyDescent="0.25">
      <c r="A5300" s="131" t="s">
        <v>10193</v>
      </c>
      <c r="B5300" s="130" t="s">
        <v>4945</v>
      </c>
      <c r="C5300" s="131">
        <v>5299</v>
      </c>
      <c r="D5300" s="115" t="str">
        <f t="shared" si="246"/>
        <v>https://flora.naturestore.com.tw/product/P5299</v>
      </c>
      <c r="E5300" s="115" t="str">
        <f t="shared" si="247"/>
        <v>瓦氏鱗毛蕨</v>
      </c>
      <c r="F5300" s="114" t="str">
        <f t="shared" si="248"/>
        <v>P5299</v>
      </c>
    </row>
    <row r="5301" spans="1:6" x14ac:dyDescent="0.25">
      <c r="A5301" s="131" t="s">
        <v>10194</v>
      </c>
      <c r="B5301" s="130" t="s">
        <v>4945</v>
      </c>
      <c r="C5301" s="131">
        <v>5300</v>
      </c>
      <c r="D5301" s="115" t="str">
        <f t="shared" si="246"/>
        <v>https://flora.naturestore.com.tw/product/P5300</v>
      </c>
      <c r="E5301" s="115" t="str">
        <f t="shared" si="247"/>
        <v>擬岩蕨</v>
      </c>
      <c r="F5301" s="114" t="str">
        <f t="shared" si="248"/>
        <v>P5300</v>
      </c>
    </row>
    <row r="5302" spans="1:6" x14ac:dyDescent="0.25">
      <c r="A5302" s="131" t="s">
        <v>10195</v>
      </c>
      <c r="B5302" s="130" t="s">
        <v>4945</v>
      </c>
      <c r="C5302" s="131">
        <v>5301</v>
      </c>
      <c r="D5302" s="115" t="str">
        <f t="shared" si="246"/>
        <v>https://flora.naturestore.com.tw/product/P5301</v>
      </c>
      <c r="E5302" s="115" t="str">
        <f t="shared" si="247"/>
        <v>玉山假複葉耳蕨</v>
      </c>
      <c r="F5302" s="114" t="str">
        <f t="shared" si="248"/>
        <v>P5301</v>
      </c>
    </row>
    <row r="5303" spans="1:6" x14ac:dyDescent="0.25">
      <c r="A5303" s="131" t="s">
        <v>10196</v>
      </c>
      <c r="B5303" s="130" t="s">
        <v>4945</v>
      </c>
      <c r="C5303" s="131">
        <v>5302</v>
      </c>
      <c r="D5303" s="115" t="str">
        <f t="shared" si="246"/>
        <v>https://flora.naturestore.com.tw/product/P5302</v>
      </c>
      <c r="E5303" s="115" t="str">
        <f t="shared" si="247"/>
        <v>羽節蕨</v>
      </c>
      <c r="F5303" s="114" t="str">
        <f t="shared" si="248"/>
        <v>P5302</v>
      </c>
    </row>
    <row r="5304" spans="1:6" x14ac:dyDescent="0.25">
      <c r="A5304" s="131" t="s">
        <v>10197</v>
      </c>
      <c r="B5304" s="130" t="s">
        <v>4945</v>
      </c>
      <c r="C5304" s="131">
        <v>5303</v>
      </c>
      <c r="D5304" s="115" t="str">
        <f t="shared" si="246"/>
        <v>https://flora.naturestore.com.tw/product/P5303</v>
      </c>
      <c r="E5304" s="115" t="str">
        <f t="shared" si="247"/>
        <v>細裂羽節蕨</v>
      </c>
      <c r="F5304" s="114" t="str">
        <f t="shared" si="248"/>
        <v>P5303</v>
      </c>
    </row>
    <row r="5305" spans="1:6" x14ac:dyDescent="0.25">
      <c r="A5305" s="131" t="s">
        <v>10198</v>
      </c>
      <c r="B5305" s="130" t="s">
        <v>4945</v>
      </c>
      <c r="C5305" s="131">
        <v>5304</v>
      </c>
      <c r="D5305" s="115" t="str">
        <f t="shared" si="246"/>
        <v>https://flora.naturestore.com.tw/product/P5304</v>
      </c>
      <c r="E5305" s="115" t="str">
        <f t="shared" si="247"/>
        <v>腫足蕨</v>
      </c>
      <c r="F5305" s="114" t="str">
        <f t="shared" si="248"/>
        <v>P5304</v>
      </c>
    </row>
    <row r="5306" spans="1:6" x14ac:dyDescent="0.25">
      <c r="A5306" s="131" t="s">
        <v>10199</v>
      </c>
      <c r="B5306" s="130" t="s">
        <v>4945</v>
      </c>
      <c r="C5306" s="131">
        <v>5305</v>
      </c>
      <c r="D5306" s="115" t="str">
        <f t="shared" si="246"/>
        <v>https://flora.naturestore.com.tw/product/P5305</v>
      </c>
      <c r="E5306" s="115" t="str">
        <f t="shared" si="247"/>
        <v>台灣腫足蕨</v>
      </c>
      <c r="F5306" s="114" t="str">
        <f t="shared" si="248"/>
        <v>P5305</v>
      </c>
    </row>
    <row r="5307" spans="1:6" x14ac:dyDescent="0.25">
      <c r="A5307" s="131" t="s">
        <v>10200</v>
      </c>
      <c r="B5307" s="130" t="s">
        <v>4945</v>
      </c>
      <c r="C5307" s="131">
        <v>5306</v>
      </c>
      <c r="D5307" s="115" t="str">
        <f t="shared" si="246"/>
        <v>https://flora.naturestore.com.tw/product/P5306</v>
      </c>
      <c r="E5307" s="115" t="str">
        <f t="shared" si="247"/>
        <v>金毛蕨</v>
      </c>
      <c r="F5307" s="114" t="str">
        <f t="shared" si="248"/>
        <v>P5306</v>
      </c>
    </row>
    <row r="5308" spans="1:6" x14ac:dyDescent="0.25">
      <c r="A5308" s="131" t="s">
        <v>10201</v>
      </c>
      <c r="B5308" s="130" t="s">
        <v>4945</v>
      </c>
      <c r="C5308" s="131">
        <v>5307</v>
      </c>
      <c r="D5308" s="115" t="str">
        <f t="shared" si="246"/>
        <v>https://flora.naturestore.com.tw/product/P5307</v>
      </c>
      <c r="E5308" s="115" t="str">
        <f t="shared" si="247"/>
        <v>小苞鱗毛蕨</v>
      </c>
      <c r="F5308" s="114" t="str">
        <f t="shared" si="248"/>
        <v>P5307</v>
      </c>
    </row>
    <row r="5309" spans="1:6" x14ac:dyDescent="0.25">
      <c r="A5309" s="131" t="s">
        <v>10202</v>
      </c>
      <c r="B5309" s="130" t="s">
        <v>4945</v>
      </c>
      <c r="C5309" s="131">
        <v>5308</v>
      </c>
      <c r="D5309" s="115" t="str">
        <f t="shared" si="246"/>
        <v>https://flora.naturestore.com.tw/product/P5308</v>
      </c>
      <c r="E5309" s="115" t="str">
        <f t="shared" si="247"/>
        <v>阿里山肉刺蕨</v>
      </c>
      <c r="F5309" s="114" t="str">
        <f t="shared" si="248"/>
        <v>P5308</v>
      </c>
    </row>
    <row r="5310" spans="1:6" x14ac:dyDescent="0.25">
      <c r="A5310" s="131" t="s">
        <v>10203</v>
      </c>
      <c r="B5310" s="130" t="s">
        <v>4945</v>
      </c>
      <c r="C5310" s="131">
        <v>5309</v>
      </c>
      <c r="D5310" s="115" t="str">
        <f t="shared" si="246"/>
        <v>https://flora.naturestore.com.tw/product/P5309</v>
      </c>
      <c r="E5310" s="115" t="str">
        <f t="shared" si="247"/>
        <v>東方莢果蕨</v>
      </c>
      <c r="F5310" s="114" t="str">
        <f t="shared" si="248"/>
        <v>P5309</v>
      </c>
    </row>
    <row r="5311" spans="1:6" x14ac:dyDescent="0.25">
      <c r="A5311" s="131" t="s">
        <v>10204</v>
      </c>
      <c r="B5311" s="130" t="s">
        <v>4945</v>
      </c>
      <c r="C5311" s="131">
        <v>5310</v>
      </c>
      <c r="D5311" s="115" t="str">
        <f t="shared" si="246"/>
        <v>https://flora.naturestore.com.tw/product/P5310</v>
      </c>
      <c r="E5311" s="115" t="str">
        <f t="shared" si="247"/>
        <v>紅線蕨</v>
      </c>
      <c r="F5311" s="114" t="str">
        <f t="shared" si="248"/>
        <v>P5310</v>
      </c>
    </row>
    <row r="5312" spans="1:6" x14ac:dyDescent="0.25">
      <c r="A5312" s="131" t="s">
        <v>10205</v>
      </c>
      <c r="B5312" s="130" t="s">
        <v>4945</v>
      </c>
      <c r="C5312" s="131">
        <v>5311</v>
      </c>
      <c r="D5312" s="115" t="str">
        <f t="shared" si="246"/>
        <v>https://flora.naturestore.com.tw/product/P5311</v>
      </c>
      <c r="E5312" s="115" t="str">
        <f t="shared" si="247"/>
        <v>網脈突齒蕨</v>
      </c>
      <c r="F5312" s="114" t="str">
        <f t="shared" si="248"/>
        <v>P5311</v>
      </c>
    </row>
    <row r="5313" spans="1:6" x14ac:dyDescent="0.25">
      <c r="A5313" s="131" t="s">
        <v>10206</v>
      </c>
      <c r="B5313" s="130" t="s">
        <v>4945</v>
      </c>
      <c r="C5313" s="131">
        <v>5312</v>
      </c>
      <c r="D5313" s="115" t="str">
        <f t="shared" si="246"/>
        <v>https://flora.naturestore.com.tw/product/P5312</v>
      </c>
      <c r="E5313" s="115" t="str">
        <f t="shared" si="247"/>
        <v>黃腺羽蕨</v>
      </c>
      <c r="F5313" s="114" t="str">
        <f t="shared" si="248"/>
        <v>P5312</v>
      </c>
    </row>
    <row r="5314" spans="1:6" x14ac:dyDescent="0.25">
      <c r="A5314" s="131" t="s">
        <v>10207</v>
      </c>
      <c r="B5314" s="130" t="s">
        <v>4945</v>
      </c>
      <c r="C5314" s="131">
        <v>5313</v>
      </c>
      <c r="D5314" s="115" t="str">
        <f t="shared" si="246"/>
        <v>https://flora.naturestore.com.tw/product/P5313</v>
      </c>
      <c r="E5314" s="115" t="str">
        <f t="shared" si="247"/>
        <v>針葉耳蕨</v>
      </c>
      <c r="F5314" s="114" t="str">
        <f t="shared" si="248"/>
        <v>P5313</v>
      </c>
    </row>
    <row r="5315" spans="1:6" x14ac:dyDescent="0.25">
      <c r="A5315" s="131" t="s">
        <v>10208</v>
      </c>
      <c r="B5315" s="130" t="s">
        <v>4945</v>
      </c>
      <c r="C5315" s="131">
        <v>5314</v>
      </c>
      <c r="D5315" s="115" t="str">
        <f t="shared" ref="D5315:D5378" si="249">"https://flora.naturestore.com.tw/product/"&amp;F5315</f>
        <v>https://flora.naturestore.com.tw/product/P5314</v>
      </c>
      <c r="E5315" s="115" t="str">
        <f t="shared" ref="E5315:E5378" si="250" xml:space="preserve"> HYPERLINK(D5315,A5315)</f>
        <v>尖葉貫眾蕨</v>
      </c>
      <c r="F5315" s="114" t="str">
        <f t="shared" ref="F5315:F5378" si="251">"P"&amp;TEXT(C5315,"0000")</f>
        <v>P5314</v>
      </c>
    </row>
    <row r="5316" spans="1:6" x14ac:dyDescent="0.25">
      <c r="A5316" s="131" t="s">
        <v>10209</v>
      </c>
      <c r="B5316" s="130" t="s">
        <v>4945</v>
      </c>
      <c r="C5316" s="131">
        <v>5315</v>
      </c>
      <c r="D5316" s="115" t="str">
        <f t="shared" si="249"/>
        <v>https://flora.naturestore.com.tw/product/P5315</v>
      </c>
      <c r="E5316" s="115" t="str">
        <f t="shared" si="250"/>
        <v>台東耳蕨</v>
      </c>
      <c r="F5316" s="114" t="str">
        <f t="shared" si="251"/>
        <v>P5315</v>
      </c>
    </row>
    <row r="5317" spans="1:6" x14ac:dyDescent="0.25">
      <c r="A5317" s="131" t="s">
        <v>10210</v>
      </c>
      <c r="B5317" s="130" t="s">
        <v>4945</v>
      </c>
      <c r="C5317" s="131">
        <v>5316</v>
      </c>
      <c r="D5317" s="115" t="str">
        <f t="shared" si="249"/>
        <v>https://flora.naturestore.com.tw/product/P5316</v>
      </c>
      <c r="E5317" s="115" t="str">
        <f t="shared" si="250"/>
        <v>二尖耳蕨</v>
      </c>
      <c r="F5317" s="114" t="str">
        <f t="shared" si="251"/>
        <v>P5316</v>
      </c>
    </row>
    <row r="5318" spans="1:6" x14ac:dyDescent="0.25">
      <c r="A5318" s="131" t="s">
        <v>10211</v>
      </c>
      <c r="B5318" s="130" t="s">
        <v>4945</v>
      </c>
      <c r="C5318" s="131">
        <v>5317</v>
      </c>
      <c r="D5318" s="115" t="str">
        <f t="shared" si="249"/>
        <v>https://flora.naturestore.com.tw/product/P5317</v>
      </c>
      <c r="E5318" s="115" t="str">
        <f t="shared" si="250"/>
        <v>細齒貫眾蕨</v>
      </c>
      <c r="F5318" s="114" t="str">
        <f t="shared" si="251"/>
        <v>P5317</v>
      </c>
    </row>
    <row r="5319" spans="1:6" x14ac:dyDescent="0.25">
      <c r="A5319" s="131" t="s">
        <v>10212</v>
      </c>
      <c r="B5319" s="130" t="s">
        <v>4945</v>
      </c>
      <c r="C5319" s="131">
        <v>5318</v>
      </c>
      <c r="D5319" s="115" t="str">
        <f t="shared" si="249"/>
        <v>https://flora.naturestore.com.tw/product/P5318</v>
      </c>
      <c r="E5319" s="115" t="str">
        <f t="shared" si="250"/>
        <v>對生耳蕨</v>
      </c>
      <c r="F5319" s="114" t="str">
        <f t="shared" si="251"/>
        <v>P5318</v>
      </c>
    </row>
    <row r="5320" spans="1:6" x14ac:dyDescent="0.25">
      <c r="A5320" s="131" t="s">
        <v>10213</v>
      </c>
      <c r="B5320" s="130" t="s">
        <v>4945</v>
      </c>
      <c r="C5320" s="131">
        <v>5319</v>
      </c>
      <c r="D5320" s="115" t="str">
        <f t="shared" si="249"/>
        <v>https://flora.naturestore.com.tw/product/P5319</v>
      </c>
      <c r="E5320" s="115" t="str">
        <f t="shared" si="250"/>
        <v>黑鱗耳蕨</v>
      </c>
      <c r="F5320" s="114" t="str">
        <f t="shared" si="251"/>
        <v>P5319</v>
      </c>
    </row>
    <row r="5321" spans="1:6" x14ac:dyDescent="0.25">
      <c r="A5321" s="131" t="s">
        <v>10214</v>
      </c>
      <c r="B5321" s="130" t="s">
        <v>4945</v>
      </c>
      <c r="C5321" s="131">
        <v>5320</v>
      </c>
      <c r="D5321" s="115" t="str">
        <f t="shared" si="249"/>
        <v>https://flora.naturestore.com.tw/product/P5320</v>
      </c>
      <c r="E5321" s="115" t="str">
        <f t="shared" si="250"/>
        <v>杜氏耳蕨</v>
      </c>
      <c r="F5321" s="114" t="str">
        <f t="shared" si="251"/>
        <v>P5320</v>
      </c>
    </row>
    <row r="5322" spans="1:6" x14ac:dyDescent="0.25">
      <c r="A5322" s="131" t="s">
        <v>10215</v>
      </c>
      <c r="B5322" s="130" t="s">
        <v>4945</v>
      </c>
      <c r="C5322" s="131">
        <v>5321</v>
      </c>
      <c r="D5322" s="115" t="str">
        <f t="shared" si="249"/>
        <v>https://flora.naturestore.com.tw/product/P5321</v>
      </c>
      <c r="E5322" s="115" t="str">
        <f t="shared" si="250"/>
        <v>阿里山耳蕨</v>
      </c>
      <c r="F5322" s="114" t="str">
        <f t="shared" si="251"/>
        <v>P5321</v>
      </c>
    </row>
    <row r="5323" spans="1:6" x14ac:dyDescent="0.25">
      <c r="A5323" s="131" t="s">
        <v>10216</v>
      </c>
      <c r="B5323" s="130" t="s">
        <v>4945</v>
      </c>
      <c r="C5323" s="131">
        <v>5322</v>
      </c>
      <c r="D5323" s="115" t="str">
        <f t="shared" si="249"/>
        <v>https://flora.naturestore.com.tw/product/P5322</v>
      </c>
      <c r="E5323" s="115" t="str">
        <f t="shared" si="250"/>
        <v>台灣耳蕨</v>
      </c>
      <c r="F5323" s="114" t="str">
        <f t="shared" si="251"/>
        <v>P5322</v>
      </c>
    </row>
    <row r="5324" spans="1:6" x14ac:dyDescent="0.25">
      <c r="A5324" s="131" t="s">
        <v>10217</v>
      </c>
      <c r="B5324" s="130" t="s">
        <v>4945</v>
      </c>
      <c r="C5324" s="131">
        <v>5323</v>
      </c>
      <c r="D5324" s="115" t="str">
        <f t="shared" si="249"/>
        <v>https://flora.naturestore.com.tw/product/P5323</v>
      </c>
      <c r="E5324" s="115" t="str">
        <f t="shared" si="250"/>
        <v>網脈耳蕨</v>
      </c>
      <c r="F5324" s="114" t="str">
        <f t="shared" si="251"/>
        <v>P5323</v>
      </c>
    </row>
    <row r="5325" spans="1:6" x14ac:dyDescent="0.25">
      <c r="A5325" s="131" t="s">
        <v>10218</v>
      </c>
      <c r="B5325" s="130" t="s">
        <v>4945</v>
      </c>
      <c r="C5325" s="131">
        <v>5324</v>
      </c>
      <c r="D5325" s="115" t="str">
        <f t="shared" si="249"/>
        <v>https://flora.naturestore.com.tw/product/P5324</v>
      </c>
      <c r="E5325" s="115" t="str">
        <f t="shared" si="250"/>
        <v>九州耳蕨</v>
      </c>
      <c r="F5325" s="114" t="str">
        <f t="shared" si="251"/>
        <v>P5324</v>
      </c>
    </row>
    <row r="5326" spans="1:6" x14ac:dyDescent="0.25">
      <c r="A5326" s="131" t="s">
        <v>10219</v>
      </c>
      <c r="B5326" s="130" t="s">
        <v>4945</v>
      </c>
      <c r="C5326" s="131">
        <v>5325</v>
      </c>
      <c r="D5326" s="115" t="str">
        <f t="shared" si="249"/>
        <v>https://flora.naturestore.com.tw/product/P5325</v>
      </c>
      <c r="E5326" s="115" t="str">
        <f t="shared" si="250"/>
        <v>鋸齒葉耳蕨</v>
      </c>
      <c r="F5326" s="114" t="str">
        <f t="shared" si="251"/>
        <v>P5325</v>
      </c>
    </row>
    <row r="5327" spans="1:6" x14ac:dyDescent="0.25">
      <c r="A5327" s="131" t="s">
        <v>10220</v>
      </c>
      <c r="B5327" s="130" t="s">
        <v>4945</v>
      </c>
      <c r="C5327" s="131">
        <v>5326</v>
      </c>
      <c r="D5327" s="115" t="str">
        <f t="shared" si="249"/>
        <v>https://flora.naturestore.com.tw/product/P5326</v>
      </c>
      <c r="E5327" s="115" t="str">
        <f t="shared" si="250"/>
        <v>狹葉貫眾蕨</v>
      </c>
      <c r="F5327" s="114" t="str">
        <f t="shared" si="251"/>
        <v>P5326</v>
      </c>
    </row>
    <row r="5328" spans="1:6" x14ac:dyDescent="0.25">
      <c r="A5328" s="131" t="s">
        <v>10221</v>
      </c>
      <c r="B5328" s="130" t="s">
        <v>4945</v>
      </c>
      <c r="C5328" s="131">
        <v>5327</v>
      </c>
      <c r="D5328" s="115" t="str">
        <f t="shared" si="249"/>
        <v>https://flora.naturestore.com.tw/product/P5327</v>
      </c>
      <c r="E5328" s="115" t="str">
        <f t="shared" si="250"/>
        <v>小耳蕨</v>
      </c>
      <c r="F5328" s="114" t="str">
        <f t="shared" si="251"/>
        <v>P5327</v>
      </c>
    </row>
    <row r="5329" spans="1:6" x14ac:dyDescent="0.25">
      <c r="A5329" s="131" t="s">
        <v>10222</v>
      </c>
      <c r="B5329" s="130" t="s">
        <v>4945</v>
      </c>
      <c r="C5329" s="131">
        <v>5328</v>
      </c>
      <c r="D5329" s="115" t="str">
        <f t="shared" si="249"/>
        <v>https://flora.naturestore.com.tw/product/P5328</v>
      </c>
      <c r="E5329" s="115" t="str">
        <f t="shared" si="250"/>
        <v>高山耳蕨</v>
      </c>
      <c r="F5329" s="114" t="str">
        <f t="shared" si="251"/>
        <v>P5328</v>
      </c>
    </row>
    <row r="5330" spans="1:6" x14ac:dyDescent="0.25">
      <c r="A5330" s="131" t="s">
        <v>10223</v>
      </c>
      <c r="B5330" s="130" t="s">
        <v>4945</v>
      </c>
      <c r="C5330" s="131">
        <v>5329</v>
      </c>
      <c r="D5330" s="115" t="str">
        <f t="shared" si="249"/>
        <v>https://flora.naturestore.com.tw/product/P5329</v>
      </c>
      <c r="E5330" s="115" t="str">
        <f t="shared" si="250"/>
        <v>鐮葉耳蕨</v>
      </c>
      <c r="F5330" s="114" t="str">
        <f t="shared" si="251"/>
        <v>P5329</v>
      </c>
    </row>
    <row r="5331" spans="1:6" x14ac:dyDescent="0.25">
      <c r="A5331" s="131" t="s">
        <v>10224</v>
      </c>
      <c r="B5331" s="130" t="s">
        <v>4945</v>
      </c>
      <c r="C5331" s="131">
        <v>5330</v>
      </c>
      <c r="D5331" s="115" t="str">
        <f t="shared" si="249"/>
        <v>https://flora.naturestore.com.tw/product/P5330</v>
      </c>
      <c r="E5331" s="115" t="str">
        <f t="shared" si="250"/>
        <v>玉山耳蕨</v>
      </c>
      <c r="F5331" s="114" t="str">
        <f t="shared" si="251"/>
        <v>P5330</v>
      </c>
    </row>
    <row r="5332" spans="1:6" x14ac:dyDescent="0.25">
      <c r="A5332" s="131" t="s">
        <v>10225</v>
      </c>
      <c r="B5332" s="130" t="s">
        <v>4945</v>
      </c>
      <c r="C5332" s="131">
        <v>5331</v>
      </c>
      <c r="D5332" s="115" t="str">
        <f t="shared" si="249"/>
        <v>https://flora.naturestore.com.tw/product/P5331</v>
      </c>
      <c r="E5332" s="115" t="str">
        <f t="shared" si="250"/>
        <v>軟骨耳蕨</v>
      </c>
      <c r="F5332" s="114" t="str">
        <f t="shared" si="251"/>
        <v>P5331</v>
      </c>
    </row>
    <row r="5333" spans="1:6" x14ac:dyDescent="0.25">
      <c r="A5333" s="131" t="s">
        <v>10226</v>
      </c>
      <c r="B5333" s="130" t="s">
        <v>4945</v>
      </c>
      <c r="C5333" s="131">
        <v>5332</v>
      </c>
      <c r="D5333" s="115" t="str">
        <f t="shared" si="249"/>
        <v>https://flora.naturestore.com.tw/product/P5332</v>
      </c>
      <c r="E5333" s="115" t="str">
        <f t="shared" si="250"/>
        <v>顯脈貫眾蕨</v>
      </c>
      <c r="F5333" s="114" t="str">
        <f t="shared" si="251"/>
        <v>P5332</v>
      </c>
    </row>
    <row r="5334" spans="1:6" x14ac:dyDescent="0.25">
      <c r="A5334" s="131" t="s">
        <v>10227</v>
      </c>
      <c r="B5334" s="130" t="s">
        <v>4945</v>
      </c>
      <c r="C5334" s="131">
        <v>5333</v>
      </c>
      <c r="D5334" s="115" t="str">
        <f t="shared" si="249"/>
        <v>https://flora.naturestore.com.tw/product/P5333</v>
      </c>
      <c r="E5334" s="115" t="str">
        <f t="shared" si="250"/>
        <v>知本耳蕨</v>
      </c>
      <c r="F5334" s="114" t="str">
        <f t="shared" si="251"/>
        <v>P5333</v>
      </c>
    </row>
    <row r="5335" spans="1:6" x14ac:dyDescent="0.25">
      <c r="A5335" s="131" t="s">
        <v>10228</v>
      </c>
      <c r="B5335" s="130" t="s">
        <v>4945</v>
      </c>
      <c r="C5335" s="131">
        <v>5334</v>
      </c>
      <c r="D5335" s="115" t="str">
        <f t="shared" si="249"/>
        <v>https://flora.naturestore.com.tw/product/P5334</v>
      </c>
      <c r="E5335" s="115" t="str">
        <f t="shared" si="250"/>
        <v>南湖耳蕨</v>
      </c>
      <c r="F5335" s="114" t="str">
        <f t="shared" si="251"/>
        <v>P5334</v>
      </c>
    </row>
    <row r="5336" spans="1:6" x14ac:dyDescent="0.25">
      <c r="A5336" s="131" t="s">
        <v>10229</v>
      </c>
      <c r="B5336" s="130" t="s">
        <v>4945</v>
      </c>
      <c r="C5336" s="131">
        <v>5335</v>
      </c>
      <c r="D5336" s="115" t="str">
        <f t="shared" si="249"/>
        <v>https://flora.naturestore.com.tw/product/P5335</v>
      </c>
      <c r="E5336" s="115" t="str">
        <f t="shared" si="250"/>
        <v>鋸葉耳蕨</v>
      </c>
      <c r="F5336" s="114" t="str">
        <f t="shared" si="251"/>
        <v>P5335</v>
      </c>
    </row>
    <row r="5337" spans="1:6" x14ac:dyDescent="0.25">
      <c r="A5337" s="131" t="s">
        <v>10230</v>
      </c>
      <c r="B5337" s="130" t="s">
        <v>4945</v>
      </c>
      <c r="C5337" s="131">
        <v>5336</v>
      </c>
      <c r="D5337" s="115" t="str">
        <f t="shared" si="249"/>
        <v>https://flora.naturestore.com.tw/product/P5336</v>
      </c>
      <c r="E5337" s="115" t="str">
        <f t="shared" si="250"/>
        <v>福山氏耳蕨</v>
      </c>
      <c r="F5337" s="114" t="str">
        <f t="shared" si="251"/>
        <v>P5336</v>
      </c>
    </row>
    <row r="5338" spans="1:6" x14ac:dyDescent="0.25">
      <c r="A5338" s="131" t="s">
        <v>10231</v>
      </c>
      <c r="B5338" s="130" t="s">
        <v>4945</v>
      </c>
      <c r="C5338" s="131">
        <v>5337</v>
      </c>
      <c r="D5338" s="115" t="str">
        <f t="shared" si="249"/>
        <v>https://flora.naturestore.com.tw/product/P5337</v>
      </c>
      <c r="E5338" s="115" t="str">
        <f t="shared" si="250"/>
        <v>芽孢耳蕨</v>
      </c>
      <c r="F5338" s="114" t="str">
        <f t="shared" si="251"/>
        <v>P5337</v>
      </c>
    </row>
    <row r="5339" spans="1:6" x14ac:dyDescent="0.25">
      <c r="A5339" s="131" t="s">
        <v>10232</v>
      </c>
      <c r="B5339" s="130" t="s">
        <v>4945</v>
      </c>
      <c r="C5339" s="131">
        <v>5338</v>
      </c>
      <c r="D5339" s="115" t="str">
        <f t="shared" si="249"/>
        <v>https://flora.naturestore.com.tw/product/P5338</v>
      </c>
      <c r="E5339" s="115" t="str">
        <f t="shared" si="250"/>
        <v>兒玉氏耳蕨</v>
      </c>
      <c r="F5339" s="114" t="str">
        <f t="shared" si="251"/>
        <v>P5338</v>
      </c>
    </row>
    <row r="5340" spans="1:6" x14ac:dyDescent="0.25">
      <c r="A5340" s="131" t="s">
        <v>10233</v>
      </c>
      <c r="B5340" s="130" t="s">
        <v>4945</v>
      </c>
      <c r="C5340" s="131">
        <v>5339</v>
      </c>
      <c r="D5340" s="115" t="str">
        <f t="shared" si="249"/>
        <v>https://flora.naturestore.com.tw/product/P5339</v>
      </c>
      <c r="E5340" s="115" t="str">
        <f t="shared" si="250"/>
        <v>台灣貫眾蕨</v>
      </c>
      <c r="F5340" s="114" t="str">
        <f t="shared" si="251"/>
        <v>P5339</v>
      </c>
    </row>
    <row r="5341" spans="1:6" x14ac:dyDescent="0.25">
      <c r="A5341" s="131" t="s">
        <v>10234</v>
      </c>
      <c r="B5341" s="130" t="s">
        <v>4945</v>
      </c>
      <c r="C5341" s="131">
        <v>5340</v>
      </c>
      <c r="D5341" s="115" t="str">
        <f t="shared" si="249"/>
        <v>https://flora.naturestore.com.tw/product/P5340</v>
      </c>
      <c r="E5341" s="115" t="str">
        <f t="shared" si="250"/>
        <v>尾葉耳蕨</v>
      </c>
      <c r="F5341" s="114" t="str">
        <f t="shared" si="251"/>
        <v>P5340</v>
      </c>
    </row>
    <row r="5342" spans="1:6" x14ac:dyDescent="0.25">
      <c r="A5342" s="131" t="s">
        <v>10235</v>
      </c>
      <c r="B5342" s="130" t="s">
        <v>4945</v>
      </c>
      <c r="C5342" s="131">
        <v>5341</v>
      </c>
      <c r="D5342" s="115" t="str">
        <f t="shared" si="249"/>
        <v>https://flora.naturestore.com.tw/product/P5341</v>
      </c>
      <c r="E5342" s="115" t="str">
        <f t="shared" si="250"/>
        <v>馬祖耳蕨</v>
      </c>
      <c r="F5342" s="114" t="str">
        <f t="shared" si="251"/>
        <v>P5341</v>
      </c>
    </row>
    <row r="5343" spans="1:6" x14ac:dyDescent="0.25">
      <c r="A5343" s="131" t="s">
        <v>10236</v>
      </c>
      <c r="B5343" s="130" t="s">
        <v>4945</v>
      </c>
      <c r="C5343" s="131">
        <v>5342</v>
      </c>
      <c r="D5343" s="115" t="str">
        <f t="shared" si="249"/>
        <v>https://flora.naturestore.com.tw/product/P5342</v>
      </c>
      <c r="E5343" s="115" t="str">
        <f t="shared" si="250"/>
        <v>關山耳蕨</v>
      </c>
      <c r="F5343" s="114" t="str">
        <f t="shared" si="251"/>
        <v>P5342</v>
      </c>
    </row>
    <row r="5344" spans="1:6" x14ac:dyDescent="0.25">
      <c r="A5344" s="131" t="s">
        <v>10237</v>
      </c>
      <c r="B5344" s="131" t="s">
        <v>10238</v>
      </c>
      <c r="C5344" s="131">
        <v>5343</v>
      </c>
      <c r="D5344" s="115" t="str">
        <f t="shared" si="249"/>
        <v>https://flora.naturestore.com.tw/product/P5343</v>
      </c>
      <c r="E5344" s="115" t="str">
        <f t="shared" si="250"/>
        <v>長柄牙蕨</v>
      </c>
      <c r="F5344" s="114" t="str">
        <f t="shared" si="251"/>
        <v>P5343</v>
      </c>
    </row>
    <row r="5345" spans="1:6" x14ac:dyDescent="0.25">
      <c r="A5345" s="131" t="s">
        <v>10239</v>
      </c>
      <c r="B5345" s="130" t="s">
        <v>4945</v>
      </c>
      <c r="C5345" s="131">
        <v>5344</v>
      </c>
      <c r="D5345" s="115" t="str">
        <f t="shared" si="249"/>
        <v>https://flora.naturestore.com.tw/product/P5344</v>
      </c>
      <c r="E5345" s="115" t="str">
        <f t="shared" si="250"/>
        <v>花蓮蹄蓋蕨</v>
      </c>
      <c r="F5345" s="114" t="str">
        <f t="shared" si="251"/>
        <v>P5344</v>
      </c>
    </row>
    <row r="5346" spans="1:6" x14ac:dyDescent="0.25">
      <c r="A5346" s="131" t="s">
        <v>10240</v>
      </c>
      <c r="B5346" s="130" t="s">
        <v>4945</v>
      </c>
      <c r="C5346" s="131">
        <v>5345</v>
      </c>
      <c r="D5346" s="115" t="str">
        <f t="shared" si="249"/>
        <v>https://flora.naturestore.com.tw/product/P5345</v>
      </c>
      <c r="E5346" s="115" t="str">
        <f t="shared" si="250"/>
        <v>變葉三叉蕨</v>
      </c>
      <c r="F5346" s="114" t="str">
        <f t="shared" si="251"/>
        <v>P5345</v>
      </c>
    </row>
    <row r="5347" spans="1:6" x14ac:dyDescent="0.25">
      <c r="A5347" s="131" t="s">
        <v>10241</v>
      </c>
      <c r="B5347" s="131" t="s">
        <v>10242</v>
      </c>
      <c r="C5347" s="131">
        <v>5346</v>
      </c>
      <c r="D5347" s="115" t="str">
        <f t="shared" si="249"/>
        <v>https://flora.naturestore.com.tw/product/P5346</v>
      </c>
      <c r="E5347" s="115" t="str">
        <f t="shared" si="250"/>
        <v>陰地三叉蕨</v>
      </c>
      <c r="F5347" s="114" t="str">
        <f t="shared" si="251"/>
        <v>P5346</v>
      </c>
    </row>
    <row r="5348" spans="1:6" x14ac:dyDescent="0.25">
      <c r="A5348" s="131" t="s">
        <v>10243</v>
      </c>
      <c r="B5348" s="131" t="s">
        <v>10244</v>
      </c>
      <c r="C5348" s="131">
        <v>5347</v>
      </c>
      <c r="D5348" s="115" t="str">
        <f t="shared" si="249"/>
        <v>https://flora.naturestore.com.tw/product/P5347</v>
      </c>
      <c r="E5348" s="115" t="str">
        <f t="shared" si="250"/>
        <v>南洋三叉蕨</v>
      </c>
      <c r="F5348" s="114" t="str">
        <f t="shared" si="251"/>
        <v>P5347</v>
      </c>
    </row>
    <row r="5349" spans="1:6" x14ac:dyDescent="0.25">
      <c r="A5349" s="131" t="s">
        <v>10245</v>
      </c>
      <c r="B5349" s="131" t="s">
        <v>10246</v>
      </c>
      <c r="C5349" s="131">
        <v>5348</v>
      </c>
      <c r="D5349" s="115" t="str">
        <f t="shared" si="249"/>
        <v>https://flora.naturestore.com.tw/product/P5348</v>
      </c>
      <c r="E5349" s="115" t="str">
        <f t="shared" si="250"/>
        <v>屏東擬肋毛蕨</v>
      </c>
      <c r="F5349" s="114" t="str">
        <f t="shared" si="251"/>
        <v>P5348</v>
      </c>
    </row>
    <row r="5350" spans="1:6" x14ac:dyDescent="0.25">
      <c r="A5350" s="131" t="s">
        <v>10247</v>
      </c>
      <c r="B5350" s="130" t="s">
        <v>4945</v>
      </c>
      <c r="C5350" s="131">
        <v>5349</v>
      </c>
      <c r="D5350" s="115" t="str">
        <f t="shared" si="249"/>
        <v>https://flora.naturestore.com.tw/product/P5349</v>
      </c>
      <c r="E5350" s="115" t="str">
        <f t="shared" si="250"/>
        <v>葛氏三叉蕨</v>
      </c>
      <c r="F5350" s="114" t="str">
        <f t="shared" si="251"/>
        <v>P5349</v>
      </c>
    </row>
    <row r="5351" spans="1:6" x14ac:dyDescent="0.25">
      <c r="A5351" s="131" t="s">
        <v>10248</v>
      </c>
      <c r="B5351" s="130" t="s">
        <v>4945</v>
      </c>
      <c r="C5351" s="131">
        <v>5350</v>
      </c>
      <c r="D5351" s="115" t="str">
        <f t="shared" si="249"/>
        <v>https://flora.naturestore.com.tw/product/P5350</v>
      </c>
      <c r="E5351" s="115" t="str">
        <f t="shared" si="250"/>
        <v>高士佛三叉蕨</v>
      </c>
      <c r="F5351" s="114" t="str">
        <f t="shared" si="251"/>
        <v>P5350</v>
      </c>
    </row>
    <row r="5352" spans="1:6" x14ac:dyDescent="0.25">
      <c r="A5352" s="131" t="s">
        <v>10249</v>
      </c>
      <c r="B5352" s="130" t="s">
        <v>4945</v>
      </c>
      <c r="C5352" s="131">
        <v>5351</v>
      </c>
      <c r="D5352" s="115" t="str">
        <f t="shared" si="249"/>
        <v>https://flora.naturestore.com.tw/product/P5351</v>
      </c>
      <c r="E5352" s="115" t="str">
        <f t="shared" si="250"/>
        <v>毛三叉蕨</v>
      </c>
      <c r="F5352" s="114" t="str">
        <f t="shared" si="251"/>
        <v>P5351</v>
      </c>
    </row>
    <row r="5353" spans="1:6" x14ac:dyDescent="0.25">
      <c r="A5353" s="131" t="s">
        <v>10250</v>
      </c>
      <c r="B5353" s="130" t="s">
        <v>4945</v>
      </c>
      <c r="C5353" s="131">
        <v>5352</v>
      </c>
      <c r="D5353" s="115" t="str">
        <f t="shared" si="249"/>
        <v>https://flora.naturestore.com.tw/product/P5352</v>
      </c>
      <c r="E5353" s="115" t="str">
        <f t="shared" si="250"/>
        <v>紫柄三叉蕨</v>
      </c>
      <c r="F5353" s="114" t="str">
        <f t="shared" si="251"/>
        <v>P5352</v>
      </c>
    </row>
    <row r="5354" spans="1:6" x14ac:dyDescent="0.25">
      <c r="A5354" s="131" t="s">
        <v>10251</v>
      </c>
      <c r="B5354" s="130" t="s">
        <v>4945</v>
      </c>
      <c r="C5354" s="131">
        <v>5353</v>
      </c>
      <c r="D5354" s="115" t="str">
        <f t="shared" si="249"/>
        <v>https://flora.naturestore.com.tw/product/P5353</v>
      </c>
      <c r="E5354" s="115" t="str">
        <f t="shared" si="250"/>
        <v>岡本氏岩蕨</v>
      </c>
      <c r="F5354" s="114" t="str">
        <f t="shared" si="251"/>
        <v>P5353</v>
      </c>
    </row>
    <row r="5355" spans="1:6" x14ac:dyDescent="0.25">
      <c r="A5355" s="131" t="s">
        <v>10252</v>
      </c>
      <c r="B5355" s="130" t="s">
        <v>4945</v>
      </c>
      <c r="C5355" s="131">
        <v>5354</v>
      </c>
      <c r="D5355" s="115" t="str">
        <f t="shared" si="249"/>
        <v>https://flora.naturestore.com.tw/product/P5354</v>
      </c>
      <c r="E5355" s="115" t="str">
        <f t="shared" si="250"/>
        <v>岩蕨</v>
      </c>
      <c r="F5355" s="114" t="str">
        <f t="shared" si="251"/>
        <v>P5354</v>
      </c>
    </row>
    <row r="5356" spans="1:6" x14ac:dyDescent="0.25">
      <c r="A5356" s="131" t="s">
        <v>10253</v>
      </c>
      <c r="B5356" s="130" t="s">
        <v>4945</v>
      </c>
      <c r="C5356" s="131">
        <v>5355</v>
      </c>
      <c r="D5356" s="115" t="str">
        <f t="shared" si="249"/>
        <v>https://flora.naturestore.com.tw/product/P5355</v>
      </c>
      <c r="E5356" s="115" t="str">
        <f t="shared" si="250"/>
        <v>銀脈爵床</v>
      </c>
      <c r="F5356" s="114" t="str">
        <f t="shared" si="251"/>
        <v>P5355</v>
      </c>
    </row>
    <row r="5357" spans="1:6" x14ac:dyDescent="0.25">
      <c r="A5357" s="131" t="s">
        <v>10254</v>
      </c>
      <c r="B5357" s="130" t="s">
        <v>4945</v>
      </c>
      <c r="C5357" s="131">
        <v>5356</v>
      </c>
      <c r="D5357" s="115" t="str">
        <f t="shared" si="249"/>
        <v>https://flora.naturestore.com.tw/product/P5356</v>
      </c>
      <c r="E5357" s="115" t="str">
        <f t="shared" si="250"/>
        <v>直立半插花</v>
      </c>
      <c r="F5357" s="114" t="str">
        <f t="shared" si="251"/>
        <v>P5356</v>
      </c>
    </row>
    <row r="5358" spans="1:6" x14ac:dyDescent="0.25">
      <c r="A5358" s="131" t="s">
        <v>10255</v>
      </c>
      <c r="B5358" s="130" t="s">
        <v>4945</v>
      </c>
      <c r="C5358" s="131">
        <v>5357</v>
      </c>
      <c r="D5358" s="115" t="str">
        <f t="shared" si="249"/>
        <v>https://flora.naturestore.com.tw/product/P5357</v>
      </c>
      <c r="E5358" s="115" t="str">
        <f t="shared" si="250"/>
        <v>恆春半插花</v>
      </c>
      <c r="F5358" s="114" t="str">
        <f t="shared" si="251"/>
        <v>P5357</v>
      </c>
    </row>
    <row r="5359" spans="1:6" x14ac:dyDescent="0.25">
      <c r="A5359" s="131" t="s">
        <v>10256</v>
      </c>
      <c r="B5359" s="130" t="s">
        <v>4945</v>
      </c>
      <c r="C5359" s="131">
        <v>5358</v>
      </c>
      <c r="D5359" s="115" t="str">
        <f t="shared" si="249"/>
        <v>https://flora.naturestore.com.tw/product/P5358</v>
      </c>
      <c r="E5359" s="115" t="str">
        <f t="shared" si="250"/>
        <v>狹葉爵床</v>
      </c>
      <c r="F5359" s="114" t="str">
        <f t="shared" si="251"/>
        <v>P5358</v>
      </c>
    </row>
    <row r="5360" spans="1:6" x14ac:dyDescent="0.25">
      <c r="A5360" s="131" t="s">
        <v>10257</v>
      </c>
      <c r="B5360" s="130" t="s">
        <v>4945</v>
      </c>
      <c r="C5360" s="131">
        <v>5359</v>
      </c>
      <c r="D5360" s="115" t="str">
        <f t="shared" si="249"/>
        <v>https://flora.naturestore.com.tw/product/P5359</v>
      </c>
      <c r="E5360" s="115" t="str">
        <f t="shared" si="250"/>
        <v>花蓮爵床</v>
      </c>
      <c r="F5360" s="114" t="str">
        <f t="shared" si="251"/>
        <v>P5359</v>
      </c>
    </row>
    <row r="5361" spans="1:6" x14ac:dyDescent="0.25">
      <c r="A5361" s="131" t="s">
        <v>10258</v>
      </c>
      <c r="B5361" s="130" t="s">
        <v>4945</v>
      </c>
      <c r="C5361" s="131">
        <v>5360</v>
      </c>
      <c r="D5361" s="115" t="str">
        <f t="shared" si="249"/>
        <v>https://flora.naturestore.com.tw/product/P5360</v>
      </c>
      <c r="E5361" s="115" t="str">
        <f t="shared" si="250"/>
        <v>小琉球鱗球花</v>
      </c>
      <c r="F5361" s="114" t="str">
        <f t="shared" si="251"/>
        <v>P5360</v>
      </c>
    </row>
    <row r="5362" spans="1:6" x14ac:dyDescent="0.25">
      <c r="A5362" s="131" t="s">
        <v>10259</v>
      </c>
      <c r="B5362" s="130" t="s">
        <v>4945</v>
      </c>
      <c r="C5362" s="131">
        <v>5361</v>
      </c>
      <c r="D5362" s="115" t="str">
        <f t="shared" si="249"/>
        <v>https://flora.naturestore.com.tw/product/P5361</v>
      </c>
      <c r="E5362" s="115" t="str">
        <f t="shared" si="250"/>
        <v>柳葉鱗球花</v>
      </c>
      <c r="F5362" s="114" t="str">
        <f t="shared" si="251"/>
        <v>P5361</v>
      </c>
    </row>
    <row r="5363" spans="1:6" x14ac:dyDescent="0.25">
      <c r="A5363" s="131" t="s">
        <v>10260</v>
      </c>
      <c r="B5363" s="131" t="s">
        <v>10261</v>
      </c>
      <c r="C5363" s="131">
        <v>5362</v>
      </c>
      <c r="D5363" s="115" t="str">
        <f t="shared" si="249"/>
        <v>https://flora.naturestore.com.tw/product/P5362</v>
      </c>
      <c r="E5363" s="115" t="str">
        <f t="shared" si="250"/>
        <v>蘆利草</v>
      </c>
      <c r="F5363" s="114" t="str">
        <f t="shared" si="251"/>
        <v>P5362</v>
      </c>
    </row>
    <row r="5364" spans="1:6" x14ac:dyDescent="0.25">
      <c r="A5364" s="131" t="s">
        <v>10262</v>
      </c>
      <c r="B5364" s="131" t="s">
        <v>10263</v>
      </c>
      <c r="C5364" s="131">
        <v>5363</v>
      </c>
      <c r="D5364" s="115" t="str">
        <f t="shared" si="249"/>
        <v>https://flora.naturestore.com.tw/product/P5363</v>
      </c>
      <c r="E5364" s="115" t="str">
        <f t="shared" si="250"/>
        <v>腺萼馬藍</v>
      </c>
      <c r="F5364" s="114" t="str">
        <f t="shared" si="251"/>
        <v>P5363</v>
      </c>
    </row>
    <row r="5365" spans="1:6" x14ac:dyDescent="0.25">
      <c r="A5365" s="131" t="s">
        <v>10264</v>
      </c>
      <c r="B5365" s="130" t="s">
        <v>4945</v>
      </c>
      <c r="C5365" s="131">
        <v>5364</v>
      </c>
      <c r="D5365" s="115" t="str">
        <f t="shared" si="249"/>
        <v>https://flora.naturestore.com.tw/product/P5364</v>
      </c>
      <c r="E5365" s="115" t="str">
        <f t="shared" si="250"/>
        <v>大屯尖葉槭</v>
      </c>
      <c r="F5365" s="114" t="str">
        <f t="shared" si="251"/>
        <v>P5364</v>
      </c>
    </row>
    <row r="5366" spans="1:6" x14ac:dyDescent="0.25">
      <c r="A5366" s="131" t="s">
        <v>10265</v>
      </c>
      <c r="B5366" s="130" t="s">
        <v>4945</v>
      </c>
      <c r="C5366" s="131">
        <v>5365</v>
      </c>
      <c r="D5366" s="115" t="str">
        <f t="shared" si="249"/>
        <v>https://flora.naturestore.com.tw/product/P5365</v>
      </c>
      <c r="E5366" s="115" t="str">
        <f t="shared" si="250"/>
        <v>軟棗獼猴桃</v>
      </c>
      <c r="F5366" s="114" t="str">
        <f t="shared" si="251"/>
        <v>P5365</v>
      </c>
    </row>
    <row r="5367" spans="1:6" x14ac:dyDescent="0.25">
      <c r="A5367" s="131" t="s">
        <v>10266</v>
      </c>
      <c r="B5367" s="131" t="s">
        <v>10267</v>
      </c>
      <c r="C5367" s="131">
        <v>5366</v>
      </c>
      <c r="D5367" s="115" t="str">
        <f t="shared" si="249"/>
        <v>https://flora.naturestore.com.tw/product/P5366</v>
      </c>
      <c r="E5367" s="115" t="str">
        <f t="shared" si="250"/>
        <v>紅莖獼猴桃</v>
      </c>
      <c r="F5367" s="114" t="str">
        <f t="shared" si="251"/>
        <v>P5366</v>
      </c>
    </row>
    <row r="5368" spans="1:6" x14ac:dyDescent="0.25">
      <c r="A5368" s="131" t="s">
        <v>10268</v>
      </c>
      <c r="B5368" s="130" t="s">
        <v>4945</v>
      </c>
      <c r="C5368" s="131">
        <v>5367</v>
      </c>
      <c r="D5368" s="115" t="str">
        <f t="shared" si="249"/>
        <v>https://flora.naturestore.com.tw/product/P5367</v>
      </c>
      <c r="E5368" s="115" t="str">
        <f t="shared" si="250"/>
        <v>腺齒獼猴桃</v>
      </c>
      <c r="F5368" s="114" t="str">
        <f t="shared" si="251"/>
        <v>P5367</v>
      </c>
    </row>
    <row r="5369" spans="1:6" x14ac:dyDescent="0.25">
      <c r="A5369" s="131" t="s">
        <v>10269</v>
      </c>
      <c r="B5369" s="130" t="s">
        <v>4945</v>
      </c>
      <c r="C5369" s="131">
        <v>5368</v>
      </c>
      <c r="D5369" s="115" t="str">
        <f t="shared" si="249"/>
        <v>https://flora.naturestore.com.tw/product/P5368</v>
      </c>
      <c r="E5369" s="115" t="str">
        <f t="shared" si="250"/>
        <v>四萼獼猴桃</v>
      </c>
      <c r="F5369" s="114" t="str">
        <f t="shared" si="251"/>
        <v>P5368</v>
      </c>
    </row>
    <row r="5370" spans="1:6" x14ac:dyDescent="0.25">
      <c r="A5370" s="131" t="s">
        <v>10270</v>
      </c>
      <c r="B5370" s="130" t="s">
        <v>4945</v>
      </c>
      <c r="C5370" s="131">
        <v>5369</v>
      </c>
      <c r="D5370" s="115" t="str">
        <f t="shared" si="249"/>
        <v>https://flora.naturestore.com.tw/product/P5369</v>
      </c>
      <c r="E5370" s="115" t="str">
        <f t="shared" si="250"/>
        <v>假海馬齒</v>
      </c>
      <c r="F5370" s="114" t="str">
        <f t="shared" si="251"/>
        <v>P5369</v>
      </c>
    </row>
    <row r="5371" spans="1:6" x14ac:dyDescent="0.25">
      <c r="A5371" s="131" t="s">
        <v>10271</v>
      </c>
      <c r="B5371" s="131" t="s">
        <v>10272</v>
      </c>
      <c r="C5371" s="131">
        <v>5370</v>
      </c>
      <c r="D5371" s="115" t="str">
        <f t="shared" si="249"/>
        <v>https://flora.naturestore.com.tw/product/P5370</v>
      </c>
      <c r="E5371" s="115" t="str">
        <f t="shared" si="250"/>
        <v>絹毛莧</v>
      </c>
      <c r="F5371" s="114" t="str">
        <f t="shared" si="251"/>
        <v>P5370</v>
      </c>
    </row>
    <row r="5372" spans="1:6" x14ac:dyDescent="0.25">
      <c r="A5372" s="131" t="s">
        <v>10273</v>
      </c>
      <c r="B5372" s="131" t="s">
        <v>3585</v>
      </c>
      <c r="C5372" s="131">
        <v>5371</v>
      </c>
      <c r="D5372" s="115" t="str">
        <f t="shared" si="249"/>
        <v>https://flora.naturestore.com.tw/product/P5371</v>
      </c>
      <c r="E5372" s="115" t="str">
        <f t="shared" si="250"/>
        <v>匙葉蓮子草</v>
      </c>
      <c r="F5372" s="114" t="str">
        <f t="shared" si="251"/>
        <v>P5371</v>
      </c>
    </row>
    <row r="5373" spans="1:6" x14ac:dyDescent="0.25">
      <c r="A5373" s="131" t="s">
        <v>10274</v>
      </c>
      <c r="B5373" s="130" t="s">
        <v>4945</v>
      </c>
      <c r="C5373" s="131">
        <v>5372</v>
      </c>
      <c r="D5373" s="115" t="str">
        <f t="shared" si="249"/>
        <v>https://flora.naturestore.com.tw/product/P5372</v>
      </c>
      <c r="E5373" s="115" t="str">
        <f t="shared" si="250"/>
        <v>台東青葙</v>
      </c>
      <c r="F5373" s="114" t="str">
        <f t="shared" si="251"/>
        <v>P5372</v>
      </c>
    </row>
    <row r="5374" spans="1:6" x14ac:dyDescent="0.25">
      <c r="A5374" s="131" t="s">
        <v>10275</v>
      </c>
      <c r="B5374" s="130" t="s">
        <v>4945</v>
      </c>
      <c r="C5374" s="131">
        <v>5373</v>
      </c>
      <c r="D5374" s="115" t="str">
        <f t="shared" si="249"/>
        <v>https://flora.naturestore.com.tw/product/P5373</v>
      </c>
      <c r="E5374" s="115" t="str">
        <f t="shared" si="250"/>
        <v>假川牛膝</v>
      </c>
      <c r="F5374" s="114" t="str">
        <f t="shared" si="251"/>
        <v>P5373</v>
      </c>
    </row>
    <row r="5375" spans="1:6" x14ac:dyDescent="0.25">
      <c r="A5375" s="131" t="s">
        <v>10276</v>
      </c>
      <c r="B5375" s="131" t="s">
        <v>10277</v>
      </c>
      <c r="C5375" s="131">
        <v>5374</v>
      </c>
      <c r="D5375" s="115" t="str">
        <f t="shared" si="249"/>
        <v>https://flora.naturestore.com.tw/product/P5374</v>
      </c>
      <c r="E5375" s="115" t="str">
        <f t="shared" si="250"/>
        <v>漿果莧</v>
      </c>
      <c r="F5375" s="114" t="str">
        <f t="shared" si="251"/>
        <v>P5374</v>
      </c>
    </row>
    <row r="5376" spans="1:6" x14ac:dyDescent="0.25">
      <c r="A5376" s="131" t="s">
        <v>10278</v>
      </c>
      <c r="B5376" s="130" t="s">
        <v>4945</v>
      </c>
      <c r="C5376" s="131">
        <v>5375</v>
      </c>
      <c r="D5376" s="115" t="str">
        <f t="shared" si="249"/>
        <v>https://flora.naturestore.com.tw/product/P5375</v>
      </c>
      <c r="E5376" s="115" t="str">
        <f t="shared" si="250"/>
        <v>山檨子</v>
      </c>
      <c r="F5376" s="114" t="str">
        <f t="shared" si="251"/>
        <v>P5375</v>
      </c>
    </row>
    <row r="5377" spans="1:6" x14ac:dyDescent="0.25">
      <c r="A5377" s="131" t="s">
        <v>10279</v>
      </c>
      <c r="B5377" s="130" t="s">
        <v>4945</v>
      </c>
      <c r="C5377" s="131">
        <v>5376</v>
      </c>
      <c r="D5377" s="115" t="str">
        <f t="shared" si="249"/>
        <v>https://flora.naturestore.com.tw/product/P5376</v>
      </c>
      <c r="E5377" s="115" t="str">
        <f t="shared" si="250"/>
        <v>台灣藤漆</v>
      </c>
      <c r="F5377" s="114" t="str">
        <f t="shared" si="251"/>
        <v>P5376</v>
      </c>
    </row>
    <row r="5378" spans="1:6" x14ac:dyDescent="0.25">
      <c r="A5378" s="131" t="s">
        <v>10280</v>
      </c>
      <c r="B5378" s="131" t="s">
        <v>10281</v>
      </c>
      <c r="C5378" s="131">
        <v>5377</v>
      </c>
      <c r="D5378" s="115" t="str">
        <f t="shared" si="249"/>
        <v>https://flora.naturestore.com.tw/product/P5377</v>
      </c>
      <c r="E5378" s="115" t="str">
        <f t="shared" si="250"/>
        <v>裏白漆</v>
      </c>
      <c r="F5378" s="114" t="str">
        <f t="shared" si="251"/>
        <v>P5377</v>
      </c>
    </row>
    <row r="5379" spans="1:6" x14ac:dyDescent="0.25">
      <c r="A5379" s="131" t="s">
        <v>10282</v>
      </c>
      <c r="B5379" s="131" t="s">
        <v>10282</v>
      </c>
      <c r="C5379" s="131">
        <v>5378</v>
      </c>
      <c r="D5379" s="115" t="str">
        <f t="shared" ref="D5379:D5442" si="252">"https://flora.naturestore.com.tw/product/"&amp;F5379</f>
        <v>https://flora.naturestore.com.tw/product/P5378</v>
      </c>
      <c r="E5379" s="115" t="str">
        <f t="shared" ref="E5379:E5442" si="253" xml:space="preserve"> HYPERLINK(D5379,A5379)</f>
        <v>琉球暗羅</v>
      </c>
      <c r="F5379" s="114" t="str">
        <f t="shared" ref="F5379:F5442" si="254">"P"&amp;TEXT(C5379,"0000")</f>
        <v>P5378</v>
      </c>
    </row>
    <row r="5380" spans="1:6" x14ac:dyDescent="0.25">
      <c r="A5380" s="131" t="s">
        <v>10283</v>
      </c>
      <c r="B5380" s="130" t="s">
        <v>4945</v>
      </c>
      <c r="C5380" s="131">
        <v>5379</v>
      </c>
      <c r="D5380" s="115" t="str">
        <f t="shared" si="252"/>
        <v>https://flora.naturestore.com.tw/product/P5379</v>
      </c>
      <c r="E5380" s="115" t="str">
        <f t="shared" si="253"/>
        <v>濱當歸</v>
      </c>
      <c r="F5380" s="114" t="str">
        <f t="shared" si="254"/>
        <v>P5379</v>
      </c>
    </row>
    <row r="5381" spans="1:6" x14ac:dyDescent="0.25">
      <c r="A5381" s="131" t="s">
        <v>10284</v>
      </c>
      <c r="B5381" s="130" t="s">
        <v>4945</v>
      </c>
      <c r="C5381" s="131">
        <v>5380</v>
      </c>
      <c r="D5381" s="115" t="str">
        <f t="shared" si="252"/>
        <v>https://flora.naturestore.com.tw/product/P5380</v>
      </c>
      <c r="E5381" s="115" t="str">
        <f t="shared" si="253"/>
        <v>玉山當歸</v>
      </c>
      <c r="F5381" s="114" t="str">
        <f t="shared" si="254"/>
        <v>P5380</v>
      </c>
    </row>
    <row r="5382" spans="1:6" x14ac:dyDescent="0.25">
      <c r="A5382" s="131" t="s">
        <v>10285</v>
      </c>
      <c r="B5382" s="130" t="s">
        <v>4945</v>
      </c>
      <c r="C5382" s="131">
        <v>5381</v>
      </c>
      <c r="D5382" s="115" t="str">
        <f t="shared" si="252"/>
        <v>https://flora.naturestore.com.tw/product/P5381</v>
      </c>
      <c r="E5382" s="115" t="str">
        <f t="shared" si="253"/>
        <v>南湖當歸</v>
      </c>
      <c r="F5382" s="114" t="str">
        <f t="shared" si="254"/>
        <v>P5381</v>
      </c>
    </row>
    <row r="5383" spans="1:6" x14ac:dyDescent="0.25">
      <c r="A5383" s="131" t="s">
        <v>10286</v>
      </c>
      <c r="B5383" s="130" t="s">
        <v>4945</v>
      </c>
      <c r="C5383" s="131">
        <v>5382</v>
      </c>
      <c r="D5383" s="115" t="str">
        <f t="shared" si="252"/>
        <v>https://flora.naturestore.com.tw/product/P5382</v>
      </c>
      <c r="E5383" s="115" t="str">
        <f t="shared" si="253"/>
        <v>菲島天胡荽</v>
      </c>
      <c r="F5383" s="114" t="str">
        <f t="shared" si="254"/>
        <v>P5382</v>
      </c>
    </row>
    <row r="5384" spans="1:6" x14ac:dyDescent="0.25">
      <c r="A5384" s="131" t="s">
        <v>10287</v>
      </c>
      <c r="B5384" s="130" t="s">
        <v>4945</v>
      </c>
      <c r="C5384" s="131">
        <v>5383</v>
      </c>
      <c r="D5384" s="115" t="str">
        <f t="shared" si="252"/>
        <v>https://flora.naturestore.com.tw/product/P5383</v>
      </c>
      <c r="E5384" s="115" t="str">
        <f t="shared" si="253"/>
        <v>基隆天胡荽</v>
      </c>
      <c r="F5384" s="114" t="str">
        <f t="shared" si="254"/>
        <v>P5383</v>
      </c>
    </row>
    <row r="5385" spans="1:6" x14ac:dyDescent="0.25">
      <c r="A5385" s="131" t="s">
        <v>10288</v>
      </c>
      <c r="B5385" s="130" t="s">
        <v>4945</v>
      </c>
      <c r="C5385" s="131">
        <v>5384</v>
      </c>
      <c r="D5385" s="115" t="str">
        <f t="shared" si="252"/>
        <v>https://flora.naturestore.com.tw/product/P5384</v>
      </c>
      <c r="E5385" s="115" t="str">
        <f t="shared" si="253"/>
        <v>臭根</v>
      </c>
      <c r="F5385" s="114" t="str">
        <f t="shared" si="254"/>
        <v>P5384</v>
      </c>
    </row>
    <row r="5386" spans="1:6" x14ac:dyDescent="0.25">
      <c r="A5386" s="131" t="s">
        <v>10289</v>
      </c>
      <c r="B5386" s="130" t="s">
        <v>4945</v>
      </c>
      <c r="C5386" s="131">
        <v>5385</v>
      </c>
      <c r="D5386" s="115" t="str">
        <f t="shared" si="252"/>
        <v>https://flora.naturestore.com.tw/product/P5385</v>
      </c>
      <c r="E5386" s="115" t="str">
        <f t="shared" si="253"/>
        <v>三葉茴香</v>
      </c>
      <c r="F5386" s="114" t="str">
        <f t="shared" si="254"/>
        <v>P5385</v>
      </c>
    </row>
    <row r="5387" spans="1:6" x14ac:dyDescent="0.25">
      <c r="A5387" s="131" t="s">
        <v>10290</v>
      </c>
      <c r="B5387" s="131" t="s">
        <v>10291</v>
      </c>
      <c r="C5387" s="131">
        <v>5386</v>
      </c>
      <c r="D5387" s="115" t="str">
        <f t="shared" si="252"/>
        <v>https://flora.naturestore.com.tw/product/P5386</v>
      </c>
      <c r="E5387" s="115" t="str">
        <f t="shared" si="253"/>
        <v>三葉山芹菜</v>
      </c>
      <c r="F5387" s="114" t="str">
        <f t="shared" si="254"/>
        <v>P5386</v>
      </c>
    </row>
    <row r="5388" spans="1:6" x14ac:dyDescent="0.25">
      <c r="A5388" s="131" t="s">
        <v>10292</v>
      </c>
      <c r="B5388" s="130" t="s">
        <v>4945</v>
      </c>
      <c r="C5388" s="131">
        <v>5387</v>
      </c>
      <c r="D5388" s="115" t="str">
        <f t="shared" si="252"/>
        <v>https://flora.naturestore.com.tw/product/P5387</v>
      </c>
      <c r="E5388" s="115" t="str">
        <f t="shared" si="253"/>
        <v>蘭嶼念珠藤</v>
      </c>
      <c r="F5388" s="114" t="str">
        <f t="shared" si="254"/>
        <v>P5387</v>
      </c>
    </row>
    <row r="5389" spans="1:6" x14ac:dyDescent="0.25">
      <c r="A5389" s="131" t="s">
        <v>10293</v>
      </c>
      <c r="B5389" s="131" t="s">
        <v>8419</v>
      </c>
      <c r="C5389" s="131">
        <v>5388</v>
      </c>
      <c r="D5389" s="115" t="str">
        <f t="shared" si="252"/>
        <v>https://flora.naturestore.com.tw/product/P5388</v>
      </c>
      <c r="E5389" s="115" t="str">
        <f t="shared" si="253"/>
        <v>紫花竊衣</v>
      </c>
      <c r="F5389" s="114" t="str">
        <f t="shared" si="254"/>
        <v>P5388</v>
      </c>
    </row>
    <row r="5390" spans="1:6" x14ac:dyDescent="0.25">
      <c r="A5390" s="131" t="s">
        <v>10294</v>
      </c>
      <c r="B5390" s="130" t="s">
        <v>4945</v>
      </c>
      <c r="C5390" s="131">
        <v>5389</v>
      </c>
      <c r="D5390" s="115" t="str">
        <f t="shared" si="252"/>
        <v>https://flora.naturestore.com.tw/product/P5389</v>
      </c>
      <c r="E5390" s="115" t="str">
        <f t="shared" si="253"/>
        <v>中國念珠藤</v>
      </c>
      <c r="F5390" s="114" t="str">
        <f t="shared" si="254"/>
        <v>P5389</v>
      </c>
    </row>
    <row r="5391" spans="1:6" x14ac:dyDescent="0.25">
      <c r="A5391" s="131" t="s">
        <v>10295</v>
      </c>
      <c r="B5391" s="130" t="s">
        <v>4945</v>
      </c>
      <c r="C5391" s="131">
        <v>5390</v>
      </c>
      <c r="D5391" s="115" t="str">
        <f t="shared" si="252"/>
        <v>https://flora.naturestore.com.tw/product/P5390</v>
      </c>
      <c r="E5391" s="115" t="str">
        <f t="shared" si="253"/>
        <v>台灣念珠藤</v>
      </c>
      <c r="F5391" s="114" t="str">
        <f t="shared" si="254"/>
        <v>P5390</v>
      </c>
    </row>
    <row r="5392" spans="1:6" x14ac:dyDescent="0.25">
      <c r="A5392" s="131" t="s">
        <v>10296</v>
      </c>
      <c r="B5392" s="130" t="s">
        <v>4945</v>
      </c>
      <c r="C5392" s="131">
        <v>5391</v>
      </c>
      <c r="D5392" s="115" t="str">
        <f t="shared" si="252"/>
        <v>https://flora.naturestore.com.tw/product/P5391</v>
      </c>
      <c r="E5392" s="115" t="str">
        <f t="shared" si="253"/>
        <v>柳葉鱔藤</v>
      </c>
      <c r="F5392" s="114" t="str">
        <f t="shared" si="254"/>
        <v>P5391</v>
      </c>
    </row>
    <row r="5393" spans="1:6" x14ac:dyDescent="0.25">
      <c r="A5393" s="131" t="s">
        <v>10297</v>
      </c>
      <c r="B5393" s="131" t="s">
        <v>10298</v>
      </c>
      <c r="C5393" s="131">
        <v>5392</v>
      </c>
      <c r="D5393" s="115" t="str">
        <f t="shared" si="252"/>
        <v>https://flora.naturestore.com.tw/product/P5392</v>
      </c>
      <c r="E5393" s="115" t="str">
        <f t="shared" si="253"/>
        <v>隱鱗藤</v>
      </c>
      <c r="F5393" s="114" t="str">
        <f t="shared" si="254"/>
        <v>P5392</v>
      </c>
    </row>
    <row r="5394" spans="1:6" x14ac:dyDescent="0.25">
      <c r="A5394" s="131" t="s">
        <v>10299</v>
      </c>
      <c r="B5394" s="131" t="s">
        <v>10300</v>
      </c>
      <c r="C5394" s="131">
        <v>5393</v>
      </c>
      <c r="D5394" s="115" t="str">
        <f t="shared" si="252"/>
        <v>https://flora.naturestore.com.tw/product/P5393</v>
      </c>
      <c r="E5394" s="115" t="str">
        <f t="shared" si="253"/>
        <v>乳藤</v>
      </c>
      <c r="F5394" s="114" t="str">
        <f t="shared" si="254"/>
        <v>P5393</v>
      </c>
    </row>
    <row r="5395" spans="1:6" x14ac:dyDescent="0.25">
      <c r="A5395" s="131" t="s">
        <v>10301</v>
      </c>
      <c r="B5395" s="130" t="s">
        <v>4945</v>
      </c>
      <c r="C5395" s="131">
        <v>5394</v>
      </c>
      <c r="D5395" s="115" t="str">
        <f t="shared" si="252"/>
        <v>https://flora.naturestore.com.tw/product/P5394</v>
      </c>
      <c r="E5395" s="115" t="str">
        <f t="shared" si="253"/>
        <v>止瀉木</v>
      </c>
      <c r="F5395" s="114" t="str">
        <f t="shared" si="254"/>
        <v>P5394</v>
      </c>
    </row>
    <row r="5396" spans="1:6" x14ac:dyDescent="0.25">
      <c r="A5396" s="131" t="s">
        <v>10302</v>
      </c>
      <c r="B5396" s="130" t="s">
        <v>4945</v>
      </c>
      <c r="C5396" s="131">
        <v>5395</v>
      </c>
      <c r="D5396" s="115" t="str">
        <f t="shared" si="252"/>
        <v>https://flora.naturestore.com.tw/product/P5395</v>
      </c>
      <c r="E5396" s="115" t="str">
        <f t="shared" si="253"/>
        <v>舌瓣花</v>
      </c>
      <c r="F5396" s="114" t="str">
        <f t="shared" si="254"/>
        <v>P5395</v>
      </c>
    </row>
    <row r="5397" spans="1:6" x14ac:dyDescent="0.25">
      <c r="A5397" s="131" t="s">
        <v>10303</v>
      </c>
      <c r="B5397" s="131" t="s">
        <v>10304</v>
      </c>
      <c r="C5397" s="131">
        <v>5396</v>
      </c>
      <c r="D5397" s="115" t="str">
        <f t="shared" si="252"/>
        <v>https://flora.naturestore.com.tw/product/P5396</v>
      </c>
      <c r="E5397" s="115" t="str">
        <f t="shared" si="253"/>
        <v>絨毛芙蓉蘭</v>
      </c>
      <c r="F5397" s="114" t="str">
        <f t="shared" si="254"/>
        <v>P5396</v>
      </c>
    </row>
    <row r="5398" spans="1:6" x14ac:dyDescent="0.25">
      <c r="A5398" s="131" t="s">
        <v>10305</v>
      </c>
      <c r="B5398" s="131" t="s">
        <v>10306</v>
      </c>
      <c r="C5398" s="131">
        <v>5397</v>
      </c>
      <c r="D5398" s="115" t="str">
        <f t="shared" si="252"/>
        <v>https://flora.naturestore.com.tw/product/P5397</v>
      </c>
      <c r="E5398" s="115" t="str">
        <f t="shared" si="253"/>
        <v>山橙</v>
      </c>
      <c r="F5398" s="114" t="str">
        <f t="shared" si="254"/>
        <v>P5397</v>
      </c>
    </row>
    <row r="5399" spans="1:6" x14ac:dyDescent="0.25">
      <c r="A5399" s="131" t="s">
        <v>10307</v>
      </c>
      <c r="B5399" s="130" t="s">
        <v>4945</v>
      </c>
      <c r="C5399" s="131">
        <v>5398</v>
      </c>
      <c r="D5399" s="115" t="str">
        <f t="shared" si="252"/>
        <v>https://flora.naturestore.com.tw/product/P5398</v>
      </c>
      <c r="E5399" s="115" t="str">
        <f t="shared" si="253"/>
        <v>台灣蘿芙木</v>
      </c>
      <c r="F5399" s="114" t="str">
        <f t="shared" si="254"/>
        <v>P5398</v>
      </c>
    </row>
    <row r="5400" spans="1:6" x14ac:dyDescent="0.25">
      <c r="A5400" s="131" t="s">
        <v>10308</v>
      </c>
      <c r="B5400" s="130" t="s">
        <v>4945</v>
      </c>
      <c r="C5400" s="131">
        <v>5399</v>
      </c>
      <c r="D5400" s="115" t="str">
        <f t="shared" si="252"/>
        <v>https://flora.naturestore.com.tw/product/P5399</v>
      </c>
      <c r="E5400" s="115" t="str">
        <f t="shared" si="253"/>
        <v>夜香花</v>
      </c>
      <c r="F5400" s="114" t="str">
        <f t="shared" si="254"/>
        <v>P5399</v>
      </c>
    </row>
    <row r="5401" spans="1:6" x14ac:dyDescent="0.25">
      <c r="A5401" s="131" t="s">
        <v>10309</v>
      </c>
      <c r="B5401" s="130" t="s">
        <v>4945</v>
      </c>
      <c r="C5401" s="131">
        <v>5400</v>
      </c>
      <c r="D5401" s="115" t="str">
        <f t="shared" si="252"/>
        <v>https://flora.naturestore.com.tw/product/P5400</v>
      </c>
      <c r="E5401" s="115" t="str">
        <f t="shared" si="253"/>
        <v>蘭嶼絡石</v>
      </c>
      <c r="F5401" s="114" t="str">
        <f t="shared" si="254"/>
        <v>P5400</v>
      </c>
    </row>
    <row r="5402" spans="1:6" x14ac:dyDescent="0.25">
      <c r="A5402" s="131" t="s">
        <v>10310</v>
      </c>
      <c r="B5402" s="131" t="s">
        <v>10311</v>
      </c>
      <c r="C5402" s="131">
        <v>5401</v>
      </c>
      <c r="D5402" s="115" t="str">
        <f t="shared" si="252"/>
        <v>https://flora.naturestore.com.tw/product/P5401</v>
      </c>
      <c r="E5402" s="115" t="str">
        <f t="shared" si="253"/>
        <v>疏花鷗蔓</v>
      </c>
      <c r="F5402" s="114" t="str">
        <f t="shared" si="254"/>
        <v>P5401</v>
      </c>
    </row>
    <row r="5403" spans="1:6" x14ac:dyDescent="0.25">
      <c r="A5403" s="131" t="s">
        <v>10312</v>
      </c>
      <c r="B5403" s="130" t="s">
        <v>4945</v>
      </c>
      <c r="C5403" s="131">
        <v>5402</v>
      </c>
      <c r="D5403" s="115" t="str">
        <f t="shared" si="252"/>
        <v>https://flora.naturestore.com.tw/product/P5402</v>
      </c>
      <c r="E5403" s="115" t="str">
        <f t="shared" si="253"/>
        <v>阿里山冬青</v>
      </c>
      <c r="F5403" s="114" t="str">
        <f t="shared" si="254"/>
        <v>P5402</v>
      </c>
    </row>
    <row r="5404" spans="1:6" x14ac:dyDescent="0.25">
      <c r="A5404" s="131" t="s">
        <v>10313</v>
      </c>
      <c r="B5404" s="131" t="s">
        <v>10314</v>
      </c>
      <c r="C5404" s="131">
        <v>5403</v>
      </c>
      <c r="D5404" s="115" t="str">
        <f t="shared" si="252"/>
        <v>https://flora.naturestore.com.tw/product/P5403</v>
      </c>
      <c r="E5404" s="115" t="str">
        <f t="shared" si="253"/>
        <v>台灣糊樗</v>
      </c>
      <c r="F5404" s="114" t="str">
        <f t="shared" si="254"/>
        <v>P5403</v>
      </c>
    </row>
    <row r="5405" spans="1:6" x14ac:dyDescent="0.25">
      <c r="A5405" s="131" t="s">
        <v>10315</v>
      </c>
      <c r="B5405" s="131" t="s">
        <v>10316</v>
      </c>
      <c r="C5405" s="131">
        <v>5404</v>
      </c>
      <c r="D5405" s="115" t="str">
        <f t="shared" si="252"/>
        <v>https://flora.naturestore.com.tw/product/P5404</v>
      </c>
      <c r="E5405" s="115" t="str">
        <f t="shared" si="253"/>
        <v>糊樗</v>
      </c>
      <c r="F5405" s="114" t="str">
        <f t="shared" si="254"/>
        <v>P5404</v>
      </c>
    </row>
    <row r="5406" spans="1:6" x14ac:dyDescent="0.25">
      <c r="A5406" s="131" t="s">
        <v>10317</v>
      </c>
      <c r="B5406" s="131" t="s">
        <v>10318</v>
      </c>
      <c r="C5406" s="131">
        <v>5405</v>
      </c>
      <c r="D5406" s="115" t="str">
        <f t="shared" si="252"/>
        <v>https://flora.naturestore.com.tw/product/P5405</v>
      </c>
      <c r="E5406" s="115" t="str">
        <f t="shared" si="253"/>
        <v>圓葉冬青</v>
      </c>
      <c r="F5406" s="114" t="str">
        <f t="shared" si="254"/>
        <v>P5405</v>
      </c>
    </row>
    <row r="5407" spans="1:6" x14ac:dyDescent="0.25">
      <c r="A5407" s="131" t="s">
        <v>10319</v>
      </c>
      <c r="B5407" s="130" t="s">
        <v>4945</v>
      </c>
      <c r="C5407" s="131">
        <v>5406</v>
      </c>
      <c r="D5407" s="115" t="str">
        <f t="shared" si="252"/>
        <v>https://flora.naturestore.com.tw/product/P5406</v>
      </c>
      <c r="E5407" s="115" t="str">
        <f t="shared" si="253"/>
        <v>早田氏冬青</v>
      </c>
      <c r="F5407" s="114" t="str">
        <f t="shared" si="254"/>
        <v>P5406</v>
      </c>
    </row>
    <row r="5408" spans="1:6" x14ac:dyDescent="0.25">
      <c r="A5408" s="131" t="s">
        <v>10320</v>
      </c>
      <c r="B5408" s="130" t="s">
        <v>4945</v>
      </c>
      <c r="C5408" s="131">
        <v>5407</v>
      </c>
      <c r="D5408" s="115" t="str">
        <f t="shared" si="252"/>
        <v>https://flora.naturestore.com.tw/product/P5407</v>
      </c>
      <c r="E5408" s="115" t="str">
        <f t="shared" si="253"/>
        <v>忍冬葉冬青</v>
      </c>
      <c r="F5408" s="114" t="str">
        <f t="shared" si="254"/>
        <v>P5407</v>
      </c>
    </row>
    <row r="5409" spans="1:6" x14ac:dyDescent="0.25">
      <c r="A5409" s="131" t="s">
        <v>10321</v>
      </c>
      <c r="B5409" s="130" t="s">
        <v>4945</v>
      </c>
      <c r="C5409" s="131">
        <v>5408</v>
      </c>
      <c r="D5409" s="115" t="str">
        <f t="shared" si="252"/>
        <v>https://flora.naturestore.com.tw/product/P5408</v>
      </c>
      <c r="E5409" s="115" t="str">
        <f t="shared" si="253"/>
        <v>朱紅水木</v>
      </c>
      <c r="F5409" s="114" t="str">
        <f t="shared" si="254"/>
        <v>P5408</v>
      </c>
    </row>
    <row r="5410" spans="1:6" x14ac:dyDescent="0.25">
      <c r="A5410" s="131" t="s">
        <v>10322</v>
      </c>
      <c r="B5410" s="130" t="s">
        <v>4945</v>
      </c>
      <c r="C5410" s="131">
        <v>5409</v>
      </c>
      <c r="D5410" s="115" t="str">
        <f t="shared" si="252"/>
        <v>https://flora.naturestore.com.tw/product/P5409</v>
      </c>
      <c r="E5410" s="115" t="str">
        <f t="shared" si="253"/>
        <v>密毛假黃楊</v>
      </c>
      <c r="F5410" s="114" t="str">
        <f t="shared" si="254"/>
        <v>P5409</v>
      </c>
    </row>
    <row r="5411" spans="1:6" x14ac:dyDescent="0.25">
      <c r="A5411" s="131" t="s">
        <v>10323</v>
      </c>
      <c r="B5411" s="130" t="s">
        <v>4945</v>
      </c>
      <c r="C5411" s="131">
        <v>5410</v>
      </c>
      <c r="D5411" s="115" t="str">
        <f t="shared" si="252"/>
        <v>https://flora.naturestore.com.tw/product/P5410</v>
      </c>
      <c r="E5411" s="115" t="str">
        <f t="shared" si="253"/>
        <v>拉拉山冬青</v>
      </c>
      <c r="F5411" s="114" t="str">
        <f t="shared" si="254"/>
        <v>P5410</v>
      </c>
    </row>
    <row r="5412" spans="1:6" x14ac:dyDescent="0.25">
      <c r="A5412" s="131" t="s">
        <v>10324</v>
      </c>
      <c r="B5412" s="130" t="s">
        <v>4945</v>
      </c>
      <c r="C5412" s="131">
        <v>5411</v>
      </c>
      <c r="D5412" s="115" t="str">
        <f t="shared" si="252"/>
        <v>https://flora.naturestore.com.tw/product/P5411</v>
      </c>
      <c r="E5412" s="115" t="str">
        <f t="shared" si="253"/>
        <v>太平山冬青</v>
      </c>
      <c r="F5412" s="114" t="str">
        <f t="shared" si="254"/>
        <v>P5411</v>
      </c>
    </row>
    <row r="5413" spans="1:6" x14ac:dyDescent="0.25">
      <c r="A5413" s="131" t="s">
        <v>10325</v>
      </c>
      <c r="B5413" s="130" t="s">
        <v>4945</v>
      </c>
      <c r="C5413" s="131">
        <v>5412</v>
      </c>
      <c r="D5413" s="115" t="str">
        <f t="shared" si="252"/>
        <v>https://flora.naturestore.com.tw/product/P5412</v>
      </c>
      <c r="E5413" s="115" t="str">
        <f t="shared" si="253"/>
        <v>鈴木冬青</v>
      </c>
      <c r="F5413" s="114" t="str">
        <f t="shared" si="254"/>
        <v>P5412</v>
      </c>
    </row>
    <row r="5414" spans="1:6" x14ac:dyDescent="0.25">
      <c r="A5414" s="131" t="s">
        <v>10326</v>
      </c>
      <c r="B5414" s="130" t="s">
        <v>4945</v>
      </c>
      <c r="C5414" s="131">
        <v>5413</v>
      </c>
      <c r="D5414" s="115" t="str">
        <f t="shared" si="252"/>
        <v>https://flora.naturestore.com.tw/product/P5413</v>
      </c>
      <c r="E5414" s="115" t="str">
        <f t="shared" si="253"/>
        <v>雪山冬青</v>
      </c>
      <c r="F5414" s="114" t="str">
        <f t="shared" si="254"/>
        <v>P5413</v>
      </c>
    </row>
    <row r="5415" spans="1:6" x14ac:dyDescent="0.25">
      <c r="A5415" s="131" t="s">
        <v>10327</v>
      </c>
      <c r="B5415" s="130" t="s">
        <v>4945</v>
      </c>
      <c r="C5415" s="131">
        <v>5414</v>
      </c>
      <c r="D5415" s="115" t="str">
        <f t="shared" si="252"/>
        <v>https://flora.naturestore.com.tw/product/P5414</v>
      </c>
      <c r="E5415" s="115" t="str">
        <f t="shared" si="253"/>
        <v>雲南冬青</v>
      </c>
      <c r="F5415" s="114" t="str">
        <f t="shared" si="254"/>
        <v>P5414</v>
      </c>
    </row>
    <row r="5416" spans="1:6" x14ac:dyDescent="0.25">
      <c r="A5416" s="131" t="s">
        <v>10328</v>
      </c>
      <c r="B5416" s="130" t="s">
        <v>4945</v>
      </c>
      <c r="C5416" s="131">
        <v>5415</v>
      </c>
      <c r="D5416" s="115" t="str">
        <f t="shared" si="252"/>
        <v>https://flora.naturestore.com.tw/product/P5415</v>
      </c>
      <c r="E5416" s="115" t="str">
        <f t="shared" si="253"/>
        <v>三菱果樹參</v>
      </c>
      <c r="F5416" s="114" t="str">
        <f t="shared" si="254"/>
        <v>P5415</v>
      </c>
    </row>
    <row r="5417" spans="1:6" x14ac:dyDescent="0.25">
      <c r="A5417" s="131" t="s">
        <v>10329</v>
      </c>
      <c r="B5417" s="130" t="s">
        <v>4945</v>
      </c>
      <c r="C5417" s="131">
        <v>5416</v>
      </c>
      <c r="D5417" s="115" t="str">
        <f t="shared" si="252"/>
        <v>https://flora.naturestore.com.tw/product/P5416</v>
      </c>
      <c r="E5417" s="115" t="str">
        <f t="shared" si="253"/>
        <v>台灣五葉參</v>
      </c>
      <c r="F5417" s="114" t="str">
        <f t="shared" si="254"/>
        <v>P5416</v>
      </c>
    </row>
    <row r="5418" spans="1:6" x14ac:dyDescent="0.25">
      <c r="A5418" s="131" t="s">
        <v>10330</v>
      </c>
      <c r="B5418" s="131" t="s">
        <v>10331</v>
      </c>
      <c r="C5418" s="131">
        <v>5417</v>
      </c>
      <c r="D5418" s="115" t="str">
        <f t="shared" si="252"/>
        <v>https://flora.naturestore.com.tw/product/P5417</v>
      </c>
      <c r="E5418" s="115" t="str">
        <f t="shared" si="253"/>
        <v>華參</v>
      </c>
      <c r="F5418" s="114" t="str">
        <f t="shared" si="254"/>
        <v>P5417</v>
      </c>
    </row>
    <row r="5419" spans="1:6" x14ac:dyDescent="0.25">
      <c r="A5419" s="131" t="s">
        <v>10332</v>
      </c>
      <c r="B5419" s="130" t="s">
        <v>4945</v>
      </c>
      <c r="C5419" s="131">
        <v>5418</v>
      </c>
      <c r="D5419" s="115" t="str">
        <f t="shared" si="252"/>
        <v>https://flora.naturestore.com.tw/product/P5418</v>
      </c>
      <c r="E5419" s="115" t="str">
        <f t="shared" si="253"/>
        <v>蜂窩馬兜鈴</v>
      </c>
      <c r="F5419" s="114" t="str">
        <f t="shared" si="254"/>
        <v>P5418</v>
      </c>
    </row>
    <row r="5420" spans="1:6" x14ac:dyDescent="0.25">
      <c r="A5420" s="131" t="s">
        <v>10333</v>
      </c>
      <c r="B5420" s="130" t="s">
        <v>4945</v>
      </c>
      <c r="C5420" s="131">
        <v>5419</v>
      </c>
      <c r="D5420" s="115" t="str">
        <f t="shared" si="252"/>
        <v>https://flora.naturestore.com.tw/product/P5419</v>
      </c>
      <c r="E5420" s="115" t="str">
        <f t="shared" si="253"/>
        <v>鴛鴦湖細辛</v>
      </c>
      <c r="F5420" s="114" t="str">
        <f t="shared" si="254"/>
        <v>P5419</v>
      </c>
    </row>
    <row r="5421" spans="1:6" x14ac:dyDescent="0.25">
      <c r="A5421" s="131" t="s">
        <v>10334</v>
      </c>
      <c r="B5421" s="130" t="s">
        <v>4945</v>
      </c>
      <c r="C5421" s="131">
        <v>5420</v>
      </c>
      <c r="D5421" s="115" t="str">
        <f t="shared" si="252"/>
        <v>https://flora.naturestore.com.tw/product/P5420</v>
      </c>
      <c r="E5421" s="115" t="str">
        <f t="shared" si="253"/>
        <v>上花細辛</v>
      </c>
      <c r="F5421" s="114" t="str">
        <f t="shared" si="254"/>
        <v>P5420</v>
      </c>
    </row>
    <row r="5422" spans="1:6" x14ac:dyDescent="0.25">
      <c r="A5422" s="131" t="s">
        <v>10335</v>
      </c>
      <c r="B5422" s="130" t="s">
        <v>4945</v>
      </c>
      <c r="C5422" s="131">
        <v>5421</v>
      </c>
      <c r="D5422" s="115" t="str">
        <f t="shared" si="252"/>
        <v>https://flora.naturestore.com.tw/product/P5421</v>
      </c>
      <c r="E5422" s="115" t="str">
        <f t="shared" si="253"/>
        <v>下花細辛</v>
      </c>
      <c r="F5422" s="114" t="str">
        <f t="shared" si="254"/>
        <v>P5421</v>
      </c>
    </row>
    <row r="5423" spans="1:6" x14ac:dyDescent="0.25">
      <c r="A5423" s="131" t="s">
        <v>10336</v>
      </c>
      <c r="B5423" s="130" t="s">
        <v>4945</v>
      </c>
      <c r="C5423" s="131">
        <v>5422</v>
      </c>
      <c r="D5423" s="115" t="str">
        <f t="shared" si="252"/>
        <v>https://flora.naturestore.com.tw/product/P5422</v>
      </c>
      <c r="E5423" s="115" t="str">
        <f t="shared" si="253"/>
        <v>太平山細辛</v>
      </c>
      <c r="F5423" s="114" t="str">
        <f t="shared" si="254"/>
        <v>P5422</v>
      </c>
    </row>
    <row r="5424" spans="1:6" x14ac:dyDescent="0.25">
      <c r="A5424" s="131" t="s">
        <v>10337</v>
      </c>
      <c r="B5424" s="130" t="s">
        <v>4945</v>
      </c>
      <c r="C5424" s="131">
        <v>5423</v>
      </c>
      <c r="D5424" s="115" t="str">
        <f t="shared" si="252"/>
        <v>https://flora.naturestore.com.tw/product/P5423</v>
      </c>
      <c r="E5424" s="115" t="str">
        <f t="shared" si="253"/>
        <v>小花下田菊</v>
      </c>
      <c r="F5424" s="114" t="str">
        <f t="shared" si="254"/>
        <v>P5423</v>
      </c>
    </row>
    <row r="5425" spans="1:6" x14ac:dyDescent="0.25">
      <c r="A5425" s="131" t="s">
        <v>10338</v>
      </c>
      <c r="B5425" s="131" t="s">
        <v>10339</v>
      </c>
      <c r="C5425" s="131">
        <v>5424</v>
      </c>
      <c r="D5425" s="115" t="str">
        <f t="shared" si="252"/>
        <v>https://flora.naturestore.com.tw/product/P5424</v>
      </c>
      <c r="E5425" s="115" t="str">
        <f t="shared" si="253"/>
        <v>香鬼督郵</v>
      </c>
      <c r="F5425" s="114" t="str">
        <f t="shared" si="254"/>
        <v>P5424</v>
      </c>
    </row>
    <row r="5426" spans="1:6" x14ac:dyDescent="0.25">
      <c r="A5426" s="131" t="s">
        <v>10340</v>
      </c>
      <c r="B5426" s="130" t="s">
        <v>4945</v>
      </c>
      <c r="C5426" s="131">
        <v>5425</v>
      </c>
      <c r="D5426" s="115" t="str">
        <f t="shared" si="252"/>
        <v>https://flora.naturestore.com.tw/product/P5425</v>
      </c>
      <c r="E5426" s="115" t="str">
        <f t="shared" si="253"/>
        <v>阿里山鬼督郵</v>
      </c>
      <c r="F5426" s="114" t="str">
        <f t="shared" si="254"/>
        <v>P5425</v>
      </c>
    </row>
    <row r="5427" spans="1:6" x14ac:dyDescent="0.25">
      <c r="A5427" s="131" t="s">
        <v>10341</v>
      </c>
      <c r="B5427" s="130" t="s">
        <v>4945</v>
      </c>
      <c r="C5427" s="131">
        <v>5426</v>
      </c>
      <c r="D5427" s="115" t="str">
        <f t="shared" si="252"/>
        <v>https://flora.naturestore.com.tw/product/P5426</v>
      </c>
      <c r="E5427" s="115" t="str">
        <f t="shared" si="253"/>
        <v>中原氏鬼督郵</v>
      </c>
      <c r="F5427" s="114" t="str">
        <f t="shared" si="254"/>
        <v>P5426</v>
      </c>
    </row>
    <row r="5428" spans="1:6" x14ac:dyDescent="0.25">
      <c r="A5428" s="131" t="s">
        <v>10342</v>
      </c>
      <c r="B5428" s="130" t="s">
        <v>4945</v>
      </c>
      <c r="C5428" s="131">
        <v>5427</v>
      </c>
      <c r="D5428" s="115" t="str">
        <f t="shared" si="252"/>
        <v>https://flora.naturestore.com.tw/product/P5427</v>
      </c>
      <c r="E5428" s="115" t="str">
        <f t="shared" si="253"/>
        <v>蓬萊籟簫</v>
      </c>
      <c r="F5428" s="114" t="str">
        <f t="shared" si="254"/>
        <v>P5427</v>
      </c>
    </row>
    <row r="5429" spans="1:6" x14ac:dyDescent="0.25">
      <c r="A5429" s="131" t="s">
        <v>10343</v>
      </c>
      <c r="B5429" s="130" t="s">
        <v>4945</v>
      </c>
      <c r="C5429" s="131">
        <v>5428</v>
      </c>
      <c r="D5429" s="115" t="str">
        <f t="shared" si="252"/>
        <v>https://flora.naturestore.com.tw/product/P5428</v>
      </c>
      <c r="E5429" s="115" t="str">
        <f t="shared" si="253"/>
        <v>能高籟簫</v>
      </c>
      <c r="F5429" s="114" t="str">
        <f t="shared" si="254"/>
        <v>P5428</v>
      </c>
    </row>
    <row r="5430" spans="1:6" x14ac:dyDescent="0.25">
      <c r="A5430" s="131" t="s">
        <v>10344</v>
      </c>
      <c r="B5430" s="130" t="s">
        <v>4945</v>
      </c>
      <c r="C5430" s="131">
        <v>5429</v>
      </c>
      <c r="D5430" s="115" t="str">
        <f t="shared" si="252"/>
        <v>https://flora.naturestore.com.tw/product/P5429</v>
      </c>
      <c r="E5430" s="115" t="str">
        <f t="shared" si="253"/>
        <v>黃花蒿</v>
      </c>
      <c r="F5430" s="114" t="str">
        <f t="shared" si="254"/>
        <v>P5429</v>
      </c>
    </row>
    <row r="5431" spans="1:6" x14ac:dyDescent="0.25">
      <c r="A5431" s="131" t="s">
        <v>10345</v>
      </c>
      <c r="B5431" s="130" t="s">
        <v>4945</v>
      </c>
      <c r="C5431" s="131">
        <v>5430</v>
      </c>
      <c r="D5431" s="115" t="str">
        <f t="shared" si="252"/>
        <v>https://flora.naturestore.com.tw/product/P5430</v>
      </c>
      <c r="E5431" s="115" t="str">
        <f t="shared" si="253"/>
        <v>南毛蒿</v>
      </c>
      <c r="F5431" s="114" t="str">
        <f t="shared" si="254"/>
        <v>P5430</v>
      </c>
    </row>
    <row r="5432" spans="1:6" x14ac:dyDescent="0.25">
      <c r="A5432" s="131" t="s">
        <v>10346</v>
      </c>
      <c r="B5432" s="130" t="s">
        <v>4945</v>
      </c>
      <c r="C5432" s="131">
        <v>5431</v>
      </c>
      <c r="D5432" s="115" t="str">
        <f t="shared" si="252"/>
        <v>https://flora.naturestore.com.tw/product/P5431</v>
      </c>
      <c r="E5432" s="115" t="str">
        <f t="shared" si="253"/>
        <v>牡蒿</v>
      </c>
      <c r="F5432" s="114" t="str">
        <f t="shared" si="254"/>
        <v>P5431</v>
      </c>
    </row>
    <row r="5433" spans="1:6" x14ac:dyDescent="0.25">
      <c r="A5433" s="131" t="s">
        <v>10347</v>
      </c>
      <c r="B5433" s="131" t="s">
        <v>10348</v>
      </c>
      <c r="C5433" s="131">
        <v>5432</v>
      </c>
      <c r="D5433" s="115" t="str">
        <f t="shared" si="252"/>
        <v>https://flora.naturestore.com.tw/product/P5432</v>
      </c>
      <c r="E5433" s="115" t="str">
        <f t="shared" si="253"/>
        <v>山艾</v>
      </c>
      <c r="F5433" s="114" t="str">
        <f t="shared" si="254"/>
        <v>P5432</v>
      </c>
    </row>
    <row r="5434" spans="1:6" x14ac:dyDescent="0.25">
      <c r="A5434" s="131" t="s">
        <v>10349</v>
      </c>
      <c r="B5434" s="131" t="s">
        <v>10350</v>
      </c>
      <c r="C5434" s="131">
        <v>5433</v>
      </c>
      <c r="D5434" s="115" t="str">
        <f t="shared" si="252"/>
        <v>https://flora.naturestore.com.tw/product/P5433</v>
      </c>
      <c r="E5434" s="115" t="str">
        <f t="shared" si="253"/>
        <v>小艾</v>
      </c>
      <c r="F5434" s="114" t="str">
        <f t="shared" si="254"/>
        <v>P5433</v>
      </c>
    </row>
    <row r="5435" spans="1:6" x14ac:dyDescent="0.25">
      <c r="A5435" s="131" t="s">
        <v>10351</v>
      </c>
      <c r="B5435" s="130" t="s">
        <v>4945</v>
      </c>
      <c r="C5435" s="131">
        <v>5434</v>
      </c>
      <c r="D5435" s="115" t="str">
        <f t="shared" si="252"/>
        <v>https://flora.naturestore.com.tw/product/P5434</v>
      </c>
      <c r="E5435" s="115" t="str">
        <f t="shared" si="253"/>
        <v>玉山艾</v>
      </c>
      <c r="F5435" s="114" t="str">
        <f t="shared" si="254"/>
        <v>P5434</v>
      </c>
    </row>
    <row r="5436" spans="1:6" x14ac:dyDescent="0.25">
      <c r="A5436" s="131" t="s">
        <v>10352</v>
      </c>
      <c r="B5436" s="130" t="s">
        <v>4945</v>
      </c>
      <c r="C5436" s="131">
        <v>5435</v>
      </c>
      <c r="D5436" s="115" t="str">
        <f t="shared" si="252"/>
        <v>https://flora.naturestore.com.tw/product/P5435</v>
      </c>
      <c r="E5436" s="115" t="str">
        <f t="shared" si="253"/>
        <v>中南蒿</v>
      </c>
      <c r="F5436" s="114" t="str">
        <f t="shared" si="254"/>
        <v>P5435</v>
      </c>
    </row>
    <row r="5437" spans="1:6" x14ac:dyDescent="0.25">
      <c r="A5437" s="131" t="s">
        <v>10353</v>
      </c>
      <c r="B5437" s="131" t="s">
        <v>10354</v>
      </c>
      <c r="C5437" s="131">
        <v>5436</v>
      </c>
      <c r="D5437" s="115" t="str">
        <f t="shared" si="252"/>
        <v>https://flora.naturestore.com.tw/product/P5436</v>
      </c>
      <c r="E5437" s="115" t="str">
        <f t="shared" si="253"/>
        <v>相馬氏艾</v>
      </c>
      <c r="F5437" s="114" t="str">
        <f t="shared" si="254"/>
        <v>P5436</v>
      </c>
    </row>
    <row r="5438" spans="1:6" x14ac:dyDescent="0.25">
      <c r="A5438" s="131" t="s">
        <v>10355</v>
      </c>
      <c r="B5438" s="130" t="s">
        <v>4945</v>
      </c>
      <c r="C5438" s="131">
        <v>5437</v>
      </c>
      <c r="D5438" s="115" t="str">
        <f t="shared" si="252"/>
        <v>https://flora.naturestore.com.tw/product/P5437</v>
      </c>
      <c r="E5438" s="115" t="str">
        <f t="shared" si="253"/>
        <v>太魯閣艾</v>
      </c>
      <c r="F5438" s="114" t="str">
        <f t="shared" si="254"/>
        <v>P5437</v>
      </c>
    </row>
    <row r="5439" spans="1:6" x14ac:dyDescent="0.25">
      <c r="A5439" s="131" t="s">
        <v>10356</v>
      </c>
      <c r="B5439" s="130" t="s">
        <v>4945</v>
      </c>
      <c r="C5439" s="131">
        <v>5438</v>
      </c>
      <c r="D5439" s="115" t="str">
        <f t="shared" si="252"/>
        <v>https://flora.naturestore.com.tw/product/P5438</v>
      </c>
      <c r="E5439" s="115" t="str">
        <f t="shared" si="253"/>
        <v>雪山艾</v>
      </c>
      <c r="F5439" s="114" t="str">
        <f t="shared" si="254"/>
        <v>P5438</v>
      </c>
    </row>
    <row r="5440" spans="1:6" x14ac:dyDescent="0.25">
      <c r="A5440" s="131" t="s">
        <v>10357</v>
      </c>
      <c r="B5440" s="130" t="s">
        <v>4945</v>
      </c>
      <c r="C5440" s="131">
        <v>5439</v>
      </c>
      <c r="D5440" s="115" t="str">
        <f t="shared" si="252"/>
        <v>https://flora.naturestore.com.tw/product/P5439</v>
      </c>
      <c r="E5440" s="115" t="str">
        <f t="shared" si="253"/>
        <v>台東鐵桿蒿</v>
      </c>
      <c r="F5440" s="114" t="str">
        <f t="shared" si="254"/>
        <v>P5439</v>
      </c>
    </row>
    <row r="5441" spans="1:6" x14ac:dyDescent="0.25">
      <c r="A5441" s="131" t="s">
        <v>10358</v>
      </c>
      <c r="B5441" s="130" t="s">
        <v>4945</v>
      </c>
      <c r="C5441" s="131">
        <v>5440</v>
      </c>
      <c r="D5441" s="115" t="str">
        <f t="shared" si="252"/>
        <v>https://flora.naturestore.com.tw/product/P5440</v>
      </c>
      <c r="E5441" s="115" t="str">
        <f t="shared" si="253"/>
        <v>清水馬蘭</v>
      </c>
      <c r="F5441" s="114" t="str">
        <f t="shared" si="254"/>
        <v>P5440</v>
      </c>
    </row>
    <row r="5442" spans="1:6" x14ac:dyDescent="0.25">
      <c r="A5442" s="131" t="s">
        <v>10359</v>
      </c>
      <c r="B5442" s="130" t="s">
        <v>4945</v>
      </c>
      <c r="C5442" s="131">
        <v>5441</v>
      </c>
      <c r="D5442" s="115" t="str">
        <f t="shared" si="252"/>
        <v>https://flora.naturestore.com.tw/product/P5441</v>
      </c>
      <c r="E5442" s="115" t="str">
        <f t="shared" si="253"/>
        <v>大武山紫菀</v>
      </c>
      <c r="F5442" s="114" t="str">
        <f t="shared" si="254"/>
        <v>P5441</v>
      </c>
    </row>
    <row r="5443" spans="1:6" x14ac:dyDescent="0.25">
      <c r="A5443" s="131" t="s">
        <v>10360</v>
      </c>
      <c r="B5443" s="130" t="s">
        <v>4945</v>
      </c>
      <c r="C5443" s="131">
        <v>5442</v>
      </c>
      <c r="D5443" s="115" t="str">
        <f t="shared" ref="D5443:D5506" si="255">"https://flora.naturestore.com.tw/product/"&amp;F5443</f>
        <v>https://flora.naturestore.com.tw/product/P5442</v>
      </c>
      <c r="E5443" s="115" t="str">
        <f t="shared" ref="E5443:E5506" si="256" xml:space="preserve"> HYPERLINK(D5443,A5443)</f>
        <v>絨山白蘭</v>
      </c>
      <c r="F5443" s="114" t="str">
        <f t="shared" ref="F5443:F5506" si="257">"P"&amp;TEXT(C5443,"0000")</f>
        <v>P5442</v>
      </c>
    </row>
    <row r="5444" spans="1:6" x14ac:dyDescent="0.25">
      <c r="A5444" s="131" t="s">
        <v>10361</v>
      </c>
      <c r="B5444" s="131" t="s">
        <v>10362</v>
      </c>
      <c r="C5444" s="131">
        <v>5443</v>
      </c>
      <c r="D5444" s="115" t="str">
        <f t="shared" si="255"/>
        <v>https://flora.naturestore.com.tw/product/P5443</v>
      </c>
      <c r="E5444" s="115" t="str">
        <f t="shared" si="256"/>
        <v>玉山鐵桿蒿</v>
      </c>
      <c r="F5444" s="114" t="str">
        <f t="shared" si="257"/>
        <v>P5443</v>
      </c>
    </row>
    <row r="5445" spans="1:6" x14ac:dyDescent="0.25">
      <c r="A5445" s="131" t="s">
        <v>10363</v>
      </c>
      <c r="B5445" s="131" t="s">
        <v>10364</v>
      </c>
      <c r="C5445" s="131">
        <v>5444</v>
      </c>
      <c r="D5445" s="115" t="str">
        <f t="shared" si="255"/>
        <v>https://flora.naturestore.com.tw/product/P5444</v>
      </c>
      <c r="E5445" s="115" t="str">
        <f t="shared" si="256"/>
        <v>台灣紺菊</v>
      </c>
      <c r="F5445" s="114" t="str">
        <f t="shared" si="257"/>
        <v>P5444</v>
      </c>
    </row>
    <row r="5446" spans="1:6" x14ac:dyDescent="0.25">
      <c r="A5446" s="131" t="s">
        <v>10365</v>
      </c>
      <c r="B5446" s="131" t="s">
        <v>10366</v>
      </c>
      <c r="C5446" s="131">
        <v>5445</v>
      </c>
      <c r="D5446" s="115" t="str">
        <f t="shared" si="255"/>
        <v>https://flora.naturestore.com.tw/product/P5445</v>
      </c>
      <c r="E5446" s="115" t="str">
        <f t="shared" si="256"/>
        <v>雪山馬蘭</v>
      </c>
      <c r="F5446" s="114" t="str">
        <f t="shared" si="257"/>
        <v>P5445</v>
      </c>
    </row>
    <row r="5447" spans="1:6" x14ac:dyDescent="0.25">
      <c r="A5447" s="131" t="s">
        <v>10367</v>
      </c>
      <c r="B5447" s="130" t="s">
        <v>4945</v>
      </c>
      <c r="C5447" s="131">
        <v>5446</v>
      </c>
      <c r="D5447" s="115" t="str">
        <f t="shared" si="255"/>
        <v>https://flora.naturestore.com.tw/product/P5446</v>
      </c>
      <c r="E5447" s="115" t="str">
        <f t="shared" si="256"/>
        <v>桃園馬蘭</v>
      </c>
      <c r="F5447" s="114" t="str">
        <f t="shared" si="257"/>
        <v>P5446</v>
      </c>
    </row>
    <row r="5448" spans="1:6" x14ac:dyDescent="0.25">
      <c r="A5448" s="131" t="s">
        <v>10368</v>
      </c>
      <c r="B5448" s="130" t="s">
        <v>4945</v>
      </c>
      <c r="C5448" s="131">
        <v>5447</v>
      </c>
      <c r="D5448" s="115" t="str">
        <f t="shared" si="255"/>
        <v>https://flora.naturestore.com.tw/product/P5447</v>
      </c>
      <c r="E5448" s="115" t="str">
        <f t="shared" si="256"/>
        <v>狼把草</v>
      </c>
      <c r="F5448" s="114" t="str">
        <f t="shared" si="257"/>
        <v>P5447</v>
      </c>
    </row>
    <row r="5449" spans="1:6" x14ac:dyDescent="0.25">
      <c r="A5449" s="131" t="s">
        <v>10369</v>
      </c>
      <c r="B5449" s="130" t="s">
        <v>4945</v>
      </c>
      <c r="C5449" s="131">
        <v>5448</v>
      </c>
      <c r="D5449" s="115" t="str">
        <f t="shared" si="255"/>
        <v>https://flora.naturestore.com.tw/product/P5448</v>
      </c>
      <c r="E5449" s="115" t="str">
        <f t="shared" si="256"/>
        <v>艾納香</v>
      </c>
      <c r="F5449" s="114" t="str">
        <f t="shared" si="257"/>
        <v>P5448</v>
      </c>
    </row>
    <row r="5450" spans="1:6" x14ac:dyDescent="0.25">
      <c r="A5450" s="131" t="s">
        <v>10370</v>
      </c>
      <c r="B5450" s="131" t="s">
        <v>10371</v>
      </c>
      <c r="C5450" s="131">
        <v>5449</v>
      </c>
      <c r="D5450" s="115" t="str">
        <f t="shared" si="255"/>
        <v>https://flora.naturestore.com.tw/product/P5449</v>
      </c>
      <c r="E5450" s="115" t="str">
        <f t="shared" si="256"/>
        <v>大花艾納香</v>
      </c>
      <c r="F5450" s="114" t="str">
        <f t="shared" si="257"/>
        <v>P5449</v>
      </c>
    </row>
    <row r="5451" spans="1:6" x14ac:dyDescent="0.25">
      <c r="A5451" s="131" t="s">
        <v>10372</v>
      </c>
      <c r="B5451" s="131" t="s">
        <v>10373</v>
      </c>
      <c r="C5451" s="131">
        <v>5450</v>
      </c>
      <c r="D5451" s="115" t="str">
        <f t="shared" si="255"/>
        <v>https://flora.naturestore.com.tw/product/P5450</v>
      </c>
      <c r="E5451" s="115" t="str">
        <f t="shared" si="256"/>
        <v>裏白艾納香</v>
      </c>
      <c r="F5451" s="114" t="str">
        <f t="shared" si="257"/>
        <v>P5450</v>
      </c>
    </row>
    <row r="5452" spans="1:6" x14ac:dyDescent="0.25">
      <c r="A5452" s="131" t="s">
        <v>10374</v>
      </c>
      <c r="B5452" s="130" t="s">
        <v>4945</v>
      </c>
      <c r="C5452" s="131">
        <v>5451</v>
      </c>
      <c r="D5452" s="115" t="str">
        <f t="shared" si="255"/>
        <v>https://flora.naturestore.com.tw/product/P5451</v>
      </c>
      <c r="E5452" s="115" t="str">
        <f t="shared" si="256"/>
        <v>柔毛艾納香</v>
      </c>
      <c r="F5452" s="114" t="str">
        <f t="shared" si="257"/>
        <v>P5451</v>
      </c>
    </row>
    <row r="5453" spans="1:6" x14ac:dyDescent="0.25">
      <c r="A5453" s="131" t="s">
        <v>10375</v>
      </c>
      <c r="B5453" s="131" t="s">
        <v>10376</v>
      </c>
      <c r="C5453" s="131">
        <v>5452</v>
      </c>
      <c r="D5453" s="115" t="str">
        <f t="shared" si="255"/>
        <v>https://flora.naturestore.com.tw/product/P5452</v>
      </c>
      <c r="E5453" s="115" t="str">
        <f t="shared" si="256"/>
        <v>台灣艾納香</v>
      </c>
      <c r="F5453" s="114" t="str">
        <f t="shared" si="257"/>
        <v>P5452</v>
      </c>
    </row>
    <row r="5454" spans="1:6" x14ac:dyDescent="0.25">
      <c r="A5454" s="131" t="s">
        <v>10377</v>
      </c>
      <c r="B5454" s="130" t="s">
        <v>4945</v>
      </c>
      <c r="C5454" s="131">
        <v>5453</v>
      </c>
      <c r="D5454" s="115" t="str">
        <f t="shared" si="255"/>
        <v>https://flora.naturestore.com.tw/product/P5453</v>
      </c>
      <c r="E5454" s="115" t="str">
        <f t="shared" si="256"/>
        <v>天名精</v>
      </c>
      <c r="F5454" s="114" t="str">
        <f t="shared" si="257"/>
        <v>P5453</v>
      </c>
    </row>
    <row r="5455" spans="1:6" x14ac:dyDescent="0.25">
      <c r="A5455" s="131" t="s">
        <v>10378</v>
      </c>
      <c r="B5455" s="130" t="s">
        <v>4945</v>
      </c>
      <c r="C5455" s="131">
        <v>5454</v>
      </c>
      <c r="D5455" s="115" t="str">
        <f t="shared" si="255"/>
        <v>https://flora.naturestore.com.tw/product/P5454</v>
      </c>
      <c r="E5455" s="115" t="str">
        <f t="shared" si="256"/>
        <v>杓兒菜</v>
      </c>
      <c r="F5455" s="114" t="str">
        <f t="shared" si="257"/>
        <v>P5454</v>
      </c>
    </row>
    <row r="5456" spans="1:6" x14ac:dyDescent="0.25">
      <c r="A5456" s="131" t="s">
        <v>10379</v>
      </c>
      <c r="B5456" s="130" t="s">
        <v>4945</v>
      </c>
      <c r="C5456" s="131">
        <v>5455</v>
      </c>
      <c r="D5456" s="115" t="str">
        <f t="shared" si="255"/>
        <v>https://flora.naturestore.com.tw/product/P5455</v>
      </c>
      <c r="E5456" s="115" t="str">
        <f t="shared" si="256"/>
        <v>煙管草</v>
      </c>
      <c r="F5456" s="114" t="str">
        <f t="shared" si="257"/>
        <v>P5455</v>
      </c>
    </row>
    <row r="5457" spans="1:6" x14ac:dyDescent="0.25">
      <c r="A5457" s="131" t="s">
        <v>10380</v>
      </c>
      <c r="B5457" s="130" t="s">
        <v>4945</v>
      </c>
      <c r="C5457" s="131">
        <v>5456</v>
      </c>
      <c r="D5457" s="115" t="str">
        <f t="shared" si="255"/>
        <v>https://flora.naturestore.com.tw/product/P5456</v>
      </c>
      <c r="E5457" s="115" t="str">
        <f t="shared" si="256"/>
        <v>細川氏天名精</v>
      </c>
      <c r="F5457" s="114" t="str">
        <f t="shared" si="257"/>
        <v>P5456</v>
      </c>
    </row>
    <row r="5458" spans="1:6" x14ac:dyDescent="0.25">
      <c r="A5458" s="131" t="s">
        <v>10381</v>
      </c>
      <c r="B5458" s="130" t="s">
        <v>4945</v>
      </c>
      <c r="C5458" s="131">
        <v>5457</v>
      </c>
      <c r="D5458" s="115" t="str">
        <f t="shared" si="255"/>
        <v>https://flora.naturestore.com.tw/product/P5457</v>
      </c>
      <c r="E5458" s="115" t="str">
        <f t="shared" si="256"/>
        <v>鱗毛薊</v>
      </c>
      <c r="F5458" s="114" t="str">
        <f t="shared" si="257"/>
        <v>P5457</v>
      </c>
    </row>
    <row r="5459" spans="1:6" x14ac:dyDescent="0.25">
      <c r="A5459" s="131" t="s">
        <v>10382</v>
      </c>
      <c r="B5459" s="130" t="s">
        <v>4945</v>
      </c>
      <c r="C5459" s="131">
        <v>5458</v>
      </c>
      <c r="D5459" s="115" t="str">
        <f t="shared" si="255"/>
        <v>https://flora.naturestore.com.tw/product/P5458</v>
      </c>
      <c r="E5459" s="115" t="str">
        <f t="shared" si="256"/>
        <v>華薊</v>
      </c>
      <c r="F5459" s="114" t="str">
        <f t="shared" si="257"/>
        <v>P5458</v>
      </c>
    </row>
    <row r="5460" spans="1:6" x14ac:dyDescent="0.25">
      <c r="A5460" s="131" t="s">
        <v>10383</v>
      </c>
      <c r="B5460" s="130" t="s">
        <v>4945</v>
      </c>
      <c r="C5460" s="131">
        <v>5459</v>
      </c>
      <c r="D5460" s="115" t="str">
        <f t="shared" si="255"/>
        <v>https://flora.naturestore.com.tw/product/P5459</v>
      </c>
      <c r="E5460" s="115" t="str">
        <f t="shared" si="256"/>
        <v>森氏薊</v>
      </c>
      <c r="F5460" s="114" t="str">
        <f t="shared" si="257"/>
        <v>P5459</v>
      </c>
    </row>
    <row r="5461" spans="1:6" x14ac:dyDescent="0.25">
      <c r="A5461" s="131" t="s">
        <v>10384</v>
      </c>
      <c r="B5461" s="130" t="s">
        <v>4945</v>
      </c>
      <c r="C5461" s="131">
        <v>5460</v>
      </c>
      <c r="D5461" s="115" t="str">
        <f t="shared" si="255"/>
        <v>https://flora.naturestore.com.tw/product/P5460</v>
      </c>
      <c r="E5461" s="115" t="str">
        <f t="shared" si="256"/>
        <v>鈴木氏薊</v>
      </c>
      <c r="F5461" s="114" t="str">
        <f t="shared" si="257"/>
        <v>P5460</v>
      </c>
    </row>
    <row r="5462" spans="1:6" x14ac:dyDescent="0.25">
      <c r="A5462" s="131" t="s">
        <v>10385</v>
      </c>
      <c r="B5462" s="130" t="s">
        <v>4945</v>
      </c>
      <c r="C5462" s="131">
        <v>5461</v>
      </c>
      <c r="D5462" s="115" t="str">
        <f t="shared" si="255"/>
        <v>https://flora.naturestore.com.tw/product/P5461</v>
      </c>
      <c r="E5462" s="115" t="str">
        <f t="shared" si="256"/>
        <v>埃及假蓬</v>
      </c>
      <c r="F5462" s="114" t="str">
        <f t="shared" si="257"/>
        <v>P5461</v>
      </c>
    </row>
    <row r="5463" spans="1:6" x14ac:dyDescent="0.25">
      <c r="A5463" s="131" t="s">
        <v>10386</v>
      </c>
      <c r="B5463" s="130" t="s">
        <v>4945</v>
      </c>
      <c r="C5463" s="131">
        <v>5462</v>
      </c>
      <c r="D5463" s="115" t="str">
        <f t="shared" si="255"/>
        <v>https://flora.naturestore.com.tw/product/P5462</v>
      </c>
      <c r="E5463" s="115" t="str">
        <f t="shared" si="256"/>
        <v>光莖飛蓬</v>
      </c>
      <c r="F5463" s="114" t="str">
        <f t="shared" si="257"/>
        <v>P5462</v>
      </c>
    </row>
    <row r="5464" spans="1:6" x14ac:dyDescent="0.25">
      <c r="A5464" s="131" t="s">
        <v>10387</v>
      </c>
      <c r="B5464" s="130" t="s">
        <v>4945</v>
      </c>
      <c r="C5464" s="131">
        <v>5463</v>
      </c>
      <c r="D5464" s="115" t="str">
        <f t="shared" si="255"/>
        <v>https://flora.naturestore.com.tw/product/P5463</v>
      </c>
      <c r="E5464" s="115" t="str">
        <f t="shared" si="256"/>
        <v>日本假蓬</v>
      </c>
      <c r="F5464" s="114" t="str">
        <f t="shared" si="257"/>
        <v>P5463</v>
      </c>
    </row>
    <row r="5465" spans="1:6" x14ac:dyDescent="0.25">
      <c r="A5465" s="131" t="s">
        <v>10388</v>
      </c>
      <c r="B5465" s="130" t="s">
        <v>4945</v>
      </c>
      <c r="C5465" s="131">
        <v>5464</v>
      </c>
      <c r="D5465" s="115" t="str">
        <f t="shared" si="255"/>
        <v>https://flora.naturestore.com.tw/product/P5464</v>
      </c>
      <c r="E5465" s="115" t="str">
        <f t="shared" si="256"/>
        <v>粘毛假蓬</v>
      </c>
      <c r="F5465" s="114" t="str">
        <f t="shared" si="257"/>
        <v>P5464</v>
      </c>
    </row>
    <row r="5466" spans="1:6" x14ac:dyDescent="0.25">
      <c r="A5466" s="131" t="s">
        <v>10389</v>
      </c>
      <c r="B5466" s="131" t="s">
        <v>10390</v>
      </c>
      <c r="C5466" s="131">
        <v>5465</v>
      </c>
      <c r="D5466" s="115" t="str">
        <f t="shared" si="255"/>
        <v>https://flora.naturestore.com.tw/product/P5465</v>
      </c>
      <c r="E5466" s="115" t="str">
        <f t="shared" si="256"/>
        <v>山芫荽</v>
      </c>
      <c r="F5466" s="114" t="str">
        <f t="shared" si="257"/>
        <v>P5465</v>
      </c>
    </row>
    <row r="5467" spans="1:6" x14ac:dyDescent="0.25">
      <c r="A5467" s="131" t="s">
        <v>10391</v>
      </c>
      <c r="B5467" s="130" t="s">
        <v>4945</v>
      </c>
      <c r="C5467" s="131">
        <v>5466</v>
      </c>
      <c r="D5467" s="115" t="str">
        <f t="shared" si="255"/>
        <v>https://flora.naturestore.com.tw/product/P5466</v>
      </c>
      <c r="E5467" s="115" t="str">
        <f t="shared" si="256"/>
        <v>蓬萊油菊</v>
      </c>
      <c r="F5467" s="114" t="str">
        <f t="shared" si="257"/>
        <v>P5466</v>
      </c>
    </row>
    <row r="5468" spans="1:6" x14ac:dyDescent="0.25">
      <c r="A5468" s="131" t="s">
        <v>10392</v>
      </c>
      <c r="B5468" s="130" t="s">
        <v>4945</v>
      </c>
      <c r="C5468" s="131">
        <v>5467</v>
      </c>
      <c r="D5468" s="115" t="str">
        <f t="shared" si="255"/>
        <v>https://flora.naturestore.com.tw/product/P5467</v>
      </c>
      <c r="E5468" s="115" t="str">
        <f t="shared" si="256"/>
        <v>毛鱧腸</v>
      </c>
      <c r="F5468" s="114" t="str">
        <f t="shared" si="257"/>
        <v>P5467</v>
      </c>
    </row>
    <row r="5469" spans="1:6" x14ac:dyDescent="0.25">
      <c r="A5469" s="131" t="s">
        <v>10393</v>
      </c>
      <c r="B5469" s="130" t="s">
        <v>4945</v>
      </c>
      <c r="C5469" s="131">
        <v>5468</v>
      </c>
      <c r="D5469" s="115" t="str">
        <f t="shared" si="255"/>
        <v>https://flora.naturestore.com.tw/product/P5468</v>
      </c>
      <c r="E5469" s="115" t="str">
        <f t="shared" si="256"/>
        <v>鵝不食草</v>
      </c>
      <c r="F5469" s="114" t="str">
        <f t="shared" si="257"/>
        <v>P5468</v>
      </c>
    </row>
    <row r="5470" spans="1:6" x14ac:dyDescent="0.25">
      <c r="A5470" s="131" t="s">
        <v>10394</v>
      </c>
      <c r="B5470" s="131" t="s">
        <v>10395</v>
      </c>
      <c r="C5470" s="131">
        <v>5469</v>
      </c>
      <c r="D5470" s="115" t="str">
        <f t="shared" si="255"/>
        <v>https://flora.naturestore.com.tw/product/P5469</v>
      </c>
      <c r="E5470" s="115" t="str">
        <f t="shared" si="256"/>
        <v>饑荒草</v>
      </c>
      <c r="F5470" s="114" t="str">
        <f t="shared" si="257"/>
        <v>P5469</v>
      </c>
    </row>
    <row r="5471" spans="1:6" x14ac:dyDescent="0.25">
      <c r="A5471" s="131" t="s">
        <v>10396</v>
      </c>
      <c r="B5471" s="130" t="s">
        <v>4945</v>
      </c>
      <c r="C5471" s="131">
        <v>5470</v>
      </c>
      <c r="D5471" s="115" t="str">
        <f t="shared" si="255"/>
        <v>https://flora.naturestore.com.tw/product/P5470</v>
      </c>
      <c r="E5471" s="115" t="str">
        <f t="shared" si="256"/>
        <v>塔山澤蘭</v>
      </c>
      <c r="F5471" s="114" t="str">
        <f t="shared" si="257"/>
        <v>P5470</v>
      </c>
    </row>
    <row r="5472" spans="1:6" x14ac:dyDescent="0.25">
      <c r="A5472" s="131" t="s">
        <v>10397</v>
      </c>
      <c r="B5472" s="130" t="s">
        <v>4945</v>
      </c>
      <c r="C5472" s="131">
        <v>5471</v>
      </c>
      <c r="D5472" s="115" t="str">
        <f t="shared" si="255"/>
        <v>https://flora.naturestore.com.tw/product/P5471</v>
      </c>
      <c r="E5472" s="115" t="str">
        <f t="shared" si="256"/>
        <v>花蓮澤蘭</v>
      </c>
      <c r="F5472" s="114" t="str">
        <f t="shared" si="257"/>
        <v>P5471</v>
      </c>
    </row>
    <row r="5473" spans="1:6" x14ac:dyDescent="0.25">
      <c r="A5473" s="131" t="s">
        <v>10398</v>
      </c>
      <c r="B5473" s="131" t="s">
        <v>10399</v>
      </c>
      <c r="C5473" s="131">
        <v>5472</v>
      </c>
      <c r="D5473" s="115" t="str">
        <f t="shared" si="255"/>
        <v>https://flora.naturestore.com.tw/product/P5472</v>
      </c>
      <c r="E5473" s="115" t="str">
        <f t="shared" si="256"/>
        <v>林氏澤蘭</v>
      </c>
      <c r="F5473" s="114" t="str">
        <f t="shared" si="257"/>
        <v>P5472</v>
      </c>
    </row>
    <row r="5474" spans="1:6" x14ac:dyDescent="0.25">
      <c r="A5474" s="131" t="s">
        <v>10400</v>
      </c>
      <c r="B5474" s="130" t="s">
        <v>4945</v>
      </c>
      <c r="C5474" s="131">
        <v>5473</v>
      </c>
      <c r="D5474" s="115" t="str">
        <f t="shared" si="255"/>
        <v>https://flora.naturestore.com.tw/product/P5473</v>
      </c>
      <c r="E5474" s="115" t="str">
        <f t="shared" si="256"/>
        <v>大丁草</v>
      </c>
      <c r="F5474" s="114" t="str">
        <f t="shared" si="257"/>
        <v>P5473</v>
      </c>
    </row>
    <row r="5475" spans="1:6" x14ac:dyDescent="0.25">
      <c r="A5475" s="131" t="s">
        <v>10401</v>
      </c>
      <c r="B5475" s="131" t="s">
        <v>10402</v>
      </c>
      <c r="C5475" s="131">
        <v>5474</v>
      </c>
      <c r="D5475" s="115" t="str">
        <f t="shared" si="255"/>
        <v>https://flora.naturestore.com.tw/product/P5474</v>
      </c>
      <c r="E5475" s="115" t="str">
        <f t="shared" si="256"/>
        <v>香茹</v>
      </c>
      <c r="F5475" s="114" t="str">
        <f t="shared" si="257"/>
        <v>P5474</v>
      </c>
    </row>
    <row r="5476" spans="1:6" x14ac:dyDescent="0.25">
      <c r="A5476" s="131" t="s">
        <v>10403</v>
      </c>
      <c r="B5476" s="130" t="s">
        <v>4945</v>
      </c>
      <c r="C5476" s="131">
        <v>5475</v>
      </c>
      <c r="D5476" s="115" t="str">
        <f t="shared" si="255"/>
        <v>https://flora.naturestore.com.tw/product/P5475</v>
      </c>
      <c r="E5476" s="115" t="str">
        <f t="shared" si="256"/>
        <v>直莖鼠麴草</v>
      </c>
      <c r="F5476" s="114" t="str">
        <f t="shared" si="257"/>
        <v>P5475</v>
      </c>
    </row>
    <row r="5477" spans="1:6" x14ac:dyDescent="0.25">
      <c r="A5477" s="131" t="s">
        <v>10404</v>
      </c>
      <c r="B5477" s="130" t="s">
        <v>4945</v>
      </c>
      <c r="C5477" s="131">
        <v>5476</v>
      </c>
      <c r="D5477" s="115" t="str">
        <f t="shared" si="255"/>
        <v>https://flora.naturestore.com.tw/product/P5476</v>
      </c>
      <c r="E5477" s="115" t="str">
        <f t="shared" si="256"/>
        <v>假秋鼠麴草</v>
      </c>
      <c r="F5477" s="114" t="str">
        <f t="shared" si="257"/>
        <v>P5476</v>
      </c>
    </row>
    <row r="5478" spans="1:6" x14ac:dyDescent="0.25">
      <c r="A5478" s="131" t="s">
        <v>10405</v>
      </c>
      <c r="B5478" s="130" t="s">
        <v>4945</v>
      </c>
      <c r="C5478" s="131">
        <v>5477</v>
      </c>
      <c r="D5478" s="115" t="str">
        <f t="shared" si="255"/>
        <v>https://flora.naturestore.com.tw/product/P5477</v>
      </c>
      <c r="E5478" s="115" t="str">
        <f t="shared" si="256"/>
        <v>分枝鼠麴草</v>
      </c>
      <c r="F5478" s="114" t="str">
        <f t="shared" si="257"/>
        <v>P5477</v>
      </c>
    </row>
    <row r="5479" spans="1:6" x14ac:dyDescent="0.25">
      <c r="A5479" s="131" t="s">
        <v>10406</v>
      </c>
      <c r="B5479" s="131" t="s">
        <v>10407</v>
      </c>
      <c r="C5479" s="131">
        <v>5478</v>
      </c>
      <c r="D5479" s="115" t="str">
        <f t="shared" si="255"/>
        <v>https://flora.naturestore.com.tw/product/P5478</v>
      </c>
      <c r="E5479" s="115" t="str">
        <f t="shared" si="256"/>
        <v>父子草</v>
      </c>
      <c r="F5479" s="114" t="str">
        <f t="shared" si="257"/>
        <v>P5478</v>
      </c>
    </row>
    <row r="5480" spans="1:6" x14ac:dyDescent="0.25">
      <c r="A5480" s="131" t="s">
        <v>10408</v>
      </c>
      <c r="B5480" s="131" t="s">
        <v>10409</v>
      </c>
      <c r="C5480" s="131">
        <v>5479</v>
      </c>
      <c r="D5480" s="115" t="str">
        <f t="shared" si="255"/>
        <v>https://flora.naturestore.com.tw/product/P5479</v>
      </c>
      <c r="E5480" s="115" t="str">
        <f t="shared" si="256"/>
        <v>蘭嶼木耳菜</v>
      </c>
      <c r="F5480" s="114" t="str">
        <f t="shared" si="257"/>
        <v>P5479</v>
      </c>
    </row>
    <row r="5481" spans="1:6" x14ac:dyDescent="0.25">
      <c r="A5481" s="131" t="s">
        <v>10410</v>
      </c>
      <c r="B5481" s="130" t="s">
        <v>4945</v>
      </c>
      <c r="C5481" s="131">
        <v>5480</v>
      </c>
      <c r="D5481" s="115" t="str">
        <f t="shared" si="255"/>
        <v>https://flora.naturestore.com.tw/product/P5480</v>
      </c>
      <c r="E5481" s="115" t="str">
        <f t="shared" si="256"/>
        <v>能高刀傷草</v>
      </c>
      <c r="F5481" s="114" t="str">
        <f t="shared" si="257"/>
        <v>P5480</v>
      </c>
    </row>
    <row r="5482" spans="1:6" x14ac:dyDescent="0.25">
      <c r="A5482" s="131" t="s">
        <v>10411</v>
      </c>
      <c r="B5482" s="131" t="s">
        <v>10412</v>
      </c>
      <c r="C5482" s="131">
        <v>5481</v>
      </c>
      <c r="D5482" s="115" t="str">
        <f t="shared" si="255"/>
        <v>https://flora.naturestore.com.tw/product/P5481</v>
      </c>
      <c r="E5482" s="115" t="str">
        <f t="shared" si="256"/>
        <v>濱剪刀股</v>
      </c>
      <c r="F5482" s="114" t="str">
        <f t="shared" si="257"/>
        <v>P5481</v>
      </c>
    </row>
    <row r="5483" spans="1:6" x14ac:dyDescent="0.25">
      <c r="A5483" s="131" t="s">
        <v>10413</v>
      </c>
      <c r="B5483" s="130" t="s">
        <v>4945</v>
      </c>
      <c r="C5483" s="131">
        <v>5482</v>
      </c>
      <c r="D5483" s="115" t="str">
        <f t="shared" si="255"/>
        <v>https://flora.naturestore.com.tw/product/P5482</v>
      </c>
      <c r="E5483" s="115" t="str">
        <f t="shared" si="256"/>
        <v>澤苦菜</v>
      </c>
      <c r="F5483" s="114" t="str">
        <f t="shared" si="257"/>
        <v>P5482</v>
      </c>
    </row>
    <row r="5484" spans="1:6" x14ac:dyDescent="0.25">
      <c r="A5484" s="130" t="s">
        <v>12684</v>
      </c>
      <c r="B5484" s="130" t="s">
        <v>4945</v>
      </c>
      <c r="C5484" s="131">
        <v>5483</v>
      </c>
      <c r="D5484" s="115" t="str">
        <f t="shared" si="255"/>
        <v>https://flora.naturestore.com.tw/product/P5483</v>
      </c>
      <c r="E5484" s="115" t="str">
        <f t="shared" si="256"/>
        <v>蔓苦藚</v>
      </c>
      <c r="F5484" s="114" t="str">
        <f t="shared" si="257"/>
        <v>P5483</v>
      </c>
    </row>
    <row r="5485" spans="1:6" x14ac:dyDescent="0.25">
      <c r="A5485" s="131" t="s">
        <v>10414</v>
      </c>
      <c r="B5485" s="130" t="s">
        <v>4945</v>
      </c>
      <c r="C5485" s="131">
        <v>5484</v>
      </c>
      <c r="D5485" s="115" t="str">
        <f t="shared" si="255"/>
        <v>https://flora.naturestore.com.tw/product/P5484</v>
      </c>
      <c r="E5485" s="115" t="str">
        <f t="shared" si="256"/>
        <v>瓶頭草</v>
      </c>
      <c r="F5485" s="114" t="str">
        <f t="shared" si="257"/>
        <v>P5484</v>
      </c>
    </row>
    <row r="5486" spans="1:6" x14ac:dyDescent="0.25">
      <c r="A5486" s="131" t="s">
        <v>10415</v>
      </c>
      <c r="B5486" s="130" t="s">
        <v>4945</v>
      </c>
      <c r="C5486" s="131">
        <v>5485</v>
      </c>
      <c r="D5486" s="115" t="str">
        <f t="shared" si="255"/>
        <v>https://flora.naturestore.com.tw/product/P5485</v>
      </c>
      <c r="E5486" s="115" t="str">
        <f t="shared" si="256"/>
        <v>六角草</v>
      </c>
      <c r="F5486" s="114" t="str">
        <f t="shared" si="257"/>
        <v>P5485</v>
      </c>
    </row>
    <row r="5487" spans="1:6" x14ac:dyDescent="0.25">
      <c r="A5487" s="131" t="s">
        <v>10416</v>
      </c>
      <c r="B5487" s="131" t="s">
        <v>10417</v>
      </c>
      <c r="C5487" s="131">
        <v>5486</v>
      </c>
      <c r="D5487" s="115" t="str">
        <f t="shared" si="255"/>
        <v>https://flora.naturestore.com.tw/product/P5486</v>
      </c>
      <c r="E5487" s="115" t="str">
        <f t="shared" si="256"/>
        <v>稻搓菜</v>
      </c>
      <c r="F5487" s="114" t="str">
        <f t="shared" si="257"/>
        <v>P5486</v>
      </c>
    </row>
    <row r="5488" spans="1:6" x14ac:dyDescent="0.25">
      <c r="A5488" s="131" t="s">
        <v>10418</v>
      </c>
      <c r="B5488" s="130" t="s">
        <v>4945</v>
      </c>
      <c r="C5488" s="131">
        <v>5487</v>
      </c>
      <c r="D5488" s="115" t="str">
        <f t="shared" si="255"/>
        <v>https://flora.naturestore.com.tw/product/P5487</v>
      </c>
      <c r="E5488" s="115" t="str">
        <f t="shared" si="256"/>
        <v>台灣稻搓菜</v>
      </c>
      <c r="F5488" s="114" t="str">
        <f t="shared" si="257"/>
        <v>P5487</v>
      </c>
    </row>
    <row r="5489" spans="1:6" x14ac:dyDescent="0.25">
      <c r="A5489" s="131" t="s">
        <v>10419</v>
      </c>
      <c r="B5489" s="130" t="s">
        <v>4945</v>
      </c>
      <c r="C5489" s="131">
        <v>5488</v>
      </c>
      <c r="D5489" s="115" t="str">
        <f t="shared" si="255"/>
        <v>https://flora.naturestore.com.tw/product/P5488</v>
      </c>
      <c r="E5489" s="115" t="str">
        <f t="shared" si="256"/>
        <v>大吳風草</v>
      </c>
      <c r="F5489" s="114" t="str">
        <f t="shared" si="257"/>
        <v>P5488</v>
      </c>
    </row>
    <row r="5490" spans="1:6" x14ac:dyDescent="0.25">
      <c r="A5490" s="131" t="s">
        <v>10420</v>
      </c>
      <c r="B5490" s="130" t="s">
        <v>4945</v>
      </c>
      <c r="C5490" s="131">
        <v>5489</v>
      </c>
      <c r="D5490" s="115" t="str">
        <f t="shared" si="255"/>
        <v>https://flora.naturestore.com.tw/product/P5489</v>
      </c>
      <c r="E5490" s="115" t="str">
        <f t="shared" si="256"/>
        <v>高山橐吾</v>
      </c>
      <c r="F5490" s="114" t="str">
        <f t="shared" si="257"/>
        <v>P5489</v>
      </c>
    </row>
    <row r="5491" spans="1:6" x14ac:dyDescent="0.25">
      <c r="A5491" s="131" t="s">
        <v>10421</v>
      </c>
      <c r="B5491" s="130" t="s">
        <v>4945</v>
      </c>
      <c r="C5491" s="131">
        <v>5490</v>
      </c>
      <c r="D5491" s="115" t="str">
        <f t="shared" si="255"/>
        <v>https://flora.naturestore.com.tw/product/P5490</v>
      </c>
      <c r="E5491" s="115" t="str">
        <f t="shared" si="256"/>
        <v>戟葉橐吾</v>
      </c>
      <c r="F5491" s="114" t="str">
        <f t="shared" si="257"/>
        <v>P5490</v>
      </c>
    </row>
    <row r="5492" spans="1:6" x14ac:dyDescent="0.25">
      <c r="A5492" s="131" t="s">
        <v>10422</v>
      </c>
      <c r="B5492" s="130" t="s">
        <v>4945</v>
      </c>
      <c r="C5492" s="131">
        <v>5491</v>
      </c>
      <c r="D5492" s="115" t="str">
        <f t="shared" si="255"/>
        <v>https://flora.naturestore.com.tw/product/P5491</v>
      </c>
      <c r="E5492" s="115" t="str">
        <f t="shared" si="256"/>
        <v>台灣劉寄奴</v>
      </c>
      <c r="F5492" s="114" t="str">
        <f t="shared" si="257"/>
        <v>P5491</v>
      </c>
    </row>
    <row r="5493" spans="1:6" x14ac:dyDescent="0.25">
      <c r="A5493" s="131" t="s">
        <v>10423</v>
      </c>
      <c r="B5493" s="130" t="s">
        <v>4945</v>
      </c>
      <c r="C5493" s="131">
        <v>5492</v>
      </c>
      <c r="D5493" s="115" t="str">
        <f t="shared" si="255"/>
        <v>https://flora.naturestore.com.tw/product/P5492</v>
      </c>
      <c r="E5493" s="115" t="str">
        <f t="shared" si="256"/>
        <v>黃山蟹甲草</v>
      </c>
      <c r="F5493" s="114" t="str">
        <f t="shared" si="257"/>
        <v>P5492</v>
      </c>
    </row>
    <row r="5494" spans="1:6" x14ac:dyDescent="0.25">
      <c r="A5494" s="131" t="s">
        <v>10424</v>
      </c>
      <c r="B5494" s="130" t="s">
        <v>4945</v>
      </c>
      <c r="C5494" s="131">
        <v>5493</v>
      </c>
      <c r="D5494" s="115" t="str">
        <f t="shared" si="255"/>
        <v>https://flora.naturestore.com.tw/product/P5493</v>
      </c>
      <c r="E5494" s="115" t="str">
        <f t="shared" si="256"/>
        <v>玉山蟹甲草</v>
      </c>
      <c r="F5494" s="114" t="str">
        <f t="shared" si="257"/>
        <v>P5493</v>
      </c>
    </row>
    <row r="5495" spans="1:6" x14ac:dyDescent="0.25">
      <c r="A5495" s="131" t="s">
        <v>10425</v>
      </c>
      <c r="B5495" s="130" t="s">
        <v>4945</v>
      </c>
      <c r="C5495" s="131">
        <v>5494</v>
      </c>
      <c r="D5495" s="115" t="str">
        <f t="shared" si="255"/>
        <v>https://flora.naturestore.com.tw/product/P5494</v>
      </c>
      <c r="E5495" s="115" t="str">
        <f t="shared" si="256"/>
        <v>能高蟹甲草</v>
      </c>
      <c r="F5495" s="114" t="str">
        <f t="shared" si="257"/>
        <v>P5494</v>
      </c>
    </row>
    <row r="5496" spans="1:6" x14ac:dyDescent="0.25">
      <c r="A5496" s="131" t="s">
        <v>10426</v>
      </c>
      <c r="B5496" s="130" t="s">
        <v>4945</v>
      </c>
      <c r="C5496" s="131">
        <v>5495</v>
      </c>
      <c r="D5496" s="115" t="str">
        <f t="shared" si="255"/>
        <v>https://flora.naturestore.com.tw/product/P5495</v>
      </c>
      <c r="E5496" s="115" t="str">
        <f t="shared" si="256"/>
        <v>半高野帚</v>
      </c>
      <c r="F5496" s="114" t="str">
        <f t="shared" si="257"/>
        <v>P5495</v>
      </c>
    </row>
    <row r="5497" spans="1:6" x14ac:dyDescent="0.25">
      <c r="A5497" s="130" t="s">
        <v>12685</v>
      </c>
      <c r="B5497" s="130" t="s">
        <v>4945</v>
      </c>
      <c r="C5497" s="131">
        <v>5496</v>
      </c>
      <c r="D5497" s="115" t="str">
        <f t="shared" si="255"/>
        <v>https://flora.naturestore.com.tw/product/P5496</v>
      </c>
      <c r="E5497" s="115" t="str">
        <f t="shared" si="256"/>
        <v>台灣山苦藚</v>
      </c>
      <c r="F5497" s="114" t="str">
        <f t="shared" si="257"/>
        <v>P5496</v>
      </c>
    </row>
    <row r="5498" spans="1:6" x14ac:dyDescent="0.25">
      <c r="A5498" s="130" t="s">
        <v>12686</v>
      </c>
      <c r="B5498" s="130" t="s">
        <v>4945</v>
      </c>
      <c r="C5498" s="131">
        <v>5497</v>
      </c>
      <c r="D5498" s="115" t="str">
        <f t="shared" si="255"/>
        <v>https://flora.naturestore.com.tw/product/P5497</v>
      </c>
      <c r="E5498" s="115" t="str">
        <f t="shared" si="256"/>
        <v>恆春山苦藚</v>
      </c>
      <c r="F5498" s="114" t="str">
        <f t="shared" si="257"/>
        <v>P5497</v>
      </c>
    </row>
    <row r="5499" spans="1:6" x14ac:dyDescent="0.25">
      <c r="A5499" s="131" t="s">
        <v>10427</v>
      </c>
      <c r="B5499" s="131" t="s">
        <v>10428</v>
      </c>
      <c r="C5499" s="131">
        <v>5498</v>
      </c>
      <c r="D5499" s="115" t="str">
        <f t="shared" si="255"/>
        <v>https://flora.naturestore.com.tw/product/P5498</v>
      </c>
      <c r="E5499" s="115" t="str">
        <f t="shared" si="256"/>
        <v>高山青木香</v>
      </c>
      <c r="F5499" s="114" t="str">
        <f t="shared" si="257"/>
        <v>P5498</v>
      </c>
    </row>
    <row r="5500" spans="1:6" x14ac:dyDescent="0.25">
      <c r="A5500" s="131" t="s">
        <v>10429</v>
      </c>
      <c r="B5500" s="130" t="s">
        <v>4945</v>
      </c>
      <c r="C5500" s="131">
        <v>5499</v>
      </c>
      <c r="D5500" s="115" t="str">
        <f t="shared" si="255"/>
        <v>https://flora.naturestore.com.tw/product/P5499</v>
      </c>
      <c r="E5500" s="115" t="str">
        <f t="shared" si="256"/>
        <v>鳳毛菊</v>
      </c>
      <c r="F5500" s="114" t="str">
        <f t="shared" si="257"/>
        <v>P5499</v>
      </c>
    </row>
    <row r="5501" spans="1:6" x14ac:dyDescent="0.25">
      <c r="A5501" s="131" t="s">
        <v>10430</v>
      </c>
      <c r="B5501" s="130" t="s">
        <v>4945</v>
      </c>
      <c r="C5501" s="131">
        <v>5500</v>
      </c>
      <c r="D5501" s="115" t="str">
        <f t="shared" si="255"/>
        <v>https://flora.naturestore.com.tw/product/P5500</v>
      </c>
      <c r="E5501" s="115" t="str">
        <f t="shared" si="256"/>
        <v>關山青木香</v>
      </c>
      <c r="F5501" s="114" t="str">
        <f t="shared" si="257"/>
        <v>P5500</v>
      </c>
    </row>
    <row r="5502" spans="1:6" x14ac:dyDescent="0.25">
      <c r="A5502" s="131" t="s">
        <v>10431</v>
      </c>
      <c r="B5502" s="130" t="s">
        <v>4945</v>
      </c>
      <c r="C5502" s="131">
        <v>5501</v>
      </c>
      <c r="D5502" s="115" t="str">
        <f t="shared" si="255"/>
        <v>https://flora.naturestore.com.tw/product/P5501</v>
      </c>
      <c r="E5502" s="115" t="str">
        <f t="shared" si="256"/>
        <v>奇萊青木香</v>
      </c>
      <c r="F5502" s="114" t="str">
        <f t="shared" si="257"/>
        <v>P5501</v>
      </c>
    </row>
    <row r="5503" spans="1:6" x14ac:dyDescent="0.25">
      <c r="A5503" s="131" t="s">
        <v>10432</v>
      </c>
      <c r="B5503" s="130" t="s">
        <v>4945</v>
      </c>
      <c r="C5503" s="131">
        <v>5502</v>
      </c>
      <c r="D5503" s="115" t="str">
        <f t="shared" si="255"/>
        <v>https://flora.naturestore.com.tw/product/P5502</v>
      </c>
      <c r="E5503" s="115" t="str">
        <f t="shared" si="256"/>
        <v>玉山黃菀</v>
      </c>
      <c r="F5503" s="114" t="str">
        <f t="shared" si="257"/>
        <v>P5502</v>
      </c>
    </row>
    <row r="5504" spans="1:6" x14ac:dyDescent="0.25">
      <c r="A5504" s="131" t="s">
        <v>10433</v>
      </c>
      <c r="B5504" s="130" t="s">
        <v>4945</v>
      </c>
      <c r="C5504" s="131">
        <v>5503</v>
      </c>
      <c r="D5504" s="115" t="str">
        <f t="shared" si="255"/>
        <v>https://flora.naturestore.com.tw/product/P5503</v>
      </c>
      <c r="E5504" s="115" t="str">
        <f t="shared" si="256"/>
        <v>裂葉蔓黃菀</v>
      </c>
      <c r="F5504" s="114" t="str">
        <f t="shared" si="257"/>
        <v>P5503</v>
      </c>
    </row>
    <row r="5505" spans="1:6" x14ac:dyDescent="0.25">
      <c r="A5505" s="131" t="s">
        <v>10434</v>
      </c>
      <c r="B5505" s="130" t="s">
        <v>4945</v>
      </c>
      <c r="C5505" s="131">
        <v>5504</v>
      </c>
      <c r="D5505" s="115" t="str">
        <f t="shared" si="255"/>
        <v>https://flora.naturestore.com.tw/product/P5504</v>
      </c>
      <c r="E5505" s="115" t="str">
        <f t="shared" si="256"/>
        <v>台東黃菀</v>
      </c>
      <c r="F5505" s="114" t="str">
        <f t="shared" si="257"/>
        <v>P5504</v>
      </c>
    </row>
    <row r="5506" spans="1:6" x14ac:dyDescent="0.25">
      <c r="A5506" s="131" t="s">
        <v>10435</v>
      </c>
      <c r="B5506" s="130" t="s">
        <v>4945</v>
      </c>
      <c r="C5506" s="131">
        <v>5505</v>
      </c>
      <c r="D5506" s="115" t="str">
        <f t="shared" si="255"/>
        <v>https://flora.naturestore.com.tw/product/P5505</v>
      </c>
      <c r="E5506" s="115" t="str">
        <f t="shared" si="256"/>
        <v>太魯閣千里光</v>
      </c>
      <c r="F5506" s="114" t="str">
        <f t="shared" si="257"/>
        <v>P5505</v>
      </c>
    </row>
    <row r="5507" spans="1:6" x14ac:dyDescent="0.25">
      <c r="A5507" s="131" t="s">
        <v>10436</v>
      </c>
      <c r="B5507" s="130" t="s">
        <v>4945</v>
      </c>
      <c r="C5507" s="131">
        <v>5506</v>
      </c>
      <c r="D5507" s="115" t="str">
        <f t="shared" ref="D5507:D5570" si="258">"https://flora.naturestore.com.tw/product/"&amp;F5507</f>
        <v>https://flora.naturestore.com.tw/product/P5506</v>
      </c>
      <c r="E5507" s="115" t="str">
        <f t="shared" ref="E5507:E5570" si="259" xml:space="preserve"> HYPERLINK(D5507,A5507)</f>
        <v>翅果假吐金菊</v>
      </c>
      <c r="F5507" s="114" t="str">
        <f t="shared" ref="F5507:F5570" si="260">"P"&amp;TEXT(C5507,"0000")</f>
        <v>P5506</v>
      </c>
    </row>
    <row r="5508" spans="1:6" x14ac:dyDescent="0.25">
      <c r="A5508" s="131" t="s">
        <v>10437</v>
      </c>
      <c r="B5508" s="130" t="s">
        <v>4945</v>
      </c>
      <c r="C5508" s="131">
        <v>5507</v>
      </c>
      <c r="D5508" s="115" t="str">
        <f t="shared" si="258"/>
        <v>https://flora.naturestore.com.tw/product/P5507</v>
      </c>
      <c r="E5508" s="115" t="str">
        <f t="shared" si="259"/>
        <v>戴星草</v>
      </c>
      <c r="F5508" s="114" t="str">
        <f t="shared" si="260"/>
        <v>P5507</v>
      </c>
    </row>
    <row r="5509" spans="1:6" x14ac:dyDescent="0.25">
      <c r="A5509" s="131" t="s">
        <v>10438</v>
      </c>
      <c r="B5509" s="130" t="s">
        <v>4945</v>
      </c>
      <c r="C5509" s="131">
        <v>5508</v>
      </c>
      <c r="D5509" s="115" t="str">
        <f t="shared" si="258"/>
        <v>https://flora.naturestore.com.tw/product/P5508</v>
      </c>
      <c r="E5509" s="115" t="str">
        <f t="shared" si="259"/>
        <v>台灣破傘菊</v>
      </c>
      <c r="F5509" s="114" t="str">
        <f t="shared" si="260"/>
        <v>P5508</v>
      </c>
    </row>
    <row r="5510" spans="1:6" x14ac:dyDescent="0.25">
      <c r="A5510" s="131" t="s">
        <v>10439</v>
      </c>
      <c r="B5510" s="130" t="s">
        <v>4945</v>
      </c>
      <c r="C5510" s="131">
        <v>5509</v>
      </c>
      <c r="D5510" s="115" t="str">
        <f t="shared" si="258"/>
        <v>https://flora.naturestore.com.tw/product/P5509</v>
      </c>
      <c r="E5510" s="115" t="str">
        <f t="shared" si="259"/>
        <v>高山破傘菊</v>
      </c>
      <c r="F5510" s="114" t="str">
        <f t="shared" si="260"/>
        <v>P5509</v>
      </c>
    </row>
    <row r="5511" spans="1:6" x14ac:dyDescent="0.25">
      <c r="A5511" s="131" t="s">
        <v>10440</v>
      </c>
      <c r="B5511" s="130" t="s">
        <v>4945</v>
      </c>
      <c r="C5511" s="131">
        <v>5510</v>
      </c>
      <c r="D5511" s="115" t="str">
        <f t="shared" si="258"/>
        <v>https://flora.naturestore.com.tw/product/P5510</v>
      </c>
      <c r="E5511" s="115" t="str">
        <f t="shared" si="259"/>
        <v>狗舌草</v>
      </c>
      <c r="F5511" s="114" t="str">
        <f t="shared" si="260"/>
        <v>P5510</v>
      </c>
    </row>
    <row r="5512" spans="1:6" x14ac:dyDescent="0.25">
      <c r="A5512" s="131" t="s">
        <v>10441</v>
      </c>
      <c r="B5512" s="130" t="s">
        <v>4945</v>
      </c>
      <c r="C5512" s="131">
        <v>5511</v>
      </c>
      <c r="D5512" s="115" t="str">
        <f t="shared" si="258"/>
        <v>https://flora.naturestore.com.tw/product/P5511</v>
      </c>
      <c r="E5512" s="115" t="str">
        <f t="shared" si="259"/>
        <v>台東狗舌草</v>
      </c>
      <c r="F5512" s="114" t="str">
        <f t="shared" si="260"/>
        <v>P5511</v>
      </c>
    </row>
    <row r="5513" spans="1:6" x14ac:dyDescent="0.25">
      <c r="A5513" s="131" t="s">
        <v>10442</v>
      </c>
      <c r="B5513" s="130" t="s">
        <v>4945</v>
      </c>
      <c r="C5513" s="131">
        <v>5512</v>
      </c>
      <c r="D5513" s="115" t="str">
        <f t="shared" si="258"/>
        <v>https://flora.naturestore.com.tw/product/P5512</v>
      </c>
      <c r="E5513" s="115" t="str">
        <f t="shared" si="259"/>
        <v>琉球蟛蜞菊</v>
      </c>
      <c r="F5513" s="114" t="str">
        <f t="shared" si="260"/>
        <v>P5512</v>
      </c>
    </row>
    <row r="5514" spans="1:6" x14ac:dyDescent="0.25">
      <c r="A5514" s="131" t="s">
        <v>10443</v>
      </c>
      <c r="B5514" s="130" t="s">
        <v>4945</v>
      </c>
      <c r="C5514" s="131">
        <v>5513</v>
      </c>
      <c r="D5514" s="115" t="str">
        <f t="shared" si="258"/>
        <v>https://flora.naturestore.com.tw/product/P5513</v>
      </c>
      <c r="E5514" s="115" t="str">
        <f t="shared" si="259"/>
        <v>台灣黃鵪菜</v>
      </c>
      <c r="F5514" s="114" t="str">
        <f t="shared" si="260"/>
        <v>P5513</v>
      </c>
    </row>
    <row r="5515" spans="1:6" x14ac:dyDescent="0.25">
      <c r="A5515" s="131" t="s">
        <v>10444</v>
      </c>
      <c r="B5515" s="130" t="s">
        <v>4945</v>
      </c>
      <c r="C5515" s="131">
        <v>5514</v>
      </c>
      <c r="D5515" s="115" t="str">
        <f t="shared" si="258"/>
        <v>https://flora.naturestore.com.tw/product/P5514</v>
      </c>
      <c r="E5515" s="115" t="str">
        <f t="shared" si="259"/>
        <v>大花黃鵪菜</v>
      </c>
      <c r="F5515" s="114" t="str">
        <f t="shared" si="260"/>
        <v>P5514</v>
      </c>
    </row>
    <row r="5516" spans="1:6" x14ac:dyDescent="0.25">
      <c r="A5516" s="131" t="s">
        <v>10445</v>
      </c>
      <c r="B5516" s="130" t="s">
        <v>4945</v>
      </c>
      <c r="C5516" s="131">
        <v>5515</v>
      </c>
      <c r="D5516" s="115" t="str">
        <f t="shared" si="258"/>
        <v>https://flora.naturestore.com.tw/product/P5515</v>
      </c>
      <c r="E5516" s="115" t="str">
        <f t="shared" si="259"/>
        <v>粗穗蛇菰</v>
      </c>
      <c r="F5516" s="114" t="str">
        <f t="shared" si="260"/>
        <v>P5515</v>
      </c>
    </row>
    <row r="5517" spans="1:6" x14ac:dyDescent="0.25">
      <c r="A5517" s="131" t="s">
        <v>10446</v>
      </c>
      <c r="B5517" s="130" t="s">
        <v>4945</v>
      </c>
      <c r="C5517" s="131">
        <v>5516</v>
      </c>
      <c r="D5517" s="115" t="str">
        <f t="shared" si="258"/>
        <v>https://flora.naturestore.com.tw/product/P5516</v>
      </c>
      <c r="E5517" s="115" t="str">
        <f t="shared" si="259"/>
        <v>筆頭蛇菰</v>
      </c>
      <c r="F5517" s="114" t="str">
        <f t="shared" si="260"/>
        <v>P5516</v>
      </c>
    </row>
    <row r="5518" spans="1:6" x14ac:dyDescent="0.25">
      <c r="A5518" s="131" t="s">
        <v>10447</v>
      </c>
      <c r="B5518" s="130" t="s">
        <v>4945</v>
      </c>
      <c r="C5518" s="131">
        <v>5517</v>
      </c>
      <c r="D5518" s="115" t="str">
        <f t="shared" si="258"/>
        <v>https://flora.naturestore.com.tw/product/P5517</v>
      </c>
      <c r="E5518" s="115" t="str">
        <f t="shared" si="259"/>
        <v>海桐生蛇菰</v>
      </c>
      <c r="F5518" s="114" t="str">
        <f t="shared" si="260"/>
        <v>P5517</v>
      </c>
    </row>
    <row r="5519" spans="1:6" x14ac:dyDescent="0.25">
      <c r="A5519" s="131" t="s">
        <v>10448</v>
      </c>
      <c r="B5519" s="130" t="s">
        <v>4945</v>
      </c>
      <c r="C5519" s="131">
        <v>5518</v>
      </c>
      <c r="D5519" s="115" t="str">
        <f t="shared" si="258"/>
        <v>https://flora.naturestore.com.tw/product/P5518</v>
      </c>
      <c r="E5519" s="115" t="str">
        <f t="shared" si="259"/>
        <v>太魯閣秋海棠</v>
      </c>
      <c r="F5519" s="114" t="str">
        <f t="shared" si="260"/>
        <v>P5518</v>
      </c>
    </row>
    <row r="5520" spans="1:6" x14ac:dyDescent="0.25">
      <c r="A5520" s="131" t="s">
        <v>10449</v>
      </c>
      <c r="B5520" s="130" t="s">
        <v>4945</v>
      </c>
      <c r="C5520" s="131">
        <v>5519</v>
      </c>
      <c r="D5520" s="115" t="str">
        <f t="shared" si="258"/>
        <v>https://flora.naturestore.com.tw/product/P5519</v>
      </c>
      <c r="E5520" s="115" t="str">
        <f t="shared" si="259"/>
        <v>長葉小檗</v>
      </c>
      <c r="F5520" s="114" t="str">
        <f t="shared" si="260"/>
        <v>P5519</v>
      </c>
    </row>
    <row r="5521" spans="1:6" x14ac:dyDescent="0.25">
      <c r="A5521" s="131" t="s">
        <v>10450</v>
      </c>
      <c r="B5521" s="130" t="s">
        <v>4945</v>
      </c>
      <c r="C5521" s="131">
        <v>5520</v>
      </c>
      <c r="D5521" s="115" t="str">
        <f t="shared" si="258"/>
        <v>https://flora.naturestore.com.tw/product/P5520</v>
      </c>
      <c r="E5521" s="115" t="str">
        <f t="shared" si="259"/>
        <v>高山小檗</v>
      </c>
      <c r="F5521" s="114" t="str">
        <f t="shared" si="260"/>
        <v>P5520</v>
      </c>
    </row>
    <row r="5522" spans="1:6" x14ac:dyDescent="0.25">
      <c r="A5522" s="131" t="s">
        <v>10451</v>
      </c>
      <c r="B5522" s="130" t="s">
        <v>4945</v>
      </c>
      <c r="C5522" s="131">
        <v>5521</v>
      </c>
      <c r="D5522" s="115" t="str">
        <f t="shared" si="258"/>
        <v>https://flora.naturestore.com.tw/product/P5521</v>
      </c>
      <c r="E5522" s="115" t="str">
        <f t="shared" si="259"/>
        <v>清水山小檗</v>
      </c>
      <c r="F5522" s="114" t="str">
        <f t="shared" si="260"/>
        <v>P5521</v>
      </c>
    </row>
    <row r="5523" spans="1:6" x14ac:dyDescent="0.25">
      <c r="A5523" s="131" t="s">
        <v>10452</v>
      </c>
      <c r="B5523" s="130" t="s">
        <v>4945</v>
      </c>
      <c r="C5523" s="131">
        <v>5522</v>
      </c>
      <c r="D5523" s="115" t="str">
        <f t="shared" si="258"/>
        <v>https://flora.naturestore.com.tw/product/P5522</v>
      </c>
      <c r="E5523" s="115" t="str">
        <f t="shared" si="259"/>
        <v>眠月小檗</v>
      </c>
      <c r="F5523" s="114" t="str">
        <f t="shared" si="260"/>
        <v>P5522</v>
      </c>
    </row>
    <row r="5524" spans="1:6" x14ac:dyDescent="0.25">
      <c r="A5524" s="131" t="s">
        <v>10453</v>
      </c>
      <c r="B5524" s="130" t="s">
        <v>4945</v>
      </c>
      <c r="C5524" s="131">
        <v>5523</v>
      </c>
      <c r="D5524" s="115" t="str">
        <f t="shared" si="258"/>
        <v>https://flora.naturestore.com.tw/product/P5523</v>
      </c>
      <c r="E5524" s="115" t="str">
        <f t="shared" si="259"/>
        <v>太魯閣小檗</v>
      </c>
      <c r="F5524" s="114" t="str">
        <f t="shared" si="260"/>
        <v>P5523</v>
      </c>
    </row>
    <row r="5525" spans="1:6" x14ac:dyDescent="0.25">
      <c r="A5525" s="131" t="s">
        <v>10454</v>
      </c>
      <c r="B5525" s="130" t="s">
        <v>4945</v>
      </c>
      <c r="C5525" s="131">
        <v>5524</v>
      </c>
      <c r="D5525" s="115" t="str">
        <f t="shared" si="258"/>
        <v>https://flora.naturestore.com.tw/product/P5524</v>
      </c>
      <c r="E5525" s="115" t="str">
        <f t="shared" si="259"/>
        <v>太魯閣千金榆</v>
      </c>
      <c r="F5525" s="114" t="str">
        <f t="shared" si="260"/>
        <v>P5524</v>
      </c>
    </row>
    <row r="5526" spans="1:6" x14ac:dyDescent="0.25">
      <c r="A5526" s="131" t="s">
        <v>10455</v>
      </c>
      <c r="B5526" s="130" t="s">
        <v>4945</v>
      </c>
      <c r="C5526" s="131">
        <v>5525</v>
      </c>
      <c r="D5526" s="115" t="str">
        <f t="shared" si="258"/>
        <v>https://flora.naturestore.com.tw/product/P5525</v>
      </c>
      <c r="E5526" s="115" t="str">
        <f t="shared" si="259"/>
        <v>臥莖同籬生果草</v>
      </c>
      <c r="F5526" s="114" t="str">
        <f t="shared" si="260"/>
        <v>P5525</v>
      </c>
    </row>
    <row r="5527" spans="1:6" x14ac:dyDescent="0.25">
      <c r="A5527" s="131" t="s">
        <v>10456</v>
      </c>
      <c r="B5527" s="130" t="s">
        <v>4945</v>
      </c>
      <c r="C5527" s="131">
        <v>5526</v>
      </c>
      <c r="D5527" s="115" t="str">
        <f t="shared" si="258"/>
        <v>https://flora.naturestore.com.tw/product/P5526</v>
      </c>
      <c r="E5527" s="115" t="str">
        <f t="shared" si="259"/>
        <v>金平氏破布子</v>
      </c>
      <c r="F5527" s="114" t="str">
        <f t="shared" si="260"/>
        <v>P5526</v>
      </c>
    </row>
    <row r="5528" spans="1:6" x14ac:dyDescent="0.25">
      <c r="A5528" s="131" t="s">
        <v>10457</v>
      </c>
      <c r="B5528" s="130" t="s">
        <v>4945</v>
      </c>
      <c r="C5528" s="131">
        <v>5527</v>
      </c>
      <c r="D5528" s="115" t="str">
        <f t="shared" si="258"/>
        <v>https://flora.naturestore.com.tw/product/P5527</v>
      </c>
      <c r="E5528" s="115" t="str">
        <f t="shared" si="259"/>
        <v>蘭嶼厚殼樹</v>
      </c>
      <c r="F5528" s="114" t="str">
        <f t="shared" si="260"/>
        <v>P5527</v>
      </c>
    </row>
    <row r="5529" spans="1:6" x14ac:dyDescent="0.25">
      <c r="A5529" s="131" t="s">
        <v>10458</v>
      </c>
      <c r="B5529" s="130" t="s">
        <v>4945</v>
      </c>
      <c r="C5529" s="131">
        <v>5528</v>
      </c>
      <c r="D5529" s="115" t="str">
        <f t="shared" si="258"/>
        <v>https://flora.naturestore.com.tw/product/P5528</v>
      </c>
      <c r="E5529" s="115" t="str">
        <f t="shared" si="259"/>
        <v>梓木草</v>
      </c>
      <c r="F5529" s="114" t="str">
        <f t="shared" si="260"/>
        <v>P5528</v>
      </c>
    </row>
    <row r="5530" spans="1:6" x14ac:dyDescent="0.25">
      <c r="A5530" s="131" t="s">
        <v>10459</v>
      </c>
      <c r="B5530" s="130" t="s">
        <v>4945</v>
      </c>
      <c r="C5530" s="131">
        <v>5529</v>
      </c>
      <c r="D5530" s="115" t="str">
        <f t="shared" si="258"/>
        <v>https://flora.naturestore.com.tw/product/P5529</v>
      </c>
      <c r="E5530" s="115" t="str">
        <f t="shared" si="259"/>
        <v>葉芽筷子芥</v>
      </c>
      <c r="F5530" s="114" t="str">
        <f t="shared" si="260"/>
        <v>P5529</v>
      </c>
    </row>
    <row r="5531" spans="1:6" x14ac:dyDescent="0.25">
      <c r="A5531" s="131" t="s">
        <v>10460</v>
      </c>
      <c r="B5531" s="131" t="s">
        <v>10461</v>
      </c>
      <c r="C5531" s="131">
        <v>5530</v>
      </c>
      <c r="D5531" s="115" t="str">
        <f t="shared" si="258"/>
        <v>https://flora.naturestore.com.tw/product/P5530</v>
      </c>
      <c r="E5531" s="115" t="str">
        <f t="shared" si="259"/>
        <v>齒葉筷子芥</v>
      </c>
      <c r="F5531" s="114" t="str">
        <f t="shared" si="260"/>
        <v>P5530</v>
      </c>
    </row>
    <row r="5532" spans="1:6" x14ac:dyDescent="0.25">
      <c r="A5532" s="131" t="s">
        <v>10462</v>
      </c>
      <c r="B5532" s="130" t="s">
        <v>4945</v>
      </c>
      <c r="C5532" s="131">
        <v>5531</v>
      </c>
      <c r="D5532" s="115" t="str">
        <f t="shared" si="258"/>
        <v>https://flora.naturestore.com.tw/product/P5531</v>
      </c>
      <c r="E5532" s="115" t="str">
        <f t="shared" si="259"/>
        <v>基隆筷子芥</v>
      </c>
      <c r="F5532" s="114" t="str">
        <f t="shared" si="260"/>
        <v>P5531</v>
      </c>
    </row>
    <row r="5533" spans="1:6" x14ac:dyDescent="0.25">
      <c r="A5533" s="131" t="s">
        <v>10463</v>
      </c>
      <c r="B5533" s="130" t="s">
        <v>4945</v>
      </c>
      <c r="C5533" s="131">
        <v>5532</v>
      </c>
      <c r="D5533" s="115" t="str">
        <f t="shared" si="258"/>
        <v>https://flora.naturestore.com.tw/product/P5532</v>
      </c>
      <c r="E5533" s="115" t="str">
        <f t="shared" si="259"/>
        <v>阿玉碎米薺</v>
      </c>
      <c r="F5533" s="114" t="str">
        <f t="shared" si="260"/>
        <v>P5532</v>
      </c>
    </row>
    <row r="5534" spans="1:6" x14ac:dyDescent="0.25">
      <c r="A5534" s="131" t="s">
        <v>10464</v>
      </c>
      <c r="B5534" s="131" t="s">
        <v>10465</v>
      </c>
      <c r="C5534" s="131">
        <v>5533</v>
      </c>
      <c r="D5534" s="115" t="str">
        <f t="shared" si="258"/>
        <v>https://flora.naturestore.com.tw/product/P5533</v>
      </c>
      <c r="E5534" s="115" t="str">
        <f t="shared" si="259"/>
        <v>阿里山薺</v>
      </c>
      <c r="F5534" s="114" t="str">
        <f t="shared" si="260"/>
        <v>P5533</v>
      </c>
    </row>
    <row r="5535" spans="1:6" x14ac:dyDescent="0.25">
      <c r="A5535" s="131" t="s">
        <v>10466</v>
      </c>
      <c r="B5535" s="130" t="s">
        <v>4945</v>
      </c>
      <c r="C5535" s="131">
        <v>5534</v>
      </c>
      <c r="D5535" s="115" t="str">
        <f t="shared" si="258"/>
        <v>https://flora.naturestore.com.tw/product/P5534</v>
      </c>
      <c r="E5535" s="115" t="str">
        <f t="shared" si="259"/>
        <v>水花菜</v>
      </c>
      <c r="F5535" s="114" t="str">
        <f t="shared" si="260"/>
        <v>P5534</v>
      </c>
    </row>
    <row r="5536" spans="1:6" x14ac:dyDescent="0.25">
      <c r="A5536" s="131" t="s">
        <v>10467</v>
      </c>
      <c r="B5536" s="130" t="s">
        <v>4945</v>
      </c>
      <c r="C5536" s="131">
        <v>5535</v>
      </c>
      <c r="D5536" s="115" t="str">
        <f t="shared" si="258"/>
        <v>https://flora.naturestore.com.tw/product/P5535</v>
      </c>
      <c r="E5536" s="115" t="str">
        <f t="shared" si="259"/>
        <v>日本蔊菜</v>
      </c>
      <c r="F5536" s="114" t="str">
        <f t="shared" si="260"/>
        <v>P5535</v>
      </c>
    </row>
    <row r="5537" spans="1:6" x14ac:dyDescent="0.25">
      <c r="A5537" s="131" t="s">
        <v>10468</v>
      </c>
      <c r="B5537" s="130" t="s">
        <v>4945</v>
      </c>
      <c r="C5537" s="131">
        <v>5536</v>
      </c>
      <c r="D5537" s="115" t="str">
        <f t="shared" si="258"/>
        <v>https://flora.naturestore.com.tw/product/P5536</v>
      </c>
      <c r="E5537" s="115" t="str">
        <f t="shared" si="259"/>
        <v>腎葉碎米薺</v>
      </c>
      <c r="F5537" s="114" t="str">
        <f t="shared" si="260"/>
        <v>P5536</v>
      </c>
    </row>
    <row r="5538" spans="1:6" x14ac:dyDescent="0.25">
      <c r="A5538" s="131" t="s">
        <v>10469</v>
      </c>
      <c r="B5538" s="130" t="s">
        <v>4945</v>
      </c>
      <c r="C5538" s="131">
        <v>5537</v>
      </c>
      <c r="D5538" s="115" t="str">
        <f t="shared" si="258"/>
        <v>https://flora.naturestore.com.tw/product/P5537</v>
      </c>
      <c r="E5538" s="115" t="str">
        <f t="shared" si="259"/>
        <v>台灣假山葵</v>
      </c>
      <c r="F5538" s="114" t="str">
        <f t="shared" si="260"/>
        <v>P5537</v>
      </c>
    </row>
    <row r="5539" spans="1:6" x14ac:dyDescent="0.25">
      <c r="A5539" s="131" t="s">
        <v>10470</v>
      </c>
      <c r="B5539" s="131" t="s">
        <v>10471</v>
      </c>
      <c r="C5539" s="131">
        <v>5538</v>
      </c>
      <c r="D5539" s="115" t="str">
        <f t="shared" si="258"/>
        <v>https://flora.naturestore.com.tw/product/P5538</v>
      </c>
      <c r="E5539" s="115" t="str">
        <f t="shared" si="259"/>
        <v>臭濱芥</v>
      </c>
      <c r="F5539" s="114" t="str">
        <f t="shared" si="260"/>
        <v>P5538</v>
      </c>
    </row>
    <row r="5540" spans="1:6" x14ac:dyDescent="0.25">
      <c r="A5540" s="131" t="s">
        <v>10472</v>
      </c>
      <c r="B5540" s="130" t="s">
        <v>4945</v>
      </c>
      <c r="C5540" s="131">
        <v>5539</v>
      </c>
      <c r="D5540" s="115" t="str">
        <f t="shared" si="258"/>
        <v>https://flora.naturestore.com.tw/product/P5539</v>
      </c>
      <c r="E5540" s="115" t="str">
        <f t="shared" si="259"/>
        <v>濱芥</v>
      </c>
      <c r="F5540" s="114" t="str">
        <f t="shared" si="260"/>
        <v>P5539</v>
      </c>
    </row>
    <row r="5541" spans="1:6" x14ac:dyDescent="0.25">
      <c r="A5541" s="131" t="s">
        <v>10473</v>
      </c>
      <c r="B5541" s="130" t="s">
        <v>4945</v>
      </c>
      <c r="C5541" s="131">
        <v>5540</v>
      </c>
      <c r="D5541" s="115" t="str">
        <f t="shared" si="258"/>
        <v>https://flora.naturestore.com.tw/product/P5540</v>
      </c>
      <c r="E5541" s="115" t="str">
        <f t="shared" si="259"/>
        <v>台灣山薺</v>
      </c>
      <c r="F5541" s="114" t="str">
        <f t="shared" si="260"/>
        <v>P5540</v>
      </c>
    </row>
    <row r="5542" spans="1:6" x14ac:dyDescent="0.25">
      <c r="A5542" s="131" t="s">
        <v>10474</v>
      </c>
      <c r="B5542" s="130" t="s">
        <v>4945</v>
      </c>
      <c r="C5542" s="131">
        <v>5541</v>
      </c>
      <c r="D5542" s="115" t="str">
        <f t="shared" si="258"/>
        <v>https://flora.naturestore.com.tw/product/P5541</v>
      </c>
      <c r="E5542" s="115" t="str">
        <f t="shared" si="259"/>
        <v>抪娘蒿</v>
      </c>
      <c r="F5542" s="114" t="str">
        <f t="shared" si="260"/>
        <v>P5541</v>
      </c>
    </row>
    <row r="5543" spans="1:6" x14ac:dyDescent="0.25">
      <c r="A5543" s="131" t="s">
        <v>10475</v>
      </c>
      <c r="B5543" s="130" t="s">
        <v>4945</v>
      </c>
      <c r="C5543" s="131">
        <v>5542</v>
      </c>
      <c r="D5543" s="115" t="str">
        <f t="shared" si="258"/>
        <v>https://flora.naturestore.com.tw/product/P5542</v>
      </c>
      <c r="E5543" s="115" t="str">
        <f t="shared" si="259"/>
        <v>三角咪草</v>
      </c>
      <c r="F5543" s="114" t="str">
        <f t="shared" si="260"/>
        <v>P5542</v>
      </c>
    </row>
    <row r="5544" spans="1:6" x14ac:dyDescent="0.25">
      <c r="A5544" s="131" t="s">
        <v>10476</v>
      </c>
      <c r="B5544" s="130" t="s">
        <v>4945</v>
      </c>
      <c r="C5544" s="131">
        <v>5543</v>
      </c>
      <c r="D5544" s="115" t="str">
        <f t="shared" si="258"/>
        <v>https://flora.naturestore.com.tw/product/P5543</v>
      </c>
      <c r="E5544" s="115" t="str">
        <f t="shared" si="259"/>
        <v>柳狀野扇花</v>
      </c>
      <c r="F5544" s="114" t="str">
        <f t="shared" si="260"/>
        <v>P5543</v>
      </c>
    </row>
    <row r="5545" spans="1:6" x14ac:dyDescent="0.25">
      <c r="A5545" s="131" t="s">
        <v>10477</v>
      </c>
      <c r="B5545" s="131" t="s">
        <v>10478</v>
      </c>
      <c r="C5545" s="131">
        <v>5544</v>
      </c>
      <c r="D5545" s="115" t="str">
        <f t="shared" si="258"/>
        <v>https://flora.naturestore.com.tw/product/P5544</v>
      </c>
      <c r="E5545" s="115" t="str">
        <f t="shared" si="259"/>
        <v>一年生風鈴草</v>
      </c>
      <c r="F5545" s="114" t="str">
        <f t="shared" si="260"/>
        <v>P5544</v>
      </c>
    </row>
    <row r="5546" spans="1:6" x14ac:dyDescent="0.25">
      <c r="A5546" s="131" t="s">
        <v>10479</v>
      </c>
      <c r="B5546" s="131" t="s">
        <v>10480</v>
      </c>
      <c r="C5546" s="131">
        <v>5545</v>
      </c>
      <c r="D5546" s="115" t="str">
        <f t="shared" si="258"/>
        <v>https://flora.naturestore.com.tw/product/P5545</v>
      </c>
      <c r="E5546" s="115" t="str">
        <f t="shared" si="259"/>
        <v>金錢豹</v>
      </c>
      <c r="F5546" s="114" t="str">
        <f t="shared" si="260"/>
        <v>P5545</v>
      </c>
    </row>
    <row r="5547" spans="1:6" x14ac:dyDescent="0.25">
      <c r="A5547" s="131" t="s">
        <v>10481</v>
      </c>
      <c r="B5547" s="131" t="s">
        <v>10482</v>
      </c>
      <c r="C5547" s="131">
        <v>5546</v>
      </c>
      <c r="D5547" s="115" t="str">
        <f t="shared" si="258"/>
        <v>https://flora.naturestore.com.tw/product/P5546</v>
      </c>
      <c r="E5547" s="115" t="str">
        <f t="shared" si="259"/>
        <v>玉山山奶草</v>
      </c>
      <c r="F5547" s="114" t="str">
        <f t="shared" si="260"/>
        <v>P5546</v>
      </c>
    </row>
    <row r="5548" spans="1:6" x14ac:dyDescent="0.25">
      <c r="A5548" s="131" t="s">
        <v>10483</v>
      </c>
      <c r="B5548" s="130" t="s">
        <v>4945</v>
      </c>
      <c r="C5548" s="131">
        <v>5547</v>
      </c>
      <c r="D5548" s="115" t="str">
        <f t="shared" si="258"/>
        <v>https://flora.naturestore.com.tw/product/P5547</v>
      </c>
      <c r="E5548" s="115" t="str">
        <f t="shared" si="259"/>
        <v>短柄半邊蓮</v>
      </c>
      <c r="F5548" s="114" t="str">
        <f t="shared" si="260"/>
        <v>P5547</v>
      </c>
    </row>
    <row r="5549" spans="1:6" x14ac:dyDescent="0.25">
      <c r="A5549" s="131" t="s">
        <v>10484</v>
      </c>
      <c r="B5549" s="130" t="s">
        <v>4945</v>
      </c>
      <c r="C5549" s="131">
        <v>5548</v>
      </c>
      <c r="D5549" s="115" t="str">
        <f t="shared" si="258"/>
        <v>https://flora.naturestore.com.tw/product/P5548</v>
      </c>
      <c r="E5549" s="115" t="str">
        <f t="shared" si="259"/>
        <v>卵葉異檐花</v>
      </c>
      <c r="F5549" s="114" t="str">
        <f t="shared" si="260"/>
        <v>P5548</v>
      </c>
    </row>
    <row r="5550" spans="1:6" x14ac:dyDescent="0.25">
      <c r="A5550" s="131" t="s">
        <v>10485</v>
      </c>
      <c r="B5550" s="130" t="s">
        <v>4945</v>
      </c>
      <c r="C5550" s="131">
        <v>5549</v>
      </c>
      <c r="D5550" s="115" t="str">
        <f t="shared" si="258"/>
        <v>https://flora.naturestore.com.tw/product/P5549</v>
      </c>
      <c r="E5550" s="115" t="str">
        <f t="shared" si="259"/>
        <v>多花山柑</v>
      </c>
      <c r="F5550" s="114" t="str">
        <f t="shared" si="260"/>
        <v>P5549</v>
      </c>
    </row>
    <row r="5551" spans="1:6" x14ac:dyDescent="0.25">
      <c r="A5551" s="131" t="s">
        <v>10486</v>
      </c>
      <c r="B5551" s="131" t="s">
        <v>10487</v>
      </c>
      <c r="C5551" s="131">
        <v>5550</v>
      </c>
      <c r="D5551" s="115" t="str">
        <f t="shared" si="258"/>
        <v>https://flora.naturestore.com.tw/product/P5550</v>
      </c>
      <c r="E5551" s="115" t="str">
        <f t="shared" si="259"/>
        <v>山柑</v>
      </c>
      <c r="F5551" s="114" t="str">
        <f t="shared" si="260"/>
        <v>P5550</v>
      </c>
    </row>
    <row r="5552" spans="1:6" x14ac:dyDescent="0.25">
      <c r="A5552" s="131" t="s">
        <v>10488</v>
      </c>
      <c r="B5552" s="130" t="s">
        <v>4945</v>
      </c>
      <c r="C5552" s="131">
        <v>5551</v>
      </c>
      <c r="D5552" s="115" t="str">
        <f t="shared" si="258"/>
        <v>https://flora.naturestore.com.tw/product/P5551</v>
      </c>
      <c r="E5552" s="115" t="str">
        <f t="shared" si="259"/>
        <v>毛花山柑</v>
      </c>
      <c r="F5552" s="114" t="str">
        <f t="shared" si="260"/>
        <v>P5551</v>
      </c>
    </row>
    <row r="5553" spans="1:6" x14ac:dyDescent="0.25">
      <c r="A5553" s="131" t="s">
        <v>10489</v>
      </c>
      <c r="B5553" s="131" t="s">
        <v>10490</v>
      </c>
      <c r="C5553" s="131">
        <v>5552</v>
      </c>
      <c r="D5553" s="115" t="str">
        <f t="shared" si="258"/>
        <v>https://flora.naturestore.com.tw/product/P5552</v>
      </c>
      <c r="E5553" s="115" t="str">
        <f t="shared" si="259"/>
        <v>無梗忍冬</v>
      </c>
      <c r="F5553" s="114" t="str">
        <f t="shared" si="260"/>
        <v>P5552</v>
      </c>
    </row>
    <row r="5554" spans="1:6" x14ac:dyDescent="0.25">
      <c r="A5554" s="131" t="s">
        <v>10491</v>
      </c>
      <c r="B5554" s="131" t="s">
        <v>10492</v>
      </c>
      <c r="C5554" s="131">
        <v>5553</v>
      </c>
      <c r="D5554" s="115" t="str">
        <f t="shared" si="258"/>
        <v>https://flora.naturestore.com.tw/product/P5553</v>
      </c>
      <c r="E5554" s="115" t="str">
        <f t="shared" si="259"/>
        <v>裏白忍冬</v>
      </c>
      <c r="F5554" s="114" t="str">
        <f t="shared" si="260"/>
        <v>P5553</v>
      </c>
    </row>
    <row r="5555" spans="1:6" x14ac:dyDescent="0.25">
      <c r="A5555" s="131" t="s">
        <v>10493</v>
      </c>
      <c r="B5555" s="131" t="s">
        <v>10494</v>
      </c>
      <c r="C5555" s="131">
        <v>5554</v>
      </c>
      <c r="D5555" s="115" t="str">
        <f t="shared" si="258"/>
        <v>https://flora.naturestore.com.tw/product/P5554</v>
      </c>
      <c r="E5555" s="115" t="str">
        <f t="shared" si="259"/>
        <v>川上氏忍冬</v>
      </c>
      <c r="F5555" s="114" t="str">
        <f t="shared" si="260"/>
        <v>P5554</v>
      </c>
    </row>
    <row r="5556" spans="1:6" x14ac:dyDescent="0.25">
      <c r="A5556" s="131" t="s">
        <v>10495</v>
      </c>
      <c r="B5556" s="131" t="s">
        <v>10496</v>
      </c>
      <c r="C5556" s="131">
        <v>5555</v>
      </c>
      <c r="D5556" s="115" t="str">
        <f t="shared" si="258"/>
        <v>https://flora.naturestore.com.tw/product/P5555</v>
      </c>
      <c r="E5556" s="115" t="str">
        <f t="shared" si="259"/>
        <v>大花忍冬</v>
      </c>
      <c r="F5556" s="114" t="str">
        <f t="shared" si="260"/>
        <v>P5555</v>
      </c>
    </row>
    <row r="5557" spans="1:6" x14ac:dyDescent="0.25">
      <c r="A5557" s="131" t="s">
        <v>10497</v>
      </c>
      <c r="B5557" s="130" t="s">
        <v>4945</v>
      </c>
      <c r="C5557" s="131">
        <v>5556</v>
      </c>
      <c r="D5557" s="115" t="str">
        <f t="shared" si="258"/>
        <v>https://flora.naturestore.com.tw/product/P5556</v>
      </c>
      <c r="E5557" s="115" t="str">
        <f t="shared" si="259"/>
        <v>追分忍冬</v>
      </c>
      <c r="F5557" s="114" t="str">
        <f t="shared" si="260"/>
        <v>P5556</v>
      </c>
    </row>
    <row r="5558" spans="1:6" x14ac:dyDescent="0.25">
      <c r="A5558" s="131" t="s">
        <v>10498</v>
      </c>
      <c r="B5558" s="131" t="s">
        <v>10499</v>
      </c>
      <c r="C5558" s="131">
        <v>5557</v>
      </c>
      <c r="D5558" s="115" t="str">
        <f t="shared" si="258"/>
        <v>https://flora.naturestore.com.tw/product/P5557</v>
      </c>
      <c r="E5558" s="115" t="str">
        <f t="shared" si="259"/>
        <v>玉山糯米樹</v>
      </c>
      <c r="F5558" s="114" t="str">
        <f t="shared" si="260"/>
        <v>P5557</v>
      </c>
    </row>
    <row r="5559" spans="1:6" x14ac:dyDescent="0.25">
      <c r="A5559" s="130" t="s">
        <v>12687</v>
      </c>
      <c r="B5559" s="130" t="s">
        <v>4945</v>
      </c>
      <c r="C5559" s="131">
        <v>5558</v>
      </c>
      <c r="D5559" s="115" t="str">
        <f t="shared" si="258"/>
        <v>https://flora.naturestore.com.tw/product/P5558</v>
      </c>
      <c r="E5559" s="115" t="str">
        <f t="shared" si="259"/>
        <v>日本莢蒾</v>
      </c>
      <c r="F5559" s="114" t="str">
        <f t="shared" si="260"/>
        <v>P5558</v>
      </c>
    </row>
    <row r="5560" spans="1:6" x14ac:dyDescent="0.25">
      <c r="A5560" s="130" t="s">
        <v>12688</v>
      </c>
      <c r="B5560" s="130" t="s">
        <v>4945</v>
      </c>
      <c r="C5560" s="131">
        <v>5559</v>
      </c>
      <c r="D5560" s="115" t="str">
        <f t="shared" si="258"/>
        <v>https://flora.naturestore.com.tw/product/P5559</v>
      </c>
      <c r="E5560" s="115" t="str">
        <f t="shared" si="259"/>
        <v>小葉莢蒾</v>
      </c>
      <c r="F5560" s="114" t="str">
        <f t="shared" si="260"/>
        <v>P5559</v>
      </c>
    </row>
    <row r="5561" spans="1:6" x14ac:dyDescent="0.25">
      <c r="A5561" s="131" t="s">
        <v>10500</v>
      </c>
      <c r="B5561" s="131" t="s">
        <v>10393</v>
      </c>
      <c r="C5561" s="131">
        <v>5560</v>
      </c>
      <c r="D5561" s="115" t="str">
        <f t="shared" si="258"/>
        <v>https://flora.naturestore.com.tw/product/P5560</v>
      </c>
      <c r="E5561" s="115" t="str">
        <f t="shared" si="259"/>
        <v>無心菜</v>
      </c>
      <c r="F5561" s="114" t="str">
        <f t="shared" si="260"/>
        <v>P5560</v>
      </c>
    </row>
    <row r="5562" spans="1:6" x14ac:dyDescent="0.25">
      <c r="A5562" s="131" t="s">
        <v>10501</v>
      </c>
      <c r="B5562" s="130" t="s">
        <v>4945</v>
      </c>
      <c r="C5562" s="131">
        <v>5561</v>
      </c>
      <c r="D5562" s="115" t="str">
        <f t="shared" si="258"/>
        <v>https://flora.naturestore.com.tw/product/P5561</v>
      </c>
      <c r="E5562" s="115" t="str">
        <f t="shared" si="259"/>
        <v>亞毛無心菜</v>
      </c>
      <c r="F5562" s="114" t="str">
        <f t="shared" si="260"/>
        <v>P5561</v>
      </c>
    </row>
    <row r="5563" spans="1:6" x14ac:dyDescent="0.25">
      <c r="A5563" s="131" t="s">
        <v>10502</v>
      </c>
      <c r="B5563" s="130" t="s">
        <v>4945</v>
      </c>
      <c r="C5563" s="131">
        <v>5562</v>
      </c>
      <c r="D5563" s="115" t="str">
        <f t="shared" si="258"/>
        <v>https://flora.naturestore.com.tw/product/P5562</v>
      </c>
      <c r="E5563" s="115" t="str">
        <f t="shared" si="259"/>
        <v>高山無心菜</v>
      </c>
      <c r="F5563" s="114" t="str">
        <f t="shared" si="260"/>
        <v>P5562</v>
      </c>
    </row>
    <row r="5564" spans="1:6" x14ac:dyDescent="0.25">
      <c r="A5564" s="131" t="s">
        <v>10503</v>
      </c>
      <c r="B5564" s="130" t="s">
        <v>4945</v>
      </c>
      <c r="C5564" s="131">
        <v>5563</v>
      </c>
      <c r="D5564" s="115" t="str">
        <f t="shared" si="258"/>
        <v>https://flora.naturestore.com.tw/product/P5563</v>
      </c>
      <c r="E5564" s="115" t="str">
        <f t="shared" si="259"/>
        <v>台灣卷耳</v>
      </c>
      <c r="F5564" s="114" t="str">
        <f t="shared" si="260"/>
        <v>P5563</v>
      </c>
    </row>
    <row r="5565" spans="1:6" x14ac:dyDescent="0.25">
      <c r="A5565" s="131" t="s">
        <v>10504</v>
      </c>
      <c r="B5565" s="130" t="s">
        <v>4945</v>
      </c>
      <c r="C5565" s="131">
        <v>5564</v>
      </c>
      <c r="D5565" s="115" t="str">
        <f t="shared" si="258"/>
        <v>https://flora.naturestore.com.tw/product/P5564</v>
      </c>
      <c r="E5565" s="115" t="str">
        <f t="shared" si="259"/>
        <v>小瓣卷耳</v>
      </c>
      <c r="F5565" s="114" t="str">
        <f t="shared" si="260"/>
        <v>P5564</v>
      </c>
    </row>
    <row r="5566" spans="1:6" x14ac:dyDescent="0.25">
      <c r="A5566" s="131" t="s">
        <v>10505</v>
      </c>
      <c r="B5566" s="130" t="s">
        <v>4945</v>
      </c>
      <c r="C5566" s="131">
        <v>5565</v>
      </c>
      <c r="D5566" s="115" t="str">
        <f t="shared" si="258"/>
        <v>https://flora.naturestore.com.tw/product/P5565</v>
      </c>
      <c r="E5566" s="115" t="str">
        <f t="shared" si="259"/>
        <v>白花玉山石竹</v>
      </c>
      <c r="F5566" s="114" t="str">
        <f t="shared" si="260"/>
        <v>P5565</v>
      </c>
    </row>
    <row r="5567" spans="1:6" x14ac:dyDescent="0.25">
      <c r="A5567" s="131" t="s">
        <v>10506</v>
      </c>
      <c r="B5567" s="130" t="s">
        <v>4945</v>
      </c>
      <c r="C5567" s="131">
        <v>5566</v>
      </c>
      <c r="D5567" s="115" t="str">
        <f t="shared" si="258"/>
        <v>https://flora.naturestore.com.tw/product/P5566</v>
      </c>
      <c r="E5567" s="115" t="str">
        <f t="shared" si="259"/>
        <v>台灣瞿麥</v>
      </c>
      <c r="F5567" s="114" t="str">
        <f t="shared" si="260"/>
        <v>P5566</v>
      </c>
    </row>
    <row r="5568" spans="1:6" x14ac:dyDescent="0.25">
      <c r="A5568" s="131" t="s">
        <v>10507</v>
      </c>
      <c r="B5568" s="130" t="s">
        <v>4945</v>
      </c>
      <c r="C5568" s="131">
        <v>5567</v>
      </c>
      <c r="D5568" s="115" t="str">
        <f t="shared" si="258"/>
        <v>https://flora.naturestore.com.tw/product/P5567</v>
      </c>
      <c r="E5568" s="115" t="str">
        <f t="shared" si="259"/>
        <v>三脈種阜草</v>
      </c>
      <c r="F5568" s="114" t="str">
        <f t="shared" si="260"/>
        <v>P5567</v>
      </c>
    </row>
    <row r="5569" spans="1:6" x14ac:dyDescent="0.25">
      <c r="A5569" s="131" t="s">
        <v>10508</v>
      </c>
      <c r="B5569" s="130" t="s">
        <v>4945</v>
      </c>
      <c r="C5569" s="131">
        <v>5568</v>
      </c>
      <c r="D5569" s="115" t="str">
        <f t="shared" si="258"/>
        <v>https://flora.naturestore.com.tw/product/P5568</v>
      </c>
      <c r="E5569" s="115" t="str">
        <f t="shared" si="259"/>
        <v>大瓜槌草</v>
      </c>
      <c r="F5569" s="114" t="str">
        <f t="shared" si="260"/>
        <v>P5568</v>
      </c>
    </row>
    <row r="5570" spans="1:6" x14ac:dyDescent="0.25">
      <c r="A5570" s="131" t="s">
        <v>10509</v>
      </c>
      <c r="B5570" s="131" t="s">
        <v>10510</v>
      </c>
      <c r="C5570" s="131">
        <v>5569</v>
      </c>
      <c r="D5570" s="115" t="str">
        <f t="shared" si="258"/>
        <v>https://flora.naturestore.com.tw/product/P5569</v>
      </c>
      <c r="E5570" s="115" t="str">
        <f t="shared" si="259"/>
        <v>南湖大山蠅子草</v>
      </c>
      <c r="F5570" s="114" t="str">
        <f t="shared" si="260"/>
        <v>P5569</v>
      </c>
    </row>
    <row r="5571" spans="1:6" x14ac:dyDescent="0.25">
      <c r="A5571" s="131" t="s">
        <v>10511</v>
      </c>
      <c r="B5571" s="130" t="s">
        <v>4945</v>
      </c>
      <c r="C5571" s="131">
        <v>5570</v>
      </c>
      <c r="D5571" s="115" t="str">
        <f t="shared" ref="D5571:D5634" si="261">"https://flora.naturestore.com.tw/product/"&amp;F5571</f>
        <v>https://flora.naturestore.com.tw/product/P5570</v>
      </c>
      <c r="E5571" s="115" t="str">
        <f t="shared" ref="E5571:E5634" si="262" xml:space="preserve"> HYPERLINK(D5571,A5571)</f>
        <v>高山蠅子草</v>
      </c>
      <c r="F5571" s="114" t="str">
        <f t="shared" ref="F5571:F5634" si="263">"P"&amp;TEXT(C5571,"0000")</f>
        <v>P5570</v>
      </c>
    </row>
    <row r="5572" spans="1:6" x14ac:dyDescent="0.25">
      <c r="A5572" s="131" t="s">
        <v>10512</v>
      </c>
      <c r="B5572" s="130" t="s">
        <v>4945</v>
      </c>
      <c r="C5572" s="131">
        <v>5571</v>
      </c>
      <c r="D5572" s="115" t="str">
        <f t="shared" si="261"/>
        <v>https://flora.naturestore.com.tw/product/P5571</v>
      </c>
      <c r="E5572" s="115" t="str">
        <f t="shared" si="262"/>
        <v>賽繁縷</v>
      </c>
      <c r="F5572" s="114" t="str">
        <f t="shared" si="263"/>
        <v>P5571</v>
      </c>
    </row>
    <row r="5573" spans="1:6" x14ac:dyDescent="0.25">
      <c r="A5573" s="131" t="s">
        <v>10513</v>
      </c>
      <c r="B5573" s="130" t="s">
        <v>4945</v>
      </c>
      <c r="C5573" s="131">
        <v>5572</v>
      </c>
      <c r="D5573" s="115" t="str">
        <f t="shared" si="261"/>
        <v>https://flora.naturestore.com.tw/product/P5572</v>
      </c>
      <c r="E5573" s="115" t="str">
        <f t="shared" si="262"/>
        <v>小花繁縷</v>
      </c>
      <c r="F5573" s="114" t="str">
        <f t="shared" si="263"/>
        <v>P5572</v>
      </c>
    </row>
    <row r="5574" spans="1:6" x14ac:dyDescent="0.25">
      <c r="A5574" s="131" t="s">
        <v>10514</v>
      </c>
      <c r="B5574" s="130" t="s">
        <v>4945</v>
      </c>
      <c r="C5574" s="131">
        <v>5573</v>
      </c>
      <c r="D5574" s="115" t="str">
        <f t="shared" si="261"/>
        <v>https://flora.naturestore.com.tw/product/P5573</v>
      </c>
      <c r="E5574" s="115" t="str">
        <f t="shared" si="262"/>
        <v>網脈繁縷</v>
      </c>
      <c r="F5574" s="114" t="str">
        <f t="shared" si="263"/>
        <v>P5573</v>
      </c>
    </row>
    <row r="5575" spans="1:6" x14ac:dyDescent="0.25">
      <c r="A5575" s="131" t="s">
        <v>10515</v>
      </c>
      <c r="B5575" s="131" t="s">
        <v>10516</v>
      </c>
      <c r="C5575" s="131">
        <v>5574</v>
      </c>
      <c r="D5575" s="115" t="str">
        <f t="shared" si="261"/>
        <v>https://flora.naturestore.com.tw/product/P5574</v>
      </c>
      <c r="E5575" s="115" t="str">
        <f t="shared" si="262"/>
        <v>錐頭麻</v>
      </c>
      <c r="F5575" s="114" t="str">
        <f t="shared" si="263"/>
        <v>P5574</v>
      </c>
    </row>
    <row r="5576" spans="1:6" x14ac:dyDescent="0.25">
      <c r="A5576" s="131" t="s">
        <v>10517</v>
      </c>
      <c r="B5576" s="131" t="s">
        <v>10518</v>
      </c>
      <c r="C5576" s="131">
        <v>5575</v>
      </c>
      <c r="D5576" s="115" t="str">
        <f t="shared" si="261"/>
        <v>https://flora.naturestore.com.tw/product/P5575</v>
      </c>
      <c r="E5576" s="115" t="str">
        <f t="shared" si="262"/>
        <v>南華南蛇藤</v>
      </c>
      <c r="F5576" s="114" t="str">
        <f t="shared" si="263"/>
        <v>P5575</v>
      </c>
    </row>
    <row r="5577" spans="1:6" x14ac:dyDescent="0.25">
      <c r="A5577" s="131" t="s">
        <v>10519</v>
      </c>
      <c r="B5577" s="130" t="s">
        <v>4945</v>
      </c>
      <c r="C5577" s="131">
        <v>5576</v>
      </c>
      <c r="D5577" s="115" t="str">
        <f t="shared" si="261"/>
        <v>https://flora.naturestore.com.tw/product/P5576</v>
      </c>
      <c r="E5577" s="115" t="str">
        <f t="shared" si="262"/>
        <v>多花滇南蛇藤</v>
      </c>
      <c r="F5577" s="114" t="str">
        <f t="shared" si="263"/>
        <v>P5576</v>
      </c>
    </row>
    <row r="5578" spans="1:6" x14ac:dyDescent="0.25">
      <c r="A5578" s="131" t="s">
        <v>10520</v>
      </c>
      <c r="B5578" s="131" t="s">
        <v>10521</v>
      </c>
      <c r="C5578" s="131">
        <v>5577</v>
      </c>
      <c r="D5578" s="115" t="str">
        <f t="shared" si="261"/>
        <v>https://flora.naturestore.com.tw/product/P5577</v>
      </c>
      <c r="E5578" s="115" t="str">
        <f t="shared" si="262"/>
        <v>玉山衛矛</v>
      </c>
      <c r="F5578" s="114" t="str">
        <f t="shared" si="263"/>
        <v>P5577</v>
      </c>
    </row>
    <row r="5579" spans="1:6" x14ac:dyDescent="0.25">
      <c r="A5579" s="131" t="s">
        <v>10522</v>
      </c>
      <c r="B5579" s="130" t="s">
        <v>4945</v>
      </c>
      <c r="C5579" s="131">
        <v>5578</v>
      </c>
      <c r="D5579" s="115" t="str">
        <f t="shared" si="261"/>
        <v>https://flora.naturestore.com.tw/product/P5578</v>
      </c>
      <c r="E5579" s="115" t="str">
        <f t="shared" si="262"/>
        <v>垂絲衛矛</v>
      </c>
      <c r="F5579" s="114" t="str">
        <f t="shared" si="263"/>
        <v>P5578</v>
      </c>
    </row>
    <row r="5580" spans="1:6" x14ac:dyDescent="0.25">
      <c r="A5580" s="131" t="s">
        <v>10523</v>
      </c>
      <c r="B5580" s="130" t="s">
        <v>4945</v>
      </c>
      <c r="C5580" s="131">
        <v>5579</v>
      </c>
      <c r="D5580" s="115" t="str">
        <f t="shared" si="261"/>
        <v>https://flora.naturestore.com.tw/product/P5579</v>
      </c>
      <c r="E5580" s="115" t="str">
        <f t="shared" si="262"/>
        <v>恆春假衛矛</v>
      </c>
      <c r="F5580" s="114" t="str">
        <f t="shared" si="263"/>
        <v>P5579</v>
      </c>
    </row>
    <row r="5581" spans="1:6" x14ac:dyDescent="0.25">
      <c r="A5581" s="131" t="s">
        <v>10524</v>
      </c>
      <c r="B5581" s="130" t="s">
        <v>4945</v>
      </c>
      <c r="C5581" s="131">
        <v>5580</v>
      </c>
      <c r="D5581" s="115" t="str">
        <f t="shared" si="261"/>
        <v>https://flora.naturestore.com.tw/product/P5580</v>
      </c>
      <c r="E5581" s="115" t="str">
        <f t="shared" si="262"/>
        <v>佩羅特木</v>
      </c>
      <c r="F5581" s="114" t="str">
        <f t="shared" si="263"/>
        <v>P5580</v>
      </c>
    </row>
    <row r="5582" spans="1:6" x14ac:dyDescent="0.25">
      <c r="A5582" s="131" t="s">
        <v>10525</v>
      </c>
      <c r="B5582" s="131" t="s">
        <v>10526</v>
      </c>
      <c r="C5582" s="131">
        <v>5581</v>
      </c>
      <c r="D5582" s="115" t="str">
        <f t="shared" si="261"/>
        <v>https://flora.naturestore.com.tw/product/P5581</v>
      </c>
      <c r="E5582" s="115" t="str">
        <f t="shared" si="262"/>
        <v>細金魚藻</v>
      </c>
      <c r="F5582" s="114" t="str">
        <f t="shared" si="263"/>
        <v>P5581</v>
      </c>
    </row>
    <row r="5583" spans="1:6" x14ac:dyDescent="0.25">
      <c r="A5583" s="131" t="s">
        <v>10527</v>
      </c>
      <c r="B5583" s="130" t="s">
        <v>4945</v>
      </c>
      <c r="C5583" s="131">
        <v>5582</v>
      </c>
      <c r="D5583" s="115" t="str">
        <f t="shared" si="261"/>
        <v>https://flora.naturestore.com.tw/product/P5582</v>
      </c>
      <c r="E5583" s="115" t="str">
        <f t="shared" si="262"/>
        <v>五角金魚藻</v>
      </c>
      <c r="F5583" s="114" t="str">
        <f t="shared" si="263"/>
        <v>P5582</v>
      </c>
    </row>
    <row r="5584" spans="1:6" x14ac:dyDescent="0.25">
      <c r="A5584" s="131" t="s">
        <v>10528</v>
      </c>
      <c r="B5584" s="130" t="s">
        <v>4945</v>
      </c>
      <c r="C5584" s="131">
        <v>5583</v>
      </c>
      <c r="D5584" s="115" t="str">
        <f t="shared" si="261"/>
        <v>https://flora.naturestore.com.tw/product/P5583</v>
      </c>
      <c r="E5584" s="115" t="str">
        <f t="shared" si="262"/>
        <v>台灣藜</v>
      </c>
      <c r="F5584" s="114" t="str">
        <f t="shared" si="263"/>
        <v>P5583</v>
      </c>
    </row>
    <row r="5585" spans="1:6" x14ac:dyDescent="0.25">
      <c r="A5585" s="131" t="s">
        <v>10529</v>
      </c>
      <c r="B5585" s="130" t="s">
        <v>4945</v>
      </c>
      <c r="C5585" s="131">
        <v>5584</v>
      </c>
      <c r="D5585" s="115" t="str">
        <f t="shared" si="261"/>
        <v>https://flora.naturestore.com.tw/product/P5584</v>
      </c>
      <c r="E5585" s="115" t="str">
        <f t="shared" si="262"/>
        <v>灰綠藜</v>
      </c>
      <c r="F5585" s="114" t="str">
        <f t="shared" si="263"/>
        <v>P5584</v>
      </c>
    </row>
    <row r="5586" spans="1:6" x14ac:dyDescent="0.25">
      <c r="A5586" s="131" t="s">
        <v>9226</v>
      </c>
      <c r="B5586" s="131" t="s">
        <v>10530</v>
      </c>
      <c r="C5586" s="131">
        <v>5585</v>
      </c>
      <c r="D5586" s="115" t="str">
        <f t="shared" si="261"/>
        <v>https://flora.naturestore.com.tw/product/P5585</v>
      </c>
      <c r="E5586" s="115" t="str">
        <f t="shared" si="262"/>
        <v>連翹</v>
      </c>
      <c r="F5586" s="114" t="str">
        <f t="shared" si="263"/>
        <v>P5585</v>
      </c>
    </row>
    <row r="5587" spans="1:6" x14ac:dyDescent="0.25">
      <c r="A5587" s="131" t="s">
        <v>10531</v>
      </c>
      <c r="B5587" s="130" t="s">
        <v>4945</v>
      </c>
      <c r="C5587" s="131">
        <v>5586</v>
      </c>
      <c r="D5587" s="115" t="str">
        <f t="shared" si="261"/>
        <v>https://flora.naturestore.com.tw/product/P5586</v>
      </c>
      <c r="E5587" s="115" t="str">
        <f t="shared" si="262"/>
        <v>小連翹</v>
      </c>
      <c r="F5587" s="114" t="str">
        <f t="shared" si="263"/>
        <v>P5586</v>
      </c>
    </row>
    <row r="5588" spans="1:6" x14ac:dyDescent="0.25">
      <c r="A5588" s="131" t="s">
        <v>10532</v>
      </c>
      <c r="B5588" s="130" t="s">
        <v>4945</v>
      </c>
      <c r="C5588" s="131">
        <v>5587</v>
      </c>
      <c r="D5588" s="115" t="str">
        <f t="shared" si="261"/>
        <v>https://flora.naturestore.com.tw/product/P5587</v>
      </c>
      <c r="E5588" s="115" t="str">
        <f t="shared" si="262"/>
        <v>細葉金絲桃</v>
      </c>
      <c r="F5588" s="114" t="str">
        <f t="shared" si="263"/>
        <v>P5587</v>
      </c>
    </row>
    <row r="5589" spans="1:6" x14ac:dyDescent="0.25">
      <c r="A5589" s="131" t="s">
        <v>10533</v>
      </c>
      <c r="B5589" s="130" t="s">
        <v>4945</v>
      </c>
      <c r="C5589" s="131">
        <v>5588</v>
      </c>
      <c r="D5589" s="115" t="str">
        <f t="shared" si="261"/>
        <v>https://flora.naturestore.com.tw/product/P5588</v>
      </c>
      <c r="E5589" s="115" t="str">
        <f t="shared" si="262"/>
        <v>清水金絲桃</v>
      </c>
      <c r="F5589" s="114" t="str">
        <f t="shared" si="263"/>
        <v>P5588</v>
      </c>
    </row>
    <row r="5590" spans="1:6" x14ac:dyDescent="0.25">
      <c r="A5590" s="131" t="s">
        <v>10534</v>
      </c>
      <c r="B5590" s="130" t="s">
        <v>4945</v>
      </c>
      <c r="C5590" s="131">
        <v>5589</v>
      </c>
      <c r="D5590" s="115" t="str">
        <f t="shared" si="261"/>
        <v>https://flora.naturestore.com.tw/product/P5589</v>
      </c>
      <c r="E5590" s="115" t="str">
        <f t="shared" si="262"/>
        <v>能高金絲桃</v>
      </c>
      <c r="F5590" s="114" t="str">
        <f t="shared" si="263"/>
        <v>P5589</v>
      </c>
    </row>
    <row r="5591" spans="1:6" x14ac:dyDescent="0.25">
      <c r="A5591" s="131" t="s">
        <v>10535</v>
      </c>
      <c r="B5591" s="130" t="s">
        <v>4945</v>
      </c>
      <c r="C5591" s="131">
        <v>5590</v>
      </c>
      <c r="D5591" s="115" t="str">
        <f t="shared" si="261"/>
        <v>https://flora.naturestore.com.tw/product/P5590</v>
      </c>
      <c r="E5591" s="115" t="str">
        <f t="shared" si="262"/>
        <v>三腺金絲桃</v>
      </c>
      <c r="F5591" s="114" t="str">
        <f t="shared" si="263"/>
        <v>P5590</v>
      </c>
    </row>
    <row r="5592" spans="1:6" x14ac:dyDescent="0.25">
      <c r="A5592" s="131" t="s">
        <v>10536</v>
      </c>
      <c r="B5592" s="130" t="s">
        <v>4945</v>
      </c>
      <c r="C5592" s="131">
        <v>5591</v>
      </c>
      <c r="D5592" s="115" t="str">
        <f t="shared" si="261"/>
        <v>https://flora.naturestore.com.tw/product/P5591</v>
      </c>
      <c r="E5592" s="115" t="str">
        <f t="shared" si="262"/>
        <v>蘭嶼牛栓藤</v>
      </c>
      <c r="F5592" s="114" t="str">
        <f t="shared" si="263"/>
        <v>P5591</v>
      </c>
    </row>
    <row r="5593" spans="1:6" x14ac:dyDescent="0.25">
      <c r="A5593" s="131" t="s">
        <v>10537</v>
      </c>
      <c r="B5593" s="130" t="s">
        <v>4945</v>
      </c>
      <c r="C5593" s="131">
        <v>5592</v>
      </c>
      <c r="D5593" s="115" t="str">
        <f t="shared" si="261"/>
        <v>https://flora.naturestore.com.tw/product/P5592</v>
      </c>
      <c r="E5593" s="115" t="str">
        <f t="shared" si="262"/>
        <v>吊鐘藤</v>
      </c>
      <c r="F5593" s="114" t="str">
        <f t="shared" si="263"/>
        <v>P5592</v>
      </c>
    </row>
    <row r="5594" spans="1:6" x14ac:dyDescent="0.25">
      <c r="A5594" s="131" t="s">
        <v>10538</v>
      </c>
      <c r="B5594" s="130" t="s">
        <v>4945</v>
      </c>
      <c r="C5594" s="131">
        <v>5593</v>
      </c>
      <c r="D5594" s="115" t="str">
        <f t="shared" si="261"/>
        <v>https://flora.naturestore.com.tw/product/P5593</v>
      </c>
      <c r="E5594" s="115" t="str">
        <f t="shared" si="262"/>
        <v>掌葉牽牛</v>
      </c>
      <c r="F5594" s="114" t="str">
        <f t="shared" si="263"/>
        <v>P5593</v>
      </c>
    </row>
    <row r="5595" spans="1:6" x14ac:dyDescent="0.25">
      <c r="A5595" s="131" t="s">
        <v>10539</v>
      </c>
      <c r="B5595" s="130" t="s">
        <v>4945</v>
      </c>
      <c r="C5595" s="131">
        <v>5594</v>
      </c>
      <c r="D5595" s="115" t="str">
        <f t="shared" si="261"/>
        <v>https://flora.naturestore.com.tw/product/P5594</v>
      </c>
      <c r="E5595" s="115" t="str">
        <f t="shared" si="262"/>
        <v>變葉立牽牛</v>
      </c>
      <c r="F5595" s="114" t="str">
        <f t="shared" si="263"/>
        <v>P5594</v>
      </c>
    </row>
    <row r="5596" spans="1:6" x14ac:dyDescent="0.25">
      <c r="A5596" s="131" t="s">
        <v>10540</v>
      </c>
      <c r="B5596" s="130" t="s">
        <v>4945</v>
      </c>
      <c r="C5596" s="131">
        <v>5595</v>
      </c>
      <c r="D5596" s="115" t="str">
        <f t="shared" si="261"/>
        <v>https://flora.naturestore.com.tw/product/P5595</v>
      </c>
      <c r="E5596" s="115" t="str">
        <f t="shared" si="262"/>
        <v>蘇門答臘牽牛</v>
      </c>
      <c r="F5596" s="114" t="str">
        <f t="shared" si="263"/>
        <v>P5595</v>
      </c>
    </row>
    <row r="5597" spans="1:6" x14ac:dyDescent="0.25">
      <c r="A5597" s="131" t="s">
        <v>10541</v>
      </c>
      <c r="B5597" s="130" t="s">
        <v>4945</v>
      </c>
      <c r="C5597" s="131">
        <v>5596</v>
      </c>
      <c r="D5597" s="115" t="str">
        <f t="shared" si="261"/>
        <v>https://flora.naturestore.com.tw/product/P5596</v>
      </c>
      <c r="E5597" s="115" t="str">
        <f t="shared" si="262"/>
        <v>槭葉小牽牛</v>
      </c>
      <c r="F5597" s="114" t="str">
        <f t="shared" si="263"/>
        <v>P5596</v>
      </c>
    </row>
    <row r="5598" spans="1:6" x14ac:dyDescent="0.25">
      <c r="A5598" s="131" t="s">
        <v>10542</v>
      </c>
      <c r="B5598" s="130" t="s">
        <v>4945</v>
      </c>
      <c r="C5598" s="131">
        <v>5597</v>
      </c>
      <c r="D5598" s="115" t="str">
        <f t="shared" si="261"/>
        <v>https://flora.naturestore.com.tw/product/P5597</v>
      </c>
      <c r="E5598" s="115" t="str">
        <f t="shared" si="262"/>
        <v>娥房藤</v>
      </c>
      <c r="F5598" s="114" t="str">
        <f t="shared" si="263"/>
        <v>P5597</v>
      </c>
    </row>
    <row r="5599" spans="1:6" x14ac:dyDescent="0.25">
      <c r="A5599" s="131" t="s">
        <v>10543</v>
      </c>
      <c r="B5599" s="130" t="s">
        <v>4945</v>
      </c>
      <c r="C5599" s="131">
        <v>5598</v>
      </c>
      <c r="D5599" s="115" t="str">
        <f t="shared" si="261"/>
        <v>https://flora.naturestore.com.tw/product/P5598</v>
      </c>
      <c r="E5599" s="115" t="str">
        <f t="shared" si="262"/>
        <v>長梗毛娥房藤</v>
      </c>
      <c r="F5599" s="114" t="str">
        <f t="shared" si="263"/>
        <v>P5598</v>
      </c>
    </row>
    <row r="5600" spans="1:6" x14ac:dyDescent="0.25">
      <c r="A5600" s="131" t="s">
        <v>10544</v>
      </c>
      <c r="B5600" s="130" t="s">
        <v>4945</v>
      </c>
      <c r="C5600" s="131">
        <v>5599</v>
      </c>
      <c r="D5600" s="115" t="str">
        <f t="shared" si="261"/>
        <v>https://flora.naturestore.com.tw/product/P5599</v>
      </c>
      <c r="E5600" s="115" t="str">
        <f t="shared" si="262"/>
        <v>鮮蕊藤</v>
      </c>
      <c r="F5600" s="114" t="str">
        <f t="shared" si="263"/>
        <v>P5599</v>
      </c>
    </row>
    <row r="5601" spans="1:6" x14ac:dyDescent="0.25">
      <c r="A5601" s="131" t="s">
        <v>10545</v>
      </c>
      <c r="B5601" s="130" t="s">
        <v>4945</v>
      </c>
      <c r="C5601" s="131">
        <v>5600</v>
      </c>
      <c r="D5601" s="115" t="str">
        <f t="shared" si="261"/>
        <v>https://flora.naturestore.com.tw/product/P5600</v>
      </c>
      <c r="E5601" s="115" t="str">
        <f t="shared" si="262"/>
        <v>光滑鮮蕊藤</v>
      </c>
      <c r="F5601" s="114" t="str">
        <f t="shared" si="263"/>
        <v>P5600</v>
      </c>
    </row>
    <row r="5602" spans="1:6" x14ac:dyDescent="0.25">
      <c r="A5602" s="131" t="s">
        <v>10546</v>
      </c>
      <c r="B5602" s="130" t="s">
        <v>4945</v>
      </c>
      <c r="C5602" s="131">
        <v>5601</v>
      </c>
      <c r="D5602" s="115" t="str">
        <f t="shared" si="261"/>
        <v>https://flora.naturestore.com.tw/product/P5601</v>
      </c>
      <c r="E5602" s="115" t="str">
        <f t="shared" si="262"/>
        <v>變葉姬旋花</v>
      </c>
      <c r="F5602" s="114" t="str">
        <f t="shared" si="263"/>
        <v>P5601</v>
      </c>
    </row>
    <row r="5603" spans="1:6" x14ac:dyDescent="0.25">
      <c r="A5603" s="131" t="s">
        <v>10547</v>
      </c>
      <c r="B5603" s="130" t="s">
        <v>4945</v>
      </c>
      <c r="C5603" s="131">
        <v>5602</v>
      </c>
      <c r="D5603" s="115" t="str">
        <f t="shared" si="261"/>
        <v>https://flora.naturestore.com.tw/product/P5602</v>
      </c>
      <c r="E5603" s="115" t="str">
        <f t="shared" si="262"/>
        <v>掌葉姬旋花</v>
      </c>
      <c r="F5603" s="114" t="str">
        <f t="shared" si="263"/>
        <v>P5602</v>
      </c>
    </row>
    <row r="5604" spans="1:6" x14ac:dyDescent="0.25">
      <c r="A5604" s="131" t="s">
        <v>10548</v>
      </c>
      <c r="B5604" s="130" t="s">
        <v>4945</v>
      </c>
      <c r="C5604" s="131">
        <v>5603</v>
      </c>
      <c r="D5604" s="115" t="str">
        <f t="shared" si="261"/>
        <v>https://flora.naturestore.com.tw/product/P5603</v>
      </c>
      <c r="E5604" s="115" t="str">
        <f t="shared" si="262"/>
        <v>紅花姬旋花</v>
      </c>
      <c r="F5604" s="114" t="str">
        <f t="shared" si="263"/>
        <v>P5603</v>
      </c>
    </row>
    <row r="5605" spans="1:6" x14ac:dyDescent="0.25">
      <c r="A5605" s="131" t="s">
        <v>10549</v>
      </c>
      <c r="B5605" s="130" t="s">
        <v>4945</v>
      </c>
      <c r="C5605" s="131">
        <v>5604</v>
      </c>
      <c r="D5605" s="115" t="str">
        <f t="shared" si="261"/>
        <v>https://flora.naturestore.com.tw/product/P5604</v>
      </c>
      <c r="E5605" s="115" t="str">
        <f t="shared" si="262"/>
        <v>戟葉菜欒藤</v>
      </c>
      <c r="F5605" s="114" t="str">
        <f t="shared" si="263"/>
        <v>P5604</v>
      </c>
    </row>
    <row r="5606" spans="1:6" x14ac:dyDescent="0.25">
      <c r="A5606" s="131" t="s">
        <v>10550</v>
      </c>
      <c r="B5606" s="130" t="s">
        <v>4945</v>
      </c>
      <c r="C5606" s="131">
        <v>5605</v>
      </c>
      <c r="D5606" s="115" t="str">
        <f t="shared" si="261"/>
        <v>https://flora.naturestore.com.tw/product/P5605</v>
      </c>
      <c r="E5606" s="115" t="str">
        <f t="shared" si="262"/>
        <v>掌葉菜欒藤</v>
      </c>
      <c r="F5606" s="114" t="str">
        <f t="shared" si="263"/>
        <v>P5605</v>
      </c>
    </row>
    <row r="5607" spans="1:6" x14ac:dyDescent="0.25">
      <c r="A5607" s="131" t="s">
        <v>10551</v>
      </c>
      <c r="B5607" s="130" t="s">
        <v>4945</v>
      </c>
      <c r="C5607" s="131">
        <v>5606</v>
      </c>
      <c r="D5607" s="115" t="str">
        <f t="shared" si="261"/>
        <v>https://flora.naturestore.com.tw/product/P5606</v>
      </c>
      <c r="E5607" s="115" t="str">
        <f t="shared" si="262"/>
        <v>鵝鑾鼻燈籠草</v>
      </c>
      <c r="F5607" s="114" t="str">
        <f t="shared" si="263"/>
        <v>P5606</v>
      </c>
    </row>
    <row r="5608" spans="1:6" x14ac:dyDescent="0.25">
      <c r="A5608" s="131" t="s">
        <v>10552</v>
      </c>
      <c r="B5608" s="130" t="s">
        <v>4945</v>
      </c>
      <c r="C5608" s="131">
        <v>5607</v>
      </c>
      <c r="D5608" s="115" t="str">
        <f t="shared" si="261"/>
        <v>https://flora.naturestore.com.tw/product/P5607</v>
      </c>
      <c r="E5608" s="115" t="str">
        <f t="shared" si="262"/>
        <v>小萼佛甲草</v>
      </c>
      <c r="F5608" s="114" t="str">
        <f t="shared" si="263"/>
        <v>P5607</v>
      </c>
    </row>
    <row r="5609" spans="1:6" x14ac:dyDescent="0.25">
      <c r="A5609" s="131" t="s">
        <v>10553</v>
      </c>
      <c r="B5609" s="130" t="s">
        <v>4945</v>
      </c>
      <c r="C5609" s="131">
        <v>5608</v>
      </c>
      <c r="D5609" s="115" t="str">
        <f t="shared" si="261"/>
        <v>https://flora.naturestore.com.tw/product/P5608</v>
      </c>
      <c r="E5609" s="115" t="str">
        <f t="shared" si="262"/>
        <v>能高佛甲草</v>
      </c>
      <c r="F5609" s="114" t="str">
        <f t="shared" si="263"/>
        <v>P5608</v>
      </c>
    </row>
    <row r="5610" spans="1:6" x14ac:dyDescent="0.25">
      <c r="A5610" s="131" t="s">
        <v>10554</v>
      </c>
      <c r="B5610" s="130" t="s">
        <v>4945</v>
      </c>
      <c r="C5610" s="131">
        <v>5609</v>
      </c>
      <c r="D5610" s="115" t="str">
        <f t="shared" si="261"/>
        <v>https://flora.naturestore.com.tw/product/P5609</v>
      </c>
      <c r="E5610" s="115" t="str">
        <f t="shared" si="262"/>
        <v>尖萼佛甲草</v>
      </c>
      <c r="F5610" s="114" t="str">
        <f t="shared" si="263"/>
        <v>P5609</v>
      </c>
    </row>
    <row r="5611" spans="1:6" x14ac:dyDescent="0.25">
      <c r="A5611" s="131" t="s">
        <v>10555</v>
      </c>
      <c r="B5611" s="130" t="s">
        <v>4945</v>
      </c>
      <c r="C5611" s="131">
        <v>5610</v>
      </c>
      <c r="D5611" s="115" t="str">
        <f t="shared" si="261"/>
        <v>https://flora.naturestore.com.tw/product/P5610</v>
      </c>
      <c r="E5611" s="115" t="str">
        <f t="shared" si="262"/>
        <v>石碇佛甲草</v>
      </c>
      <c r="F5611" s="114" t="str">
        <f t="shared" si="263"/>
        <v>P5610</v>
      </c>
    </row>
    <row r="5612" spans="1:6" x14ac:dyDescent="0.25">
      <c r="A5612" s="131" t="s">
        <v>8661</v>
      </c>
      <c r="B5612" s="130" t="s">
        <v>4945</v>
      </c>
      <c r="C5612" s="131">
        <v>5611</v>
      </c>
      <c r="D5612" s="115" t="str">
        <f t="shared" si="261"/>
        <v>https://flora.naturestore.com.tw/product/P5611</v>
      </c>
      <c r="E5612" s="115" t="str">
        <f t="shared" si="262"/>
        <v>火焰草</v>
      </c>
      <c r="F5612" s="114" t="str">
        <f t="shared" si="263"/>
        <v>P5611</v>
      </c>
    </row>
    <row r="5613" spans="1:6" x14ac:dyDescent="0.25">
      <c r="A5613" s="131" t="s">
        <v>10556</v>
      </c>
      <c r="B5613" s="130" t="s">
        <v>4945</v>
      </c>
      <c r="C5613" s="131">
        <v>5612</v>
      </c>
      <c r="D5613" s="115" t="str">
        <f t="shared" si="261"/>
        <v>https://flora.naturestore.com.tw/product/P5612</v>
      </c>
      <c r="E5613" s="115" t="str">
        <f t="shared" si="262"/>
        <v>疏花佛甲草</v>
      </c>
      <c r="F5613" s="114" t="str">
        <f t="shared" si="263"/>
        <v>P5612</v>
      </c>
    </row>
    <row r="5614" spans="1:6" x14ac:dyDescent="0.25">
      <c r="A5614" s="131" t="s">
        <v>10557</v>
      </c>
      <c r="B5614" s="130" t="s">
        <v>4945</v>
      </c>
      <c r="C5614" s="131">
        <v>5613</v>
      </c>
      <c r="D5614" s="115" t="str">
        <f t="shared" si="261"/>
        <v>https://flora.naturestore.com.tw/product/P5613</v>
      </c>
      <c r="E5614" s="115" t="str">
        <f t="shared" si="262"/>
        <v>剌果瓜</v>
      </c>
      <c r="F5614" s="114" t="str">
        <f t="shared" si="263"/>
        <v>P5613</v>
      </c>
    </row>
    <row r="5615" spans="1:6" x14ac:dyDescent="0.25">
      <c r="A5615" s="131" t="s">
        <v>10558</v>
      </c>
      <c r="B5615" s="130" t="s">
        <v>4945</v>
      </c>
      <c r="C5615" s="131">
        <v>5614</v>
      </c>
      <c r="D5615" s="115" t="str">
        <f t="shared" si="261"/>
        <v>https://flora.naturestore.com.tw/product/P5614</v>
      </c>
      <c r="E5615" s="115" t="str">
        <f t="shared" si="262"/>
        <v>蘭嶼虎皮楠</v>
      </c>
      <c r="F5615" s="114" t="str">
        <f t="shared" si="263"/>
        <v>P5614</v>
      </c>
    </row>
    <row r="5616" spans="1:6" x14ac:dyDescent="0.25">
      <c r="A5616" s="131" t="s">
        <v>10559</v>
      </c>
      <c r="B5616" s="131" t="s">
        <v>10560</v>
      </c>
      <c r="C5616" s="131">
        <v>5615</v>
      </c>
      <c r="D5616" s="115" t="str">
        <f t="shared" si="261"/>
        <v>https://flora.naturestore.com.tw/product/P5615</v>
      </c>
      <c r="E5616" s="115" t="str">
        <f t="shared" si="262"/>
        <v>倒卵葉裂緣花</v>
      </c>
      <c r="F5616" s="114" t="str">
        <f t="shared" si="263"/>
        <v>P5615</v>
      </c>
    </row>
    <row r="5617" spans="1:6" x14ac:dyDescent="0.25">
      <c r="A5617" s="131" t="s">
        <v>10561</v>
      </c>
      <c r="B5617" s="130" t="s">
        <v>4945</v>
      </c>
      <c r="C5617" s="131">
        <v>5616</v>
      </c>
      <c r="D5617" s="115" t="str">
        <f t="shared" si="261"/>
        <v>https://flora.naturestore.com.tw/product/P5616</v>
      </c>
      <c r="E5617" s="115" t="str">
        <f t="shared" si="262"/>
        <v>李棟山裂緣花</v>
      </c>
      <c r="F5617" s="114" t="str">
        <f t="shared" si="263"/>
        <v>P5616</v>
      </c>
    </row>
    <row r="5618" spans="1:6" x14ac:dyDescent="0.25">
      <c r="A5618" s="131" t="s">
        <v>10562</v>
      </c>
      <c r="B5618" s="130" t="s">
        <v>4945</v>
      </c>
      <c r="C5618" s="131">
        <v>5617</v>
      </c>
      <c r="D5618" s="115" t="str">
        <f t="shared" si="261"/>
        <v>https://flora.naturestore.com.tw/product/P5617</v>
      </c>
      <c r="E5618" s="115" t="str">
        <f t="shared" si="262"/>
        <v>圓葉裂緣花</v>
      </c>
      <c r="F5618" s="114" t="str">
        <f t="shared" si="263"/>
        <v>P5617</v>
      </c>
    </row>
    <row r="5619" spans="1:6" x14ac:dyDescent="0.25">
      <c r="A5619" s="131" t="s">
        <v>10563</v>
      </c>
      <c r="B5619" s="130" t="s">
        <v>4945</v>
      </c>
      <c r="C5619" s="131">
        <v>5618</v>
      </c>
      <c r="D5619" s="115" t="str">
        <f t="shared" si="261"/>
        <v>https://flora.naturestore.com.tw/product/P5618</v>
      </c>
      <c r="E5619" s="115" t="str">
        <f t="shared" si="262"/>
        <v>高山裂緣花</v>
      </c>
      <c r="F5619" s="114" t="str">
        <f t="shared" si="263"/>
        <v>P5618</v>
      </c>
    </row>
    <row r="5620" spans="1:6" x14ac:dyDescent="0.25">
      <c r="A5620" s="131" t="s">
        <v>10564</v>
      </c>
      <c r="B5620" s="130" t="s">
        <v>4945</v>
      </c>
      <c r="C5620" s="131">
        <v>5619</v>
      </c>
      <c r="D5620" s="115" t="str">
        <f t="shared" si="261"/>
        <v>https://flora.naturestore.com.tw/product/P5619</v>
      </c>
      <c r="E5620" s="115" t="str">
        <f t="shared" si="262"/>
        <v>茅膏菜</v>
      </c>
      <c r="F5620" s="114" t="str">
        <f t="shared" si="263"/>
        <v>P5619</v>
      </c>
    </row>
    <row r="5621" spans="1:6" x14ac:dyDescent="0.25">
      <c r="A5621" s="131" t="s">
        <v>10565</v>
      </c>
      <c r="B5621" s="131" t="s">
        <v>10566</v>
      </c>
      <c r="C5621" s="131">
        <v>5620</v>
      </c>
      <c r="D5621" s="115" t="str">
        <f t="shared" si="261"/>
        <v>https://flora.naturestore.com.tw/product/P5620</v>
      </c>
      <c r="E5621" s="115" t="str">
        <f t="shared" si="262"/>
        <v>銳葉南燭</v>
      </c>
      <c r="F5621" s="114" t="str">
        <f t="shared" si="263"/>
        <v>P5620</v>
      </c>
    </row>
    <row r="5622" spans="1:6" x14ac:dyDescent="0.25">
      <c r="A5622" s="131" t="s">
        <v>10567</v>
      </c>
      <c r="B5622" s="131" t="s">
        <v>10568</v>
      </c>
      <c r="C5622" s="131">
        <v>5621</v>
      </c>
      <c r="D5622" s="115" t="str">
        <f t="shared" si="261"/>
        <v>https://flora.naturestore.com.tw/product/P5621</v>
      </c>
      <c r="E5622" s="115" t="str">
        <f t="shared" si="262"/>
        <v>守城滿山紅</v>
      </c>
      <c r="F5622" s="114" t="str">
        <f t="shared" si="263"/>
        <v>P5621</v>
      </c>
    </row>
    <row r="5623" spans="1:6" x14ac:dyDescent="0.25">
      <c r="A5623" s="131" t="s">
        <v>10569</v>
      </c>
      <c r="B5623" s="130" t="s">
        <v>4945</v>
      </c>
      <c r="C5623" s="131">
        <v>5622</v>
      </c>
      <c r="D5623" s="115" t="str">
        <f t="shared" si="261"/>
        <v>https://flora.naturestore.com.tw/product/P5622</v>
      </c>
      <c r="E5623" s="115" t="str">
        <f t="shared" si="262"/>
        <v>岩谷杜鵑</v>
      </c>
      <c r="F5623" s="114" t="str">
        <f t="shared" si="263"/>
        <v>P5622</v>
      </c>
    </row>
    <row r="5624" spans="1:6" x14ac:dyDescent="0.25">
      <c r="A5624" s="131" t="s">
        <v>10570</v>
      </c>
      <c r="B5624" s="130" t="s">
        <v>4945</v>
      </c>
      <c r="C5624" s="131">
        <v>5623</v>
      </c>
      <c r="D5624" s="115" t="str">
        <f t="shared" si="261"/>
        <v>https://flora.naturestore.com.tw/product/P5623</v>
      </c>
      <c r="E5624" s="115" t="str">
        <f t="shared" si="262"/>
        <v>長卵葉馬銀花</v>
      </c>
      <c r="F5624" s="114" t="str">
        <f t="shared" si="263"/>
        <v>P5623</v>
      </c>
    </row>
    <row r="5625" spans="1:6" x14ac:dyDescent="0.25">
      <c r="A5625" s="131" t="s">
        <v>10571</v>
      </c>
      <c r="B5625" s="131" t="s">
        <v>10572</v>
      </c>
      <c r="C5625" s="131">
        <v>5624</v>
      </c>
      <c r="D5625" s="115" t="str">
        <f t="shared" si="261"/>
        <v>https://flora.naturestore.com.tw/product/P5624</v>
      </c>
      <c r="E5625" s="115" t="str">
        <f t="shared" si="262"/>
        <v>毛蕊花</v>
      </c>
      <c r="F5625" s="114" t="str">
        <f t="shared" si="263"/>
        <v>P5624</v>
      </c>
    </row>
    <row r="5626" spans="1:6" x14ac:dyDescent="0.25">
      <c r="A5626" s="131" t="s">
        <v>10573</v>
      </c>
      <c r="B5626" s="130" t="s">
        <v>4945</v>
      </c>
      <c r="C5626" s="131">
        <v>5625</v>
      </c>
      <c r="D5626" s="115" t="str">
        <f t="shared" si="261"/>
        <v>https://flora.naturestore.com.tw/product/P5625</v>
      </c>
      <c r="E5626" s="115" t="str">
        <f t="shared" si="262"/>
        <v>鞍馬山越橘</v>
      </c>
      <c r="F5626" s="114" t="str">
        <f t="shared" si="263"/>
        <v>P5625</v>
      </c>
    </row>
    <row r="5627" spans="1:6" x14ac:dyDescent="0.25">
      <c r="A5627" s="131" t="s">
        <v>10574</v>
      </c>
      <c r="B5627" s="130" t="s">
        <v>4945</v>
      </c>
      <c r="C5627" s="131">
        <v>5626</v>
      </c>
      <c r="D5627" s="115" t="str">
        <f t="shared" si="261"/>
        <v>https://flora.naturestore.com.tw/product/P5626</v>
      </c>
      <c r="E5627" s="115" t="str">
        <f t="shared" si="262"/>
        <v>蓬萊胡頹子</v>
      </c>
      <c r="F5627" s="114" t="str">
        <f t="shared" si="263"/>
        <v>P5626</v>
      </c>
    </row>
    <row r="5628" spans="1:6" x14ac:dyDescent="0.25">
      <c r="A5628" s="131" t="s">
        <v>10575</v>
      </c>
      <c r="B5628" s="130" t="s">
        <v>4945</v>
      </c>
      <c r="C5628" s="131">
        <v>5627</v>
      </c>
      <c r="D5628" s="115" t="str">
        <f t="shared" si="261"/>
        <v>https://flora.naturestore.com.tw/product/P5627</v>
      </c>
      <c r="E5628" s="115" t="str">
        <f t="shared" si="262"/>
        <v>太魯閣胡頹子</v>
      </c>
      <c r="F5628" s="114" t="str">
        <f t="shared" si="263"/>
        <v>P5627</v>
      </c>
    </row>
    <row r="5629" spans="1:6" x14ac:dyDescent="0.25">
      <c r="A5629" s="131" t="s">
        <v>10576</v>
      </c>
      <c r="B5629" s="130" t="s">
        <v>4945</v>
      </c>
      <c r="C5629" s="131">
        <v>5628</v>
      </c>
      <c r="D5629" s="115" t="str">
        <f t="shared" si="261"/>
        <v>https://flora.naturestore.com.tw/product/P5628</v>
      </c>
      <c r="E5629" s="115" t="str">
        <f t="shared" si="262"/>
        <v>球果杜英</v>
      </c>
      <c r="F5629" s="114" t="str">
        <f t="shared" si="263"/>
        <v>P5628</v>
      </c>
    </row>
    <row r="5630" spans="1:6" x14ac:dyDescent="0.25">
      <c r="A5630" s="131" t="s">
        <v>10577</v>
      </c>
      <c r="B5630" s="130" t="s">
        <v>4945</v>
      </c>
      <c r="C5630" s="131">
        <v>5629</v>
      </c>
      <c r="D5630" s="115" t="str">
        <f t="shared" si="261"/>
        <v>https://flora.naturestore.com.tw/product/P5629</v>
      </c>
      <c r="E5630" s="115" t="str">
        <f t="shared" si="262"/>
        <v>蘭嶼杜英</v>
      </c>
      <c r="F5630" s="114" t="str">
        <f t="shared" si="263"/>
        <v>P5629</v>
      </c>
    </row>
    <row r="5631" spans="1:6" x14ac:dyDescent="0.25">
      <c r="A5631" s="131" t="s">
        <v>10578</v>
      </c>
      <c r="B5631" s="130" t="s">
        <v>4945</v>
      </c>
      <c r="C5631" s="131">
        <v>5630</v>
      </c>
      <c r="D5631" s="115" t="str">
        <f t="shared" si="261"/>
        <v>https://flora.naturestore.com.tw/product/P5630</v>
      </c>
      <c r="E5631" s="115" t="str">
        <f t="shared" si="262"/>
        <v>伯格草</v>
      </c>
      <c r="F5631" s="114" t="str">
        <f t="shared" si="263"/>
        <v>P5630</v>
      </c>
    </row>
    <row r="5632" spans="1:6" x14ac:dyDescent="0.25">
      <c r="A5632" s="131" t="s">
        <v>10579</v>
      </c>
      <c r="B5632" s="130" t="s">
        <v>4945</v>
      </c>
      <c r="C5632" s="131">
        <v>5631</v>
      </c>
      <c r="D5632" s="115" t="str">
        <f t="shared" si="261"/>
        <v>https://flora.naturestore.com.tw/product/P5631</v>
      </c>
      <c r="E5632" s="115" t="str">
        <f t="shared" si="262"/>
        <v>短柄花溝繁縷</v>
      </c>
      <c r="F5632" s="114" t="str">
        <f t="shared" si="263"/>
        <v>P5631</v>
      </c>
    </row>
    <row r="5633" spans="1:6" x14ac:dyDescent="0.25">
      <c r="A5633" s="131" t="s">
        <v>10580</v>
      </c>
      <c r="B5633" s="130" t="s">
        <v>4945</v>
      </c>
      <c r="C5633" s="131">
        <v>5632</v>
      </c>
      <c r="D5633" s="115" t="str">
        <f t="shared" si="261"/>
        <v>https://flora.naturestore.com.tw/product/P5632</v>
      </c>
      <c r="E5633" s="115" t="str">
        <f t="shared" si="262"/>
        <v>三蕊溝繁縷</v>
      </c>
      <c r="F5633" s="114" t="str">
        <f t="shared" si="263"/>
        <v>P5632</v>
      </c>
    </row>
    <row r="5634" spans="1:6" x14ac:dyDescent="0.25">
      <c r="A5634" s="131" t="s">
        <v>10581</v>
      </c>
      <c r="B5634" s="130" t="s">
        <v>4945</v>
      </c>
      <c r="C5634" s="131">
        <v>5633</v>
      </c>
      <c r="D5634" s="115" t="str">
        <f t="shared" si="261"/>
        <v>https://flora.naturestore.com.tw/product/P5633</v>
      </c>
      <c r="E5634" s="115" t="str">
        <f t="shared" si="262"/>
        <v>短序鐵莧菜</v>
      </c>
      <c r="F5634" s="114" t="str">
        <f t="shared" si="263"/>
        <v>P5633</v>
      </c>
    </row>
    <row r="5635" spans="1:6" x14ac:dyDescent="0.25">
      <c r="A5635" s="131" t="s">
        <v>10582</v>
      </c>
      <c r="B5635" s="130" t="s">
        <v>4945</v>
      </c>
      <c r="C5635" s="131">
        <v>5634</v>
      </c>
      <c r="D5635" s="115" t="str">
        <f t="shared" ref="D5635:D5698" si="264">"https://flora.naturestore.com.tw/product/"&amp;F5635</f>
        <v>https://flora.naturestore.com.tw/product/P5634</v>
      </c>
      <c r="E5635" s="115" t="str">
        <f t="shared" ref="E5635:E5698" si="265" xml:space="preserve"> HYPERLINK(D5635,A5635)</f>
        <v>恆春鐵莧</v>
      </c>
      <c r="F5635" s="114" t="str">
        <f t="shared" ref="F5635:F5698" si="266">"P"&amp;TEXT(C5635,"0000")</f>
        <v>P5634</v>
      </c>
    </row>
    <row r="5636" spans="1:6" x14ac:dyDescent="0.25">
      <c r="A5636" s="131" t="s">
        <v>10583</v>
      </c>
      <c r="B5636" s="130" t="s">
        <v>4945</v>
      </c>
      <c r="C5636" s="131">
        <v>5635</v>
      </c>
      <c r="D5636" s="115" t="str">
        <f t="shared" si="264"/>
        <v>https://flora.naturestore.com.tw/product/P5635</v>
      </c>
      <c r="E5636" s="115" t="str">
        <f t="shared" si="265"/>
        <v>花蓮鐵莧</v>
      </c>
      <c r="F5636" s="114" t="str">
        <f t="shared" si="266"/>
        <v>P5635</v>
      </c>
    </row>
    <row r="5637" spans="1:6" x14ac:dyDescent="0.25">
      <c r="A5637" s="131" t="s">
        <v>10584</v>
      </c>
      <c r="B5637" s="131" t="s">
        <v>10585</v>
      </c>
      <c r="C5637" s="131">
        <v>5636</v>
      </c>
      <c r="D5637" s="115" t="str">
        <f t="shared" si="264"/>
        <v>https://flora.naturestore.com.tw/product/P5636</v>
      </c>
      <c r="E5637" s="115" t="str">
        <f t="shared" si="265"/>
        <v>台灣山麻桿</v>
      </c>
      <c r="F5637" s="114" t="str">
        <f t="shared" si="266"/>
        <v>P5636</v>
      </c>
    </row>
    <row r="5638" spans="1:6" x14ac:dyDescent="0.25">
      <c r="A5638" s="131" t="s">
        <v>10586</v>
      </c>
      <c r="B5638" s="130" t="s">
        <v>4945</v>
      </c>
      <c r="C5638" s="131">
        <v>5637</v>
      </c>
      <c r="D5638" s="115" t="str">
        <f t="shared" si="264"/>
        <v>https://flora.naturestore.com.tw/product/P5637</v>
      </c>
      <c r="E5638" s="115" t="str">
        <f t="shared" si="265"/>
        <v>鵝鑾鼻大戟</v>
      </c>
      <c r="F5638" s="114" t="str">
        <f t="shared" si="266"/>
        <v>P5637</v>
      </c>
    </row>
    <row r="5639" spans="1:6" x14ac:dyDescent="0.25">
      <c r="A5639" s="131" t="s">
        <v>10587</v>
      </c>
      <c r="B5639" s="130" t="s">
        <v>4945</v>
      </c>
      <c r="C5639" s="131">
        <v>5638</v>
      </c>
      <c r="D5639" s="115" t="str">
        <f t="shared" si="264"/>
        <v>https://flora.naturestore.com.tw/product/P5638</v>
      </c>
      <c r="E5639" s="115" t="str">
        <f t="shared" si="265"/>
        <v>新竹地錦</v>
      </c>
      <c r="F5639" s="114" t="str">
        <f t="shared" si="266"/>
        <v>P5638</v>
      </c>
    </row>
    <row r="5640" spans="1:6" x14ac:dyDescent="0.25">
      <c r="A5640" s="131" t="s">
        <v>10588</v>
      </c>
      <c r="B5640" s="130" t="s">
        <v>4945</v>
      </c>
      <c r="C5640" s="131">
        <v>5639</v>
      </c>
      <c r="D5640" s="115" t="str">
        <f t="shared" si="264"/>
        <v>https://flora.naturestore.com.tw/product/P5639</v>
      </c>
      <c r="E5640" s="115" t="str">
        <f t="shared" si="265"/>
        <v>斑地錦</v>
      </c>
      <c r="F5640" s="114" t="str">
        <f t="shared" si="266"/>
        <v>P5639</v>
      </c>
    </row>
    <row r="5641" spans="1:6" x14ac:dyDescent="0.25">
      <c r="A5641" s="131" t="s">
        <v>10589</v>
      </c>
      <c r="B5641" s="130" t="s">
        <v>4945</v>
      </c>
      <c r="C5641" s="131">
        <v>5640</v>
      </c>
      <c r="D5641" s="115" t="str">
        <f t="shared" si="264"/>
        <v>https://flora.naturestore.com.tw/product/P5640</v>
      </c>
      <c r="E5641" s="115" t="str">
        <f t="shared" si="265"/>
        <v>小葉大戟</v>
      </c>
      <c r="F5641" s="114" t="str">
        <f t="shared" si="266"/>
        <v>P5640</v>
      </c>
    </row>
    <row r="5642" spans="1:6" x14ac:dyDescent="0.25">
      <c r="A5642" s="131" t="s">
        <v>10590</v>
      </c>
      <c r="B5642" s="130" t="s">
        <v>4945</v>
      </c>
      <c r="C5642" s="131">
        <v>5641</v>
      </c>
      <c r="D5642" s="115" t="str">
        <f t="shared" si="264"/>
        <v>https://flora.naturestore.com.tw/product/P5641</v>
      </c>
      <c r="E5642" s="115" t="str">
        <f t="shared" si="265"/>
        <v>心葉大戟</v>
      </c>
      <c r="F5642" s="114" t="str">
        <f t="shared" si="266"/>
        <v>P5641</v>
      </c>
    </row>
    <row r="5643" spans="1:6" x14ac:dyDescent="0.25">
      <c r="A5643" s="131" t="s">
        <v>10591</v>
      </c>
      <c r="B5643" s="130" t="s">
        <v>4945</v>
      </c>
      <c r="C5643" s="131">
        <v>5642</v>
      </c>
      <c r="D5643" s="115" t="str">
        <f t="shared" si="264"/>
        <v>https://flora.naturestore.com.tw/product/P5642</v>
      </c>
      <c r="E5643" s="115" t="str">
        <f t="shared" si="265"/>
        <v>台西大戟</v>
      </c>
      <c r="F5643" s="114" t="str">
        <f t="shared" si="266"/>
        <v>P5642</v>
      </c>
    </row>
    <row r="5644" spans="1:6" x14ac:dyDescent="0.25">
      <c r="A5644" s="131" t="s">
        <v>10592</v>
      </c>
      <c r="B5644" s="130" t="s">
        <v>4945</v>
      </c>
      <c r="C5644" s="131">
        <v>5643</v>
      </c>
      <c r="D5644" s="115" t="str">
        <f t="shared" si="264"/>
        <v>https://flora.naturestore.com.tw/product/P5643</v>
      </c>
      <c r="E5644" s="115" t="str">
        <f t="shared" si="265"/>
        <v>田代氏大戟</v>
      </c>
      <c r="F5644" s="114" t="str">
        <f t="shared" si="266"/>
        <v>P5643</v>
      </c>
    </row>
    <row r="5645" spans="1:6" x14ac:dyDescent="0.25">
      <c r="A5645" s="131" t="s">
        <v>10593</v>
      </c>
      <c r="B5645" s="130" t="s">
        <v>4945</v>
      </c>
      <c r="C5645" s="131">
        <v>5644</v>
      </c>
      <c r="D5645" s="115" t="str">
        <f t="shared" si="264"/>
        <v>https://flora.naturestore.com.tw/product/P5644</v>
      </c>
      <c r="E5645" s="115" t="str">
        <f t="shared" si="265"/>
        <v>華南大戟</v>
      </c>
      <c r="F5645" s="114" t="str">
        <f t="shared" si="266"/>
        <v>P5644</v>
      </c>
    </row>
    <row r="5646" spans="1:6" x14ac:dyDescent="0.25">
      <c r="A5646" s="131" t="s">
        <v>10594</v>
      </c>
      <c r="B5646" s="130" t="s">
        <v>4945</v>
      </c>
      <c r="C5646" s="131">
        <v>5645</v>
      </c>
      <c r="D5646" s="115" t="str">
        <f t="shared" si="264"/>
        <v>https://flora.naturestore.com.tw/product/P5645</v>
      </c>
      <c r="E5646" s="115" t="str">
        <f t="shared" si="265"/>
        <v>假鐵莧</v>
      </c>
      <c r="F5646" s="114" t="str">
        <f t="shared" si="266"/>
        <v>P5645</v>
      </c>
    </row>
    <row r="5647" spans="1:6" x14ac:dyDescent="0.25">
      <c r="A5647" s="131" t="s">
        <v>10595</v>
      </c>
      <c r="B5647" s="130" t="s">
        <v>4945</v>
      </c>
      <c r="C5647" s="131">
        <v>5646</v>
      </c>
      <c r="D5647" s="115" t="str">
        <f t="shared" si="264"/>
        <v>https://flora.naturestore.com.tw/product/P5646</v>
      </c>
      <c r="E5647" s="115" t="str">
        <f t="shared" si="265"/>
        <v>荸艾類大戟</v>
      </c>
      <c r="F5647" s="114" t="str">
        <f t="shared" si="266"/>
        <v>P5646</v>
      </c>
    </row>
    <row r="5648" spans="1:6" x14ac:dyDescent="0.25">
      <c r="A5648" s="131" t="s">
        <v>10596</v>
      </c>
      <c r="B5648" s="130" t="s">
        <v>4945</v>
      </c>
      <c r="C5648" s="131">
        <v>5647</v>
      </c>
      <c r="D5648" s="115" t="str">
        <f t="shared" si="264"/>
        <v>https://flora.naturestore.com.tw/product/P5647</v>
      </c>
      <c r="E5648" s="115" t="str">
        <f t="shared" si="265"/>
        <v>霞山大戟</v>
      </c>
      <c r="F5648" s="114" t="str">
        <f t="shared" si="266"/>
        <v>P5647</v>
      </c>
    </row>
    <row r="5649" spans="1:6" x14ac:dyDescent="0.25">
      <c r="A5649" s="131" t="s">
        <v>10597</v>
      </c>
      <c r="B5649" s="130" t="s">
        <v>4945</v>
      </c>
      <c r="C5649" s="131">
        <v>5648</v>
      </c>
      <c r="D5649" s="115" t="str">
        <f t="shared" si="264"/>
        <v>https://flora.naturestore.com.tw/product/P5648</v>
      </c>
      <c r="E5649" s="115" t="str">
        <f t="shared" si="265"/>
        <v>太魯閣大戟</v>
      </c>
      <c r="F5649" s="114" t="str">
        <f t="shared" si="266"/>
        <v>P5648</v>
      </c>
    </row>
    <row r="5650" spans="1:6" x14ac:dyDescent="0.25">
      <c r="A5650" s="131" t="s">
        <v>10598</v>
      </c>
      <c r="B5650" s="131" t="s">
        <v>10599</v>
      </c>
      <c r="C5650" s="131">
        <v>5649</v>
      </c>
      <c r="D5650" s="115" t="str">
        <f t="shared" si="264"/>
        <v>https://flora.naturestore.com.tw/product/P5649</v>
      </c>
      <c r="E5650" s="115" t="str">
        <f t="shared" si="265"/>
        <v>赤血仔</v>
      </c>
      <c r="F5650" s="114" t="str">
        <f t="shared" si="266"/>
        <v>P5649</v>
      </c>
    </row>
    <row r="5651" spans="1:6" x14ac:dyDescent="0.25">
      <c r="A5651" s="131" t="s">
        <v>10600</v>
      </c>
      <c r="B5651" s="130" t="s">
        <v>4945</v>
      </c>
      <c r="C5651" s="131">
        <v>5650</v>
      </c>
      <c r="D5651" s="115" t="str">
        <f t="shared" si="264"/>
        <v>https://flora.naturestore.com.tw/product/P5650</v>
      </c>
      <c r="E5651" s="115" t="str">
        <f t="shared" si="265"/>
        <v>椴葉野桐</v>
      </c>
      <c r="F5651" s="114" t="str">
        <f t="shared" si="266"/>
        <v>P5650</v>
      </c>
    </row>
    <row r="5652" spans="1:6" x14ac:dyDescent="0.25">
      <c r="A5652" s="131" t="s">
        <v>10601</v>
      </c>
      <c r="B5652" s="130" t="s">
        <v>4945</v>
      </c>
      <c r="C5652" s="131">
        <v>5651</v>
      </c>
      <c r="D5652" s="115" t="str">
        <f t="shared" si="264"/>
        <v>https://flora.naturestore.com.tw/product/P5651</v>
      </c>
      <c r="E5652" s="115" t="str">
        <f t="shared" si="265"/>
        <v>擬葉下珠</v>
      </c>
      <c r="F5652" s="114" t="str">
        <f t="shared" si="266"/>
        <v>P5651</v>
      </c>
    </row>
    <row r="5653" spans="1:6" x14ac:dyDescent="0.25">
      <c r="A5653" s="131" t="s">
        <v>10602</v>
      </c>
      <c r="B5653" s="130" t="s">
        <v>4945</v>
      </c>
      <c r="C5653" s="131">
        <v>5652</v>
      </c>
      <c r="D5653" s="115" t="str">
        <f t="shared" si="264"/>
        <v>https://flora.naturestore.com.tw/product/P5652</v>
      </c>
      <c r="E5653" s="115" t="str">
        <f t="shared" si="265"/>
        <v>疣果葉下珠</v>
      </c>
      <c r="F5653" s="114" t="str">
        <f t="shared" si="266"/>
        <v>P5652</v>
      </c>
    </row>
    <row r="5654" spans="1:6" x14ac:dyDescent="0.25">
      <c r="A5654" s="131" t="s">
        <v>10603</v>
      </c>
      <c r="B5654" s="130" t="s">
        <v>4945</v>
      </c>
      <c r="C5654" s="131">
        <v>5653</v>
      </c>
      <c r="D5654" s="115" t="str">
        <f t="shared" si="264"/>
        <v>https://flora.naturestore.com.tw/product/P5653</v>
      </c>
      <c r="E5654" s="115" t="str">
        <f t="shared" si="265"/>
        <v>新竹油柑</v>
      </c>
      <c r="F5654" s="114" t="str">
        <f t="shared" si="266"/>
        <v>P5653</v>
      </c>
    </row>
    <row r="5655" spans="1:6" x14ac:dyDescent="0.25">
      <c r="A5655" s="131" t="s">
        <v>10604</v>
      </c>
      <c r="B5655" s="130" t="s">
        <v>4945</v>
      </c>
      <c r="C5655" s="131">
        <v>5654</v>
      </c>
      <c r="D5655" s="115" t="str">
        <f t="shared" si="264"/>
        <v>https://flora.naturestore.com.tw/product/P5654</v>
      </c>
      <c r="E5655" s="115" t="str">
        <f t="shared" si="265"/>
        <v>蜜甘草</v>
      </c>
      <c r="F5655" s="114" t="str">
        <f t="shared" si="266"/>
        <v>P5654</v>
      </c>
    </row>
    <row r="5656" spans="1:6" x14ac:dyDescent="0.25">
      <c r="A5656" s="131" t="s">
        <v>10605</v>
      </c>
      <c r="B5656" s="130" t="s">
        <v>4945</v>
      </c>
      <c r="C5656" s="131">
        <v>5655</v>
      </c>
      <c r="D5656" s="115" t="str">
        <f t="shared" si="264"/>
        <v>https://flora.naturestore.com.tw/product/P5655</v>
      </c>
      <c r="E5656" s="115" t="str">
        <f t="shared" si="265"/>
        <v>細葉油柑</v>
      </c>
      <c r="F5656" s="114" t="str">
        <f t="shared" si="266"/>
        <v>P5655</v>
      </c>
    </row>
    <row r="5657" spans="1:6" x14ac:dyDescent="0.25">
      <c r="A5657" s="131" t="s">
        <v>10606</v>
      </c>
      <c r="B5657" s="130" t="s">
        <v>4945</v>
      </c>
      <c r="C5657" s="131">
        <v>5656</v>
      </c>
      <c r="D5657" s="115" t="str">
        <f t="shared" si="264"/>
        <v>https://flora.naturestore.com.tw/product/P5656</v>
      </c>
      <c r="E5657" s="115" t="str">
        <f t="shared" si="265"/>
        <v>長葉煉莢豆</v>
      </c>
      <c r="F5657" s="114" t="str">
        <f t="shared" si="266"/>
        <v>P5656</v>
      </c>
    </row>
    <row r="5658" spans="1:6" x14ac:dyDescent="0.25">
      <c r="A5658" s="131" t="s">
        <v>10607</v>
      </c>
      <c r="B5658" s="130" t="s">
        <v>4945</v>
      </c>
      <c r="C5658" s="131">
        <v>5657</v>
      </c>
      <c r="D5658" s="115" t="str">
        <f t="shared" si="264"/>
        <v>https://flora.naturestore.com.tw/product/P5657</v>
      </c>
      <c r="E5658" s="115" t="str">
        <f t="shared" si="265"/>
        <v>蘭嶼合歡</v>
      </c>
      <c r="F5658" s="114" t="str">
        <f t="shared" si="266"/>
        <v>P5657</v>
      </c>
    </row>
    <row r="5659" spans="1:6" x14ac:dyDescent="0.25">
      <c r="A5659" s="131" t="s">
        <v>10608</v>
      </c>
      <c r="B5659" s="131" t="s">
        <v>8366</v>
      </c>
      <c r="C5659" s="131">
        <v>5658</v>
      </c>
      <c r="D5659" s="115" t="str">
        <f t="shared" si="264"/>
        <v>https://flora.naturestore.com.tw/product/P5658</v>
      </c>
      <c r="E5659" s="115" t="str">
        <f t="shared" si="265"/>
        <v>皺果煉莢豆</v>
      </c>
      <c r="F5659" s="114" t="str">
        <f t="shared" si="266"/>
        <v>P5658</v>
      </c>
    </row>
    <row r="5660" spans="1:6" x14ac:dyDescent="0.25">
      <c r="A5660" s="131" t="s">
        <v>10609</v>
      </c>
      <c r="B5660" s="130" t="s">
        <v>4945</v>
      </c>
      <c r="C5660" s="131">
        <v>5659</v>
      </c>
      <c r="D5660" s="115" t="str">
        <f t="shared" si="264"/>
        <v>https://flora.naturestore.com.tw/product/P5659</v>
      </c>
      <c r="E5660" s="115" t="str">
        <f t="shared" si="265"/>
        <v>黃花煉莢豆</v>
      </c>
      <c r="F5660" s="114" t="str">
        <f t="shared" si="266"/>
        <v>P5659</v>
      </c>
    </row>
    <row r="5661" spans="1:6" x14ac:dyDescent="0.25">
      <c r="A5661" s="131" t="s">
        <v>10610</v>
      </c>
      <c r="B5661" s="130" t="s">
        <v>4945</v>
      </c>
      <c r="C5661" s="131">
        <v>5660</v>
      </c>
      <c r="D5661" s="115" t="str">
        <f t="shared" si="264"/>
        <v>https://flora.naturestore.com.tw/product/P5660</v>
      </c>
      <c r="E5661" s="115" t="str">
        <f t="shared" si="265"/>
        <v>野毛扁豆</v>
      </c>
      <c r="F5661" s="114" t="str">
        <f t="shared" si="266"/>
        <v>P5660</v>
      </c>
    </row>
    <row r="5662" spans="1:6" x14ac:dyDescent="0.25">
      <c r="A5662" s="131" t="s">
        <v>10611</v>
      </c>
      <c r="B5662" s="130" t="s">
        <v>4945</v>
      </c>
      <c r="C5662" s="131">
        <v>5661</v>
      </c>
      <c r="D5662" s="115" t="str">
        <f t="shared" si="264"/>
        <v>https://flora.naturestore.com.tw/product/P5661</v>
      </c>
      <c r="E5662" s="115" t="str">
        <f t="shared" si="265"/>
        <v>台灣土圞兒</v>
      </c>
      <c r="F5662" s="114" t="str">
        <f t="shared" si="266"/>
        <v>P5661</v>
      </c>
    </row>
    <row r="5663" spans="1:6" x14ac:dyDescent="0.25">
      <c r="A5663" s="131" t="s">
        <v>10612</v>
      </c>
      <c r="B5663" s="130" t="s">
        <v>4945</v>
      </c>
      <c r="C5663" s="131">
        <v>5662</v>
      </c>
      <c r="D5663" s="115" t="str">
        <f t="shared" si="264"/>
        <v>https://flora.naturestore.com.tw/product/P5662</v>
      </c>
      <c r="E5663" s="115" t="str">
        <f t="shared" si="265"/>
        <v>豆茶決明</v>
      </c>
      <c r="F5663" s="114" t="str">
        <f t="shared" si="266"/>
        <v>P5662</v>
      </c>
    </row>
    <row r="5664" spans="1:6" x14ac:dyDescent="0.25">
      <c r="A5664" s="131" t="s">
        <v>10613</v>
      </c>
      <c r="B5664" s="130" t="s">
        <v>4945</v>
      </c>
      <c r="C5664" s="131">
        <v>5663</v>
      </c>
      <c r="D5664" s="115" t="str">
        <f t="shared" si="264"/>
        <v>https://flora.naturestore.com.tw/product/P5663</v>
      </c>
      <c r="E5664" s="115" t="str">
        <f t="shared" si="265"/>
        <v>鐮刀莢蝶豆</v>
      </c>
      <c r="F5664" s="114" t="str">
        <f t="shared" si="266"/>
        <v>P5663</v>
      </c>
    </row>
    <row r="5665" spans="1:6" x14ac:dyDescent="0.25">
      <c r="A5665" s="131" t="s">
        <v>10614</v>
      </c>
      <c r="B5665" s="130" t="s">
        <v>4945</v>
      </c>
      <c r="C5665" s="131">
        <v>5664</v>
      </c>
      <c r="D5665" s="115" t="str">
        <f t="shared" si="264"/>
        <v>https://flora.naturestore.com.tw/product/P5664</v>
      </c>
      <c r="E5665" s="115" t="str">
        <f t="shared" si="265"/>
        <v>圓葉野百合</v>
      </c>
      <c r="F5665" s="114" t="str">
        <f t="shared" si="266"/>
        <v>P5664</v>
      </c>
    </row>
    <row r="5666" spans="1:6" x14ac:dyDescent="0.25">
      <c r="A5666" s="131" t="s">
        <v>10615</v>
      </c>
      <c r="B5666" s="130" t="s">
        <v>4945</v>
      </c>
      <c r="C5666" s="131">
        <v>5665</v>
      </c>
      <c r="D5666" s="115" t="str">
        <f t="shared" si="264"/>
        <v>https://flora.naturestore.com.tw/product/P5665</v>
      </c>
      <c r="E5666" s="115" t="str">
        <f t="shared" si="265"/>
        <v>響鈴豆</v>
      </c>
      <c r="F5666" s="114" t="str">
        <f t="shared" si="266"/>
        <v>P5665</v>
      </c>
    </row>
    <row r="5667" spans="1:6" x14ac:dyDescent="0.25">
      <c r="A5667" s="131" t="s">
        <v>10616</v>
      </c>
      <c r="B5667" s="130" t="s">
        <v>4945</v>
      </c>
      <c r="C5667" s="131">
        <v>5666</v>
      </c>
      <c r="D5667" s="115" t="str">
        <f t="shared" si="264"/>
        <v>https://flora.naturestore.com.tw/product/P5666</v>
      </c>
      <c r="E5667" s="115" t="str">
        <f t="shared" si="265"/>
        <v>翼莖野百合</v>
      </c>
      <c r="F5667" s="114" t="str">
        <f t="shared" si="266"/>
        <v>P5666</v>
      </c>
    </row>
    <row r="5668" spans="1:6" x14ac:dyDescent="0.25">
      <c r="A5668" s="131" t="s">
        <v>10617</v>
      </c>
      <c r="B5668" s="130" t="s">
        <v>4945</v>
      </c>
      <c r="C5668" s="131">
        <v>5667</v>
      </c>
      <c r="D5668" s="115" t="str">
        <f t="shared" si="264"/>
        <v>https://flora.naturestore.com.tw/product/P5667</v>
      </c>
      <c r="E5668" s="115" t="str">
        <f t="shared" si="265"/>
        <v>長萼野百合</v>
      </c>
      <c r="F5668" s="114" t="str">
        <f t="shared" si="266"/>
        <v>P5667</v>
      </c>
    </row>
    <row r="5669" spans="1:6" x14ac:dyDescent="0.25">
      <c r="A5669" s="131" t="s">
        <v>10618</v>
      </c>
      <c r="B5669" s="130" t="s">
        <v>4945</v>
      </c>
      <c r="C5669" s="131">
        <v>5668</v>
      </c>
      <c r="D5669" s="115" t="str">
        <f t="shared" si="264"/>
        <v>https://flora.naturestore.com.tw/product/P5668</v>
      </c>
      <c r="E5669" s="115" t="str">
        <f t="shared" si="265"/>
        <v>紅花假地藍</v>
      </c>
      <c r="F5669" s="114" t="str">
        <f t="shared" si="266"/>
        <v>P5668</v>
      </c>
    </row>
    <row r="5670" spans="1:6" x14ac:dyDescent="0.25">
      <c r="A5670" s="131" t="s">
        <v>10619</v>
      </c>
      <c r="B5670" s="130" t="s">
        <v>4945</v>
      </c>
      <c r="C5670" s="131">
        <v>5669</v>
      </c>
      <c r="D5670" s="115" t="str">
        <f t="shared" si="264"/>
        <v>https://flora.naturestore.com.tw/product/P5669</v>
      </c>
      <c r="E5670" s="115" t="str">
        <f t="shared" si="265"/>
        <v>華野百合</v>
      </c>
      <c r="F5670" s="114" t="str">
        <f t="shared" si="266"/>
        <v>P5669</v>
      </c>
    </row>
    <row r="5671" spans="1:6" x14ac:dyDescent="0.25">
      <c r="A5671" s="131" t="s">
        <v>10620</v>
      </c>
      <c r="B5671" s="130" t="s">
        <v>4945</v>
      </c>
      <c r="C5671" s="131">
        <v>5670</v>
      </c>
      <c r="D5671" s="115" t="str">
        <f t="shared" si="264"/>
        <v>https://flora.naturestore.com.tw/product/P5670</v>
      </c>
      <c r="E5671" s="115" t="str">
        <f t="shared" si="265"/>
        <v>雙子野百合</v>
      </c>
      <c r="F5671" s="114" t="str">
        <f t="shared" si="266"/>
        <v>P5670</v>
      </c>
    </row>
    <row r="5672" spans="1:6" x14ac:dyDescent="0.25">
      <c r="A5672" s="131" t="s">
        <v>10621</v>
      </c>
      <c r="B5672" s="130" t="s">
        <v>4945</v>
      </c>
      <c r="C5672" s="131">
        <v>5671</v>
      </c>
      <c r="D5672" s="115" t="str">
        <f t="shared" si="264"/>
        <v>https://flora.naturestore.com.tw/product/P5671</v>
      </c>
      <c r="E5672" s="115" t="str">
        <f t="shared" si="265"/>
        <v>假地藍</v>
      </c>
      <c r="F5672" s="114" t="str">
        <f t="shared" si="266"/>
        <v>P5671</v>
      </c>
    </row>
    <row r="5673" spans="1:6" x14ac:dyDescent="0.25">
      <c r="A5673" s="131" t="s">
        <v>10622</v>
      </c>
      <c r="B5673" s="131" t="s">
        <v>10623</v>
      </c>
      <c r="C5673" s="131">
        <v>5672</v>
      </c>
      <c r="D5673" s="115" t="str">
        <f t="shared" si="264"/>
        <v>https://flora.naturestore.com.tw/product/P5672</v>
      </c>
      <c r="E5673" s="115" t="str">
        <f t="shared" si="265"/>
        <v>恆春野百合</v>
      </c>
      <c r="F5673" s="114" t="str">
        <f t="shared" si="266"/>
        <v>P5672</v>
      </c>
    </row>
    <row r="5674" spans="1:6" x14ac:dyDescent="0.25">
      <c r="A5674" s="131" t="s">
        <v>10624</v>
      </c>
      <c r="B5674" s="130" t="s">
        <v>4945</v>
      </c>
      <c r="C5674" s="131">
        <v>5673</v>
      </c>
      <c r="D5674" s="115" t="str">
        <f t="shared" si="264"/>
        <v>https://flora.naturestore.com.tw/product/P5673</v>
      </c>
      <c r="E5674" s="115" t="str">
        <f t="shared" si="265"/>
        <v>線葉野百合</v>
      </c>
      <c r="F5674" s="114" t="str">
        <f t="shared" si="266"/>
        <v>P5673</v>
      </c>
    </row>
    <row r="5675" spans="1:6" x14ac:dyDescent="0.25">
      <c r="A5675" s="131" t="s">
        <v>10625</v>
      </c>
      <c r="B5675" s="130" t="s">
        <v>4945</v>
      </c>
      <c r="C5675" s="131">
        <v>5674</v>
      </c>
      <c r="D5675" s="115" t="str">
        <f t="shared" si="264"/>
        <v>https://flora.naturestore.com.tw/product/P5674</v>
      </c>
      <c r="E5675" s="115" t="str">
        <f t="shared" si="265"/>
        <v>假苜蓿</v>
      </c>
      <c r="F5675" s="114" t="str">
        <f t="shared" si="266"/>
        <v>P5674</v>
      </c>
    </row>
    <row r="5676" spans="1:6" x14ac:dyDescent="0.25">
      <c r="A5676" s="131" t="s">
        <v>10626</v>
      </c>
      <c r="B5676" s="130" t="s">
        <v>4945</v>
      </c>
      <c r="C5676" s="131">
        <v>5675</v>
      </c>
      <c r="D5676" s="115" t="str">
        <f t="shared" si="264"/>
        <v>https://flora.naturestore.com.tw/product/P5675</v>
      </c>
      <c r="E5676" s="115" t="str">
        <f t="shared" si="265"/>
        <v>凹葉野百合</v>
      </c>
      <c r="F5676" s="114" t="str">
        <f t="shared" si="266"/>
        <v>P5675</v>
      </c>
    </row>
    <row r="5677" spans="1:6" x14ac:dyDescent="0.25">
      <c r="A5677" s="131" t="s">
        <v>10627</v>
      </c>
      <c r="B5677" s="130" t="s">
        <v>4945</v>
      </c>
      <c r="C5677" s="131">
        <v>5676</v>
      </c>
      <c r="D5677" s="115" t="str">
        <f t="shared" si="264"/>
        <v>https://flora.naturestore.com.tw/product/P5676</v>
      </c>
      <c r="E5677" s="115" t="str">
        <f t="shared" si="265"/>
        <v>紫花野百合</v>
      </c>
      <c r="F5677" s="114" t="str">
        <f t="shared" si="266"/>
        <v>P5676</v>
      </c>
    </row>
    <row r="5678" spans="1:6" x14ac:dyDescent="0.25">
      <c r="A5678" s="131" t="s">
        <v>10628</v>
      </c>
      <c r="B5678" s="130" t="s">
        <v>4945</v>
      </c>
      <c r="C5678" s="131">
        <v>5677</v>
      </c>
      <c r="D5678" s="115" t="str">
        <f t="shared" si="264"/>
        <v>https://flora.naturestore.com.tw/product/P5677</v>
      </c>
      <c r="E5678" s="115" t="str">
        <f t="shared" si="265"/>
        <v>砂地野百合</v>
      </c>
      <c r="F5678" s="114" t="str">
        <f t="shared" si="266"/>
        <v>P5677</v>
      </c>
    </row>
    <row r="5679" spans="1:6" x14ac:dyDescent="0.25">
      <c r="A5679" s="131" t="s">
        <v>10629</v>
      </c>
      <c r="B5679" s="130" t="s">
        <v>4945</v>
      </c>
      <c r="C5679" s="131">
        <v>5678</v>
      </c>
      <c r="D5679" s="115" t="str">
        <f t="shared" si="264"/>
        <v>https://flora.naturestore.com.tw/product/P5678</v>
      </c>
      <c r="E5679" s="115" t="str">
        <f t="shared" si="265"/>
        <v>大葉野百合</v>
      </c>
      <c r="F5679" s="114" t="str">
        <f t="shared" si="266"/>
        <v>P5678</v>
      </c>
    </row>
    <row r="5680" spans="1:6" x14ac:dyDescent="0.25">
      <c r="A5680" s="131" t="s">
        <v>10630</v>
      </c>
      <c r="B5680" s="130" t="s">
        <v>4945</v>
      </c>
      <c r="C5680" s="131">
        <v>5679</v>
      </c>
      <c r="D5680" s="115" t="str">
        <f t="shared" si="264"/>
        <v>https://flora.naturestore.com.tw/product/P5679</v>
      </c>
      <c r="E5680" s="115" t="str">
        <f t="shared" si="265"/>
        <v>雙節山螞蝗</v>
      </c>
      <c r="F5680" s="114" t="str">
        <f t="shared" si="266"/>
        <v>P5679</v>
      </c>
    </row>
    <row r="5681" spans="1:6" x14ac:dyDescent="0.25">
      <c r="A5681" s="131" t="s">
        <v>10631</v>
      </c>
      <c r="B5681" s="130" t="s">
        <v>4945</v>
      </c>
      <c r="C5681" s="131">
        <v>5680</v>
      </c>
      <c r="D5681" s="115" t="str">
        <f t="shared" si="264"/>
        <v>https://flora.naturestore.com.tw/product/P5680</v>
      </c>
      <c r="E5681" s="115" t="str">
        <f t="shared" si="265"/>
        <v>散花山螞蝗</v>
      </c>
      <c r="F5681" s="114" t="str">
        <f t="shared" si="266"/>
        <v>P5680</v>
      </c>
    </row>
    <row r="5682" spans="1:6" x14ac:dyDescent="0.25">
      <c r="A5682" s="131" t="s">
        <v>10632</v>
      </c>
      <c r="B5682" s="130" t="s">
        <v>4945</v>
      </c>
      <c r="C5682" s="131">
        <v>5681</v>
      </c>
      <c r="D5682" s="115" t="str">
        <f t="shared" si="264"/>
        <v>https://flora.naturestore.com.tw/product/P5681</v>
      </c>
      <c r="E5682" s="115" t="str">
        <f t="shared" si="265"/>
        <v>細葉山螞蝗</v>
      </c>
      <c r="F5682" s="114" t="str">
        <f t="shared" si="266"/>
        <v>P5681</v>
      </c>
    </row>
    <row r="5683" spans="1:6" x14ac:dyDescent="0.25">
      <c r="A5683" s="131" t="s">
        <v>10633</v>
      </c>
      <c r="B5683" s="130" t="s">
        <v>4945</v>
      </c>
      <c r="C5683" s="131">
        <v>5682</v>
      </c>
      <c r="D5683" s="115" t="str">
        <f t="shared" si="264"/>
        <v>https://flora.naturestore.com.tw/product/P5682</v>
      </c>
      <c r="E5683" s="115" t="str">
        <f t="shared" si="265"/>
        <v>假地豆</v>
      </c>
      <c r="F5683" s="114" t="str">
        <f t="shared" si="266"/>
        <v>P5682</v>
      </c>
    </row>
    <row r="5684" spans="1:6" x14ac:dyDescent="0.25">
      <c r="A5684" s="131" t="s">
        <v>10634</v>
      </c>
      <c r="B5684" s="130" t="s">
        <v>4945</v>
      </c>
      <c r="C5684" s="131">
        <v>5683</v>
      </c>
      <c r="D5684" s="115" t="str">
        <f t="shared" si="264"/>
        <v>https://flora.naturestore.com.tw/product/P5683</v>
      </c>
      <c r="E5684" s="115" t="str">
        <f t="shared" si="265"/>
        <v>直毛假地豆</v>
      </c>
      <c r="F5684" s="114" t="str">
        <f t="shared" si="266"/>
        <v>P5683</v>
      </c>
    </row>
    <row r="5685" spans="1:6" x14ac:dyDescent="0.25">
      <c r="A5685" s="131" t="s">
        <v>10635</v>
      </c>
      <c r="B5685" s="130" t="s">
        <v>4945</v>
      </c>
      <c r="C5685" s="131">
        <v>5684</v>
      </c>
      <c r="D5685" s="115" t="str">
        <f t="shared" si="264"/>
        <v>https://flora.naturestore.com.tw/product/P5684</v>
      </c>
      <c r="E5685" s="115" t="str">
        <f t="shared" si="265"/>
        <v>細梗山螞蝗</v>
      </c>
      <c r="F5685" s="114" t="str">
        <f t="shared" si="266"/>
        <v>P5684</v>
      </c>
    </row>
    <row r="5686" spans="1:6" x14ac:dyDescent="0.25">
      <c r="A5686" s="131" t="s">
        <v>10636</v>
      </c>
      <c r="B5686" s="130" t="s">
        <v>4945</v>
      </c>
      <c r="C5686" s="131">
        <v>5685</v>
      </c>
      <c r="D5686" s="115" t="str">
        <f t="shared" si="264"/>
        <v>https://flora.naturestore.com.tw/product/P5685</v>
      </c>
      <c r="E5686" s="115" t="str">
        <f t="shared" si="265"/>
        <v>小葉山螞蝗</v>
      </c>
      <c r="F5686" s="114" t="str">
        <f t="shared" si="266"/>
        <v>P5685</v>
      </c>
    </row>
    <row r="5687" spans="1:6" x14ac:dyDescent="0.25">
      <c r="A5687" s="131" t="s">
        <v>10637</v>
      </c>
      <c r="B5687" s="130" t="s">
        <v>4945</v>
      </c>
      <c r="C5687" s="131">
        <v>5686</v>
      </c>
      <c r="D5687" s="115" t="str">
        <f t="shared" si="264"/>
        <v>https://flora.naturestore.com.tw/product/P5686</v>
      </c>
      <c r="E5687" s="115" t="str">
        <f t="shared" si="265"/>
        <v>多花山螞蝗</v>
      </c>
      <c r="F5687" s="114" t="str">
        <f t="shared" si="266"/>
        <v>P5686</v>
      </c>
    </row>
    <row r="5688" spans="1:6" x14ac:dyDescent="0.25">
      <c r="A5688" s="131" t="s">
        <v>10638</v>
      </c>
      <c r="B5688" s="130" t="s">
        <v>4945</v>
      </c>
      <c r="C5688" s="131">
        <v>5687</v>
      </c>
      <c r="D5688" s="115" t="str">
        <f t="shared" si="264"/>
        <v>https://flora.naturestore.com.tw/product/P5687</v>
      </c>
      <c r="E5688" s="115" t="str">
        <f t="shared" si="265"/>
        <v>圓菱葉山螞蝗</v>
      </c>
      <c r="F5688" s="114" t="str">
        <f t="shared" si="266"/>
        <v>P5687</v>
      </c>
    </row>
    <row r="5689" spans="1:6" x14ac:dyDescent="0.25">
      <c r="A5689" s="131" t="s">
        <v>10639</v>
      </c>
      <c r="B5689" s="130" t="s">
        <v>4945</v>
      </c>
      <c r="C5689" s="131">
        <v>5688</v>
      </c>
      <c r="D5689" s="115" t="str">
        <f t="shared" si="264"/>
        <v>https://flora.naturestore.com.tw/product/P5688</v>
      </c>
      <c r="E5689" s="115" t="str">
        <f t="shared" si="265"/>
        <v>小山螞蝗</v>
      </c>
      <c r="F5689" s="114" t="str">
        <f t="shared" si="266"/>
        <v>P5688</v>
      </c>
    </row>
    <row r="5690" spans="1:6" x14ac:dyDescent="0.25">
      <c r="A5690" s="131" t="s">
        <v>10640</v>
      </c>
      <c r="B5690" s="130" t="s">
        <v>4945</v>
      </c>
      <c r="C5690" s="131">
        <v>5689</v>
      </c>
      <c r="D5690" s="115" t="str">
        <f t="shared" si="264"/>
        <v>https://flora.naturestore.com.tw/product/P5689</v>
      </c>
      <c r="E5690" s="115" t="str">
        <f t="shared" si="265"/>
        <v>蝦尾山螞蝗</v>
      </c>
      <c r="F5690" s="114" t="str">
        <f t="shared" si="266"/>
        <v>P5689</v>
      </c>
    </row>
    <row r="5691" spans="1:6" x14ac:dyDescent="0.25">
      <c r="A5691" s="131" t="s">
        <v>10641</v>
      </c>
      <c r="B5691" s="130" t="s">
        <v>4945</v>
      </c>
      <c r="C5691" s="131">
        <v>5690</v>
      </c>
      <c r="D5691" s="115" t="str">
        <f t="shared" si="264"/>
        <v>https://flora.naturestore.com.tw/product/P5690</v>
      </c>
      <c r="E5691" s="115" t="str">
        <f t="shared" si="265"/>
        <v>絨毛葉山螞蝗</v>
      </c>
      <c r="F5691" s="114" t="str">
        <f t="shared" si="266"/>
        <v>P5690</v>
      </c>
    </row>
    <row r="5692" spans="1:6" x14ac:dyDescent="0.25">
      <c r="A5692" s="131" t="s">
        <v>10642</v>
      </c>
      <c r="B5692" s="130" t="s">
        <v>4945</v>
      </c>
      <c r="C5692" s="131">
        <v>5691</v>
      </c>
      <c r="D5692" s="115" t="str">
        <f t="shared" si="264"/>
        <v>https://flora.naturestore.com.tw/product/P5691</v>
      </c>
      <c r="E5692" s="115" t="str">
        <f t="shared" si="265"/>
        <v>單葉拿身草</v>
      </c>
      <c r="F5692" s="114" t="str">
        <f t="shared" si="266"/>
        <v>P5691</v>
      </c>
    </row>
    <row r="5693" spans="1:6" x14ac:dyDescent="0.25">
      <c r="A5693" s="131" t="s">
        <v>10643</v>
      </c>
      <c r="B5693" s="130" t="s">
        <v>4945</v>
      </c>
      <c r="C5693" s="131">
        <v>5692</v>
      </c>
      <c r="D5693" s="115" t="str">
        <f t="shared" si="264"/>
        <v>https://flora.naturestore.com.tw/product/P5692</v>
      </c>
      <c r="E5693" s="115" t="str">
        <f t="shared" si="265"/>
        <v>苗栗野豇豆</v>
      </c>
      <c r="F5693" s="114" t="str">
        <f t="shared" si="266"/>
        <v>P5692</v>
      </c>
    </row>
    <row r="5694" spans="1:6" x14ac:dyDescent="0.25">
      <c r="A5694" s="131" t="s">
        <v>10644</v>
      </c>
      <c r="B5694" s="130" t="s">
        <v>4945</v>
      </c>
      <c r="C5694" s="131">
        <v>5693</v>
      </c>
      <c r="D5694" s="115" t="str">
        <f t="shared" si="264"/>
        <v>https://flora.naturestore.com.tw/product/P5693</v>
      </c>
      <c r="E5694" s="115" t="str">
        <f t="shared" si="265"/>
        <v>麥氏野扁豆</v>
      </c>
      <c r="F5694" s="114" t="str">
        <f t="shared" si="266"/>
        <v>P5693</v>
      </c>
    </row>
    <row r="5695" spans="1:6" x14ac:dyDescent="0.25">
      <c r="A5695" s="131" t="s">
        <v>10645</v>
      </c>
      <c r="B5695" s="130" t="s">
        <v>4945</v>
      </c>
      <c r="C5695" s="131">
        <v>5694</v>
      </c>
      <c r="D5695" s="115" t="str">
        <f t="shared" si="264"/>
        <v>https://flora.naturestore.com.tw/product/P5694</v>
      </c>
      <c r="E5695" s="115" t="str">
        <f t="shared" si="265"/>
        <v>毛野扁豆</v>
      </c>
      <c r="F5695" s="114" t="str">
        <f t="shared" si="266"/>
        <v>P5694</v>
      </c>
    </row>
    <row r="5696" spans="1:6" x14ac:dyDescent="0.25">
      <c r="A5696" s="131" t="s">
        <v>10646</v>
      </c>
      <c r="B5696" s="130" t="s">
        <v>4945</v>
      </c>
      <c r="C5696" s="131">
        <v>5695</v>
      </c>
      <c r="D5696" s="115" t="str">
        <f t="shared" si="264"/>
        <v>https://flora.naturestore.com.tw/product/P5695</v>
      </c>
      <c r="E5696" s="115" t="str">
        <f t="shared" si="265"/>
        <v>毛豇豆</v>
      </c>
      <c r="F5696" s="114" t="str">
        <f t="shared" si="266"/>
        <v>P5695</v>
      </c>
    </row>
    <row r="5697" spans="1:6" x14ac:dyDescent="0.25">
      <c r="A5697" s="131" t="s">
        <v>10647</v>
      </c>
      <c r="B5697" s="130" t="s">
        <v>4945</v>
      </c>
      <c r="C5697" s="131">
        <v>5696</v>
      </c>
      <c r="D5697" s="115" t="str">
        <f t="shared" si="264"/>
        <v>https://flora.naturestore.com.tw/product/P5696</v>
      </c>
      <c r="E5697" s="115" t="str">
        <f t="shared" si="265"/>
        <v>豬仔笠</v>
      </c>
      <c r="F5697" s="114" t="str">
        <f t="shared" si="266"/>
        <v>P5696</v>
      </c>
    </row>
    <row r="5698" spans="1:6" x14ac:dyDescent="0.25">
      <c r="A5698" s="131" t="s">
        <v>10648</v>
      </c>
      <c r="B5698" s="130" t="s">
        <v>4945</v>
      </c>
      <c r="C5698" s="131">
        <v>5697</v>
      </c>
      <c r="D5698" s="115" t="str">
        <f t="shared" si="264"/>
        <v>https://flora.naturestore.com.tw/product/P5697</v>
      </c>
      <c r="E5698" s="115" t="str">
        <f t="shared" si="265"/>
        <v>線葉佛來明豆</v>
      </c>
      <c r="F5698" s="114" t="str">
        <f t="shared" si="266"/>
        <v>P5697</v>
      </c>
    </row>
    <row r="5699" spans="1:6" x14ac:dyDescent="0.25">
      <c r="A5699" s="131" t="s">
        <v>10649</v>
      </c>
      <c r="B5699" s="130" t="s">
        <v>4945</v>
      </c>
      <c r="C5699" s="131">
        <v>5698</v>
      </c>
      <c r="D5699" s="115" t="str">
        <f t="shared" ref="D5699:D5762" si="267">"https://flora.naturestore.com.tw/product/"&amp;F5699</f>
        <v>https://flora.naturestore.com.tw/product/P5698</v>
      </c>
      <c r="E5699" s="115" t="str">
        <f t="shared" ref="E5699:E5762" si="268" xml:space="preserve"> HYPERLINK(D5699,A5699)</f>
        <v>菲島佛來明豆</v>
      </c>
      <c r="F5699" s="114" t="str">
        <f t="shared" ref="F5699:F5762" si="269">"P"&amp;TEXT(C5699,"0000")</f>
        <v>P5698</v>
      </c>
    </row>
    <row r="5700" spans="1:6" x14ac:dyDescent="0.25">
      <c r="A5700" s="131" t="s">
        <v>10650</v>
      </c>
      <c r="B5700" s="131" t="s">
        <v>10651</v>
      </c>
      <c r="C5700" s="131">
        <v>5699</v>
      </c>
      <c r="D5700" s="115" t="str">
        <f t="shared" si="267"/>
        <v>https://flora.naturestore.com.tw/product/P5699</v>
      </c>
      <c r="E5700" s="115" t="str">
        <f t="shared" si="268"/>
        <v>田代氏乳豆</v>
      </c>
      <c r="F5700" s="114" t="str">
        <f t="shared" si="269"/>
        <v>P5699</v>
      </c>
    </row>
    <row r="5701" spans="1:6" x14ac:dyDescent="0.25">
      <c r="A5701" s="131" t="s">
        <v>10652</v>
      </c>
      <c r="B5701" s="130" t="s">
        <v>4945</v>
      </c>
      <c r="C5701" s="131">
        <v>5700</v>
      </c>
      <c r="D5701" s="115" t="str">
        <f t="shared" si="267"/>
        <v>https://flora.naturestore.com.tw/product/P5700</v>
      </c>
      <c r="E5701" s="115" t="str">
        <f t="shared" si="268"/>
        <v>扁豆莢大豆</v>
      </c>
      <c r="F5701" s="114" t="str">
        <f t="shared" si="269"/>
        <v>P5700</v>
      </c>
    </row>
    <row r="5702" spans="1:6" x14ac:dyDescent="0.25">
      <c r="A5702" s="131" t="s">
        <v>10653</v>
      </c>
      <c r="B5702" s="130" t="s">
        <v>4945</v>
      </c>
      <c r="C5702" s="131">
        <v>5701</v>
      </c>
      <c r="D5702" s="115" t="str">
        <f t="shared" si="267"/>
        <v>https://flora.naturestore.com.tw/product/P5701</v>
      </c>
      <c r="E5702" s="115" t="str">
        <f t="shared" si="268"/>
        <v>台灣大豆</v>
      </c>
      <c r="F5702" s="114" t="str">
        <f t="shared" si="269"/>
        <v>P5701</v>
      </c>
    </row>
    <row r="5703" spans="1:6" x14ac:dyDescent="0.25">
      <c r="A5703" s="131" t="s">
        <v>10654</v>
      </c>
      <c r="B5703" s="130" t="s">
        <v>4945</v>
      </c>
      <c r="C5703" s="131">
        <v>5702</v>
      </c>
      <c r="D5703" s="115" t="str">
        <f t="shared" si="267"/>
        <v>https://flora.naturestore.com.tw/product/P5702</v>
      </c>
      <c r="E5703" s="115" t="str">
        <f t="shared" si="268"/>
        <v>澎湖大豆</v>
      </c>
      <c r="F5703" s="114" t="str">
        <f t="shared" si="269"/>
        <v>P5702</v>
      </c>
    </row>
    <row r="5704" spans="1:6" x14ac:dyDescent="0.25">
      <c r="A5704" s="131" t="s">
        <v>10655</v>
      </c>
      <c r="B5704" s="130" t="s">
        <v>4945</v>
      </c>
      <c r="C5704" s="131">
        <v>5703</v>
      </c>
      <c r="D5704" s="115" t="str">
        <f t="shared" si="267"/>
        <v>https://flora.naturestore.com.tw/product/P5703</v>
      </c>
      <c r="E5704" s="115" t="str">
        <f t="shared" si="268"/>
        <v>闊葉大豆</v>
      </c>
      <c r="F5704" s="114" t="str">
        <f t="shared" si="269"/>
        <v>P5703</v>
      </c>
    </row>
    <row r="5705" spans="1:6" x14ac:dyDescent="0.25">
      <c r="A5705" s="131" t="s">
        <v>10656</v>
      </c>
      <c r="B5705" s="130" t="s">
        <v>4945</v>
      </c>
      <c r="C5705" s="131">
        <v>5704</v>
      </c>
      <c r="D5705" s="115" t="str">
        <f t="shared" si="267"/>
        <v>https://flora.naturestore.com.tw/product/P5704</v>
      </c>
      <c r="E5705" s="115" t="str">
        <f t="shared" si="268"/>
        <v>貓鼻頭木藍</v>
      </c>
      <c r="F5705" s="114" t="str">
        <f t="shared" si="269"/>
        <v>P5704</v>
      </c>
    </row>
    <row r="5706" spans="1:6" x14ac:dyDescent="0.25">
      <c r="A5706" s="131" t="s">
        <v>10657</v>
      </c>
      <c r="B5706" s="130" t="s">
        <v>4945</v>
      </c>
      <c r="C5706" s="131">
        <v>5705</v>
      </c>
      <c r="D5706" s="115" t="str">
        <f t="shared" si="267"/>
        <v>https://flora.naturestore.com.tw/product/P5705</v>
      </c>
      <c r="E5706" s="115" t="str">
        <f t="shared" si="268"/>
        <v>假大青藍</v>
      </c>
      <c r="F5706" s="114" t="str">
        <f t="shared" si="269"/>
        <v>P5705</v>
      </c>
    </row>
    <row r="5707" spans="1:6" x14ac:dyDescent="0.25">
      <c r="A5707" s="131" t="s">
        <v>10658</v>
      </c>
      <c r="B5707" s="130" t="s">
        <v>4945</v>
      </c>
      <c r="C5707" s="131">
        <v>5706</v>
      </c>
      <c r="D5707" s="115" t="str">
        <f t="shared" si="267"/>
        <v>https://flora.naturestore.com.tw/product/P5706</v>
      </c>
      <c r="E5707" s="115" t="str">
        <f t="shared" si="268"/>
        <v>腺葉木藍</v>
      </c>
      <c r="F5707" s="114" t="str">
        <f t="shared" si="269"/>
        <v>P5706</v>
      </c>
    </row>
    <row r="5708" spans="1:6" x14ac:dyDescent="0.25">
      <c r="A5708" s="131" t="s">
        <v>10659</v>
      </c>
      <c r="B5708" s="130" t="s">
        <v>4945</v>
      </c>
      <c r="C5708" s="131">
        <v>5707</v>
      </c>
      <c r="D5708" s="115" t="str">
        <f t="shared" si="267"/>
        <v>https://flora.naturestore.com.tw/product/P5707</v>
      </c>
      <c r="E5708" s="115" t="str">
        <f t="shared" si="268"/>
        <v>細葉木藍</v>
      </c>
      <c r="F5708" s="114" t="str">
        <f t="shared" si="269"/>
        <v>P5707</v>
      </c>
    </row>
    <row r="5709" spans="1:6" x14ac:dyDescent="0.25">
      <c r="A5709" s="131" t="s">
        <v>10660</v>
      </c>
      <c r="B5709" s="130" t="s">
        <v>4945</v>
      </c>
      <c r="C5709" s="131">
        <v>5708</v>
      </c>
      <c r="D5709" s="115" t="str">
        <f t="shared" si="267"/>
        <v>https://flora.naturestore.com.tw/product/P5708</v>
      </c>
      <c r="E5709" s="115" t="str">
        <f t="shared" si="268"/>
        <v>黑木藍</v>
      </c>
      <c r="F5709" s="114" t="str">
        <f t="shared" si="269"/>
        <v>P5708</v>
      </c>
    </row>
    <row r="5710" spans="1:6" x14ac:dyDescent="0.25">
      <c r="A5710" s="131" t="s">
        <v>10661</v>
      </c>
      <c r="B5710" s="130" t="s">
        <v>4945</v>
      </c>
      <c r="C5710" s="131">
        <v>5709</v>
      </c>
      <c r="D5710" s="115" t="str">
        <f t="shared" si="267"/>
        <v>https://flora.naturestore.com.tw/product/P5709</v>
      </c>
      <c r="E5710" s="115" t="str">
        <f t="shared" si="268"/>
        <v>長梗木藍</v>
      </c>
      <c r="F5710" s="114" t="str">
        <f t="shared" si="269"/>
        <v>P5709</v>
      </c>
    </row>
    <row r="5711" spans="1:6" x14ac:dyDescent="0.25">
      <c r="A5711" s="131" t="s">
        <v>10662</v>
      </c>
      <c r="B5711" s="130" t="s">
        <v>4945</v>
      </c>
      <c r="C5711" s="131">
        <v>5710</v>
      </c>
      <c r="D5711" s="115" t="str">
        <f t="shared" si="267"/>
        <v>https://flora.naturestore.com.tw/product/P5710</v>
      </c>
      <c r="E5711" s="115" t="str">
        <f t="shared" si="268"/>
        <v>太魯閣木藍</v>
      </c>
      <c r="F5711" s="114" t="str">
        <f t="shared" si="269"/>
        <v>P5710</v>
      </c>
    </row>
    <row r="5712" spans="1:6" x14ac:dyDescent="0.25">
      <c r="A5712" s="131" t="s">
        <v>10663</v>
      </c>
      <c r="B5712" s="130" t="s">
        <v>4945</v>
      </c>
      <c r="C5712" s="131">
        <v>5711</v>
      </c>
      <c r="D5712" s="115" t="str">
        <f t="shared" si="267"/>
        <v>https://flora.naturestore.com.tw/product/P5711</v>
      </c>
      <c r="E5712" s="115" t="str">
        <f t="shared" si="268"/>
        <v>台灣木藍</v>
      </c>
      <c r="F5712" s="114" t="str">
        <f t="shared" si="269"/>
        <v>P5711</v>
      </c>
    </row>
    <row r="5713" spans="1:6" x14ac:dyDescent="0.25">
      <c r="A5713" s="131" t="s">
        <v>10664</v>
      </c>
      <c r="B5713" s="130" t="s">
        <v>4945</v>
      </c>
      <c r="C5713" s="131">
        <v>5712</v>
      </c>
      <c r="D5713" s="115" t="str">
        <f t="shared" si="267"/>
        <v>https://flora.naturestore.com.tw/product/P5712</v>
      </c>
      <c r="E5713" s="115" t="str">
        <f t="shared" si="268"/>
        <v>脈葉木藍</v>
      </c>
      <c r="F5713" s="114" t="str">
        <f t="shared" si="269"/>
        <v>P5712</v>
      </c>
    </row>
    <row r="5714" spans="1:6" x14ac:dyDescent="0.25">
      <c r="A5714" s="131" t="s">
        <v>10665</v>
      </c>
      <c r="B5714" s="130" t="s">
        <v>4945</v>
      </c>
      <c r="C5714" s="131">
        <v>5713</v>
      </c>
      <c r="D5714" s="115" t="str">
        <f t="shared" si="267"/>
        <v>https://flora.naturestore.com.tw/product/P5713</v>
      </c>
      <c r="E5714" s="115" t="str">
        <f t="shared" si="268"/>
        <v>圓葉雞眼草</v>
      </c>
      <c r="F5714" s="114" t="str">
        <f t="shared" si="269"/>
        <v>P5713</v>
      </c>
    </row>
    <row r="5715" spans="1:6" x14ac:dyDescent="0.25">
      <c r="A5715" s="131" t="s">
        <v>10666</v>
      </c>
      <c r="B5715" s="130" t="s">
        <v>4945</v>
      </c>
      <c r="C5715" s="131">
        <v>5714</v>
      </c>
      <c r="D5715" s="115" t="str">
        <f t="shared" si="267"/>
        <v>https://flora.naturestore.com.tw/product/P5714</v>
      </c>
      <c r="E5715" s="115" t="str">
        <f t="shared" si="268"/>
        <v>雞眼草</v>
      </c>
      <c r="F5715" s="114" t="str">
        <f t="shared" si="269"/>
        <v>P5714</v>
      </c>
    </row>
    <row r="5716" spans="1:6" x14ac:dyDescent="0.25">
      <c r="A5716" s="131" t="s">
        <v>10667</v>
      </c>
      <c r="B5716" s="130" t="s">
        <v>4945</v>
      </c>
      <c r="C5716" s="131">
        <v>5715</v>
      </c>
      <c r="D5716" s="115" t="str">
        <f t="shared" si="267"/>
        <v>https://flora.naturestore.com.tw/product/P5715</v>
      </c>
      <c r="E5716" s="115" t="str">
        <f t="shared" si="268"/>
        <v>大胡枝子</v>
      </c>
      <c r="F5716" s="114" t="str">
        <f t="shared" si="269"/>
        <v>P5715</v>
      </c>
    </row>
    <row r="5717" spans="1:6" x14ac:dyDescent="0.25">
      <c r="A5717" s="131" t="s">
        <v>10668</v>
      </c>
      <c r="B5717" s="130" t="s">
        <v>4945</v>
      </c>
      <c r="C5717" s="131">
        <v>5716</v>
      </c>
      <c r="D5717" s="115" t="str">
        <f t="shared" si="267"/>
        <v>https://flora.naturestore.com.tw/product/P5716</v>
      </c>
      <c r="E5717" s="115" t="str">
        <f t="shared" si="268"/>
        <v>細梗胡枝子</v>
      </c>
      <c r="F5717" s="114" t="str">
        <f t="shared" si="269"/>
        <v>P5716</v>
      </c>
    </row>
    <row r="5718" spans="1:6" x14ac:dyDescent="0.25">
      <c r="A5718" s="131" t="s">
        <v>10669</v>
      </c>
      <c r="B5718" s="130" t="s">
        <v>4945</v>
      </c>
      <c r="C5718" s="131">
        <v>5717</v>
      </c>
      <c r="D5718" s="115" t="str">
        <f t="shared" si="267"/>
        <v>https://flora.naturestore.com.tw/product/P5717</v>
      </c>
      <c r="E5718" s="115" t="str">
        <f t="shared" si="268"/>
        <v>蘭嶼百脈根</v>
      </c>
      <c r="F5718" s="114" t="str">
        <f t="shared" si="269"/>
        <v>P5717</v>
      </c>
    </row>
    <row r="5719" spans="1:6" x14ac:dyDescent="0.25">
      <c r="A5719" s="131" t="s">
        <v>10670</v>
      </c>
      <c r="B5719" s="131" t="s">
        <v>10671</v>
      </c>
      <c r="C5719" s="131">
        <v>5718</v>
      </c>
      <c r="D5719" s="115" t="str">
        <f t="shared" si="267"/>
        <v>https://flora.naturestore.com.tw/product/P5718</v>
      </c>
      <c r="E5719" s="115" t="str">
        <f t="shared" si="268"/>
        <v>台灣馬鞍樹</v>
      </c>
      <c r="F5719" s="114" t="str">
        <f t="shared" si="269"/>
        <v>P5718</v>
      </c>
    </row>
    <row r="5720" spans="1:6" x14ac:dyDescent="0.25">
      <c r="A5720" s="131" t="s">
        <v>10672</v>
      </c>
      <c r="B5720" s="130" t="s">
        <v>4945</v>
      </c>
      <c r="C5720" s="131">
        <v>5719</v>
      </c>
      <c r="D5720" s="115" t="str">
        <f t="shared" si="267"/>
        <v>https://flora.naturestore.com.tw/product/P5719</v>
      </c>
      <c r="E5720" s="115" t="str">
        <f t="shared" si="268"/>
        <v>長硬皮豆</v>
      </c>
      <c r="F5720" s="114" t="str">
        <f t="shared" si="269"/>
        <v>P5719</v>
      </c>
    </row>
    <row r="5721" spans="1:6" x14ac:dyDescent="0.25">
      <c r="A5721" s="131" t="s">
        <v>10673</v>
      </c>
      <c r="B5721" s="130" t="s">
        <v>4945</v>
      </c>
      <c r="C5721" s="131">
        <v>5720</v>
      </c>
      <c r="D5721" s="115" t="str">
        <f t="shared" si="267"/>
        <v>https://flora.naturestore.com.tw/product/P5720</v>
      </c>
      <c r="E5721" s="115" t="str">
        <f t="shared" si="268"/>
        <v>苜蓿</v>
      </c>
      <c r="F5721" s="114" t="str">
        <f t="shared" si="269"/>
        <v>P5720</v>
      </c>
    </row>
    <row r="5722" spans="1:6" x14ac:dyDescent="0.25">
      <c r="A5722" s="131" t="s">
        <v>10674</v>
      </c>
      <c r="B5722" s="130" t="s">
        <v>4945</v>
      </c>
      <c r="C5722" s="131">
        <v>5721</v>
      </c>
      <c r="D5722" s="115" t="str">
        <f t="shared" si="267"/>
        <v>https://flora.naturestore.com.tw/product/P5721</v>
      </c>
      <c r="E5722" s="115" t="str">
        <f t="shared" si="268"/>
        <v>大血藤</v>
      </c>
      <c r="F5722" s="114" t="str">
        <f t="shared" si="269"/>
        <v>P5721</v>
      </c>
    </row>
    <row r="5723" spans="1:6" x14ac:dyDescent="0.25">
      <c r="A5723" s="131" t="s">
        <v>10675</v>
      </c>
      <c r="B5723" s="130" t="s">
        <v>4945</v>
      </c>
      <c r="C5723" s="131">
        <v>5722</v>
      </c>
      <c r="D5723" s="115" t="str">
        <f t="shared" si="267"/>
        <v>https://flora.naturestore.com.tw/product/P5722</v>
      </c>
      <c r="E5723" s="115" t="str">
        <f t="shared" si="268"/>
        <v>蘭嶼血藤</v>
      </c>
      <c r="F5723" s="114" t="str">
        <f t="shared" si="269"/>
        <v>P5722</v>
      </c>
    </row>
    <row r="5724" spans="1:6" x14ac:dyDescent="0.25">
      <c r="A5724" s="131" t="s">
        <v>10676</v>
      </c>
      <c r="B5724" s="131" t="s">
        <v>10677</v>
      </c>
      <c r="C5724" s="131">
        <v>5723</v>
      </c>
      <c r="D5724" s="115" t="str">
        <f t="shared" si="267"/>
        <v>https://flora.naturestore.com.tw/product/P5723</v>
      </c>
      <c r="E5724" s="115" t="str">
        <f t="shared" si="268"/>
        <v>虎爪豆</v>
      </c>
      <c r="F5724" s="114" t="str">
        <f t="shared" si="269"/>
        <v>P5723</v>
      </c>
    </row>
    <row r="5725" spans="1:6" x14ac:dyDescent="0.25">
      <c r="A5725" s="131" t="s">
        <v>10678</v>
      </c>
      <c r="B5725" s="131" t="s">
        <v>10679</v>
      </c>
      <c r="C5725" s="131">
        <v>5724</v>
      </c>
      <c r="D5725" s="115" t="str">
        <f t="shared" si="267"/>
        <v>https://flora.naturestore.com.tw/product/P5724</v>
      </c>
      <c r="E5725" s="115" t="str">
        <f t="shared" si="268"/>
        <v>爪哇大豆</v>
      </c>
      <c r="F5725" s="114" t="str">
        <f t="shared" si="269"/>
        <v>P5724</v>
      </c>
    </row>
    <row r="5726" spans="1:6" x14ac:dyDescent="0.25">
      <c r="A5726" s="131" t="s">
        <v>10680</v>
      </c>
      <c r="B5726" s="130" t="s">
        <v>4945</v>
      </c>
      <c r="C5726" s="131">
        <v>5725</v>
      </c>
      <c r="D5726" s="115" t="str">
        <f t="shared" si="267"/>
        <v>https://flora.naturestore.com.tw/product/P5725</v>
      </c>
      <c r="E5726" s="115" t="str">
        <f t="shared" si="268"/>
        <v>細枝水合歡</v>
      </c>
      <c r="F5726" s="114" t="str">
        <f t="shared" si="269"/>
        <v>P5725</v>
      </c>
    </row>
    <row r="5727" spans="1:6" x14ac:dyDescent="0.25">
      <c r="A5727" s="131" t="s">
        <v>10681</v>
      </c>
      <c r="B5727" s="130" t="s">
        <v>4945</v>
      </c>
      <c r="C5727" s="131">
        <v>5726</v>
      </c>
      <c r="D5727" s="115" t="str">
        <f t="shared" si="267"/>
        <v>https://flora.naturestore.com.tw/product/P5726</v>
      </c>
      <c r="E5727" s="115" t="str">
        <f t="shared" si="268"/>
        <v>濱槐</v>
      </c>
      <c r="F5727" s="114" t="str">
        <f t="shared" si="269"/>
        <v>P5726</v>
      </c>
    </row>
    <row r="5728" spans="1:6" x14ac:dyDescent="0.25">
      <c r="A5728" s="131" t="s">
        <v>10682</v>
      </c>
      <c r="B5728" s="130" t="s">
        <v>4945</v>
      </c>
      <c r="C5728" s="131">
        <v>5727</v>
      </c>
      <c r="D5728" s="115" t="str">
        <f t="shared" si="267"/>
        <v>https://flora.naturestore.com.tw/product/P5727</v>
      </c>
      <c r="E5728" s="115" t="str">
        <f t="shared" si="268"/>
        <v>絨葉括根</v>
      </c>
      <c r="F5728" s="114" t="str">
        <f t="shared" si="269"/>
        <v>P5727</v>
      </c>
    </row>
    <row r="5729" spans="1:6" x14ac:dyDescent="0.25">
      <c r="A5729" s="131" t="s">
        <v>10683</v>
      </c>
      <c r="B5729" s="130" t="s">
        <v>4945</v>
      </c>
      <c r="C5729" s="131">
        <v>5728</v>
      </c>
      <c r="D5729" s="115" t="str">
        <f t="shared" si="267"/>
        <v>https://flora.naturestore.com.tw/product/P5728</v>
      </c>
      <c r="E5729" s="115" t="str">
        <f t="shared" si="268"/>
        <v>毛決明</v>
      </c>
      <c r="F5729" s="114" t="str">
        <f t="shared" si="269"/>
        <v>P5728</v>
      </c>
    </row>
    <row r="5730" spans="1:6" x14ac:dyDescent="0.25">
      <c r="A5730" s="131" t="s">
        <v>10684</v>
      </c>
      <c r="B5730" s="130" t="s">
        <v>4945</v>
      </c>
      <c r="C5730" s="131">
        <v>5729</v>
      </c>
      <c r="D5730" s="115" t="str">
        <f t="shared" si="267"/>
        <v>https://flora.naturestore.com.tw/product/P5729</v>
      </c>
      <c r="E5730" s="115" t="str">
        <f t="shared" si="268"/>
        <v>薄萼坡油甘</v>
      </c>
      <c r="F5730" s="114" t="str">
        <f t="shared" si="269"/>
        <v>P5729</v>
      </c>
    </row>
    <row r="5731" spans="1:6" x14ac:dyDescent="0.25">
      <c r="A5731" s="131" t="s">
        <v>10685</v>
      </c>
      <c r="B5731" s="130" t="s">
        <v>4945</v>
      </c>
      <c r="C5731" s="131">
        <v>5730</v>
      </c>
      <c r="D5731" s="115" t="str">
        <f t="shared" si="267"/>
        <v>https://flora.naturestore.com.tw/product/P5730</v>
      </c>
      <c r="E5731" s="115" t="str">
        <f t="shared" si="268"/>
        <v>坡油甘</v>
      </c>
      <c r="F5731" s="114" t="str">
        <f t="shared" si="269"/>
        <v>P5730</v>
      </c>
    </row>
    <row r="5732" spans="1:6" x14ac:dyDescent="0.25">
      <c r="A5732" s="131" t="s">
        <v>10686</v>
      </c>
      <c r="B5732" s="131" t="s">
        <v>10687</v>
      </c>
      <c r="C5732" s="131">
        <v>5731</v>
      </c>
      <c r="D5732" s="115" t="str">
        <f t="shared" si="267"/>
        <v>https://flora.naturestore.com.tw/product/P5731</v>
      </c>
      <c r="E5732" s="115" t="str">
        <f t="shared" si="268"/>
        <v>筆花豆</v>
      </c>
      <c r="F5732" s="114" t="str">
        <f t="shared" si="269"/>
        <v>P5731</v>
      </c>
    </row>
    <row r="5733" spans="1:6" x14ac:dyDescent="0.25">
      <c r="A5733" s="131" t="s">
        <v>10688</v>
      </c>
      <c r="B5733" s="130" t="s">
        <v>4945</v>
      </c>
      <c r="C5733" s="131">
        <v>5732</v>
      </c>
      <c r="D5733" s="115" t="str">
        <f t="shared" si="267"/>
        <v>https://flora.naturestore.com.tw/product/P5732</v>
      </c>
      <c r="E5733" s="115" t="str">
        <f t="shared" si="268"/>
        <v>野黃豆</v>
      </c>
      <c r="F5733" s="114" t="str">
        <f t="shared" si="269"/>
        <v>P5732</v>
      </c>
    </row>
    <row r="5734" spans="1:6" x14ac:dyDescent="0.25">
      <c r="A5734" s="131" t="s">
        <v>10689</v>
      </c>
      <c r="B5734" s="130" t="s">
        <v>4945</v>
      </c>
      <c r="C5734" s="131">
        <v>5733</v>
      </c>
      <c r="D5734" s="115" t="str">
        <f t="shared" si="267"/>
        <v>https://flora.naturestore.com.tw/product/P5733</v>
      </c>
      <c r="E5734" s="115" t="str">
        <f t="shared" si="268"/>
        <v>圓葉兔尾草</v>
      </c>
      <c r="F5734" s="114" t="str">
        <f t="shared" si="269"/>
        <v>P5733</v>
      </c>
    </row>
    <row r="5735" spans="1:6" x14ac:dyDescent="0.25">
      <c r="A5735" s="131" t="s">
        <v>10690</v>
      </c>
      <c r="B5735" s="130" t="s">
        <v>4945</v>
      </c>
      <c r="C5735" s="131">
        <v>5734</v>
      </c>
      <c r="D5735" s="115" t="str">
        <f t="shared" si="267"/>
        <v>https://flora.naturestore.com.tw/product/P5734</v>
      </c>
      <c r="E5735" s="115" t="str">
        <f t="shared" si="268"/>
        <v>羽葉兔尾草</v>
      </c>
      <c r="F5735" s="114" t="str">
        <f t="shared" si="269"/>
        <v>P5734</v>
      </c>
    </row>
    <row r="5736" spans="1:6" x14ac:dyDescent="0.25">
      <c r="A5736" s="131" t="s">
        <v>10691</v>
      </c>
      <c r="B5736" s="130" t="s">
        <v>4945</v>
      </c>
      <c r="C5736" s="131">
        <v>5735</v>
      </c>
      <c r="D5736" s="115" t="str">
        <f t="shared" si="267"/>
        <v>https://flora.naturestore.com.tw/product/P5735</v>
      </c>
      <c r="E5736" s="115" t="str">
        <f t="shared" si="268"/>
        <v>多花野碗豆</v>
      </c>
      <c r="F5736" s="114" t="str">
        <f t="shared" si="269"/>
        <v>P5735</v>
      </c>
    </row>
    <row r="5737" spans="1:6" x14ac:dyDescent="0.25">
      <c r="A5737" s="131" t="s">
        <v>10692</v>
      </c>
      <c r="B5737" s="130" t="s">
        <v>4945</v>
      </c>
      <c r="C5737" s="131">
        <v>5736</v>
      </c>
      <c r="D5737" s="115" t="str">
        <f t="shared" si="267"/>
        <v>https://flora.naturestore.com.tw/product/P5736</v>
      </c>
      <c r="E5737" s="115" t="str">
        <f t="shared" si="268"/>
        <v>小巢豆</v>
      </c>
      <c r="F5737" s="114" t="str">
        <f t="shared" si="269"/>
        <v>P5736</v>
      </c>
    </row>
    <row r="5738" spans="1:6" x14ac:dyDescent="0.25">
      <c r="A5738" s="131" t="s">
        <v>10693</v>
      </c>
      <c r="B5738" s="130" t="s">
        <v>4945</v>
      </c>
      <c r="C5738" s="131">
        <v>5737</v>
      </c>
      <c r="D5738" s="115" t="str">
        <f t="shared" si="267"/>
        <v>https://flora.naturestore.com.tw/product/P5737</v>
      </c>
      <c r="E5738" s="115" t="str">
        <f t="shared" si="268"/>
        <v>野碗豆</v>
      </c>
      <c r="F5738" s="114" t="str">
        <f t="shared" si="269"/>
        <v>P5737</v>
      </c>
    </row>
    <row r="5739" spans="1:6" x14ac:dyDescent="0.25">
      <c r="A5739" s="131" t="s">
        <v>10694</v>
      </c>
      <c r="B5739" s="130" t="s">
        <v>4945</v>
      </c>
      <c r="C5739" s="131">
        <v>5738</v>
      </c>
      <c r="D5739" s="115" t="str">
        <f t="shared" si="267"/>
        <v>https://flora.naturestore.com.tw/product/P5738</v>
      </c>
      <c r="E5739" s="115" t="str">
        <f t="shared" si="268"/>
        <v>烏嘴豆</v>
      </c>
      <c r="F5739" s="114" t="str">
        <f t="shared" si="269"/>
        <v>P5738</v>
      </c>
    </row>
    <row r="5740" spans="1:6" x14ac:dyDescent="0.25">
      <c r="A5740" s="131" t="s">
        <v>10695</v>
      </c>
      <c r="B5740" s="130" t="s">
        <v>4945</v>
      </c>
      <c r="C5740" s="131">
        <v>5739</v>
      </c>
      <c r="D5740" s="115" t="str">
        <f t="shared" si="267"/>
        <v>https://flora.naturestore.com.tw/product/P5739</v>
      </c>
      <c r="E5740" s="115" t="str">
        <f t="shared" si="268"/>
        <v>腺藥豇豆</v>
      </c>
      <c r="F5740" s="114" t="str">
        <f t="shared" si="269"/>
        <v>P5739</v>
      </c>
    </row>
    <row r="5741" spans="1:6" x14ac:dyDescent="0.25">
      <c r="A5741" s="131" t="s">
        <v>8743</v>
      </c>
      <c r="B5741" s="130" t="s">
        <v>4945</v>
      </c>
      <c r="C5741" s="131">
        <v>5740</v>
      </c>
      <c r="D5741" s="115" t="str">
        <f t="shared" si="267"/>
        <v>https://flora.naturestore.com.tw/product/P5740</v>
      </c>
      <c r="E5741" s="115" t="str">
        <f t="shared" si="268"/>
        <v>野豇豆</v>
      </c>
      <c r="F5741" s="114" t="str">
        <f t="shared" si="269"/>
        <v>P5740</v>
      </c>
    </row>
    <row r="5742" spans="1:6" x14ac:dyDescent="0.25">
      <c r="A5742" s="131" t="s">
        <v>10696</v>
      </c>
      <c r="B5742" s="130" t="s">
        <v>4945</v>
      </c>
      <c r="C5742" s="131">
        <v>5741</v>
      </c>
      <c r="D5742" s="115" t="str">
        <f t="shared" si="267"/>
        <v>https://flora.naturestore.com.tw/product/P5741</v>
      </c>
      <c r="E5742" s="115" t="str">
        <f t="shared" si="268"/>
        <v>和氏豇豆</v>
      </c>
      <c r="F5742" s="114" t="str">
        <f t="shared" si="269"/>
        <v>P5741</v>
      </c>
    </row>
    <row r="5743" spans="1:6" x14ac:dyDescent="0.25">
      <c r="A5743" s="131" t="s">
        <v>10697</v>
      </c>
      <c r="B5743" s="130" t="s">
        <v>4945</v>
      </c>
      <c r="C5743" s="131">
        <v>5742</v>
      </c>
      <c r="D5743" s="115" t="str">
        <f t="shared" si="267"/>
        <v>https://flora.naturestore.com.tw/product/P5742</v>
      </c>
      <c r="E5743" s="115" t="str">
        <f t="shared" si="268"/>
        <v>三裂葉豇豆</v>
      </c>
      <c r="F5743" s="114" t="str">
        <f t="shared" si="269"/>
        <v>P5742</v>
      </c>
    </row>
    <row r="5744" spans="1:6" x14ac:dyDescent="0.25">
      <c r="A5744" s="131" t="s">
        <v>10698</v>
      </c>
      <c r="B5744" s="130" t="s">
        <v>4945</v>
      </c>
      <c r="C5744" s="131">
        <v>5743</v>
      </c>
      <c r="D5744" s="115" t="str">
        <f t="shared" si="267"/>
        <v>https://flora.naturestore.com.tw/product/P5743</v>
      </c>
      <c r="E5744" s="115" t="str">
        <f t="shared" si="268"/>
        <v>曲毛豇豆</v>
      </c>
      <c r="F5744" s="114" t="str">
        <f t="shared" si="269"/>
        <v>P5743</v>
      </c>
    </row>
    <row r="5745" spans="1:6" x14ac:dyDescent="0.25">
      <c r="A5745" s="131" t="s">
        <v>10699</v>
      </c>
      <c r="B5745" s="130" t="s">
        <v>4945</v>
      </c>
      <c r="C5745" s="131">
        <v>5744</v>
      </c>
      <c r="D5745" s="115" t="str">
        <f t="shared" si="267"/>
        <v>https://flora.naturestore.com.tw/product/P5744</v>
      </c>
      <c r="E5745" s="115" t="str">
        <f t="shared" si="268"/>
        <v>丁葵草</v>
      </c>
      <c r="F5745" s="114" t="str">
        <f t="shared" si="269"/>
        <v>P5744</v>
      </c>
    </row>
    <row r="5746" spans="1:6" x14ac:dyDescent="0.25">
      <c r="A5746" s="131" t="s">
        <v>10700</v>
      </c>
      <c r="B5746" s="130" t="s">
        <v>4945</v>
      </c>
      <c r="C5746" s="131">
        <v>5745</v>
      </c>
      <c r="D5746" s="115" t="str">
        <f t="shared" si="267"/>
        <v>https://flora.naturestore.com.tw/product/P5745</v>
      </c>
      <c r="E5746" s="115" t="str">
        <f t="shared" si="268"/>
        <v>台東葵草</v>
      </c>
      <c r="F5746" s="114" t="str">
        <f t="shared" si="269"/>
        <v>P5745</v>
      </c>
    </row>
    <row r="5747" spans="1:6" x14ac:dyDescent="0.25">
      <c r="A5747" s="131" t="s">
        <v>10701</v>
      </c>
      <c r="B5747" s="131" t="s">
        <v>10702</v>
      </c>
      <c r="C5747" s="131">
        <v>5746</v>
      </c>
      <c r="D5747" s="115" t="str">
        <f t="shared" si="267"/>
        <v>https://flora.naturestore.com.tw/product/P5746</v>
      </c>
      <c r="E5747" s="115" t="str">
        <f t="shared" si="268"/>
        <v>細刺苦櫧</v>
      </c>
      <c r="F5747" s="114" t="str">
        <f t="shared" si="269"/>
        <v>P5746</v>
      </c>
    </row>
    <row r="5748" spans="1:6" x14ac:dyDescent="0.25">
      <c r="A5748" s="131" t="s">
        <v>10703</v>
      </c>
      <c r="B5748" s="131" t="s">
        <v>10704</v>
      </c>
      <c r="C5748" s="131">
        <v>5747</v>
      </c>
      <c r="D5748" s="115" t="str">
        <f t="shared" si="267"/>
        <v>https://flora.naturestore.com.tw/product/P5747</v>
      </c>
      <c r="E5748" s="115" t="str">
        <f t="shared" si="268"/>
        <v>後大埔石櫟</v>
      </c>
      <c r="F5748" s="114" t="str">
        <f t="shared" si="269"/>
        <v>P5747</v>
      </c>
    </row>
    <row r="5749" spans="1:6" x14ac:dyDescent="0.25">
      <c r="A5749" s="131" t="s">
        <v>10705</v>
      </c>
      <c r="B5749" s="131" t="s">
        <v>10706</v>
      </c>
      <c r="C5749" s="131">
        <v>5748</v>
      </c>
      <c r="D5749" s="115" t="str">
        <f t="shared" si="267"/>
        <v>https://flora.naturestore.com.tw/product/P5748</v>
      </c>
      <c r="E5749" s="115" t="str">
        <f t="shared" si="268"/>
        <v>台灣石櫟</v>
      </c>
      <c r="F5749" s="114" t="str">
        <f t="shared" si="269"/>
        <v>P5748</v>
      </c>
    </row>
    <row r="5750" spans="1:6" x14ac:dyDescent="0.25">
      <c r="A5750" s="131" t="s">
        <v>10707</v>
      </c>
      <c r="B5750" s="131" t="s">
        <v>10708</v>
      </c>
      <c r="C5750" s="131">
        <v>5749</v>
      </c>
      <c r="D5750" s="115" t="str">
        <f t="shared" si="267"/>
        <v>https://flora.naturestore.com.tw/product/P5749</v>
      </c>
      <c r="E5750" s="115" t="str">
        <f t="shared" si="268"/>
        <v>南投石櫟</v>
      </c>
      <c r="F5750" s="114" t="str">
        <f t="shared" si="269"/>
        <v>P5749</v>
      </c>
    </row>
    <row r="5751" spans="1:6" x14ac:dyDescent="0.25">
      <c r="A5751" s="131" t="s">
        <v>10709</v>
      </c>
      <c r="B5751" s="131" t="s">
        <v>10710</v>
      </c>
      <c r="C5751" s="131">
        <v>5750</v>
      </c>
      <c r="D5751" s="115" t="str">
        <f t="shared" si="267"/>
        <v>https://flora.naturestore.com.tw/product/P5750</v>
      </c>
      <c r="E5751" s="115" t="str">
        <f t="shared" si="268"/>
        <v>孛孛櫟</v>
      </c>
      <c r="F5751" s="114" t="str">
        <f t="shared" si="269"/>
        <v>P5750</v>
      </c>
    </row>
    <row r="5752" spans="1:6" x14ac:dyDescent="0.25">
      <c r="A5752" s="131" t="s">
        <v>10711</v>
      </c>
      <c r="B5752" s="131" t="s">
        <v>10712</v>
      </c>
      <c r="C5752" s="131">
        <v>5751</v>
      </c>
      <c r="D5752" s="115" t="str">
        <f t="shared" si="267"/>
        <v>https://flora.naturestore.com.tw/product/P5751</v>
      </c>
      <c r="E5752" s="115" t="str">
        <f t="shared" si="268"/>
        <v>嶺南青剛櫟</v>
      </c>
      <c r="F5752" s="114" t="str">
        <f t="shared" si="269"/>
        <v>P5751</v>
      </c>
    </row>
    <row r="5753" spans="1:6" x14ac:dyDescent="0.25">
      <c r="A5753" s="131" t="s">
        <v>10713</v>
      </c>
      <c r="B5753" s="131" t="s">
        <v>10714</v>
      </c>
      <c r="C5753" s="131">
        <v>5752</v>
      </c>
      <c r="D5753" s="115" t="str">
        <f t="shared" si="267"/>
        <v>https://flora.naturestore.com.tw/product/P5752</v>
      </c>
      <c r="E5753" s="115" t="str">
        <f t="shared" si="268"/>
        <v>細尖連蕊茶</v>
      </c>
      <c r="F5753" s="114" t="str">
        <f t="shared" si="269"/>
        <v>P5752</v>
      </c>
    </row>
    <row r="5754" spans="1:6" x14ac:dyDescent="0.25">
      <c r="A5754" s="131" t="s">
        <v>10715</v>
      </c>
      <c r="B5754" s="131" t="s">
        <v>10716</v>
      </c>
      <c r="C5754" s="131">
        <v>5753</v>
      </c>
      <c r="D5754" s="115" t="str">
        <f t="shared" si="267"/>
        <v>https://flora.naturestore.com.tw/product/P5753</v>
      </c>
      <c r="E5754" s="115" t="str">
        <f t="shared" si="268"/>
        <v>細葉連蕊茶</v>
      </c>
      <c r="F5754" s="114" t="str">
        <f t="shared" si="269"/>
        <v>P5753</v>
      </c>
    </row>
    <row r="5755" spans="1:6" x14ac:dyDescent="0.25">
      <c r="A5755" s="131" t="s">
        <v>10717</v>
      </c>
      <c r="B5755" s="131" t="s">
        <v>10718</v>
      </c>
      <c r="C5755" s="131">
        <v>5754</v>
      </c>
      <c r="D5755" s="115" t="str">
        <f t="shared" si="267"/>
        <v>https://flora.naturestore.com.tw/product/P5754</v>
      </c>
      <c r="E5755" s="115" t="str">
        <f t="shared" si="268"/>
        <v>薄葉嘉賜木</v>
      </c>
      <c r="F5755" s="114" t="str">
        <f t="shared" si="269"/>
        <v>P5754</v>
      </c>
    </row>
    <row r="5756" spans="1:6" x14ac:dyDescent="0.25">
      <c r="A5756" s="131" t="s">
        <v>10719</v>
      </c>
      <c r="B5756" s="131" t="s">
        <v>10720</v>
      </c>
      <c r="C5756" s="131">
        <v>5755</v>
      </c>
      <c r="D5756" s="115" t="str">
        <f t="shared" si="267"/>
        <v>https://flora.naturestore.com.tw/product/P5755</v>
      </c>
      <c r="E5756" s="115" t="str">
        <f t="shared" si="268"/>
        <v>柞木</v>
      </c>
      <c r="F5756" s="114" t="str">
        <f t="shared" si="269"/>
        <v>P5755</v>
      </c>
    </row>
    <row r="5757" spans="1:6" x14ac:dyDescent="0.25">
      <c r="A5757" s="131" t="s">
        <v>10721</v>
      </c>
      <c r="B5757" s="130" t="s">
        <v>4945</v>
      </c>
      <c r="C5757" s="131">
        <v>5756</v>
      </c>
      <c r="D5757" s="115" t="str">
        <f t="shared" si="267"/>
        <v>https://flora.naturestore.com.tw/product/P5756</v>
      </c>
      <c r="E5757" s="115" t="str">
        <f t="shared" si="268"/>
        <v>刻葉紫菫</v>
      </c>
      <c r="F5757" s="114" t="str">
        <f t="shared" si="269"/>
        <v>P5756</v>
      </c>
    </row>
    <row r="5758" spans="1:6" x14ac:dyDescent="0.25">
      <c r="A5758" s="131" t="s">
        <v>10722</v>
      </c>
      <c r="B5758" s="130" t="s">
        <v>4945</v>
      </c>
      <c r="C5758" s="131">
        <v>5757</v>
      </c>
      <c r="D5758" s="115" t="str">
        <f t="shared" si="267"/>
        <v>https://flora.naturestore.com.tw/product/P5757</v>
      </c>
      <c r="E5758" s="115" t="str">
        <f t="shared" si="268"/>
        <v>密花黃菫</v>
      </c>
      <c r="F5758" s="114" t="str">
        <f t="shared" si="269"/>
        <v>P5757</v>
      </c>
    </row>
    <row r="5759" spans="1:6" x14ac:dyDescent="0.25">
      <c r="A5759" s="131" t="s">
        <v>10723</v>
      </c>
      <c r="B5759" s="130" t="s">
        <v>4945</v>
      </c>
      <c r="C5759" s="131">
        <v>5758</v>
      </c>
      <c r="D5759" s="115" t="str">
        <f t="shared" si="267"/>
        <v>https://flora.naturestore.com.tw/product/P5758</v>
      </c>
      <c r="E5759" s="115" t="str">
        <f t="shared" si="268"/>
        <v>疏花黃菫</v>
      </c>
      <c r="F5759" s="114" t="str">
        <f t="shared" si="269"/>
        <v>P5758</v>
      </c>
    </row>
    <row r="5760" spans="1:6" x14ac:dyDescent="0.25">
      <c r="A5760" s="131" t="s">
        <v>10724</v>
      </c>
      <c r="B5760" s="130" t="s">
        <v>4945</v>
      </c>
      <c r="C5760" s="131">
        <v>5759</v>
      </c>
      <c r="D5760" s="115" t="str">
        <f t="shared" si="267"/>
        <v>https://flora.naturestore.com.tw/product/P5759</v>
      </c>
      <c r="E5760" s="115" t="str">
        <f t="shared" si="268"/>
        <v>彎果黃菫</v>
      </c>
      <c r="F5760" s="114" t="str">
        <f t="shared" si="269"/>
        <v>P5759</v>
      </c>
    </row>
    <row r="5761" spans="1:6" x14ac:dyDescent="0.25">
      <c r="A5761" s="131" t="s">
        <v>10725</v>
      </c>
      <c r="B5761" s="130" t="s">
        <v>4945</v>
      </c>
      <c r="C5761" s="131">
        <v>5760</v>
      </c>
      <c r="D5761" s="115" t="str">
        <f t="shared" si="267"/>
        <v>https://flora.naturestore.com.tw/product/P5760</v>
      </c>
      <c r="E5761" s="115" t="str">
        <f t="shared" si="268"/>
        <v>小花黃菫</v>
      </c>
      <c r="F5761" s="114" t="str">
        <f t="shared" si="269"/>
        <v>P5760</v>
      </c>
    </row>
    <row r="5762" spans="1:6" x14ac:dyDescent="0.25">
      <c r="A5762" s="131" t="s">
        <v>10726</v>
      </c>
      <c r="B5762" s="130" t="s">
        <v>4945</v>
      </c>
      <c r="C5762" s="131">
        <v>5761</v>
      </c>
      <c r="D5762" s="115" t="str">
        <f t="shared" si="267"/>
        <v>https://flora.naturestore.com.tw/product/P5761</v>
      </c>
      <c r="E5762" s="115" t="str">
        <f t="shared" si="268"/>
        <v>球果紫菫</v>
      </c>
      <c r="F5762" s="114" t="str">
        <f t="shared" si="269"/>
        <v>P5761</v>
      </c>
    </row>
    <row r="5763" spans="1:6" x14ac:dyDescent="0.25">
      <c r="A5763" s="131" t="s">
        <v>10727</v>
      </c>
      <c r="B5763" s="130" t="s">
        <v>4945</v>
      </c>
      <c r="C5763" s="131">
        <v>5762</v>
      </c>
      <c r="D5763" s="115" t="str">
        <f t="shared" ref="D5763:D5826" si="270">"https://flora.naturestore.com.tw/product/"&amp;F5763</f>
        <v>https://flora.naturestore.com.tw/product/P5762</v>
      </c>
      <c r="E5763" s="115" t="str">
        <f t="shared" ref="E5763:E5826" si="271" xml:space="preserve"> HYPERLINK(D5763,A5763)</f>
        <v>百金</v>
      </c>
      <c r="F5763" s="114" t="str">
        <f t="shared" ref="F5763:F5826" si="272">"P"&amp;TEXT(C5763,"0000")</f>
        <v>P5762</v>
      </c>
    </row>
    <row r="5764" spans="1:6" x14ac:dyDescent="0.25">
      <c r="A5764" s="131" t="s">
        <v>10728</v>
      </c>
      <c r="B5764" s="130" t="s">
        <v>4945</v>
      </c>
      <c r="C5764" s="131">
        <v>5763</v>
      </c>
      <c r="D5764" s="115" t="str">
        <f t="shared" si="270"/>
        <v>https://flora.naturestore.com.tw/product/P5763</v>
      </c>
      <c r="E5764" s="115" t="str">
        <f t="shared" si="271"/>
        <v>鴛鴦湖龍膽</v>
      </c>
      <c r="F5764" s="114" t="str">
        <f t="shared" si="272"/>
        <v>P5763</v>
      </c>
    </row>
    <row r="5765" spans="1:6" x14ac:dyDescent="0.25">
      <c r="A5765" s="131" t="s">
        <v>10729</v>
      </c>
      <c r="B5765" s="130" t="s">
        <v>4945</v>
      </c>
      <c r="C5765" s="131">
        <v>5764</v>
      </c>
      <c r="D5765" s="115" t="str">
        <f t="shared" si="270"/>
        <v>https://flora.naturestore.com.tw/product/P5764</v>
      </c>
      <c r="E5765" s="115" t="str">
        <f t="shared" si="271"/>
        <v>高山龍膽</v>
      </c>
      <c r="F5765" s="114" t="str">
        <f t="shared" si="272"/>
        <v>P5764</v>
      </c>
    </row>
    <row r="5766" spans="1:6" x14ac:dyDescent="0.25">
      <c r="A5766" s="131" t="s">
        <v>10730</v>
      </c>
      <c r="B5766" s="130" t="s">
        <v>4945</v>
      </c>
      <c r="C5766" s="131">
        <v>5765</v>
      </c>
      <c r="D5766" s="115" t="str">
        <f t="shared" si="270"/>
        <v>https://flora.naturestore.com.tw/product/P5765</v>
      </c>
      <c r="E5766" s="115" t="str">
        <f t="shared" si="271"/>
        <v>伊澤山龍膽</v>
      </c>
      <c r="F5766" s="114" t="str">
        <f t="shared" si="272"/>
        <v>P5765</v>
      </c>
    </row>
    <row r="5767" spans="1:6" x14ac:dyDescent="0.25">
      <c r="A5767" s="131" t="s">
        <v>10731</v>
      </c>
      <c r="B5767" s="130" t="s">
        <v>4945</v>
      </c>
      <c r="C5767" s="131">
        <v>5766</v>
      </c>
      <c r="D5767" s="115" t="str">
        <f t="shared" si="270"/>
        <v>https://flora.naturestore.com.tw/product/P5766</v>
      </c>
      <c r="E5767" s="115" t="str">
        <f t="shared" si="271"/>
        <v>高雄龍膽</v>
      </c>
      <c r="F5767" s="114" t="str">
        <f t="shared" si="272"/>
        <v>P5766</v>
      </c>
    </row>
    <row r="5768" spans="1:6" x14ac:dyDescent="0.25">
      <c r="A5768" s="131" t="s">
        <v>10732</v>
      </c>
      <c r="B5768" s="130" t="s">
        <v>4945</v>
      </c>
      <c r="C5768" s="131">
        <v>5767</v>
      </c>
      <c r="D5768" s="115" t="str">
        <f t="shared" si="270"/>
        <v>https://flora.naturestore.com.tw/product/P5767</v>
      </c>
      <c r="E5768" s="115" t="str">
        <f t="shared" si="271"/>
        <v>玉山龍膽</v>
      </c>
      <c r="F5768" s="114" t="str">
        <f t="shared" si="272"/>
        <v>P5767</v>
      </c>
    </row>
    <row r="5769" spans="1:6" x14ac:dyDescent="0.25">
      <c r="A5769" s="131" t="s">
        <v>10733</v>
      </c>
      <c r="B5769" s="130" t="s">
        <v>4945</v>
      </c>
      <c r="C5769" s="131">
        <v>5768</v>
      </c>
      <c r="D5769" s="115" t="str">
        <f t="shared" si="270"/>
        <v>https://flora.naturestore.com.tw/product/P5768</v>
      </c>
      <c r="E5769" s="115" t="str">
        <f t="shared" si="271"/>
        <v>黑斑龍膽</v>
      </c>
      <c r="F5769" s="114" t="str">
        <f t="shared" si="272"/>
        <v>P5768</v>
      </c>
    </row>
    <row r="5770" spans="1:6" x14ac:dyDescent="0.25">
      <c r="A5770" s="131" t="s">
        <v>10734</v>
      </c>
      <c r="B5770" s="130" t="s">
        <v>4945</v>
      </c>
      <c r="C5770" s="131">
        <v>5769</v>
      </c>
      <c r="D5770" s="115" t="str">
        <f t="shared" si="270"/>
        <v>https://flora.naturestore.com.tw/product/P5769</v>
      </c>
      <c r="E5770" s="115" t="str">
        <f t="shared" si="271"/>
        <v>太魯閣龍膽</v>
      </c>
      <c r="F5770" s="114" t="str">
        <f t="shared" si="272"/>
        <v>P5769</v>
      </c>
    </row>
    <row r="5771" spans="1:6" x14ac:dyDescent="0.25">
      <c r="A5771" s="131" t="s">
        <v>10735</v>
      </c>
      <c r="B5771" s="130" t="s">
        <v>4945</v>
      </c>
      <c r="C5771" s="131">
        <v>5770</v>
      </c>
      <c r="D5771" s="115" t="str">
        <f t="shared" si="270"/>
        <v>https://flora.naturestore.com.tw/product/P5770</v>
      </c>
      <c r="E5771" s="115" t="str">
        <f t="shared" si="271"/>
        <v>塔塔加龍膽</v>
      </c>
      <c r="F5771" s="114" t="str">
        <f t="shared" si="272"/>
        <v>P5770</v>
      </c>
    </row>
    <row r="5772" spans="1:6" x14ac:dyDescent="0.25">
      <c r="A5772" s="131" t="s">
        <v>10736</v>
      </c>
      <c r="B5772" s="130" t="s">
        <v>4945</v>
      </c>
      <c r="C5772" s="131">
        <v>5771</v>
      </c>
      <c r="D5772" s="115" t="str">
        <f t="shared" si="270"/>
        <v>https://flora.naturestore.com.tw/product/P5771</v>
      </c>
      <c r="E5772" s="115" t="str">
        <f t="shared" si="271"/>
        <v>厚葉龍膽</v>
      </c>
      <c r="F5772" s="114" t="str">
        <f t="shared" si="272"/>
        <v>P5771</v>
      </c>
    </row>
    <row r="5773" spans="1:6" x14ac:dyDescent="0.25">
      <c r="A5773" s="131" t="s">
        <v>10737</v>
      </c>
      <c r="B5773" s="130" t="s">
        <v>4945</v>
      </c>
      <c r="C5773" s="131">
        <v>5772</v>
      </c>
      <c r="D5773" s="115" t="str">
        <f t="shared" si="270"/>
        <v>https://flora.naturestore.com.tw/product/P5772</v>
      </c>
      <c r="E5773" s="115" t="str">
        <f t="shared" si="271"/>
        <v>台東龍膽</v>
      </c>
      <c r="F5773" s="114" t="str">
        <f t="shared" si="272"/>
        <v>P5772</v>
      </c>
    </row>
    <row r="5774" spans="1:6" x14ac:dyDescent="0.25">
      <c r="A5774" s="131" t="s">
        <v>10738</v>
      </c>
      <c r="B5774" s="130" t="s">
        <v>4945</v>
      </c>
      <c r="C5774" s="131">
        <v>5773</v>
      </c>
      <c r="D5774" s="115" t="str">
        <f t="shared" si="270"/>
        <v>https://flora.naturestore.com.tw/product/P5773</v>
      </c>
      <c r="E5774" s="115" t="str">
        <f t="shared" si="271"/>
        <v>翼萼蔓</v>
      </c>
      <c r="F5774" s="114" t="str">
        <f t="shared" si="272"/>
        <v>P5773</v>
      </c>
    </row>
    <row r="5775" spans="1:6" x14ac:dyDescent="0.25">
      <c r="A5775" s="131" t="s">
        <v>10739</v>
      </c>
      <c r="B5775" s="130" t="s">
        <v>4945</v>
      </c>
      <c r="C5775" s="131">
        <v>5774</v>
      </c>
      <c r="D5775" s="115" t="str">
        <f t="shared" si="270"/>
        <v>https://flora.naturestore.com.tw/product/P5774</v>
      </c>
      <c r="E5775" s="115" t="str">
        <f t="shared" si="271"/>
        <v>阿里山當藥</v>
      </c>
      <c r="F5775" s="114" t="str">
        <f t="shared" si="272"/>
        <v>P5774</v>
      </c>
    </row>
    <row r="5776" spans="1:6" x14ac:dyDescent="0.25">
      <c r="A5776" s="131" t="s">
        <v>10740</v>
      </c>
      <c r="B5776" s="130" t="s">
        <v>4945</v>
      </c>
      <c r="C5776" s="131">
        <v>5775</v>
      </c>
      <c r="D5776" s="115" t="str">
        <f t="shared" si="270"/>
        <v>https://flora.naturestore.com.tw/product/P5775</v>
      </c>
      <c r="E5776" s="115" t="str">
        <f t="shared" si="271"/>
        <v>新店當藥</v>
      </c>
      <c r="F5776" s="114" t="str">
        <f t="shared" si="272"/>
        <v>P5775</v>
      </c>
    </row>
    <row r="5777" spans="1:6" x14ac:dyDescent="0.25">
      <c r="A5777" s="131" t="s">
        <v>10741</v>
      </c>
      <c r="B5777" s="131" t="s">
        <v>10742</v>
      </c>
      <c r="C5777" s="131">
        <v>5776</v>
      </c>
      <c r="D5777" s="115" t="str">
        <f t="shared" si="270"/>
        <v>https://flora.naturestore.com.tw/product/P5776</v>
      </c>
      <c r="E5777" s="115" t="str">
        <f t="shared" si="271"/>
        <v>高山肺形草</v>
      </c>
      <c r="F5777" s="114" t="str">
        <f t="shared" si="272"/>
        <v>P5776</v>
      </c>
    </row>
    <row r="5778" spans="1:6" x14ac:dyDescent="0.25">
      <c r="A5778" s="131" t="s">
        <v>10743</v>
      </c>
      <c r="B5778" s="131" t="s">
        <v>10744</v>
      </c>
      <c r="C5778" s="131">
        <v>5777</v>
      </c>
      <c r="D5778" s="115" t="str">
        <f t="shared" si="270"/>
        <v>https://flora.naturestore.com.tw/product/P5777</v>
      </c>
      <c r="E5778" s="115" t="str">
        <f t="shared" si="271"/>
        <v>玉山肺形草</v>
      </c>
      <c r="F5778" s="114" t="str">
        <f t="shared" si="272"/>
        <v>P5777</v>
      </c>
    </row>
    <row r="5779" spans="1:6" x14ac:dyDescent="0.25">
      <c r="A5779" s="131" t="s">
        <v>10745</v>
      </c>
      <c r="B5779" s="131" t="s">
        <v>10746</v>
      </c>
      <c r="C5779" s="131">
        <v>5778</v>
      </c>
      <c r="D5779" s="115" t="str">
        <f t="shared" si="270"/>
        <v>https://flora.naturestore.com.tw/product/P5778</v>
      </c>
      <c r="E5779" s="115" t="str">
        <f t="shared" si="271"/>
        <v>小葉肺形草</v>
      </c>
      <c r="F5779" s="114" t="str">
        <f t="shared" si="272"/>
        <v>P5778</v>
      </c>
    </row>
    <row r="5780" spans="1:6" x14ac:dyDescent="0.25">
      <c r="A5780" s="131" t="s">
        <v>10747</v>
      </c>
      <c r="B5780" s="130" t="s">
        <v>4945</v>
      </c>
      <c r="C5780" s="131">
        <v>5779</v>
      </c>
      <c r="D5780" s="115" t="str">
        <f t="shared" si="270"/>
        <v>https://flora.naturestore.com.tw/product/P5779</v>
      </c>
      <c r="E5780" s="115" t="str">
        <f t="shared" si="271"/>
        <v>野老鸛草</v>
      </c>
      <c r="F5780" s="114" t="str">
        <f t="shared" si="272"/>
        <v>P5779</v>
      </c>
    </row>
    <row r="5781" spans="1:6" x14ac:dyDescent="0.25">
      <c r="A5781" s="131" t="s">
        <v>10748</v>
      </c>
      <c r="B5781" s="131" t="s">
        <v>10749</v>
      </c>
      <c r="C5781" s="131">
        <v>5780</v>
      </c>
      <c r="D5781" s="115" t="str">
        <f t="shared" si="270"/>
        <v>https://flora.naturestore.com.tw/product/P5780</v>
      </c>
      <c r="E5781" s="115" t="str">
        <f t="shared" si="271"/>
        <v>山牻牛兒苗</v>
      </c>
      <c r="F5781" s="114" t="str">
        <f t="shared" si="272"/>
        <v>P5780</v>
      </c>
    </row>
    <row r="5782" spans="1:6" x14ac:dyDescent="0.25">
      <c r="A5782" s="131" t="s">
        <v>10750</v>
      </c>
      <c r="B5782" s="130" t="s">
        <v>4945</v>
      </c>
      <c r="C5782" s="131">
        <v>5781</v>
      </c>
      <c r="D5782" s="115" t="str">
        <f t="shared" si="270"/>
        <v>https://flora.naturestore.com.tw/product/P5781</v>
      </c>
      <c r="E5782" s="115" t="str">
        <f t="shared" si="271"/>
        <v>雙心皮草</v>
      </c>
      <c r="F5782" s="114" t="str">
        <f t="shared" si="272"/>
        <v>P5781</v>
      </c>
    </row>
    <row r="5783" spans="1:6" x14ac:dyDescent="0.25">
      <c r="A5783" s="131" t="s">
        <v>10751</v>
      </c>
      <c r="B5783" s="130" t="s">
        <v>4945</v>
      </c>
      <c r="C5783" s="131">
        <v>5782</v>
      </c>
      <c r="D5783" s="115" t="str">
        <f t="shared" si="270"/>
        <v>https://flora.naturestore.com.tw/product/P5782</v>
      </c>
      <c r="E5783" s="115" t="str">
        <f t="shared" si="271"/>
        <v>苦苣苔</v>
      </c>
      <c r="F5783" s="114" t="str">
        <f t="shared" si="272"/>
        <v>P5782</v>
      </c>
    </row>
    <row r="5784" spans="1:6" x14ac:dyDescent="0.25">
      <c r="A5784" s="131" t="s">
        <v>10752</v>
      </c>
      <c r="B5784" s="130" t="s">
        <v>4945</v>
      </c>
      <c r="C5784" s="131">
        <v>5783</v>
      </c>
      <c r="D5784" s="115" t="str">
        <f t="shared" si="270"/>
        <v>https://flora.naturestore.com.tw/product/P5783</v>
      </c>
      <c r="E5784" s="115" t="str">
        <f t="shared" si="271"/>
        <v>雄胞囊草</v>
      </c>
      <c r="F5784" s="114" t="str">
        <f t="shared" si="272"/>
        <v>P5783</v>
      </c>
    </row>
    <row r="5785" spans="1:6" x14ac:dyDescent="0.25">
      <c r="A5785" s="131" t="s">
        <v>10753</v>
      </c>
      <c r="B5785" s="130" t="s">
        <v>4945</v>
      </c>
      <c r="C5785" s="131">
        <v>5784</v>
      </c>
      <c r="D5785" s="115" t="str">
        <f t="shared" si="270"/>
        <v>https://flora.naturestore.com.tw/product/P5784</v>
      </c>
      <c r="E5785" s="115" t="str">
        <f t="shared" si="271"/>
        <v>台灣苣苔</v>
      </c>
      <c r="F5785" s="114" t="str">
        <f t="shared" si="272"/>
        <v>P5784</v>
      </c>
    </row>
    <row r="5786" spans="1:6" x14ac:dyDescent="0.25">
      <c r="A5786" s="131" t="s">
        <v>10754</v>
      </c>
      <c r="B5786" s="130" t="s">
        <v>4945</v>
      </c>
      <c r="C5786" s="131">
        <v>5785</v>
      </c>
      <c r="D5786" s="115" t="str">
        <f t="shared" si="270"/>
        <v>https://flora.naturestore.com.tw/product/P5785</v>
      </c>
      <c r="E5786" s="115" t="str">
        <f t="shared" si="271"/>
        <v>密花苣苔</v>
      </c>
      <c r="F5786" s="114" t="str">
        <f t="shared" si="272"/>
        <v>P5785</v>
      </c>
    </row>
    <row r="5787" spans="1:6" x14ac:dyDescent="0.25">
      <c r="A5787" s="131" t="s">
        <v>10755</v>
      </c>
      <c r="B5787" s="130" t="s">
        <v>4945</v>
      </c>
      <c r="C5787" s="131">
        <v>5786</v>
      </c>
      <c r="D5787" s="115" t="str">
        <f t="shared" si="270"/>
        <v>https://flora.naturestore.com.tw/product/P5786</v>
      </c>
      <c r="E5787" s="115" t="str">
        <f t="shared" si="271"/>
        <v>蘭嶼石吊蘭</v>
      </c>
      <c r="F5787" s="114" t="str">
        <f t="shared" si="272"/>
        <v>P5786</v>
      </c>
    </row>
    <row r="5788" spans="1:6" x14ac:dyDescent="0.25">
      <c r="A5788" s="131" t="s">
        <v>10756</v>
      </c>
      <c r="B5788" s="131" t="s">
        <v>10757</v>
      </c>
      <c r="C5788" s="131">
        <v>5787</v>
      </c>
      <c r="D5788" s="115" t="str">
        <f t="shared" si="270"/>
        <v>https://flora.naturestore.com.tw/product/P5787</v>
      </c>
      <c r="E5788" s="115" t="str">
        <f t="shared" si="271"/>
        <v>短梗同蕊草</v>
      </c>
      <c r="F5788" s="114" t="str">
        <f t="shared" si="272"/>
        <v>P5787</v>
      </c>
    </row>
    <row r="5789" spans="1:6" x14ac:dyDescent="0.25">
      <c r="A5789" s="131" t="s">
        <v>10758</v>
      </c>
      <c r="B5789" s="130" t="s">
        <v>4945</v>
      </c>
      <c r="C5789" s="131">
        <v>5788</v>
      </c>
      <c r="D5789" s="115" t="str">
        <f t="shared" si="270"/>
        <v>https://flora.naturestore.com.tw/product/P5788</v>
      </c>
      <c r="E5789" s="115" t="str">
        <f t="shared" si="271"/>
        <v>羽裂同蕊草</v>
      </c>
      <c r="F5789" s="114" t="str">
        <f t="shared" si="272"/>
        <v>P5788</v>
      </c>
    </row>
    <row r="5790" spans="1:6" x14ac:dyDescent="0.25">
      <c r="A5790" s="131" t="s">
        <v>10759</v>
      </c>
      <c r="B5790" s="130" t="s">
        <v>4945</v>
      </c>
      <c r="C5790" s="131">
        <v>5789</v>
      </c>
      <c r="D5790" s="115" t="str">
        <f t="shared" si="270"/>
        <v>https://flora.naturestore.com.tw/product/P5789</v>
      </c>
      <c r="E5790" s="115" t="str">
        <f t="shared" si="271"/>
        <v>蓬萊同蕊草</v>
      </c>
      <c r="F5790" s="114" t="str">
        <f t="shared" si="272"/>
        <v>P5789</v>
      </c>
    </row>
    <row r="5791" spans="1:6" x14ac:dyDescent="0.25">
      <c r="A5791" s="131" t="s">
        <v>10760</v>
      </c>
      <c r="B5791" s="131" t="s">
        <v>10761</v>
      </c>
      <c r="C5791" s="131">
        <v>5790</v>
      </c>
      <c r="D5791" s="115" t="str">
        <f t="shared" si="270"/>
        <v>https://flora.naturestore.com.tw/product/P5790</v>
      </c>
      <c r="E5791" s="115" t="str">
        <f t="shared" si="271"/>
        <v>海南草海桐</v>
      </c>
      <c r="F5791" s="114" t="str">
        <f t="shared" si="272"/>
        <v>P5790</v>
      </c>
    </row>
    <row r="5792" spans="1:6" x14ac:dyDescent="0.25">
      <c r="A5792" s="131" t="s">
        <v>10762</v>
      </c>
      <c r="B5792" s="130" t="s">
        <v>4945</v>
      </c>
      <c r="C5792" s="131">
        <v>5791</v>
      </c>
      <c r="D5792" s="115" t="str">
        <f t="shared" si="270"/>
        <v>https://flora.naturestore.com.tw/product/P5791</v>
      </c>
      <c r="E5792" s="115" t="str">
        <f t="shared" si="271"/>
        <v>小二仙草</v>
      </c>
      <c r="F5792" s="114" t="str">
        <f t="shared" si="272"/>
        <v>P5791</v>
      </c>
    </row>
    <row r="5793" spans="1:6" x14ac:dyDescent="0.25">
      <c r="A5793" s="131" t="s">
        <v>10763</v>
      </c>
      <c r="B5793" s="131" t="s">
        <v>10764</v>
      </c>
      <c r="C5793" s="131">
        <v>5792</v>
      </c>
      <c r="D5793" s="115" t="str">
        <f t="shared" si="270"/>
        <v>https://flora.naturestore.com.tw/product/P5792</v>
      </c>
      <c r="E5793" s="115" t="str">
        <f t="shared" si="271"/>
        <v>雙室狐尾藻</v>
      </c>
      <c r="F5793" s="114" t="str">
        <f t="shared" si="272"/>
        <v>P5792</v>
      </c>
    </row>
    <row r="5794" spans="1:6" x14ac:dyDescent="0.25">
      <c r="A5794" s="131" t="s">
        <v>10765</v>
      </c>
      <c r="B5794" s="131" t="s">
        <v>10766</v>
      </c>
      <c r="C5794" s="131">
        <v>5793</v>
      </c>
      <c r="D5794" s="115" t="str">
        <f t="shared" si="270"/>
        <v>https://flora.naturestore.com.tw/product/P5793</v>
      </c>
      <c r="E5794" s="115" t="str">
        <f t="shared" si="271"/>
        <v>烏蘇里聚藻</v>
      </c>
      <c r="F5794" s="114" t="str">
        <f t="shared" si="272"/>
        <v>P5793</v>
      </c>
    </row>
    <row r="5795" spans="1:6" x14ac:dyDescent="0.25">
      <c r="A5795" s="131" t="s">
        <v>10767</v>
      </c>
      <c r="B5795" s="131" t="s">
        <v>10768</v>
      </c>
      <c r="C5795" s="131">
        <v>5794</v>
      </c>
      <c r="D5795" s="115" t="str">
        <f t="shared" si="270"/>
        <v>https://flora.naturestore.com.tw/product/P5794</v>
      </c>
      <c r="E5795" s="115" t="str">
        <f t="shared" si="271"/>
        <v>東亞八角</v>
      </c>
      <c r="F5795" s="114" t="str">
        <f t="shared" si="272"/>
        <v>P5794</v>
      </c>
    </row>
    <row r="5796" spans="1:6" x14ac:dyDescent="0.25">
      <c r="A5796" s="131" t="s">
        <v>10769</v>
      </c>
      <c r="B5796" s="130" t="s">
        <v>4945</v>
      </c>
      <c r="C5796" s="131">
        <v>5795</v>
      </c>
      <c r="D5796" s="115" t="str">
        <f t="shared" si="270"/>
        <v>https://flora.naturestore.com.tw/product/P5795</v>
      </c>
      <c r="E5796" s="115" t="str">
        <f t="shared" si="271"/>
        <v>團花草</v>
      </c>
      <c r="F5796" s="114" t="str">
        <f t="shared" si="272"/>
        <v>P5795</v>
      </c>
    </row>
    <row r="5797" spans="1:6" x14ac:dyDescent="0.25">
      <c r="A5797" s="131" t="s">
        <v>10770</v>
      </c>
      <c r="B5797" s="130" t="s">
        <v>4945</v>
      </c>
      <c r="C5797" s="131">
        <v>5796</v>
      </c>
      <c r="D5797" s="115" t="str">
        <f t="shared" si="270"/>
        <v>https://flora.naturestore.com.tw/product/P5796</v>
      </c>
      <c r="E5797" s="115" t="str">
        <f t="shared" si="271"/>
        <v>匍伏筋骨草</v>
      </c>
      <c r="F5797" s="114" t="str">
        <f t="shared" si="272"/>
        <v>P5796</v>
      </c>
    </row>
    <row r="5798" spans="1:6" x14ac:dyDescent="0.25">
      <c r="A5798" s="131" t="s">
        <v>10771</v>
      </c>
      <c r="B5798" s="130" t="s">
        <v>4945</v>
      </c>
      <c r="C5798" s="131">
        <v>5797</v>
      </c>
      <c r="D5798" s="115" t="str">
        <f t="shared" si="270"/>
        <v>https://flora.naturestore.com.tw/product/P5797</v>
      </c>
      <c r="E5798" s="115" t="str">
        <f t="shared" si="271"/>
        <v>網果筋骨草</v>
      </c>
      <c r="F5798" s="114" t="str">
        <f t="shared" si="272"/>
        <v>P5797</v>
      </c>
    </row>
    <row r="5799" spans="1:6" x14ac:dyDescent="0.25">
      <c r="A5799" s="131" t="s">
        <v>10772</v>
      </c>
      <c r="B5799" s="131" t="s">
        <v>10773</v>
      </c>
      <c r="C5799" s="131">
        <v>5798</v>
      </c>
      <c r="D5799" s="115" t="str">
        <f t="shared" si="270"/>
        <v>https://flora.naturestore.com.tw/product/P5798</v>
      </c>
      <c r="E5799" s="115" t="str">
        <f t="shared" si="271"/>
        <v>小冠薰</v>
      </c>
      <c r="F5799" s="114" t="str">
        <f t="shared" si="272"/>
        <v>P5798</v>
      </c>
    </row>
    <row r="5800" spans="1:6" x14ac:dyDescent="0.25">
      <c r="A5800" s="131" t="s">
        <v>10774</v>
      </c>
      <c r="B5800" s="130" t="s">
        <v>4945</v>
      </c>
      <c r="C5800" s="131">
        <v>5799</v>
      </c>
      <c r="D5800" s="115" t="str">
        <f t="shared" si="270"/>
        <v>https://flora.naturestore.com.tw/product/P5799</v>
      </c>
      <c r="E5800" s="115" t="str">
        <f t="shared" si="271"/>
        <v>毛藥花</v>
      </c>
      <c r="F5800" s="114" t="str">
        <f t="shared" si="272"/>
        <v>P5799</v>
      </c>
    </row>
    <row r="5801" spans="1:6" x14ac:dyDescent="0.25">
      <c r="A5801" s="131" t="s">
        <v>10775</v>
      </c>
      <c r="B5801" s="130" t="s">
        <v>4945</v>
      </c>
      <c r="C5801" s="131">
        <v>5800</v>
      </c>
      <c r="D5801" s="115" t="str">
        <f t="shared" si="270"/>
        <v>https://flora.naturestore.com.tw/product/P5800</v>
      </c>
      <c r="E5801" s="115" t="str">
        <f t="shared" si="271"/>
        <v>台灣風輪菜</v>
      </c>
      <c r="F5801" s="114" t="str">
        <f t="shared" si="272"/>
        <v>P5800</v>
      </c>
    </row>
    <row r="5802" spans="1:6" x14ac:dyDescent="0.25">
      <c r="A5802" s="131" t="s">
        <v>10776</v>
      </c>
      <c r="B5802" s="130" t="s">
        <v>4945</v>
      </c>
      <c r="C5802" s="131">
        <v>5801</v>
      </c>
      <c r="D5802" s="115" t="str">
        <f t="shared" si="270"/>
        <v>https://flora.naturestore.com.tw/product/P5801</v>
      </c>
      <c r="E5802" s="115" t="str">
        <f t="shared" si="271"/>
        <v>蘭嶼小鞘蕊花</v>
      </c>
      <c r="F5802" s="114" t="str">
        <f t="shared" si="272"/>
        <v>P5801</v>
      </c>
    </row>
    <row r="5803" spans="1:6" x14ac:dyDescent="0.25">
      <c r="A5803" s="131" t="s">
        <v>10777</v>
      </c>
      <c r="B5803" s="130" t="s">
        <v>4945</v>
      </c>
      <c r="C5803" s="131">
        <v>5802</v>
      </c>
      <c r="D5803" s="115" t="str">
        <f t="shared" si="270"/>
        <v>https://flora.naturestore.com.tw/product/P5802</v>
      </c>
      <c r="E5803" s="115" t="str">
        <f t="shared" si="271"/>
        <v>台灣白木草</v>
      </c>
      <c r="F5803" s="114" t="str">
        <f t="shared" si="272"/>
        <v>P5802</v>
      </c>
    </row>
    <row r="5804" spans="1:6" x14ac:dyDescent="0.25">
      <c r="A5804" s="131" t="s">
        <v>10778</v>
      </c>
      <c r="B5804" s="131" t="s">
        <v>10779</v>
      </c>
      <c r="C5804" s="131">
        <v>5803</v>
      </c>
      <c r="D5804" s="115" t="str">
        <f t="shared" si="270"/>
        <v>https://flora.naturestore.com.tw/product/P5803</v>
      </c>
      <c r="E5804" s="115" t="str">
        <f t="shared" si="271"/>
        <v>球花香薷</v>
      </c>
      <c r="F5804" s="114" t="str">
        <f t="shared" si="272"/>
        <v>P5803</v>
      </c>
    </row>
    <row r="5805" spans="1:6" x14ac:dyDescent="0.25">
      <c r="A5805" s="131" t="s">
        <v>10780</v>
      </c>
      <c r="B5805" s="130" t="s">
        <v>4945</v>
      </c>
      <c r="C5805" s="131">
        <v>5804</v>
      </c>
      <c r="D5805" s="115" t="str">
        <f t="shared" si="270"/>
        <v>https://flora.naturestore.com.tw/product/P5804</v>
      </c>
      <c r="E5805" s="115" t="str">
        <f t="shared" si="271"/>
        <v>台灣錐花</v>
      </c>
      <c r="F5805" s="114" t="str">
        <f t="shared" si="272"/>
        <v>P5804</v>
      </c>
    </row>
    <row r="5806" spans="1:6" x14ac:dyDescent="0.25">
      <c r="A5806" s="131" t="s">
        <v>10781</v>
      </c>
      <c r="B5806" s="130" t="s">
        <v>4945</v>
      </c>
      <c r="C5806" s="131">
        <v>5805</v>
      </c>
      <c r="D5806" s="115" t="str">
        <f t="shared" si="270"/>
        <v>https://flora.naturestore.com.tw/product/P5805</v>
      </c>
      <c r="E5806" s="115" t="str">
        <f t="shared" si="271"/>
        <v>短柄香苦草</v>
      </c>
      <c r="F5806" s="114" t="str">
        <f t="shared" si="272"/>
        <v>P5805</v>
      </c>
    </row>
    <row r="5807" spans="1:6" x14ac:dyDescent="0.25">
      <c r="A5807" s="131" t="s">
        <v>10782</v>
      </c>
      <c r="B5807" s="130" t="s">
        <v>4945</v>
      </c>
      <c r="C5807" s="131">
        <v>5806</v>
      </c>
      <c r="D5807" s="115" t="str">
        <f t="shared" si="270"/>
        <v>https://flora.naturestore.com.tw/product/P5806</v>
      </c>
      <c r="E5807" s="115" t="str">
        <f t="shared" si="271"/>
        <v>穗花香苦草</v>
      </c>
      <c r="F5807" s="114" t="str">
        <f t="shared" si="272"/>
        <v>P5806</v>
      </c>
    </row>
    <row r="5808" spans="1:6" x14ac:dyDescent="0.25">
      <c r="A5808" s="131" t="s">
        <v>10783</v>
      </c>
      <c r="B5808" s="130" t="s">
        <v>4945</v>
      </c>
      <c r="C5808" s="131">
        <v>5807</v>
      </c>
      <c r="D5808" s="115" t="str">
        <f t="shared" si="270"/>
        <v>https://flora.naturestore.com.tw/product/P5807</v>
      </c>
      <c r="E5808" s="115" t="str">
        <f t="shared" si="271"/>
        <v>大萼香茶菜</v>
      </c>
      <c r="F5808" s="114" t="str">
        <f t="shared" si="272"/>
        <v>P5807</v>
      </c>
    </row>
    <row r="5809" spans="1:6" x14ac:dyDescent="0.25">
      <c r="A5809" s="131" t="s">
        <v>10784</v>
      </c>
      <c r="B5809" s="130" t="s">
        <v>4945</v>
      </c>
      <c r="C5809" s="131">
        <v>5808</v>
      </c>
      <c r="D5809" s="115" t="str">
        <f t="shared" si="270"/>
        <v>https://flora.naturestore.com.tw/product/P5808</v>
      </c>
      <c r="E5809" s="115" t="str">
        <f t="shared" si="271"/>
        <v>大苞偏穗花</v>
      </c>
      <c r="F5809" s="114" t="str">
        <f t="shared" si="272"/>
        <v>P5808</v>
      </c>
    </row>
    <row r="5810" spans="1:6" x14ac:dyDescent="0.25">
      <c r="A5810" s="131" t="s">
        <v>10785</v>
      </c>
      <c r="B5810" s="130" t="s">
        <v>4945</v>
      </c>
      <c r="C5810" s="131">
        <v>5809</v>
      </c>
      <c r="D5810" s="115" t="str">
        <f t="shared" si="270"/>
        <v>https://flora.naturestore.com.tw/product/P5809</v>
      </c>
      <c r="E5810" s="115" t="str">
        <f t="shared" si="271"/>
        <v>塊莖小野芝麻</v>
      </c>
      <c r="F5810" s="114" t="str">
        <f t="shared" si="272"/>
        <v>P5809</v>
      </c>
    </row>
    <row r="5811" spans="1:6" x14ac:dyDescent="0.25">
      <c r="A5811" s="131" t="s">
        <v>10786</v>
      </c>
      <c r="B5811" s="131" t="s">
        <v>10787</v>
      </c>
      <c r="C5811" s="131">
        <v>5810</v>
      </c>
      <c r="D5811" s="115" t="str">
        <f t="shared" si="270"/>
        <v>https://flora.naturestore.com.tw/product/P5810</v>
      </c>
      <c r="E5811" s="115" t="str">
        <f t="shared" si="271"/>
        <v>蜜蜂花</v>
      </c>
      <c r="F5811" s="114" t="str">
        <f t="shared" si="272"/>
        <v>P5810</v>
      </c>
    </row>
    <row r="5812" spans="1:6" x14ac:dyDescent="0.25">
      <c r="A5812" s="131" t="s">
        <v>10788</v>
      </c>
      <c r="B5812" s="130" t="s">
        <v>4945</v>
      </c>
      <c r="C5812" s="131">
        <v>5811</v>
      </c>
      <c r="D5812" s="115" t="str">
        <f t="shared" si="270"/>
        <v>https://flora.naturestore.com.tw/product/P5811</v>
      </c>
      <c r="E5812" s="115" t="str">
        <f t="shared" si="271"/>
        <v>粗鋸齒薺薴</v>
      </c>
      <c r="F5812" s="114" t="str">
        <f t="shared" si="272"/>
        <v>P5811</v>
      </c>
    </row>
    <row r="5813" spans="1:6" x14ac:dyDescent="0.25">
      <c r="A5813" s="131" t="s">
        <v>10789</v>
      </c>
      <c r="B5813" s="130" t="s">
        <v>4945</v>
      </c>
      <c r="C5813" s="131">
        <v>5812</v>
      </c>
      <c r="D5813" s="115" t="str">
        <f t="shared" si="270"/>
        <v>https://flora.naturestore.com.tw/product/P5812</v>
      </c>
      <c r="E5813" s="115" t="str">
        <f t="shared" si="271"/>
        <v>台灣假糙蘇</v>
      </c>
      <c r="F5813" s="114" t="str">
        <f t="shared" si="272"/>
        <v>P5812</v>
      </c>
    </row>
    <row r="5814" spans="1:6" x14ac:dyDescent="0.25">
      <c r="A5814" s="131" t="s">
        <v>10790</v>
      </c>
      <c r="B5814" s="130" t="s">
        <v>4945</v>
      </c>
      <c r="C5814" s="131">
        <v>5813</v>
      </c>
      <c r="D5814" s="115" t="str">
        <f t="shared" si="270"/>
        <v>https://flora.naturestore.com.tw/product/P5813</v>
      </c>
      <c r="E5814" s="115" t="str">
        <f t="shared" si="271"/>
        <v>絨萼舞子草</v>
      </c>
      <c r="F5814" s="114" t="str">
        <f t="shared" si="272"/>
        <v>P5813</v>
      </c>
    </row>
    <row r="5815" spans="1:6" x14ac:dyDescent="0.25">
      <c r="A5815" s="131" t="s">
        <v>10791</v>
      </c>
      <c r="B5815" s="131" t="s">
        <v>10792</v>
      </c>
      <c r="C5815" s="131">
        <v>5814</v>
      </c>
      <c r="D5815" s="115" t="str">
        <f t="shared" si="270"/>
        <v>https://flora.naturestore.com.tw/product/P5814</v>
      </c>
      <c r="E5815" s="115" t="str">
        <f t="shared" si="271"/>
        <v>耳葉刺蕊草</v>
      </c>
      <c r="F5815" s="114" t="str">
        <f t="shared" si="272"/>
        <v>P5814</v>
      </c>
    </row>
    <row r="5816" spans="1:6" x14ac:dyDescent="0.25">
      <c r="A5816" s="131" t="s">
        <v>10793</v>
      </c>
      <c r="B5816" s="130" t="s">
        <v>4945</v>
      </c>
      <c r="C5816" s="131">
        <v>5815</v>
      </c>
      <c r="D5816" s="115" t="str">
        <f t="shared" si="270"/>
        <v>https://flora.naturestore.com.tw/product/P5815</v>
      </c>
      <c r="E5816" s="115" t="str">
        <f t="shared" si="271"/>
        <v>台灣刺蕊草</v>
      </c>
      <c r="F5816" s="114" t="str">
        <f t="shared" si="272"/>
        <v>P5815</v>
      </c>
    </row>
    <row r="5817" spans="1:6" x14ac:dyDescent="0.25">
      <c r="A5817" s="131" t="s">
        <v>10794</v>
      </c>
      <c r="B5817" s="130" t="s">
        <v>4945</v>
      </c>
      <c r="C5817" s="131">
        <v>5816</v>
      </c>
      <c r="D5817" s="115" t="str">
        <f t="shared" si="270"/>
        <v>https://flora.naturestore.com.tw/product/P5816</v>
      </c>
      <c r="E5817" s="115" t="str">
        <f t="shared" si="271"/>
        <v>南湖大山夏枯草</v>
      </c>
      <c r="F5817" s="114" t="str">
        <f t="shared" si="272"/>
        <v>P5816</v>
      </c>
    </row>
    <row r="5818" spans="1:6" x14ac:dyDescent="0.25">
      <c r="A5818" s="131" t="s">
        <v>10795</v>
      </c>
      <c r="B5818" s="130" t="s">
        <v>4945</v>
      </c>
      <c r="C5818" s="131">
        <v>5817</v>
      </c>
      <c r="D5818" s="115" t="str">
        <f t="shared" si="270"/>
        <v>https://flora.naturestore.com.tw/product/P5817</v>
      </c>
      <c r="E5818" s="115" t="str">
        <f t="shared" si="271"/>
        <v>掌狀野霍香</v>
      </c>
      <c r="F5818" s="114" t="str">
        <f t="shared" si="272"/>
        <v>P5817</v>
      </c>
    </row>
    <row r="5819" spans="1:6" x14ac:dyDescent="0.25">
      <c r="A5819" s="131" t="s">
        <v>10796</v>
      </c>
      <c r="B5819" s="131" t="s">
        <v>10797</v>
      </c>
      <c r="C5819" s="131">
        <v>5818</v>
      </c>
      <c r="D5819" s="115" t="str">
        <f t="shared" si="270"/>
        <v>https://flora.naturestore.com.tw/product/P5818</v>
      </c>
      <c r="E5819" s="115" t="str">
        <f t="shared" si="271"/>
        <v>阿里山紫花鼠尾草</v>
      </c>
      <c r="F5819" s="114" t="str">
        <f t="shared" si="272"/>
        <v>P5818</v>
      </c>
    </row>
    <row r="5820" spans="1:6" x14ac:dyDescent="0.25">
      <c r="A5820" s="131" t="s">
        <v>10798</v>
      </c>
      <c r="B5820" s="130" t="s">
        <v>4945</v>
      </c>
      <c r="C5820" s="131">
        <v>5819</v>
      </c>
      <c r="D5820" s="115" t="str">
        <f t="shared" si="270"/>
        <v>https://flora.naturestore.com.tw/product/P5819</v>
      </c>
      <c r="E5820" s="115" t="str">
        <f t="shared" si="271"/>
        <v>台灣紫花鼠尾草</v>
      </c>
      <c r="F5820" s="114" t="str">
        <f t="shared" si="272"/>
        <v>P5819</v>
      </c>
    </row>
    <row r="5821" spans="1:6" x14ac:dyDescent="0.25">
      <c r="A5821" s="131" t="s">
        <v>10799</v>
      </c>
      <c r="B5821" s="130" t="s">
        <v>4945</v>
      </c>
      <c r="C5821" s="131">
        <v>5820</v>
      </c>
      <c r="D5821" s="115" t="str">
        <f t="shared" si="270"/>
        <v>https://flora.naturestore.com.tw/product/P5820</v>
      </c>
      <c r="E5821" s="115" t="str">
        <f t="shared" si="271"/>
        <v>蕨葉紫花鼠尾草</v>
      </c>
      <c r="F5821" s="114" t="str">
        <f t="shared" si="272"/>
        <v>P5820</v>
      </c>
    </row>
    <row r="5822" spans="1:6" x14ac:dyDescent="0.25">
      <c r="A5822" s="131" t="s">
        <v>10800</v>
      </c>
      <c r="B5822" s="131" t="s">
        <v>10801</v>
      </c>
      <c r="C5822" s="131">
        <v>5821</v>
      </c>
      <c r="D5822" s="115" t="str">
        <f t="shared" si="270"/>
        <v>https://flora.naturestore.com.tw/product/P5821</v>
      </c>
      <c r="E5822" s="115" t="str">
        <f t="shared" si="271"/>
        <v>早田氏鼠尾草</v>
      </c>
      <c r="F5822" s="114" t="str">
        <f t="shared" si="272"/>
        <v>P5821</v>
      </c>
    </row>
    <row r="5823" spans="1:6" x14ac:dyDescent="0.25">
      <c r="A5823" s="131" t="s">
        <v>10802</v>
      </c>
      <c r="B5823" s="130" t="s">
        <v>4945</v>
      </c>
      <c r="C5823" s="131">
        <v>5822</v>
      </c>
      <c r="D5823" s="115" t="str">
        <f t="shared" si="270"/>
        <v>https://flora.naturestore.com.tw/product/P5822</v>
      </c>
      <c r="E5823" s="115" t="str">
        <f t="shared" si="271"/>
        <v>日本紫花鼠尾草</v>
      </c>
      <c r="F5823" s="114" t="str">
        <f t="shared" si="272"/>
        <v>P5822</v>
      </c>
    </row>
    <row r="5824" spans="1:6" x14ac:dyDescent="0.25">
      <c r="A5824" s="131" t="s">
        <v>10803</v>
      </c>
      <c r="B5824" s="130" t="s">
        <v>4945</v>
      </c>
      <c r="C5824" s="131">
        <v>5823</v>
      </c>
      <c r="D5824" s="115" t="str">
        <f t="shared" si="270"/>
        <v>https://flora.naturestore.com.tw/product/P5823</v>
      </c>
      <c r="E5824" s="115" t="str">
        <f t="shared" si="271"/>
        <v>隱藥鼠尾草</v>
      </c>
      <c r="F5824" s="114" t="str">
        <f t="shared" si="272"/>
        <v>P5823</v>
      </c>
    </row>
    <row r="5825" spans="1:6" x14ac:dyDescent="0.25">
      <c r="A5825" s="131" t="s">
        <v>10804</v>
      </c>
      <c r="B5825" s="130" t="s">
        <v>4945</v>
      </c>
      <c r="C5825" s="131">
        <v>5824</v>
      </c>
      <c r="D5825" s="115" t="str">
        <f t="shared" si="270"/>
        <v>https://flora.naturestore.com.tw/product/P5824</v>
      </c>
      <c r="E5825" s="115" t="str">
        <f t="shared" si="271"/>
        <v>卵葉鼠尾草</v>
      </c>
      <c r="F5825" s="114" t="str">
        <f t="shared" si="272"/>
        <v>P5824</v>
      </c>
    </row>
    <row r="5826" spans="1:6" x14ac:dyDescent="0.25">
      <c r="A5826" s="131" t="s">
        <v>10805</v>
      </c>
      <c r="B5826" s="130" t="s">
        <v>4945</v>
      </c>
      <c r="C5826" s="131">
        <v>5825</v>
      </c>
      <c r="D5826" s="115" t="str">
        <f t="shared" si="270"/>
        <v>https://flora.naturestore.com.tw/product/P5825</v>
      </c>
      <c r="E5826" s="115" t="str">
        <f t="shared" si="271"/>
        <v>南台灣黃芩</v>
      </c>
      <c r="F5826" s="114" t="str">
        <f t="shared" si="272"/>
        <v>P5825</v>
      </c>
    </row>
    <row r="5827" spans="1:6" x14ac:dyDescent="0.25">
      <c r="A5827" s="131" t="s">
        <v>10806</v>
      </c>
      <c r="B5827" s="130" t="s">
        <v>4945</v>
      </c>
      <c r="C5827" s="131">
        <v>5826</v>
      </c>
      <c r="D5827" s="115" t="str">
        <f t="shared" ref="D5827:D5890" si="273">"https://flora.naturestore.com.tw/product/"&amp;F5827</f>
        <v>https://flora.naturestore.com.tw/product/P5826</v>
      </c>
      <c r="E5827" s="115" t="str">
        <f t="shared" ref="E5827:E5890" si="274" xml:space="preserve"> HYPERLINK(D5827,A5827)</f>
        <v>台北黃芩</v>
      </c>
      <c r="F5827" s="114" t="str">
        <f t="shared" ref="F5827:F5890" si="275">"P"&amp;TEXT(C5827,"0000")</f>
        <v>P5826</v>
      </c>
    </row>
    <row r="5828" spans="1:6" x14ac:dyDescent="0.25">
      <c r="A5828" s="131" t="s">
        <v>10807</v>
      </c>
      <c r="B5828" s="130" t="s">
        <v>4945</v>
      </c>
      <c r="C5828" s="131">
        <v>5827</v>
      </c>
      <c r="D5828" s="115" t="str">
        <f t="shared" si="273"/>
        <v>https://flora.naturestore.com.tw/product/P5827</v>
      </c>
      <c r="E5828" s="115" t="str">
        <f t="shared" si="274"/>
        <v>台灣黃芩</v>
      </c>
      <c r="F5828" s="114" t="str">
        <f t="shared" si="275"/>
        <v>P5827</v>
      </c>
    </row>
    <row r="5829" spans="1:6" x14ac:dyDescent="0.25">
      <c r="A5829" s="131" t="s">
        <v>10808</v>
      </c>
      <c r="B5829" s="130" t="s">
        <v>4945</v>
      </c>
      <c r="C5829" s="131">
        <v>5828</v>
      </c>
      <c r="D5829" s="115" t="str">
        <f t="shared" si="273"/>
        <v>https://flora.naturestore.com.tw/product/P5828</v>
      </c>
      <c r="E5829" s="115" t="str">
        <f t="shared" si="274"/>
        <v>田代氏黃芩</v>
      </c>
      <c r="F5829" s="114" t="str">
        <f t="shared" si="275"/>
        <v>P5828</v>
      </c>
    </row>
    <row r="5830" spans="1:6" x14ac:dyDescent="0.25">
      <c r="A5830" s="131" t="s">
        <v>10809</v>
      </c>
      <c r="B5830" s="130" t="s">
        <v>4945</v>
      </c>
      <c r="C5830" s="131">
        <v>5829</v>
      </c>
      <c r="D5830" s="115" t="str">
        <f t="shared" si="273"/>
        <v>https://flora.naturestore.com.tw/product/P5829</v>
      </c>
      <c r="E5830" s="115" t="str">
        <f t="shared" si="274"/>
        <v>田野水蘇</v>
      </c>
      <c r="F5830" s="114" t="str">
        <f t="shared" si="275"/>
        <v>P5829</v>
      </c>
    </row>
    <row r="5831" spans="1:6" x14ac:dyDescent="0.25">
      <c r="A5831" s="131" t="s">
        <v>10810</v>
      </c>
      <c r="B5831" s="130" t="s">
        <v>4945</v>
      </c>
      <c r="C5831" s="131">
        <v>5830</v>
      </c>
      <c r="D5831" s="115" t="str">
        <f t="shared" si="273"/>
        <v>https://flora.naturestore.com.tw/product/P5830</v>
      </c>
      <c r="E5831" s="115" t="str">
        <f t="shared" si="274"/>
        <v>二齒香科科</v>
      </c>
      <c r="F5831" s="114" t="str">
        <f t="shared" si="275"/>
        <v>P5830</v>
      </c>
    </row>
    <row r="5832" spans="1:6" x14ac:dyDescent="0.25">
      <c r="A5832" s="131" t="s">
        <v>10811</v>
      </c>
      <c r="B5832" s="130" t="s">
        <v>4945</v>
      </c>
      <c r="C5832" s="131">
        <v>5831</v>
      </c>
      <c r="D5832" s="115" t="str">
        <f t="shared" si="273"/>
        <v>https://flora.naturestore.com.tw/product/P5831</v>
      </c>
      <c r="E5832" s="115" t="str">
        <f t="shared" si="274"/>
        <v>台灣香科科</v>
      </c>
      <c r="F5832" s="114" t="str">
        <f t="shared" si="275"/>
        <v>P5831</v>
      </c>
    </row>
    <row r="5833" spans="1:6" x14ac:dyDescent="0.25">
      <c r="A5833" s="131" t="s">
        <v>10812</v>
      </c>
      <c r="B5833" s="130" t="s">
        <v>4945</v>
      </c>
      <c r="C5833" s="131">
        <v>5832</v>
      </c>
      <c r="D5833" s="115" t="str">
        <f t="shared" si="273"/>
        <v>https://flora.naturestore.com.tw/product/P5832</v>
      </c>
      <c r="E5833" s="115" t="str">
        <f t="shared" si="274"/>
        <v>血見愁</v>
      </c>
      <c r="F5833" s="114" t="str">
        <f t="shared" si="275"/>
        <v>P5832</v>
      </c>
    </row>
    <row r="5834" spans="1:6" x14ac:dyDescent="0.25">
      <c r="A5834" s="131" t="s">
        <v>10813</v>
      </c>
      <c r="B5834" s="131" t="s">
        <v>10814</v>
      </c>
      <c r="C5834" s="131">
        <v>5833</v>
      </c>
      <c r="D5834" s="115" t="str">
        <f t="shared" si="273"/>
        <v>https://flora.naturestore.com.tw/product/P5833</v>
      </c>
      <c r="E5834" s="115" t="str">
        <f t="shared" si="274"/>
        <v>白木通</v>
      </c>
      <c r="F5834" s="114" t="str">
        <f t="shared" si="275"/>
        <v>P5833</v>
      </c>
    </row>
    <row r="5835" spans="1:6" x14ac:dyDescent="0.25">
      <c r="A5835" s="131" t="s">
        <v>10815</v>
      </c>
      <c r="B5835" s="131" t="s">
        <v>10816</v>
      </c>
      <c r="C5835" s="131">
        <v>5834</v>
      </c>
      <c r="D5835" s="115" t="str">
        <f t="shared" si="273"/>
        <v>https://flora.naturestore.com.tw/product/P5834</v>
      </c>
      <c r="E5835" s="115" t="str">
        <f t="shared" si="274"/>
        <v>鈍藥野木瓜</v>
      </c>
      <c r="F5835" s="114" t="str">
        <f t="shared" si="275"/>
        <v>P5834</v>
      </c>
    </row>
    <row r="5836" spans="1:6" x14ac:dyDescent="0.25">
      <c r="A5836" s="131" t="s">
        <v>10817</v>
      </c>
      <c r="B5836" s="130" t="s">
        <v>4945</v>
      </c>
      <c r="C5836" s="131">
        <v>5835</v>
      </c>
      <c r="D5836" s="115" t="str">
        <f t="shared" si="273"/>
        <v>https://flora.naturestore.com.tw/product/P5835</v>
      </c>
      <c r="E5836" s="115" t="str">
        <f t="shared" si="274"/>
        <v>狹萼鈍藥野木瓜</v>
      </c>
      <c r="F5836" s="114" t="str">
        <f t="shared" si="275"/>
        <v>P5835</v>
      </c>
    </row>
    <row r="5837" spans="1:6" x14ac:dyDescent="0.25">
      <c r="A5837" s="131" t="s">
        <v>10818</v>
      </c>
      <c r="B5837" s="131" t="s">
        <v>10819</v>
      </c>
      <c r="C5837" s="131">
        <v>5836</v>
      </c>
      <c r="D5837" s="115" t="str">
        <f t="shared" si="273"/>
        <v>https://flora.naturestore.com.tw/product/P5836</v>
      </c>
      <c r="E5837" s="115" t="str">
        <f t="shared" si="274"/>
        <v>石月</v>
      </c>
      <c r="F5837" s="114" t="str">
        <f t="shared" si="275"/>
        <v>P5836</v>
      </c>
    </row>
    <row r="5838" spans="1:6" x14ac:dyDescent="0.25">
      <c r="A5838" s="131" t="s">
        <v>10820</v>
      </c>
      <c r="B5838" s="130" t="s">
        <v>4945</v>
      </c>
      <c r="C5838" s="131">
        <v>5837</v>
      </c>
      <c r="D5838" s="115" t="str">
        <f t="shared" si="273"/>
        <v>https://flora.naturestore.com.tw/product/P5837</v>
      </c>
      <c r="E5838" s="115" t="str">
        <f t="shared" si="274"/>
        <v>紫花野木瓜</v>
      </c>
      <c r="F5838" s="114" t="str">
        <f t="shared" si="275"/>
        <v>P5837</v>
      </c>
    </row>
    <row r="5839" spans="1:6" x14ac:dyDescent="0.25">
      <c r="A5839" s="131" t="s">
        <v>10821</v>
      </c>
      <c r="B5839" s="130" t="s">
        <v>4945</v>
      </c>
      <c r="C5839" s="131">
        <v>5838</v>
      </c>
      <c r="D5839" s="115" t="str">
        <f t="shared" si="273"/>
        <v>https://flora.naturestore.com.tw/product/P5838</v>
      </c>
      <c r="E5839" s="115" t="str">
        <f t="shared" si="274"/>
        <v>霧社木薑子</v>
      </c>
      <c r="F5839" s="114" t="str">
        <f t="shared" si="275"/>
        <v>P5838</v>
      </c>
    </row>
    <row r="5840" spans="1:6" x14ac:dyDescent="0.25">
      <c r="A5840" s="131" t="s">
        <v>10822</v>
      </c>
      <c r="B5840" s="131" t="s">
        <v>10823</v>
      </c>
      <c r="C5840" s="131">
        <v>5839</v>
      </c>
      <c r="D5840" s="115" t="str">
        <f t="shared" si="273"/>
        <v>https://flora.naturestore.com.tw/product/P5839</v>
      </c>
      <c r="E5840" s="115" t="str">
        <f t="shared" si="274"/>
        <v>小西氏楠</v>
      </c>
      <c r="F5840" s="114" t="str">
        <f t="shared" si="275"/>
        <v>P5839</v>
      </c>
    </row>
    <row r="5841" spans="1:6" x14ac:dyDescent="0.25">
      <c r="A5841" s="131" t="s">
        <v>10824</v>
      </c>
      <c r="B5841" s="130" t="s">
        <v>4945</v>
      </c>
      <c r="C5841" s="131">
        <v>5840</v>
      </c>
      <c r="D5841" s="115" t="str">
        <f t="shared" si="273"/>
        <v>https://flora.naturestore.com.tw/product/P5840</v>
      </c>
      <c r="E5841" s="115" t="str">
        <f t="shared" si="274"/>
        <v>台灣狸藻</v>
      </c>
      <c r="F5841" s="114" t="str">
        <f t="shared" si="275"/>
        <v>P5840</v>
      </c>
    </row>
    <row r="5842" spans="1:6" x14ac:dyDescent="0.25">
      <c r="A5842" s="131" t="s">
        <v>10825</v>
      </c>
      <c r="B5842" s="130" t="s">
        <v>4945</v>
      </c>
      <c r="C5842" s="131">
        <v>5841</v>
      </c>
      <c r="D5842" s="115" t="str">
        <f t="shared" si="273"/>
        <v>https://flora.naturestore.com.tw/product/P5841</v>
      </c>
      <c r="E5842" s="115" t="str">
        <f t="shared" si="274"/>
        <v>小狸藻</v>
      </c>
      <c r="F5842" s="114" t="str">
        <f t="shared" si="275"/>
        <v>P5841</v>
      </c>
    </row>
    <row r="5843" spans="1:6" x14ac:dyDescent="0.25">
      <c r="A5843" s="131" t="s">
        <v>10826</v>
      </c>
      <c r="B5843" s="131" t="s">
        <v>10827</v>
      </c>
      <c r="C5843" s="131">
        <v>5842</v>
      </c>
      <c r="D5843" s="115" t="str">
        <f t="shared" si="273"/>
        <v>https://flora.naturestore.com.tw/product/P5842</v>
      </c>
      <c r="E5843" s="115" t="str">
        <f t="shared" si="274"/>
        <v>圓葉挖耳草</v>
      </c>
      <c r="F5843" s="114" t="str">
        <f t="shared" si="275"/>
        <v>P5842</v>
      </c>
    </row>
    <row r="5844" spans="1:6" x14ac:dyDescent="0.25">
      <c r="A5844" s="131" t="s">
        <v>10828</v>
      </c>
      <c r="B5844" s="130" t="s">
        <v>4945</v>
      </c>
      <c r="C5844" s="131">
        <v>5843</v>
      </c>
      <c r="D5844" s="115" t="str">
        <f t="shared" si="273"/>
        <v>https://flora.naturestore.com.tw/product/P5843</v>
      </c>
      <c r="E5844" s="115" t="str">
        <f t="shared" si="274"/>
        <v>紫花挖耳草</v>
      </c>
      <c r="F5844" s="114" t="str">
        <f t="shared" si="275"/>
        <v>P5843</v>
      </c>
    </row>
    <row r="5845" spans="1:6" x14ac:dyDescent="0.25">
      <c r="A5845" s="131" t="s">
        <v>10829</v>
      </c>
      <c r="B5845" s="131" t="s">
        <v>10830</v>
      </c>
      <c r="C5845" s="131">
        <v>5844</v>
      </c>
      <c r="D5845" s="115" t="str">
        <f t="shared" si="273"/>
        <v>https://flora.naturestore.com.tw/product/P5844</v>
      </c>
      <c r="E5845" s="115" t="str">
        <f t="shared" si="274"/>
        <v>彎花醉魚木</v>
      </c>
      <c r="F5845" s="114" t="str">
        <f t="shared" si="275"/>
        <v>P5844</v>
      </c>
    </row>
    <row r="5846" spans="1:6" x14ac:dyDescent="0.25">
      <c r="A5846" s="131" t="s">
        <v>10831</v>
      </c>
      <c r="B5846" s="131" t="s">
        <v>10832</v>
      </c>
      <c r="C5846" s="131">
        <v>5845</v>
      </c>
      <c r="D5846" s="115" t="str">
        <f t="shared" si="273"/>
        <v>https://flora.naturestore.com.tw/product/P5845</v>
      </c>
      <c r="E5846" s="115" t="str">
        <f t="shared" si="274"/>
        <v>多花蓬萊葛</v>
      </c>
      <c r="F5846" s="114" t="str">
        <f t="shared" si="275"/>
        <v>P5845</v>
      </c>
    </row>
    <row r="5847" spans="1:6" x14ac:dyDescent="0.25">
      <c r="A5847" s="131" t="s">
        <v>10833</v>
      </c>
      <c r="B5847" s="130" t="s">
        <v>4945</v>
      </c>
      <c r="C5847" s="131">
        <v>5846</v>
      </c>
      <c r="D5847" s="115" t="str">
        <f t="shared" si="273"/>
        <v>https://flora.naturestore.com.tw/product/P5846</v>
      </c>
      <c r="E5847" s="115" t="str">
        <f t="shared" si="274"/>
        <v>垂花蓬萊葛</v>
      </c>
      <c r="F5847" s="114" t="str">
        <f t="shared" si="275"/>
        <v>P5846</v>
      </c>
    </row>
    <row r="5848" spans="1:6" x14ac:dyDescent="0.25">
      <c r="A5848" s="131" t="s">
        <v>10834</v>
      </c>
      <c r="B5848" s="130" t="s">
        <v>4945</v>
      </c>
      <c r="C5848" s="131">
        <v>5847</v>
      </c>
      <c r="D5848" s="115" t="str">
        <f t="shared" si="273"/>
        <v>https://flora.naturestore.com.tw/product/P5847</v>
      </c>
      <c r="E5848" s="115" t="str">
        <f t="shared" si="274"/>
        <v>偽木荔枝</v>
      </c>
      <c r="F5848" s="114" t="str">
        <f t="shared" si="275"/>
        <v>P5847</v>
      </c>
    </row>
    <row r="5849" spans="1:6" x14ac:dyDescent="0.25">
      <c r="A5849" s="131" t="s">
        <v>10835</v>
      </c>
      <c r="B5849" s="130" t="s">
        <v>4945</v>
      </c>
      <c r="C5849" s="131">
        <v>5848</v>
      </c>
      <c r="D5849" s="115" t="str">
        <f t="shared" si="273"/>
        <v>https://flora.naturestore.com.tw/product/P5848</v>
      </c>
      <c r="E5849" s="115" t="str">
        <f t="shared" si="274"/>
        <v>光巾草</v>
      </c>
      <c r="F5849" s="114" t="str">
        <f t="shared" si="275"/>
        <v>P5848</v>
      </c>
    </row>
    <row r="5850" spans="1:6" x14ac:dyDescent="0.25">
      <c r="A5850" s="131" t="s">
        <v>10836</v>
      </c>
      <c r="B5850" s="130" t="s">
        <v>4945</v>
      </c>
      <c r="C5850" s="131">
        <v>5849</v>
      </c>
      <c r="D5850" s="115" t="str">
        <f t="shared" si="273"/>
        <v>https://flora.naturestore.com.tw/product/P5849</v>
      </c>
      <c r="E5850" s="115" t="str">
        <f t="shared" si="274"/>
        <v>矮形光巾草</v>
      </c>
      <c r="F5850" s="114" t="str">
        <f t="shared" si="275"/>
        <v>P5849</v>
      </c>
    </row>
    <row r="5851" spans="1:6" x14ac:dyDescent="0.25">
      <c r="A5851" s="131" t="s">
        <v>10837</v>
      </c>
      <c r="B5851" s="131" t="s">
        <v>10838</v>
      </c>
      <c r="C5851" s="131">
        <v>5850</v>
      </c>
      <c r="D5851" s="115" t="str">
        <f t="shared" si="273"/>
        <v>https://flora.naturestore.com.tw/product/P5850</v>
      </c>
      <c r="E5851" s="115" t="str">
        <f t="shared" si="274"/>
        <v>台灣馬錢</v>
      </c>
      <c r="F5851" s="114" t="str">
        <f t="shared" si="275"/>
        <v>P5850</v>
      </c>
    </row>
    <row r="5852" spans="1:6" x14ac:dyDescent="0.25">
      <c r="A5852" s="131" t="s">
        <v>10839</v>
      </c>
      <c r="B5852" s="130" t="s">
        <v>4945</v>
      </c>
      <c r="C5852" s="131">
        <v>5851</v>
      </c>
      <c r="D5852" s="115" t="str">
        <f t="shared" si="273"/>
        <v>https://flora.naturestore.com.tw/product/P5851</v>
      </c>
      <c r="E5852" s="115" t="str">
        <f t="shared" si="274"/>
        <v>檜葉寄生</v>
      </c>
      <c r="F5852" s="114" t="str">
        <f t="shared" si="275"/>
        <v>P5851</v>
      </c>
    </row>
    <row r="5853" spans="1:6" x14ac:dyDescent="0.25">
      <c r="A5853" s="131" t="s">
        <v>10840</v>
      </c>
      <c r="B5853" s="131" t="s">
        <v>10841</v>
      </c>
      <c r="C5853" s="131">
        <v>5852</v>
      </c>
      <c r="D5853" s="115" t="str">
        <f t="shared" si="273"/>
        <v>https://flora.naturestore.com.tw/product/P5852</v>
      </c>
      <c r="E5853" s="115" t="str">
        <f t="shared" si="274"/>
        <v>椆樹桑寄生</v>
      </c>
      <c r="F5853" s="114" t="str">
        <f t="shared" si="275"/>
        <v>P5852</v>
      </c>
    </row>
    <row r="5854" spans="1:6" x14ac:dyDescent="0.25">
      <c r="A5854" s="131" t="s">
        <v>10842</v>
      </c>
      <c r="B5854" s="130" t="s">
        <v>4945</v>
      </c>
      <c r="C5854" s="131">
        <v>5853</v>
      </c>
      <c r="D5854" s="115" t="str">
        <f t="shared" si="273"/>
        <v>https://flora.naturestore.com.tw/product/P5853</v>
      </c>
      <c r="E5854" s="115" t="str">
        <f t="shared" si="274"/>
        <v>高氏桑寄生</v>
      </c>
      <c r="F5854" s="114" t="str">
        <f t="shared" si="275"/>
        <v>P5853</v>
      </c>
    </row>
    <row r="5855" spans="1:6" x14ac:dyDescent="0.25">
      <c r="A5855" s="131" t="s">
        <v>10843</v>
      </c>
      <c r="B5855" s="130" t="s">
        <v>4945</v>
      </c>
      <c r="C5855" s="131">
        <v>5854</v>
      </c>
      <c r="D5855" s="115" t="str">
        <f t="shared" si="273"/>
        <v>https://flora.naturestore.com.tw/product/P5854</v>
      </c>
      <c r="E5855" s="115" t="str">
        <f t="shared" si="274"/>
        <v>木蘭桑寄生</v>
      </c>
      <c r="F5855" s="114" t="str">
        <f t="shared" si="275"/>
        <v>P5854</v>
      </c>
    </row>
    <row r="5856" spans="1:6" x14ac:dyDescent="0.25">
      <c r="A5856" s="131" t="s">
        <v>10844</v>
      </c>
      <c r="B5856" s="131" t="s">
        <v>10845</v>
      </c>
      <c r="C5856" s="131">
        <v>5855</v>
      </c>
      <c r="D5856" s="115" t="str">
        <f t="shared" si="273"/>
        <v>https://flora.naturestore.com.tw/product/P5855</v>
      </c>
      <c r="E5856" s="115" t="str">
        <f t="shared" si="274"/>
        <v>忍冬葉桑寄生</v>
      </c>
      <c r="F5856" s="114" t="str">
        <f t="shared" si="275"/>
        <v>P5855</v>
      </c>
    </row>
    <row r="5857" spans="1:6" x14ac:dyDescent="0.25">
      <c r="A5857" s="131" t="s">
        <v>10846</v>
      </c>
      <c r="B5857" s="130" t="s">
        <v>4945</v>
      </c>
      <c r="C5857" s="131">
        <v>5856</v>
      </c>
      <c r="D5857" s="115" t="str">
        <f t="shared" si="273"/>
        <v>https://flora.naturestore.com.tw/product/P5856</v>
      </c>
      <c r="E5857" s="115" t="str">
        <f t="shared" si="274"/>
        <v>恆春桑寄生</v>
      </c>
      <c r="F5857" s="114" t="str">
        <f t="shared" si="275"/>
        <v>P5856</v>
      </c>
    </row>
    <row r="5858" spans="1:6" x14ac:dyDescent="0.25">
      <c r="A5858" s="131" t="s">
        <v>10847</v>
      </c>
      <c r="B5858" s="130" t="s">
        <v>4945</v>
      </c>
      <c r="C5858" s="131">
        <v>5857</v>
      </c>
      <c r="D5858" s="115" t="str">
        <f t="shared" si="273"/>
        <v>https://flora.naturestore.com.tw/product/P5857</v>
      </c>
      <c r="E5858" s="115" t="str">
        <f t="shared" si="274"/>
        <v>杜鵑桑寄生</v>
      </c>
      <c r="F5858" s="114" t="str">
        <f t="shared" si="275"/>
        <v>P5857</v>
      </c>
    </row>
    <row r="5859" spans="1:6" x14ac:dyDescent="0.25">
      <c r="A5859" s="131" t="s">
        <v>10848</v>
      </c>
      <c r="B5859" s="131" t="s">
        <v>10849</v>
      </c>
      <c r="C5859" s="131">
        <v>5858</v>
      </c>
      <c r="D5859" s="115" t="str">
        <f t="shared" si="273"/>
        <v>https://flora.naturestore.com.tw/product/P5858</v>
      </c>
      <c r="E5859" s="115" t="str">
        <f t="shared" si="274"/>
        <v>李棟山桑寄生</v>
      </c>
      <c r="F5859" s="114" t="str">
        <f t="shared" si="275"/>
        <v>P5858</v>
      </c>
    </row>
    <row r="5860" spans="1:6" x14ac:dyDescent="0.25">
      <c r="A5860" s="131" t="s">
        <v>10850</v>
      </c>
      <c r="B5860" s="130" t="s">
        <v>4945</v>
      </c>
      <c r="C5860" s="131">
        <v>5859</v>
      </c>
      <c r="D5860" s="115" t="str">
        <f t="shared" si="273"/>
        <v>https://flora.naturestore.com.tw/product/P5859</v>
      </c>
      <c r="E5860" s="115" t="str">
        <f t="shared" si="274"/>
        <v>蓮花池寄生</v>
      </c>
      <c r="F5860" s="114" t="str">
        <f t="shared" si="275"/>
        <v>P5859</v>
      </c>
    </row>
    <row r="5861" spans="1:6" x14ac:dyDescent="0.25">
      <c r="A5861" s="131" t="s">
        <v>10851</v>
      </c>
      <c r="B5861" s="130" t="s">
        <v>4945</v>
      </c>
      <c r="C5861" s="131">
        <v>5860</v>
      </c>
      <c r="D5861" s="115" t="str">
        <f t="shared" si="273"/>
        <v>https://flora.naturestore.com.tw/product/P5860</v>
      </c>
      <c r="E5861" s="115" t="str">
        <f t="shared" si="274"/>
        <v>松寄生</v>
      </c>
      <c r="F5861" s="114" t="str">
        <f t="shared" si="275"/>
        <v>P5860</v>
      </c>
    </row>
    <row r="5862" spans="1:6" x14ac:dyDescent="0.25">
      <c r="A5862" s="131" t="s">
        <v>10852</v>
      </c>
      <c r="B5862" s="130" t="s">
        <v>4945</v>
      </c>
      <c r="C5862" s="131">
        <v>5861</v>
      </c>
      <c r="D5862" s="115" t="str">
        <f t="shared" si="273"/>
        <v>https://flora.naturestore.com.tw/product/P5861</v>
      </c>
      <c r="E5862" s="115" t="str">
        <f t="shared" si="274"/>
        <v>台灣槲寄生</v>
      </c>
      <c r="F5862" s="114" t="str">
        <f t="shared" si="275"/>
        <v>P5861</v>
      </c>
    </row>
    <row r="5863" spans="1:6" x14ac:dyDescent="0.25">
      <c r="A5863" s="131" t="s">
        <v>10853</v>
      </c>
      <c r="B5863" s="130" t="s">
        <v>4945</v>
      </c>
      <c r="C5863" s="131">
        <v>5862</v>
      </c>
      <c r="D5863" s="115" t="str">
        <f t="shared" si="273"/>
        <v>https://flora.naturestore.com.tw/product/P5862</v>
      </c>
      <c r="E5863" s="115" t="str">
        <f t="shared" si="274"/>
        <v>柿寄生</v>
      </c>
      <c r="F5863" s="114" t="str">
        <f t="shared" si="275"/>
        <v>P5862</v>
      </c>
    </row>
    <row r="5864" spans="1:6" x14ac:dyDescent="0.25">
      <c r="A5864" s="131" t="s">
        <v>10854</v>
      </c>
      <c r="B5864" s="130" t="s">
        <v>4945</v>
      </c>
      <c r="C5864" s="131">
        <v>5863</v>
      </c>
      <c r="D5864" s="115" t="str">
        <f t="shared" si="273"/>
        <v>https://flora.naturestore.com.tw/product/P5863</v>
      </c>
      <c r="E5864" s="115" t="str">
        <f t="shared" si="274"/>
        <v>椆櫟柿寄生</v>
      </c>
      <c r="F5864" s="114" t="str">
        <f t="shared" si="275"/>
        <v>P5863</v>
      </c>
    </row>
    <row r="5865" spans="1:6" x14ac:dyDescent="0.25">
      <c r="A5865" s="131" t="s">
        <v>10855</v>
      </c>
      <c r="B5865" s="130" t="s">
        <v>4945</v>
      </c>
      <c r="C5865" s="131">
        <v>5864</v>
      </c>
      <c r="D5865" s="115" t="str">
        <f t="shared" si="273"/>
        <v>https://flora.naturestore.com.tw/product/P5864</v>
      </c>
      <c r="E5865" s="115" t="str">
        <f t="shared" si="274"/>
        <v>刀葉桑寄生</v>
      </c>
      <c r="F5865" s="114" t="str">
        <f t="shared" si="275"/>
        <v>P5864</v>
      </c>
    </row>
    <row r="5866" spans="1:6" x14ac:dyDescent="0.25">
      <c r="A5866" s="131" t="s">
        <v>10856</v>
      </c>
      <c r="B5866" s="130" t="s">
        <v>4945</v>
      </c>
      <c r="C5866" s="131">
        <v>5865</v>
      </c>
      <c r="D5866" s="115" t="str">
        <f t="shared" si="273"/>
        <v>https://flora.naturestore.com.tw/product/P5865</v>
      </c>
      <c r="E5866" s="115" t="str">
        <f t="shared" si="274"/>
        <v>長葉水莧菜</v>
      </c>
      <c r="F5866" s="114" t="str">
        <f t="shared" si="275"/>
        <v>P5865</v>
      </c>
    </row>
    <row r="5867" spans="1:6" x14ac:dyDescent="0.25">
      <c r="A5867" s="131" t="s">
        <v>10857</v>
      </c>
      <c r="B5867" s="130" t="s">
        <v>4945</v>
      </c>
      <c r="C5867" s="131">
        <v>5866</v>
      </c>
      <c r="D5867" s="115" t="str">
        <f t="shared" si="273"/>
        <v>https://flora.naturestore.com.tw/product/P5866</v>
      </c>
      <c r="E5867" s="115" t="str">
        <f t="shared" si="274"/>
        <v>多花水莧菜</v>
      </c>
      <c r="F5867" s="114" t="str">
        <f t="shared" si="275"/>
        <v>P5866</v>
      </c>
    </row>
    <row r="5868" spans="1:6" x14ac:dyDescent="0.25">
      <c r="A5868" s="131" t="s">
        <v>10858</v>
      </c>
      <c r="B5868" s="130" t="s">
        <v>4945</v>
      </c>
      <c r="C5868" s="131">
        <v>5867</v>
      </c>
      <c r="D5868" s="115" t="str">
        <f t="shared" si="273"/>
        <v>https://flora.naturestore.com.tw/product/P5867</v>
      </c>
      <c r="E5868" s="115" t="str">
        <f t="shared" si="274"/>
        <v>輪生葉水豬母乳</v>
      </c>
      <c r="F5868" s="114" t="str">
        <f t="shared" si="275"/>
        <v>P5867</v>
      </c>
    </row>
    <row r="5869" spans="1:6" x14ac:dyDescent="0.25">
      <c r="A5869" s="131" t="s">
        <v>10859</v>
      </c>
      <c r="B5869" s="130" t="s">
        <v>4945</v>
      </c>
      <c r="C5869" s="131">
        <v>5868</v>
      </c>
      <c r="D5869" s="115" t="str">
        <f t="shared" si="273"/>
        <v>https://flora.naturestore.com.tw/product/P5868</v>
      </c>
      <c r="E5869" s="115" t="str">
        <f t="shared" si="274"/>
        <v>美洲水豬母乳</v>
      </c>
      <c r="F5869" s="114" t="str">
        <f t="shared" si="275"/>
        <v>P5868</v>
      </c>
    </row>
    <row r="5870" spans="1:6" x14ac:dyDescent="0.25">
      <c r="A5870" s="131" t="s">
        <v>10860</v>
      </c>
      <c r="B5870" s="130" t="s">
        <v>4945</v>
      </c>
      <c r="C5870" s="131">
        <v>5869</v>
      </c>
      <c r="D5870" s="115" t="str">
        <f t="shared" si="273"/>
        <v>https://flora.naturestore.com.tw/product/P5869</v>
      </c>
      <c r="E5870" s="115" t="str">
        <f t="shared" si="274"/>
        <v>五蕊水豬母乳</v>
      </c>
      <c r="F5870" s="114" t="str">
        <f t="shared" si="275"/>
        <v>P5869</v>
      </c>
    </row>
    <row r="5871" spans="1:6" x14ac:dyDescent="0.25">
      <c r="A5871" s="131" t="s">
        <v>10861</v>
      </c>
      <c r="B5871" s="130" t="s">
        <v>4945</v>
      </c>
      <c r="C5871" s="131">
        <v>5870</v>
      </c>
      <c r="D5871" s="115" t="str">
        <f t="shared" si="273"/>
        <v>https://flora.naturestore.com.tw/product/P5870</v>
      </c>
      <c r="E5871" s="115" t="str">
        <f t="shared" si="274"/>
        <v>翅實藤</v>
      </c>
      <c r="F5871" s="114" t="str">
        <f t="shared" si="275"/>
        <v>P5870</v>
      </c>
    </row>
    <row r="5872" spans="1:6" x14ac:dyDescent="0.25">
      <c r="A5872" s="131" t="s">
        <v>10862</v>
      </c>
      <c r="B5872" s="130" t="s">
        <v>4945</v>
      </c>
      <c r="C5872" s="131">
        <v>5871</v>
      </c>
      <c r="D5872" s="115" t="str">
        <f t="shared" si="273"/>
        <v>https://flora.naturestore.com.tw/product/P5871</v>
      </c>
      <c r="E5872" s="115" t="str">
        <f t="shared" si="274"/>
        <v>泡果</v>
      </c>
      <c r="F5872" s="114" t="str">
        <f t="shared" si="275"/>
        <v>P5871</v>
      </c>
    </row>
    <row r="5873" spans="1:6" x14ac:dyDescent="0.25">
      <c r="A5873" s="131" t="s">
        <v>10863</v>
      </c>
      <c r="B5873" s="130" t="s">
        <v>4945</v>
      </c>
      <c r="C5873" s="131">
        <v>5872</v>
      </c>
      <c r="D5873" s="115" t="str">
        <f t="shared" si="273"/>
        <v>https://flora.naturestore.com.tw/product/P5872</v>
      </c>
      <c r="E5873" s="115" t="str">
        <f t="shared" si="274"/>
        <v>畿內冬葵子</v>
      </c>
      <c r="F5873" s="114" t="str">
        <f t="shared" si="275"/>
        <v>P5872</v>
      </c>
    </row>
    <row r="5874" spans="1:6" x14ac:dyDescent="0.25">
      <c r="A5874" s="131" t="s">
        <v>10864</v>
      </c>
      <c r="B5874" s="130" t="s">
        <v>4945</v>
      </c>
      <c r="C5874" s="131">
        <v>5873</v>
      </c>
      <c r="D5874" s="115" t="str">
        <f t="shared" si="273"/>
        <v>https://flora.naturestore.com.tw/product/P5873</v>
      </c>
      <c r="E5874" s="115" t="str">
        <f t="shared" si="274"/>
        <v>刺芙蓉</v>
      </c>
      <c r="F5874" s="114" t="str">
        <f t="shared" si="275"/>
        <v>P5873</v>
      </c>
    </row>
    <row r="5875" spans="1:6" x14ac:dyDescent="0.25">
      <c r="A5875" s="131" t="s">
        <v>10865</v>
      </c>
      <c r="B5875" s="130" t="s">
        <v>4945</v>
      </c>
      <c r="C5875" s="131">
        <v>5874</v>
      </c>
      <c r="D5875" s="115" t="str">
        <f t="shared" si="273"/>
        <v>https://flora.naturestore.com.tw/product/P5874</v>
      </c>
      <c r="E5875" s="115" t="str">
        <f t="shared" si="274"/>
        <v>華錦葵</v>
      </c>
      <c r="F5875" s="114" t="str">
        <f t="shared" si="275"/>
        <v>P5874</v>
      </c>
    </row>
    <row r="5876" spans="1:6" x14ac:dyDescent="0.25">
      <c r="A5876" s="131" t="s">
        <v>10866</v>
      </c>
      <c r="B5876" s="130" t="s">
        <v>4945</v>
      </c>
      <c r="C5876" s="131">
        <v>5875</v>
      </c>
      <c r="D5876" s="115" t="str">
        <f t="shared" si="273"/>
        <v>https://flora.naturestore.com.tw/product/P5875</v>
      </c>
      <c r="E5876" s="115" t="str">
        <f t="shared" si="274"/>
        <v>薄葉金午時花</v>
      </c>
      <c r="F5876" s="114" t="str">
        <f t="shared" si="275"/>
        <v>P5875</v>
      </c>
    </row>
    <row r="5877" spans="1:6" x14ac:dyDescent="0.25">
      <c r="A5877" s="131" t="s">
        <v>10867</v>
      </c>
      <c r="B5877" s="130" t="s">
        <v>4945</v>
      </c>
      <c r="C5877" s="131">
        <v>5876</v>
      </c>
      <c r="D5877" s="115" t="str">
        <f t="shared" si="273"/>
        <v>https://flora.naturestore.com.tw/product/P5876</v>
      </c>
      <c r="E5877" s="115" t="str">
        <f t="shared" si="274"/>
        <v>恆春金午時花</v>
      </c>
      <c r="F5877" s="114" t="str">
        <f t="shared" si="275"/>
        <v>P5876</v>
      </c>
    </row>
    <row r="5878" spans="1:6" x14ac:dyDescent="0.25">
      <c r="A5878" s="131" t="s">
        <v>10868</v>
      </c>
      <c r="B5878" s="130" t="s">
        <v>4945</v>
      </c>
      <c r="C5878" s="131">
        <v>5877</v>
      </c>
      <c r="D5878" s="115" t="str">
        <f t="shared" si="273"/>
        <v>https://flora.naturestore.com.tw/product/P5877</v>
      </c>
      <c r="E5878" s="115" t="str">
        <f t="shared" si="274"/>
        <v>澎湖金午時花</v>
      </c>
      <c r="F5878" s="114" t="str">
        <f t="shared" si="275"/>
        <v>P5877</v>
      </c>
    </row>
    <row r="5879" spans="1:6" x14ac:dyDescent="0.25">
      <c r="A5879" s="131" t="s">
        <v>10869</v>
      </c>
      <c r="B5879" s="131" t="s">
        <v>10870</v>
      </c>
      <c r="C5879" s="131">
        <v>5878</v>
      </c>
      <c r="D5879" s="115" t="str">
        <f t="shared" si="273"/>
        <v>https://flora.naturestore.com.tw/product/P5878</v>
      </c>
      <c r="E5879" s="115" t="str">
        <f t="shared" si="274"/>
        <v>布勒德藤</v>
      </c>
      <c r="F5879" s="114" t="str">
        <f t="shared" si="275"/>
        <v>P5878</v>
      </c>
    </row>
    <row r="5880" spans="1:6" x14ac:dyDescent="0.25">
      <c r="A5880" s="131" t="s">
        <v>10871</v>
      </c>
      <c r="B5880" s="131" t="s">
        <v>10872</v>
      </c>
      <c r="C5880" s="131">
        <v>5879</v>
      </c>
      <c r="D5880" s="115" t="str">
        <f t="shared" si="273"/>
        <v>https://flora.naturestore.com.tw/product/P5879</v>
      </c>
      <c r="E5880" s="115" t="str">
        <f t="shared" si="274"/>
        <v>蘭嶼野牡丹藤</v>
      </c>
      <c r="F5880" s="114" t="str">
        <f t="shared" si="275"/>
        <v>P5879</v>
      </c>
    </row>
    <row r="5881" spans="1:6" x14ac:dyDescent="0.25">
      <c r="A5881" s="131" t="s">
        <v>10873</v>
      </c>
      <c r="B5881" s="130" t="s">
        <v>4945</v>
      </c>
      <c r="C5881" s="131">
        <v>5880</v>
      </c>
      <c r="D5881" s="115" t="str">
        <f t="shared" si="273"/>
        <v>https://flora.naturestore.com.tw/product/P5880</v>
      </c>
      <c r="E5881" s="115" t="str">
        <f t="shared" si="274"/>
        <v>水社野牡丹</v>
      </c>
      <c r="F5881" s="114" t="str">
        <f t="shared" si="275"/>
        <v>P5880</v>
      </c>
    </row>
    <row r="5882" spans="1:6" x14ac:dyDescent="0.25">
      <c r="A5882" s="131" t="s">
        <v>10874</v>
      </c>
      <c r="B5882" s="130" t="s">
        <v>4945</v>
      </c>
      <c r="C5882" s="131">
        <v>5881</v>
      </c>
      <c r="D5882" s="115" t="str">
        <f t="shared" si="273"/>
        <v>https://flora.naturestore.com.tw/product/P5881</v>
      </c>
      <c r="E5882" s="115" t="str">
        <f t="shared" si="274"/>
        <v>基尖葉野牡丹</v>
      </c>
      <c r="F5882" s="114" t="str">
        <f t="shared" si="275"/>
        <v>P5881</v>
      </c>
    </row>
    <row r="5883" spans="1:6" x14ac:dyDescent="0.25">
      <c r="A5883" s="131" t="s">
        <v>10875</v>
      </c>
      <c r="B5883" s="130" t="s">
        <v>4945</v>
      </c>
      <c r="C5883" s="131">
        <v>5882</v>
      </c>
      <c r="D5883" s="115" t="str">
        <f t="shared" si="273"/>
        <v>https://flora.naturestore.com.tw/product/P5882</v>
      </c>
      <c r="E5883" s="115" t="str">
        <f t="shared" si="274"/>
        <v>金錦香</v>
      </c>
      <c r="F5883" s="114" t="str">
        <f t="shared" si="275"/>
        <v>P5882</v>
      </c>
    </row>
    <row r="5884" spans="1:6" x14ac:dyDescent="0.25">
      <c r="A5884" s="131" t="s">
        <v>10876</v>
      </c>
      <c r="B5884" s="130" t="s">
        <v>4945</v>
      </c>
      <c r="C5884" s="131">
        <v>5883</v>
      </c>
      <c r="D5884" s="115" t="str">
        <f t="shared" si="273"/>
        <v>https://flora.naturestore.com.tw/product/P5883</v>
      </c>
      <c r="E5884" s="115" t="str">
        <f t="shared" si="274"/>
        <v>闊葉金錦香</v>
      </c>
      <c r="F5884" s="114" t="str">
        <f t="shared" si="275"/>
        <v>P5883</v>
      </c>
    </row>
    <row r="5885" spans="1:6" x14ac:dyDescent="0.25">
      <c r="A5885" s="131" t="s">
        <v>10877</v>
      </c>
      <c r="B5885" s="131" t="s">
        <v>10878</v>
      </c>
      <c r="C5885" s="131">
        <v>5884</v>
      </c>
      <c r="D5885" s="115" t="str">
        <f t="shared" si="273"/>
        <v>https://flora.naturestore.com.tw/product/P5884</v>
      </c>
      <c r="E5885" s="115" t="str">
        <f t="shared" si="274"/>
        <v>肉穗野牡丹</v>
      </c>
      <c r="F5885" s="114" t="str">
        <f t="shared" si="275"/>
        <v>P5884</v>
      </c>
    </row>
    <row r="5886" spans="1:6" x14ac:dyDescent="0.25">
      <c r="A5886" s="131" t="s">
        <v>10879</v>
      </c>
      <c r="B5886" s="130" t="s">
        <v>4945</v>
      </c>
      <c r="C5886" s="131">
        <v>5885</v>
      </c>
      <c r="D5886" s="115" t="str">
        <f t="shared" si="273"/>
        <v>https://flora.naturestore.com.tw/product/P5885</v>
      </c>
      <c r="E5886" s="115" t="str">
        <f t="shared" si="274"/>
        <v>三蕊草</v>
      </c>
      <c r="F5886" s="114" t="str">
        <f t="shared" si="275"/>
        <v>P5885</v>
      </c>
    </row>
    <row r="5887" spans="1:6" x14ac:dyDescent="0.25">
      <c r="A5887" s="131" t="s">
        <v>10880</v>
      </c>
      <c r="B5887" s="130" t="s">
        <v>4945</v>
      </c>
      <c r="C5887" s="131">
        <v>5886</v>
      </c>
      <c r="D5887" s="115" t="str">
        <f t="shared" si="273"/>
        <v>https://flora.naturestore.com.tw/product/P5886</v>
      </c>
      <c r="E5887" s="115" t="str">
        <f t="shared" si="274"/>
        <v>蘭嶼樹蘭</v>
      </c>
      <c r="F5887" s="114" t="str">
        <f t="shared" si="275"/>
        <v>P5886</v>
      </c>
    </row>
    <row r="5888" spans="1:6" x14ac:dyDescent="0.25">
      <c r="A5888" s="130" t="s">
        <v>12689</v>
      </c>
      <c r="B5888" s="130" t="s">
        <v>4945</v>
      </c>
      <c r="C5888" s="131">
        <v>5887</v>
      </c>
      <c r="D5888" s="115" t="str">
        <f t="shared" si="273"/>
        <v>https://flora.naturestore.com.tw/product/P5887</v>
      </c>
      <c r="E5888" s="115" t="str">
        <f t="shared" si="274"/>
        <v>蘭嶼擬樫木</v>
      </c>
      <c r="F5888" s="114" t="str">
        <f t="shared" si="275"/>
        <v>P5887</v>
      </c>
    </row>
    <row r="5889" spans="1:6" x14ac:dyDescent="0.25">
      <c r="A5889" s="130" t="s">
        <v>6612</v>
      </c>
      <c r="B5889" s="131" t="s">
        <v>6594</v>
      </c>
      <c r="C5889" s="131">
        <v>5888</v>
      </c>
      <c r="D5889" s="115" t="str">
        <f t="shared" si="273"/>
        <v>https://flora.naturestore.com.tw/product/P5888</v>
      </c>
      <c r="E5889" s="115" t="str">
        <f t="shared" si="274"/>
        <v>蘭嶼樫木</v>
      </c>
      <c r="F5889" s="114" t="str">
        <f t="shared" si="275"/>
        <v>P5888</v>
      </c>
    </row>
    <row r="5890" spans="1:6" x14ac:dyDescent="0.25">
      <c r="A5890" s="131" t="s">
        <v>10881</v>
      </c>
      <c r="B5890" s="131" t="s">
        <v>10882</v>
      </c>
      <c r="C5890" s="131">
        <v>5889</v>
      </c>
      <c r="D5890" s="115" t="str">
        <f t="shared" si="273"/>
        <v>https://flora.naturestore.com.tw/product/P5889</v>
      </c>
      <c r="E5890" s="115" t="str">
        <f t="shared" si="274"/>
        <v>蘭嶼椌木</v>
      </c>
      <c r="F5890" s="114" t="str">
        <f t="shared" si="275"/>
        <v>P5889</v>
      </c>
    </row>
    <row r="5891" spans="1:6" x14ac:dyDescent="0.25">
      <c r="A5891" s="131" t="s">
        <v>10883</v>
      </c>
      <c r="B5891" s="131" t="s">
        <v>10884</v>
      </c>
      <c r="C5891" s="131">
        <v>5890</v>
      </c>
      <c r="D5891" s="115" t="str">
        <f t="shared" ref="D5891:D5954" si="276">"https://flora.naturestore.com.tw/product/"&amp;F5891</f>
        <v>https://flora.naturestore.com.tw/product/P5890</v>
      </c>
      <c r="E5891" s="115" t="str">
        <f t="shared" ref="E5891:E5954" si="277" xml:space="preserve"> HYPERLINK(D5891,A5891)</f>
        <v>紅果椌木</v>
      </c>
      <c r="F5891" s="114" t="str">
        <f t="shared" ref="F5891:F5954" si="278">"P"&amp;TEXT(C5891,"0000")</f>
        <v>P5890</v>
      </c>
    </row>
    <row r="5892" spans="1:6" x14ac:dyDescent="0.25">
      <c r="A5892" s="130" t="s">
        <v>12690</v>
      </c>
      <c r="B5892" s="130" t="s">
        <v>4945</v>
      </c>
      <c r="C5892" s="131">
        <v>5891</v>
      </c>
      <c r="D5892" s="115" t="str">
        <f t="shared" si="276"/>
        <v>https://flora.naturestore.com.tw/product/P5891</v>
      </c>
      <c r="E5892" s="115" t="str">
        <f t="shared" si="277"/>
        <v>大花樫木</v>
      </c>
      <c r="F5892" s="114" t="str">
        <f t="shared" si="278"/>
        <v>P5891</v>
      </c>
    </row>
    <row r="5893" spans="1:6" x14ac:dyDescent="0.25">
      <c r="A5893" s="131" t="s">
        <v>10885</v>
      </c>
      <c r="B5893" s="130" t="s">
        <v>4945</v>
      </c>
      <c r="C5893" s="131">
        <v>5892</v>
      </c>
      <c r="D5893" s="115" t="str">
        <f t="shared" si="276"/>
        <v>https://flora.naturestore.com.tw/product/P5892</v>
      </c>
      <c r="E5893" s="115" t="str">
        <f t="shared" si="277"/>
        <v>樟葉木防己</v>
      </c>
      <c r="F5893" s="114" t="str">
        <f t="shared" si="278"/>
        <v>P5892</v>
      </c>
    </row>
    <row r="5894" spans="1:6" x14ac:dyDescent="0.25">
      <c r="A5894" s="131" t="s">
        <v>10886</v>
      </c>
      <c r="B5894" s="130" t="s">
        <v>4945</v>
      </c>
      <c r="C5894" s="131">
        <v>5893</v>
      </c>
      <c r="D5894" s="115" t="str">
        <f t="shared" si="276"/>
        <v>https://flora.naturestore.com.tw/product/P5893</v>
      </c>
      <c r="E5894" s="115" t="str">
        <f t="shared" si="277"/>
        <v>土防己</v>
      </c>
      <c r="F5894" s="114" t="str">
        <f t="shared" si="278"/>
        <v>P5893</v>
      </c>
    </row>
    <row r="5895" spans="1:6" x14ac:dyDescent="0.25">
      <c r="A5895" s="131" t="s">
        <v>10887</v>
      </c>
      <c r="B5895" s="130" t="s">
        <v>4945</v>
      </c>
      <c r="C5895" s="131">
        <v>5894</v>
      </c>
      <c r="D5895" s="115" t="str">
        <f t="shared" si="276"/>
        <v>https://flora.naturestore.com.tw/product/P5894</v>
      </c>
      <c r="E5895" s="115" t="str">
        <f t="shared" si="277"/>
        <v>蘭嶼土防己</v>
      </c>
      <c r="F5895" s="114" t="str">
        <f t="shared" si="278"/>
        <v>P5894</v>
      </c>
    </row>
    <row r="5896" spans="1:6" x14ac:dyDescent="0.25">
      <c r="A5896" s="131" t="s">
        <v>10888</v>
      </c>
      <c r="B5896" s="131" t="s">
        <v>10889</v>
      </c>
      <c r="C5896" s="131">
        <v>5895</v>
      </c>
      <c r="D5896" s="115" t="str">
        <f t="shared" si="276"/>
        <v>https://flora.naturestore.com.tw/product/P5895</v>
      </c>
      <c r="E5896" s="115" t="str">
        <f t="shared" si="277"/>
        <v>台灣土防己</v>
      </c>
      <c r="F5896" s="114" t="str">
        <f t="shared" si="278"/>
        <v>P5895</v>
      </c>
    </row>
    <row r="5897" spans="1:6" x14ac:dyDescent="0.25">
      <c r="A5897" s="131" t="s">
        <v>10890</v>
      </c>
      <c r="B5897" s="130" t="s">
        <v>4945</v>
      </c>
      <c r="C5897" s="131">
        <v>5896</v>
      </c>
      <c r="D5897" s="115" t="str">
        <f t="shared" si="276"/>
        <v>https://flora.naturestore.com.tw/product/P5896</v>
      </c>
      <c r="E5897" s="115" t="str">
        <f t="shared" si="277"/>
        <v>細圓藤</v>
      </c>
      <c r="F5897" s="114" t="str">
        <f t="shared" si="278"/>
        <v>P5896</v>
      </c>
    </row>
    <row r="5898" spans="1:6" x14ac:dyDescent="0.25">
      <c r="A5898" s="131" t="s">
        <v>10891</v>
      </c>
      <c r="B5898" s="130" t="s">
        <v>4945</v>
      </c>
      <c r="C5898" s="131">
        <v>5897</v>
      </c>
      <c r="D5898" s="115" t="str">
        <f t="shared" si="276"/>
        <v>https://flora.naturestore.com.tw/product/P5897</v>
      </c>
      <c r="E5898" s="115" t="str">
        <f t="shared" si="277"/>
        <v>漢防己</v>
      </c>
      <c r="F5898" s="114" t="str">
        <f t="shared" si="278"/>
        <v>P5897</v>
      </c>
    </row>
    <row r="5899" spans="1:6" x14ac:dyDescent="0.25">
      <c r="A5899" s="131" t="s">
        <v>10892</v>
      </c>
      <c r="B5899" s="130" t="s">
        <v>4945</v>
      </c>
      <c r="C5899" s="131">
        <v>5898</v>
      </c>
      <c r="D5899" s="115" t="str">
        <f t="shared" si="276"/>
        <v>https://flora.naturestore.com.tw/product/P5898</v>
      </c>
      <c r="E5899" s="115" t="str">
        <f t="shared" si="277"/>
        <v>蘭嶼千金藤</v>
      </c>
      <c r="F5899" s="114" t="str">
        <f t="shared" si="278"/>
        <v>P5898</v>
      </c>
    </row>
    <row r="5900" spans="1:6" x14ac:dyDescent="0.25">
      <c r="A5900" s="131" t="s">
        <v>10893</v>
      </c>
      <c r="B5900" s="130" t="s">
        <v>4945</v>
      </c>
      <c r="C5900" s="131">
        <v>5899</v>
      </c>
      <c r="D5900" s="115" t="str">
        <f t="shared" si="276"/>
        <v>https://flora.naturestore.com.tw/product/P5899</v>
      </c>
      <c r="E5900" s="115" t="str">
        <f t="shared" si="277"/>
        <v>石蟾蜍</v>
      </c>
      <c r="F5900" s="114" t="str">
        <f t="shared" si="278"/>
        <v>P5899</v>
      </c>
    </row>
    <row r="5901" spans="1:6" x14ac:dyDescent="0.25">
      <c r="A5901" s="131" t="s">
        <v>10894</v>
      </c>
      <c r="B5901" s="131" t="s">
        <v>10895</v>
      </c>
      <c r="C5901" s="131">
        <v>5900</v>
      </c>
      <c r="D5901" s="115" t="str">
        <f t="shared" si="276"/>
        <v>https://flora.naturestore.com.tw/product/P5900</v>
      </c>
      <c r="E5901" s="115" t="str">
        <f t="shared" si="277"/>
        <v>虎咬載</v>
      </c>
      <c r="F5901" s="114" t="str">
        <f t="shared" si="278"/>
        <v>P5900</v>
      </c>
    </row>
    <row r="5902" spans="1:6" x14ac:dyDescent="0.25">
      <c r="A5902" s="131" t="s">
        <v>10896</v>
      </c>
      <c r="B5902" s="130" t="s">
        <v>4945</v>
      </c>
      <c r="C5902" s="131">
        <v>5901</v>
      </c>
      <c r="D5902" s="115" t="str">
        <f t="shared" si="276"/>
        <v>https://flora.naturestore.com.tw/product/P5901</v>
      </c>
      <c r="E5902" s="115" t="str">
        <f t="shared" si="277"/>
        <v>假繁縷</v>
      </c>
      <c r="F5902" s="114" t="str">
        <f t="shared" si="278"/>
        <v>P5901</v>
      </c>
    </row>
    <row r="5903" spans="1:6" x14ac:dyDescent="0.25">
      <c r="A5903" s="131" t="s">
        <v>10897</v>
      </c>
      <c r="B5903" s="130" t="s">
        <v>4945</v>
      </c>
      <c r="C5903" s="131">
        <v>5902</v>
      </c>
      <c r="D5903" s="115" t="str">
        <f t="shared" si="276"/>
        <v>https://flora.naturestore.com.tw/product/P5902</v>
      </c>
      <c r="E5903" s="115" t="str">
        <f t="shared" si="277"/>
        <v>粟米草</v>
      </c>
      <c r="F5903" s="114" t="str">
        <f t="shared" si="278"/>
        <v>P5902</v>
      </c>
    </row>
    <row r="5904" spans="1:6" x14ac:dyDescent="0.25">
      <c r="A5904" s="131" t="s">
        <v>10898</v>
      </c>
      <c r="B5904" s="130" t="s">
        <v>4945</v>
      </c>
      <c r="C5904" s="131">
        <v>5903</v>
      </c>
      <c r="D5904" s="115" t="str">
        <f t="shared" si="276"/>
        <v>https://flora.naturestore.com.tw/product/P5903</v>
      </c>
      <c r="E5904" s="115" t="str">
        <f t="shared" si="277"/>
        <v>光葉粟米草</v>
      </c>
      <c r="F5904" s="114" t="str">
        <f t="shared" si="278"/>
        <v>P5903</v>
      </c>
    </row>
    <row r="5905" spans="1:6" x14ac:dyDescent="0.25">
      <c r="A5905" s="131" t="s">
        <v>10899</v>
      </c>
      <c r="B5905" s="131" t="s">
        <v>10900</v>
      </c>
      <c r="C5905" s="131">
        <v>5904</v>
      </c>
      <c r="D5905" s="115" t="str">
        <f t="shared" si="276"/>
        <v>https://flora.naturestore.com.tw/product/P5904</v>
      </c>
      <c r="E5905" s="115" t="str">
        <f t="shared" si="277"/>
        <v>楮樹</v>
      </c>
      <c r="F5905" s="114" t="str">
        <f t="shared" si="278"/>
        <v>P5904</v>
      </c>
    </row>
    <row r="5906" spans="1:6" x14ac:dyDescent="0.25">
      <c r="A5906" s="131" t="s">
        <v>10901</v>
      </c>
      <c r="B5906" s="130" t="s">
        <v>4945</v>
      </c>
      <c r="C5906" s="131">
        <v>5905</v>
      </c>
      <c r="D5906" s="115" t="str">
        <f t="shared" si="276"/>
        <v>https://flora.naturestore.com.tw/product/P5905</v>
      </c>
      <c r="E5906" s="115" t="str">
        <f t="shared" si="277"/>
        <v>細齒水蛇麻</v>
      </c>
      <c r="F5906" s="114" t="str">
        <f t="shared" si="278"/>
        <v>P5905</v>
      </c>
    </row>
    <row r="5907" spans="1:6" x14ac:dyDescent="0.25">
      <c r="A5907" s="131" t="s">
        <v>10902</v>
      </c>
      <c r="B5907" s="131" t="s">
        <v>10903</v>
      </c>
      <c r="C5907" s="131">
        <v>5906</v>
      </c>
      <c r="D5907" s="115" t="str">
        <f t="shared" si="276"/>
        <v>https://flora.naturestore.com.tw/product/P5906</v>
      </c>
      <c r="E5907" s="115" t="str">
        <f t="shared" si="277"/>
        <v>綠島榕</v>
      </c>
      <c r="F5907" s="114" t="str">
        <f t="shared" si="278"/>
        <v>P5906</v>
      </c>
    </row>
    <row r="5908" spans="1:6" x14ac:dyDescent="0.25">
      <c r="A5908" s="131" t="s">
        <v>10904</v>
      </c>
      <c r="B5908" s="130" t="s">
        <v>4945</v>
      </c>
      <c r="C5908" s="131">
        <v>5907</v>
      </c>
      <c r="D5908" s="115" t="str">
        <f t="shared" si="276"/>
        <v>https://flora.naturestore.com.tw/product/P5907</v>
      </c>
      <c r="E5908" s="115" t="str">
        <f t="shared" si="277"/>
        <v>鈍葉毛果榕</v>
      </c>
      <c r="F5908" s="114" t="str">
        <f t="shared" si="278"/>
        <v>P5907</v>
      </c>
    </row>
    <row r="5909" spans="1:6" x14ac:dyDescent="0.25">
      <c r="A5909" s="131" t="s">
        <v>10905</v>
      </c>
      <c r="B5909" s="130" t="s">
        <v>4945</v>
      </c>
      <c r="C5909" s="131">
        <v>5908</v>
      </c>
      <c r="D5909" s="115" t="str">
        <f t="shared" si="276"/>
        <v>https://flora.naturestore.com.tw/product/P5908</v>
      </c>
      <c r="E5909" s="115" t="str">
        <f t="shared" si="277"/>
        <v>屯鹿紫金牛</v>
      </c>
      <c r="F5909" s="114" t="str">
        <f t="shared" si="278"/>
        <v>P5908</v>
      </c>
    </row>
    <row r="5910" spans="1:6" x14ac:dyDescent="0.25">
      <c r="A5910" s="131" t="s">
        <v>10906</v>
      </c>
      <c r="B5910" s="130" t="s">
        <v>4945</v>
      </c>
      <c r="C5910" s="131">
        <v>5909</v>
      </c>
      <c r="D5910" s="115" t="str">
        <f t="shared" si="276"/>
        <v>https://flora.naturestore.com.tw/product/P5909</v>
      </c>
      <c r="E5910" s="115" t="str">
        <f t="shared" si="277"/>
        <v>雪下紅</v>
      </c>
      <c r="F5910" s="114" t="str">
        <f t="shared" si="278"/>
        <v>P5909</v>
      </c>
    </row>
    <row r="5911" spans="1:6" x14ac:dyDescent="0.25">
      <c r="A5911" s="131" t="s">
        <v>10907</v>
      </c>
      <c r="B5911" s="130" t="s">
        <v>4945</v>
      </c>
      <c r="C5911" s="131">
        <v>5910</v>
      </c>
      <c r="D5911" s="115" t="str">
        <f t="shared" si="276"/>
        <v>https://flora.naturestore.com.tw/product/P5910</v>
      </c>
      <c r="E5911" s="115" t="str">
        <f t="shared" si="277"/>
        <v>藤毛木槲</v>
      </c>
      <c r="F5911" s="114" t="str">
        <f t="shared" si="278"/>
        <v>P5910</v>
      </c>
    </row>
    <row r="5912" spans="1:6" x14ac:dyDescent="0.25">
      <c r="A5912" s="131" t="s">
        <v>10908</v>
      </c>
      <c r="B5912" s="130" t="s">
        <v>4945</v>
      </c>
      <c r="C5912" s="131">
        <v>5911</v>
      </c>
      <c r="D5912" s="115" t="str">
        <f t="shared" si="276"/>
        <v>https://flora.naturestore.com.tw/product/P5911</v>
      </c>
      <c r="E5912" s="115" t="str">
        <f t="shared" si="277"/>
        <v>賽山椒</v>
      </c>
      <c r="F5912" s="114" t="str">
        <f t="shared" si="278"/>
        <v>P5911</v>
      </c>
    </row>
    <row r="5913" spans="1:6" x14ac:dyDescent="0.25">
      <c r="A5913" s="131" t="s">
        <v>10909</v>
      </c>
      <c r="B5913" s="131" t="s">
        <v>10910</v>
      </c>
      <c r="C5913" s="131">
        <v>5912</v>
      </c>
      <c r="D5913" s="115" t="str">
        <f t="shared" si="276"/>
        <v>https://flora.naturestore.com.tw/product/P5912</v>
      </c>
      <c r="E5913" s="115" t="str">
        <f t="shared" si="277"/>
        <v>野山椒</v>
      </c>
      <c r="F5913" s="114" t="str">
        <f t="shared" si="278"/>
        <v>P5912</v>
      </c>
    </row>
    <row r="5914" spans="1:6" x14ac:dyDescent="0.25">
      <c r="A5914" s="131" t="s">
        <v>10911</v>
      </c>
      <c r="B5914" s="130" t="s">
        <v>4945</v>
      </c>
      <c r="C5914" s="131">
        <v>5913</v>
      </c>
      <c r="D5914" s="115" t="str">
        <f t="shared" si="276"/>
        <v>https://flora.naturestore.com.tw/product/P5913</v>
      </c>
      <c r="E5914" s="115" t="str">
        <f t="shared" si="277"/>
        <v>蘭嶼山桂花</v>
      </c>
      <c r="F5914" s="114" t="str">
        <f t="shared" si="278"/>
        <v>P5913</v>
      </c>
    </row>
    <row r="5915" spans="1:6" x14ac:dyDescent="0.25">
      <c r="A5915" s="131" t="s">
        <v>4534</v>
      </c>
      <c r="B5915" s="130" t="s">
        <v>4945</v>
      </c>
      <c r="C5915" s="131">
        <v>5914</v>
      </c>
      <c r="D5915" s="115" t="str">
        <f t="shared" si="276"/>
        <v>https://flora.naturestore.com.tw/product/P5914</v>
      </c>
      <c r="E5915" s="115" t="str">
        <f t="shared" si="277"/>
        <v>鯽魚膽</v>
      </c>
      <c r="F5915" s="114" t="str">
        <f t="shared" si="278"/>
        <v>P5914</v>
      </c>
    </row>
    <row r="5916" spans="1:6" x14ac:dyDescent="0.25">
      <c r="A5916" s="131" t="s">
        <v>10912</v>
      </c>
      <c r="B5916" s="130" t="s">
        <v>4945</v>
      </c>
      <c r="C5916" s="131">
        <v>5915</v>
      </c>
      <c r="D5916" s="115" t="str">
        <f t="shared" si="276"/>
        <v>https://flora.naturestore.com.tw/product/P5915</v>
      </c>
      <c r="E5916" s="115" t="str">
        <f t="shared" si="277"/>
        <v>蔓竹杞</v>
      </c>
      <c r="F5916" s="114" t="str">
        <f t="shared" si="278"/>
        <v>P5915</v>
      </c>
    </row>
    <row r="5917" spans="1:6" x14ac:dyDescent="0.25">
      <c r="A5917" s="131" t="s">
        <v>10913</v>
      </c>
      <c r="B5917" s="131" t="s">
        <v>10914</v>
      </c>
      <c r="C5917" s="131">
        <v>5916</v>
      </c>
      <c r="D5917" s="115" t="str">
        <f t="shared" si="276"/>
        <v>https://flora.naturestore.com.tw/product/P5916</v>
      </c>
      <c r="E5917" s="115" t="str">
        <f t="shared" si="277"/>
        <v>黃細心</v>
      </c>
      <c r="F5917" s="114" t="str">
        <f t="shared" si="278"/>
        <v>P5916</v>
      </c>
    </row>
    <row r="5918" spans="1:6" x14ac:dyDescent="0.25">
      <c r="A5918" s="131" t="s">
        <v>10915</v>
      </c>
      <c r="B5918" s="130" t="s">
        <v>4945</v>
      </c>
      <c r="C5918" s="131">
        <v>5917</v>
      </c>
      <c r="D5918" s="115" t="str">
        <f t="shared" si="276"/>
        <v>https://flora.naturestore.com.tw/product/P5917</v>
      </c>
      <c r="E5918" s="115" t="str">
        <f t="shared" si="277"/>
        <v>菲律賓鐵青樹</v>
      </c>
      <c r="F5918" s="114" t="str">
        <f t="shared" si="278"/>
        <v>P5917</v>
      </c>
    </row>
    <row r="5919" spans="1:6" x14ac:dyDescent="0.25">
      <c r="A5919" s="131" t="s">
        <v>10916</v>
      </c>
      <c r="B5919" s="130" t="s">
        <v>4945</v>
      </c>
      <c r="C5919" s="131">
        <v>5918</v>
      </c>
      <c r="D5919" s="115" t="str">
        <f t="shared" si="276"/>
        <v>https://flora.naturestore.com.tw/product/P5918</v>
      </c>
      <c r="E5919" s="115" t="str">
        <f t="shared" si="277"/>
        <v>青皮木</v>
      </c>
      <c r="F5919" s="114" t="str">
        <f t="shared" si="278"/>
        <v>P5918</v>
      </c>
    </row>
    <row r="5920" spans="1:6" x14ac:dyDescent="0.25">
      <c r="A5920" s="131" t="s">
        <v>10917</v>
      </c>
      <c r="B5920" s="131" t="s">
        <v>10918</v>
      </c>
      <c r="C5920" s="131">
        <v>5919</v>
      </c>
      <c r="D5920" s="115" t="str">
        <f t="shared" si="276"/>
        <v>https://flora.naturestore.com.tw/product/P5919</v>
      </c>
      <c r="E5920" s="115" t="str">
        <f t="shared" si="277"/>
        <v>華素馨</v>
      </c>
      <c r="F5920" s="114" t="str">
        <f t="shared" si="278"/>
        <v>P5919</v>
      </c>
    </row>
    <row r="5921" spans="1:6" x14ac:dyDescent="0.25">
      <c r="A5921" s="131" t="s">
        <v>10919</v>
      </c>
      <c r="B5921" s="130" t="s">
        <v>4945</v>
      </c>
      <c r="C5921" s="131">
        <v>5920</v>
      </c>
      <c r="D5921" s="115" t="str">
        <f t="shared" si="276"/>
        <v>https://flora.naturestore.com.tw/product/P5920</v>
      </c>
      <c r="E5921" s="115" t="str">
        <f t="shared" si="277"/>
        <v>川素馨</v>
      </c>
      <c r="F5921" s="114" t="str">
        <f t="shared" si="278"/>
        <v>P5920</v>
      </c>
    </row>
    <row r="5922" spans="1:6" x14ac:dyDescent="0.25">
      <c r="A5922" s="131" t="s">
        <v>10920</v>
      </c>
      <c r="B5922" s="131" t="s">
        <v>10921</v>
      </c>
      <c r="C5922" s="131">
        <v>5921</v>
      </c>
      <c r="D5922" s="115" t="str">
        <f t="shared" si="276"/>
        <v>https://flora.naturestore.com.tw/product/P5921</v>
      </c>
      <c r="E5922" s="115" t="str">
        <f t="shared" si="277"/>
        <v>阿里山女貞</v>
      </c>
      <c r="F5922" s="114" t="str">
        <f t="shared" si="278"/>
        <v>P5921</v>
      </c>
    </row>
    <row r="5923" spans="1:6" x14ac:dyDescent="0.25">
      <c r="A5923" s="131" t="s">
        <v>10922</v>
      </c>
      <c r="B5923" s="130" t="s">
        <v>4945</v>
      </c>
      <c r="C5923" s="131">
        <v>5922</v>
      </c>
      <c r="D5923" s="115" t="str">
        <f t="shared" si="276"/>
        <v>https://flora.naturestore.com.tw/product/P5922</v>
      </c>
      <c r="E5923" s="115" t="str">
        <f t="shared" si="277"/>
        <v>高氏木犀</v>
      </c>
      <c r="F5923" s="114" t="str">
        <f t="shared" si="278"/>
        <v>P5922</v>
      </c>
    </row>
    <row r="5924" spans="1:6" x14ac:dyDescent="0.25">
      <c r="A5924" s="131" t="s">
        <v>10923</v>
      </c>
      <c r="B5924" s="130" t="s">
        <v>4945</v>
      </c>
      <c r="C5924" s="131">
        <v>5923</v>
      </c>
      <c r="D5924" s="115" t="str">
        <f t="shared" si="276"/>
        <v>https://flora.naturestore.com.tw/product/P5923</v>
      </c>
      <c r="E5924" s="115" t="str">
        <f t="shared" si="277"/>
        <v>銳葉木犀</v>
      </c>
      <c r="F5924" s="114" t="str">
        <f t="shared" si="278"/>
        <v>P5923</v>
      </c>
    </row>
    <row r="5925" spans="1:6" x14ac:dyDescent="0.25">
      <c r="A5925" s="131" t="s">
        <v>10924</v>
      </c>
      <c r="B5925" s="130" t="s">
        <v>4945</v>
      </c>
      <c r="C5925" s="131">
        <v>5924</v>
      </c>
      <c r="D5925" s="115" t="str">
        <f t="shared" si="276"/>
        <v>https://flora.naturestore.com.tw/product/P5924</v>
      </c>
      <c r="E5925" s="115" t="str">
        <f t="shared" si="277"/>
        <v>心葉露珠草</v>
      </c>
      <c r="F5925" s="114" t="str">
        <f t="shared" si="278"/>
        <v>P5924</v>
      </c>
    </row>
    <row r="5926" spans="1:6" x14ac:dyDescent="0.25">
      <c r="A5926" s="131" t="s">
        <v>10925</v>
      </c>
      <c r="B5926" s="130" t="s">
        <v>4945</v>
      </c>
      <c r="C5926" s="131">
        <v>5925</v>
      </c>
      <c r="D5926" s="115" t="str">
        <f t="shared" si="276"/>
        <v>https://flora.naturestore.com.tw/product/P5925</v>
      </c>
      <c r="E5926" s="115" t="str">
        <f t="shared" si="277"/>
        <v>台灣露珠草</v>
      </c>
      <c r="F5926" s="114" t="str">
        <f t="shared" si="278"/>
        <v>P5925</v>
      </c>
    </row>
    <row r="5927" spans="1:6" x14ac:dyDescent="0.25">
      <c r="A5927" s="131" t="s">
        <v>10926</v>
      </c>
      <c r="B5927" s="130" t="s">
        <v>4945</v>
      </c>
      <c r="C5927" s="131">
        <v>5926</v>
      </c>
      <c r="D5927" s="115" t="str">
        <f t="shared" si="276"/>
        <v>https://flora.naturestore.com.tw/product/P5926</v>
      </c>
      <c r="E5927" s="115" t="str">
        <f t="shared" si="277"/>
        <v>禿梗露珠草</v>
      </c>
      <c r="F5927" s="114" t="str">
        <f t="shared" si="278"/>
        <v>P5926</v>
      </c>
    </row>
    <row r="5928" spans="1:6" x14ac:dyDescent="0.25">
      <c r="A5928" s="131" t="s">
        <v>10927</v>
      </c>
      <c r="B5928" s="130" t="s">
        <v>4945</v>
      </c>
      <c r="C5928" s="131">
        <v>5927</v>
      </c>
      <c r="D5928" s="115" t="str">
        <f t="shared" si="276"/>
        <v>https://flora.naturestore.com.tw/product/P5927</v>
      </c>
      <c r="E5928" s="115" t="str">
        <f t="shared" si="277"/>
        <v>短葉柳葉菜</v>
      </c>
      <c r="F5928" s="114" t="str">
        <f t="shared" si="278"/>
        <v>P5927</v>
      </c>
    </row>
    <row r="5929" spans="1:6" x14ac:dyDescent="0.25">
      <c r="A5929" s="131" t="s">
        <v>10928</v>
      </c>
      <c r="B5929" s="131" t="s">
        <v>10929</v>
      </c>
      <c r="C5929" s="131">
        <v>5928</v>
      </c>
      <c r="D5929" s="115" t="str">
        <f t="shared" si="276"/>
        <v>https://flora.naturestore.com.tw/product/P5928</v>
      </c>
      <c r="E5929" s="115" t="str">
        <f t="shared" si="277"/>
        <v>彭氏柳葉菜</v>
      </c>
      <c r="F5929" s="114" t="str">
        <f t="shared" si="278"/>
        <v>P5928</v>
      </c>
    </row>
    <row r="5930" spans="1:6" x14ac:dyDescent="0.25">
      <c r="A5930" s="131" t="s">
        <v>10930</v>
      </c>
      <c r="B5930" s="130" t="s">
        <v>4945</v>
      </c>
      <c r="C5930" s="131">
        <v>5929</v>
      </c>
      <c r="D5930" s="115" t="str">
        <f t="shared" si="276"/>
        <v>https://flora.naturestore.com.tw/product/P5929</v>
      </c>
      <c r="E5930" s="115" t="str">
        <f t="shared" si="277"/>
        <v>闊柱柳葉菜</v>
      </c>
      <c r="F5930" s="114" t="str">
        <f t="shared" si="278"/>
        <v>P5929</v>
      </c>
    </row>
    <row r="5931" spans="1:6" x14ac:dyDescent="0.25">
      <c r="A5931" s="131" t="s">
        <v>10931</v>
      </c>
      <c r="B5931" s="130" t="s">
        <v>4945</v>
      </c>
      <c r="C5931" s="131">
        <v>5930</v>
      </c>
      <c r="D5931" s="115" t="str">
        <f t="shared" si="276"/>
        <v>https://flora.naturestore.com.tw/product/P5930</v>
      </c>
      <c r="E5931" s="115" t="str">
        <f t="shared" si="277"/>
        <v>台灣柳葉菜</v>
      </c>
      <c r="F5931" s="114" t="str">
        <f t="shared" si="278"/>
        <v>P5930</v>
      </c>
    </row>
    <row r="5932" spans="1:6" x14ac:dyDescent="0.25">
      <c r="A5932" s="131" t="s">
        <v>10932</v>
      </c>
      <c r="B5932" s="130" t="s">
        <v>4945</v>
      </c>
      <c r="C5932" s="131">
        <v>5931</v>
      </c>
      <c r="D5932" s="115" t="str">
        <f t="shared" si="276"/>
        <v>https://flora.naturestore.com.tw/product/P5931</v>
      </c>
      <c r="E5932" s="115" t="str">
        <f t="shared" si="277"/>
        <v>假柳葉菜</v>
      </c>
      <c r="F5932" s="114" t="str">
        <f t="shared" si="278"/>
        <v>P5931</v>
      </c>
    </row>
    <row r="5933" spans="1:6" x14ac:dyDescent="0.25">
      <c r="A5933" s="131" t="s">
        <v>10933</v>
      </c>
      <c r="B5933" s="130" t="s">
        <v>4945</v>
      </c>
      <c r="C5933" s="131">
        <v>5932</v>
      </c>
      <c r="D5933" s="115" t="str">
        <f t="shared" si="276"/>
        <v>https://flora.naturestore.com.tw/product/P5932</v>
      </c>
      <c r="E5933" s="115" t="str">
        <f t="shared" si="277"/>
        <v>小花水丁香</v>
      </c>
      <c r="F5933" s="114" t="str">
        <f t="shared" si="278"/>
        <v>P5932</v>
      </c>
    </row>
    <row r="5934" spans="1:6" x14ac:dyDescent="0.25">
      <c r="A5934" s="131" t="s">
        <v>10934</v>
      </c>
      <c r="B5934" s="130" t="s">
        <v>4945</v>
      </c>
      <c r="C5934" s="131">
        <v>5933</v>
      </c>
      <c r="D5934" s="115" t="str">
        <f t="shared" si="276"/>
        <v>https://flora.naturestore.com.tw/product/P5933</v>
      </c>
      <c r="E5934" s="115" t="str">
        <f t="shared" si="277"/>
        <v>黃花月見草</v>
      </c>
      <c r="F5934" s="114" t="str">
        <f t="shared" si="278"/>
        <v>P5933</v>
      </c>
    </row>
    <row r="5935" spans="1:6" x14ac:dyDescent="0.25">
      <c r="A5935" s="131" t="s">
        <v>10935</v>
      </c>
      <c r="B5935" s="130" t="s">
        <v>4945</v>
      </c>
      <c r="C5935" s="131">
        <v>5934</v>
      </c>
      <c r="D5935" s="115" t="str">
        <f t="shared" si="276"/>
        <v>https://flora.naturestore.com.tw/product/P5934</v>
      </c>
      <c r="E5935" s="115" t="str">
        <f t="shared" si="277"/>
        <v>假野菰</v>
      </c>
      <c r="F5935" s="114" t="str">
        <f t="shared" si="278"/>
        <v>P5934</v>
      </c>
    </row>
    <row r="5936" spans="1:6" x14ac:dyDescent="0.25">
      <c r="A5936" s="131" t="s">
        <v>10936</v>
      </c>
      <c r="B5936" s="130" t="s">
        <v>4945</v>
      </c>
      <c r="C5936" s="131">
        <v>5935</v>
      </c>
      <c r="D5936" s="115" t="str">
        <f t="shared" si="276"/>
        <v>https://flora.naturestore.com.tw/product/P5935</v>
      </c>
      <c r="E5936" s="115" t="str">
        <f t="shared" si="277"/>
        <v>列當</v>
      </c>
      <c r="F5936" s="114" t="str">
        <f t="shared" si="278"/>
        <v>P5935</v>
      </c>
    </row>
    <row r="5937" spans="1:6" x14ac:dyDescent="0.25">
      <c r="A5937" s="131" t="s">
        <v>10937</v>
      </c>
      <c r="B5937" s="131" t="s">
        <v>10938</v>
      </c>
      <c r="C5937" s="131">
        <v>5936</v>
      </c>
      <c r="D5937" s="115" t="str">
        <f t="shared" si="276"/>
        <v>https://flora.naturestore.com.tw/product/P5936</v>
      </c>
      <c r="E5937" s="115" t="str">
        <f t="shared" si="277"/>
        <v>羞禮花</v>
      </c>
      <c r="F5937" s="114" t="str">
        <f t="shared" si="278"/>
        <v>P5936</v>
      </c>
    </row>
    <row r="5938" spans="1:6" x14ac:dyDescent="0.25">
      <c r="A5938" s="131" t="s">
        <v>10939</v>
      </c>
      <c r="B5938" s="130" t="s">
        <v>4945</v>
      </c>
      <c r="C5938" s="131">
        <v>5937</v>
      </c>
      <c r="D5938" s="115" t="str">
        <f t="shared" si="276"/>
        <v>https://flora.naturestore.com.tw/product/P5937</v>
      </c>
      <c r="E5938" s="115" t="str">
        <f t="shared" si="277"/>
        <v>台灣山酢漿草</v>
      </c>
      <c r="F5938" s="114" t="str">
        <f t="shared" si="278"/>
        <v>P5937</v>
      </c>
    </row>
    <row r="5939" spans="1:6" x14ac:dyDescent="0.25">
      <c r="A5939" s="131" t="s">
        <v>10940</v>
      </c>
      <c r="B5939" s="130" t="s">
        <v>4945</v>
      </c>
      <c r="C5939" s="131">
        <v>5938</v>
      </c>
      <c r="D5939" s="115" t="str">
        <f t="shared" si="276"/>
        <v>https://flora.naturestore.com.tw/product/P5938</v>
      </c>
      <c r="E5939" s="115" t="str">
        <f t="shared" si="277"/>
        <v>鬼罌粟</v>
      </c>
      <c r="F5939" s="114" t="str">
        <f t="shared" si="278"/>
        <v>P5938</v>
      </c>
    </row>
    <row r="5940" spans="1:6" x14ac:dyDescent="0.25">
      <c r="A5940" s="131" t="s">
        <v>10941</v>
      </c>
      <c r="B5940" s="130" t="s">
        <v>4945</v>
      </c>
      <c r="C5940" s="131">
        <v>5939</v>
      </c>
      <c r="D5940" s="115" t="str">
        <f t="shared" si="276"/>
        <v>https://flora.naturestore.com.tw/product/P5939</v>
      </c>
      <c r="E5940" s="115" t="str">
        <f t="shared" si="277"/>
        <v>假西番蓮</v>
      </c>
      <c r="F5940" s="114" t="str">
        <f t="shared" si="278"/>
        <v>P5939</v>
      </c>
    </row>
    <row r="5941" spans="1:6" x14ac:dyDescent="0.25">
      <c r="A5941" s="131" t="s">
        <v>10942</v>
      </c>
      <c r="B5941" s="130" t="s">
        <v>4945</v>
      </c>
      <c r="C5941" s="131">
        <v>5940</v>
      </c>
      <c r="D5941" s="115" t="str">
        <f t="shared" si="276"/>
        <v>https://flora.naturestore.com.tw/product/P5940</v>
      </c>
      <c r="E5941" s="115" t="str">
        <f t="shared" si="277"/>
        <v>山椒草</v>
      </c>
      <c r="F5941" s="114" t="str">
        <f t="shared" si="278"/>
        <v>P5940</v>
      </c>
    </row>
    <row r="5942" spans="1:6" x14ac:dyDescent="0.25">
      <c r="A5942" s="131" t="s">
        <v>10943</v>
      </c>
      <c r="B5942" s="130" t="s">
        <v>4945</v>
      </c>
      <c r="C5942" s="131">
        <v>5941</v>
      </c>
      <c r="D5942" s="115" t="str">
        <f t="shared" si="276"/>
        <v>https://flora.naturestore.com.tw/product/P5941</v>
      </c>
      <c r="E5942" s="115" t="str">
        <f t="shared" si="277"/>
        <v>小椒草</v>
      </c>
      <c r="F5942" s="114" t="str">
        <f t="shared" si="278"/>
        <v>P5941</v>
      </c>
    </row>
    <row r="5943" spans="1:6" x14ac:dyDescent="0.25">
      <c r="A5943" s="131" t="s">
        <v>10944</v>
      </c>
      <c r="B5943" s="130" t="s">
        <v>4945</v>
      </c>
      <c r="C5943" s="131">
        <v>5942</v>
      </c>
      <c r="D5943" s="115" t="str">
        <f t="shared" si="276"/>
        <v>https://flora.naturestore.com.tw/product/P5942</v>
      </c>
      <c r="E5943" s="115" t="str">
        <f t="shared" si="277"/>
        <v>蘭嶼椒草</v>
      </c>
      <c r="F5943" s="114" t="str">
        <f t="shared" si="278"/>
        <v>P5942</v>
      </c>
    </row>
    <row r="5944" spans="1:6" x14ac:dyDescent="0.25">
      <c r="A5944" s="131" t="s">
        <v>10945</v>
      </c>
      <c r="B5944" s="130" t="s">
        <v>4945</v>
      </c>
      <c r="C5944" s="131">
        <v>5943</v>
      </c>
      <c r="D5944" s="115" t="str">
        <f t="shared" si="276"/>
        <v>https://flora.naturestore.com.tw/product/P5943</v>
      </c>
      <c r="E5944" s="115" t="str">
        <f t="shared" si="277"/>
        <v>紅莖椒草</v>
      </c>
      <c r="F5944" s="114" t="str">
        <f t="shared" si="278"/>
        <v>P5943</v>
      </c>
    </row>
    <row r="5945" spans="1:6" x14ac:dyDescent="0.25">
      <c r="A5945" s="131" t="s">
        <v>10946</v>
      </c>
      <c r="B5945" s="130" t="s">
        <v>4945</v>
      </c>
      <c r="C5945" s="131">
        <v>5944</v>
      </c>
      <c r="D5945" s="115" t="str">
        <f t="shared" si="276"/>
        <v>https://flora.naturestore.com.tw/product/P5944</v>
      </c>
      <c r="E5945" s="115" t="str">
        <f t="shared" si="277"/>
        <v>蘭嶼風藤</v>
      </c>
      <c r="F5945" s="114" t="str">
        <f t="shared" si="278"/>
        <v>P5944</v>
      </c>
    </row>
    <row r="5946" spans="1:6" x14ac:dyDescent="0.25">
      <c r="A5946" s="131" t="s">
        <v>10947</v>
      </c>
      <c r="B5946" s="130" t="s">
        <v>4945</v>
      </c>
      <c r="C5946" s="131">
        <v>5945</v>
      </c>
      <c r="D5946" s="115" t="str">
        <f t="shared" si="276"/>
        <v>https://flora.naturestore.com.tw/product/P5945</v>
      </c>
      <c r="E5946" s="115" t="str">
        <f t="shared" si="277"/>
        <v>多脈風藤</v>
      </c>
      <c r="F5946" s="114" t="str">
        <f t="shared" si="278"/>
        <v>P5945</v>
      </c>
    </row>
    <row r="5947" spans="1:6" x14ac:dyDescent="0.25">
      <c r="A5947" s="131" t="s">
        <v>10948</v>
      </c>
      <c r="B5947" s="130" t="s">
        <v>4945</v>
      </c>
      <c r="C5947" s="131">
        <v>5946</v>
      </c>
      <c r="D5947" s="115" t="str">
        <f t="shared" si="276"/>
        <v>https://flora.naturestore.com.tw/product/P5946</v>
      </c>
      <c r="E5947" s="115" t="str">
        <f t="shared" si="277"/>
        <v>恆春風藤</v>
      </c>
      <c r="F5947" s="114" t="str">
        <f t="shared" si="278"/>
        <v>P5946</v>
      </c>
    </row>
    <row r="5948" spans="1:6" x14ac:dyDescent="0.25">
      <c r="A5948" s="131" t="s">
        <v>10949</v>
      </c>
      <c r="B5948" s="130" t="s">
        <v>4945</v>
      </c>
      <c r="C5948" s="131">
        <v>5947</v>
      </c>
      <c r="D5948" s="115" t="str">
        <f t="shared" si="276"/>
        <v>https://flora.naturestore.com.tw/product/P5947</v>
      </c>
      <c r="E5948" s="115" t="str">
        <f t="shared" si="277"/>
        <v>菲律賓胡椒</v>
      </c>
      <c r="F5948" s="114" t="str">
        <f t="shared" si="278"/>
        <v>P5947</v>
      </c>
    </row>
    <row r="5949" spans="1:6" x14ac:dyDescent="0.25">
      <c r="A5949" s="131" t="s">
        <v>10950</v>
      </c>
      <c r="B5949" s="130" t="s">
        <v>4945</v>
      </c>
      <c r="C5949" s="131">
        <v>5948</v>
      </c>
      <c r="D5949" s="115" t="str">
        <f t="shared" si="276"/>
        <v>https://flora.naturestore.com.tw/product/P5948</v>
      </c>
      <c r="E5949" s="115" t="str">
        <f t="shared" si="277"/>
        <v>薄葉風藤</v>
      </c>
      <c r="F5949" s="114" t="str">
        <f t="shared" si="278"/>
        <v>P5948</v>
      </c>
    </row>
    <row r="5950" spans="1:6" x14ac:dyDescent="0.25">
      <c r="A5950" s="131" t="s">
        <v>10951</v>
      </c>
      <c r="B5950" s="130" t="s">
        <v>4945</v>
      </c>
      <c r="C5950" s="131">
        <v>5949</v>
      </c>
      <c r="D5950" s="115" t="str">
        <f t="shared" si="276"/>
        <v>https://flora.naturestore.com.tw/product/P5949</v>
      </c>
      <c r="E5950" s="115" t="str">
        <f t="shared" si="277"/>
        <v>台灣荖藤</v>
      </c>
      <c r="F5950" s="114" t="str">
        <f t="shared" si="278"/>
        <v>P5949</v>
      </c>
    </row>
    <row r="5951" spans="1:6" x14ac:dyDescent="0.25">
      <c r="A5951" s="131" t="s">
        <v>10952</v>
      </c>
      <c r="B5951" s="130" t="s">
        <v>4945</v>
      </c>
      <c r="C5951" s="131">
        <v>5950</v>
      </c>
      <c r="D5951" s="115" t="str">
        <f t="shared" si="276"/>
        <v>https://flora.naturestore.com.tw/product/P5950</v>
      </c>
      <c r="E5951" s="115" t="str">
        <f t="shared" si="277"/>
        <v>台灣胡椒</v>
      </c>
      <c r="F5951" s="114" t="str">
        <f t="shared" si="278"/>
        <v>P5950</v>
      </c>
    </row>
    <row r="5952" spans="1:6" x14ac:dyDescent="0.25">
      <c r="A5952" s="131" t="s">
        <v>10953</v>
      </c>
      <c r="B5952" s="130" t="s">
        <v>4945</v>
      </c>
      <c r="C5952" s="131">
        <v>5951</v>
      </c>
      <c r="D5952" s="115" t="str">
        <f t="shared" si="276"/>
        <v>https://flora.naturestore.com.tw/product/P5951</v>
      </c>
      <c r="E5952" s="115" t="str">
        <f t="shared" si="277"/>
        <v>大葉海桐</v>
      </c>
      <c r="F5952" s="114" t="str">
        <f t="shared" si="278"/>
        <v>P5951</v>
      </c>
    </row>
    <row r="5953" spans="1:6" x14ac:dyDescent="0.25">
      <c r="A5953" s="131" t="s">
        <v>6595</v>
      </c>
      <c r="B5953" s="131" t="s">
        <v>6596</v>
      </c>
      <c r="C5953" s="131">
        <v>5952</v>
      </c>
      <c r="D5953" s="115" t="str">
        <f t="shared" si="276"/>
        <v>https://flora.naturestore.com.tw/product/P5952</v>
      </c>
      <c r="E5953" s="115" t="str">
        <f t="shared" si="277"/>
        <v>毛車前草</v>
      </c>
      <c r="F5953" s="114" t="str">
        <f t="shared" si="278"/>
        <v>P5952</v>
      </c>
    </row>
    <row r="5954" spans="1:6" x14ac:dyDescent="0.25">
      <c r="A5954" s="131" t="s">
        <v>10954</v>
      </c>
      <c r="B5954" s="131" t="s">
        <v>10955</v>
      </c>
      <c r="C5954" s="131">
        <v>5953</v>
      </c>
      <c r="D5954" s="115" t="str">
        <f t="shared" si="276"/>
        <v>https://flora.naturestore.com.tw/product/P5953</v>
      </c>
      <c r="E5954" s="115" t="str">
        <f t="shared" si="277"/>
        <v>烏芙蓉</v>
      </c>
      <c r="F5954" s="114" t="str">
        <f t="shared" si="278"/>
        <v>P5953</v>
      </c>
    </row>
    <row r="5955" spans="1:6" x14ac:dyDescent="0.25">
      <c r="A5955" s="131" t="s">
        <v>10956</v>
      </c>
      <c r="B5955" s="130" t="s">
        <v>4945</v>
      </c>
      <c r="C5955" s="131">
        <v>5954</v>
      </c>
      <c r="D5955" s="115" t="str">
        <f t="shared" ref="D5955:D6018" si="279">"https://flora.naturestore.com.tw/product/"&amp;F5955</f>
        <v>https://flora.naturestore.com.tw/product/P5954</v>
      </c>
      <c r="E5955" s="115" t="str">
        <f t="shared" ref="E5955:E6018" si="280" xml:space="preserve"> HYPERLINK(D5955,A5955)</f>
        <v>無柄花瓜子金</v>
      </c>
      <c r="F5955" s="114" t="str">
        <f t="shared" ref="F5955:F6018" si="281">"P"&amp;TEXT(C5955,"0000")</f>
        <v>P5954</v>
      </c>
    </row>
    <row r="5956" spans="1:6" x14ac:dyDescent="0.25">
      <c r="A5956" s="131" t="s">
        <v>10957</v>
      </c>
      <c r="B5956" s="130" t="s">
        <v>4945</v>
      </c>
      <c r="C5956" s="131">
        <v>5955</v>
      </c>
      <c r="D5956" s="115" t="str">
        <f t="shared" si="279"/>
        <v>https://flora.naturestore.com.tw/product/P5955</v>
      </c>
      <c r="E5956" s="115" t="str">
        <f t="shared" si="280"/>
        <v>小扁豆</v>
      </c>
      <c r="F5956" s="114" t="str">
        <f t="shared" si="281"/>
        <v>P5955</v>
      </c>
    </row>
    <row r="5957" spans="1:6" x14ac:dyDescent="0.25">
      <c r="A5957" s="131" t="s">
        <v>10958</v>
      </c>
      <c r="B5957" s="130" t="s">
        <v>4945</v>
      </c>
      <c r="C5957" s="131">
        <v>5956</v>
      </c>
      <c r="D5957" s="115" t="str">
        <f t="shared" si="279"/>
        <v>https://flora.naturestore.com.tw/product/P5956</v>
      </c>
      <c r="E5957" s="115" t="str">
        <f t="shared" si="280"/>
        <v>齒果草</v>
      </c>
      <c r="F5957" s="114" t="str">
        <f t="shared" si="281"/>
        <v>P5956</v>
      </c>
    </row>
    <row r="5958" spans="1:6" x14ac:dyDescent="0.25">
      <c r="A5958" s="131" t="s">
        <v>10959</v>
      </c>
      <c r="B5958" s="130" t="s">
        <v>4945</v>
      </c>
      <c r="C5958" s="131">
        <v>5957</v>
      </c>
      <c r="D5958" s="115" t="str">
        <f t="shared" si="279"/>
        <v>https://flora.naturestore.com.tw/product/P5957</v>
      </c>
      <c r="E5958" s="115" t="str">
        <f t="shared" si="280"/>
        <v>扁蓄</v>
      </c>
      <c r="F5958" s="114" t="str">
        <f t="shared" si="281"/>
        <v>P5957</v>
      </c>
    </row>
    <row r="5959" spans="1:6" x14ac:dyDescent="0.25">
      <c r="A5959" s="131" t="s">
        <v>10960</v>
      </c>
      <c r="B5959" s="130" t="s">
        <v>4945</v>
      </c>
      <c r="C5959" s="131">
        <v>5958</v>
      </c>
      <c r="D5959" s="115" t="str">
        <f t="shared" si="279"/>
        <v>https://flora.naturestore.com.tw/product/P5958</v>
      </c>
      <c r="E5959" s="115" t="str">
        <f t="shared" si="280"/>
        <v>耳葉火炭母草</v>
      </c>
      <c r="F5959" s="114" t="str">
        <f t="shared" si="281"/>
        <v>P5958</v>
      </c>
    </row>
    <row r="5960" spans="1:6" x14ac:dyDescent="0.25">
      <c r="A5960" s="131" t="s">
        <v>10961</v>
      </c>
      <c r="B5960" s="130" t="s">
        <v>4945</v>
      </c>
      <c r="C5960" s="131">
        <v>5959</v>
      </c>
      <c r="D5960" s="115" t="str">
        <f t="shared" si="279"/>
        <v>https://flora.naturestore.com.tw/product/P5959</v>
      </c>
      <c r="E5960" s="115" t="str">
        <f t="shared" si="280"/>
        <v>櫻蓼</v>
      </c>
      <c r="F5960" s="114" t="str">
        <f t="shared" si="281"/>
        <v>P5959</v>
      </c>
    </row>
    <row r="5961" spans="1:6" x14ac:dyDescent="0.25">
      <c r="A5961" s="131" t="s">
        <v>10962</v>
      </c>
      <c r="B5961" s="130" t="s">
        <v>4945</v>
      </c>
      <c r="C5961" s="131">
        <v>5960</v>
      </c>
      <c r="D5961" s="115" t="str">
        <f t="shared" si="279"/>
        <v>https://flora.naturestore.com.tw/product/P5960</v>
      </c>
      <c r="E5961" s="115" t="str">
        <f t="shared" si="280"/>
        <v>高山蓼</v>
      </c>
      <c r="F5961" s="114" t="str">
        <f t="shared" si="281"/>
        <v>P5960</v>
      </c>
    </row>
    <row r="5962" spans="1:6" x14ac:dyDescent="0.25">
      <c r="A5962" s="131" t="s">
        <v>10963</v>
      </c>
      <c r="B5962" s="130" t="s">
        <v>4945</v>
      </c>
      <c r="C5962" s="131">
        <v>5961</v>
      </c>
      <c r="D5962" s="115" t="str">
        <f t="shared" si="279"/>
        <v>https://flora.naturestore.com.tw/product/P5961</v>
      </c>
      <c r="E5962" s="115" t="str">
        <f t="shared" si="280"/>
        <v>金線草</v>
      </c>
      <c r="F5962" s="114" t="str">
        <f t="shared" si="281"/>
        <v>P5961</v>
      </c>
    </row>
    <row r="5963" spans="1:6" x14ac:dyDescent="0.25">
      <c r="A5963" s="131" t="s">
        <v>10964</v>
      </c>
      <c r="B5963" s="130" t="s">
        <v>4945</v>
      </c>
      <c r="C5963" s="131">
        <v>5962</v>
      </c>
      <c r="D5963" s="115" t="str">
        <f t="shared" si="279"/>
        <v>https://flora.naturestore.com.tw/product/P5962</v>
      </c>
      <c r="E5963" s="115" t="str">
        <f t="shared" si="280"/>
        <v>宜蘭蓼</v>
      </c>
      <c r="F5963" s="114" t="str">
        <f t="shared" si="281"/>
        <v>P5962</v>
      </c>
    </row>
    <row r="5964" spans="1:6" x14ac:dyDescent="0.25">
      <c r="A5964" s="131" t="s">
        <v>10965</v>
      </c>
      <c r="B5964" s="130" t="s">
        <v>4945</v>
      </c>
      <c r="C5964" s="131">
        <v>5963</v>
      </c>
      <c r="D5964" s="115" t="str">
        <f t="shared" si="279"/>
        <v>https://flora.naturestore.com.tw/product/P5963</v>
      </c>
      <c r="E5964" s="115" t="str">
        <f t="shared" si="280"/>
        <v>長箭葉蓼</v>
      </c>
      <c r="F5964" s="114" t="str">
        <f t="shared" si="281"/>
        <v>P5963</v>
      </c>
    </row>
    <row r="5965" spans="1:6" x14ac:dyDescent="0.25">
      <c r="A5965" s="131" t="s">
        <v>10966</v>
      </c>
      <c r="B5965" s="130" t="s">
        <v>4945</v>
      </c>
      <c r="C5965" s="131">
        <v>5964</v>
      </c>
      <c r="D5965" s="115" t="str">
        <f t="shared" si="279"/>
        <v>https://flora.naturestore.com.tw/product/P5964</v>
      </c>
      <c r="E5965" s="115" t="str">
        <f t="shared" si="280"/>
        <v>蠶繭草</v>
      </c>
      <c r="F5965" s="114" t="str">
        <f t="shared" si="281"/>
        <v>P5964</v>
      </c>
    </row>
    <row r="5966" spans="1:6" x14ac:dyDescent="0.25">
      <c r="A5966" s="131" t="s">
        <v>10967</v>
      </c>
      <c r="B5966" s="131" t="s">
        <v>10968</v>
      </c>
      <c r="C5966" s="131">
        <v>5965</v>
      </c>
      <c r="D5966" s="115" t="str">
        <f t="shared" si="279"/>
        <v>https://flora.naturestore.com.tw/product/P5965</v>
      </c>
      <c r="E5966" s="115" t="str">
        <f t="shared" si="280"/>
        <v>長戟葉蓼</v>
      </c>
      <c r="F5966" s="114" t="str">
        <f t="shared" si="281"/>
        <v>P5965</v>
      </c>
    </row>
    <row r="5967" spans="1:6" x14ac:dyDescent="0.25">
      <c r="A5967" s="131" t="s">
        <v>10969</v>
      </c>
      <c r="B5967" s="130" t="s">
        <v>4945</v>
      </c>
      <c r="C5967" s="131">
        <v>5966</v>
      </c>
      <c r="D5967" s="115" t="str">
        <f t="shared" si="279"/>
        <v>https://flora.naturestore.com.tw/product/P5966</v>
      </c>
      <c r="E5967" s="115" t="str">
        <f t="shared" si="280"/>
        <v>小花蓼</v>
      </c>
      <c r="F5967" s="114" t="str">
        <f t="shared" si="281"/>
        <v>P5966</v>
      </c>
    </row>
    <row r="5968" spans="1:6" x14ac:dyDescent="0.25">
      <c r="A5968" s="131" t="s">
        <v>10970</v>
      </c>
      <c r="B5968" s="130" t="s">
        <v>4945</v>
      </c>
      <c r="C5968" s="131">
        <v>5967</v>
      </c>
      <c r="D5968" s="115" t="str">
        <f t="shared" si="279"/>
        <v>https://flora.naturestore.com.tw/product/P5967</v>
      </c>
      <c r="E5968" s="115" t="str">
        <f t="shared" si="280"/>
        <v>春蓼</v>
      </c>
      <c r="F5968" s="114" t="str">
        <f t="shared" si="281"/>
        <v>P5967</v>
      </c>
    </row>
    <row r="5969" spans="1:6" x14ac:dyDescent="0.25">
      <c r="A5969" s="131" t="s">
        <v>10971</v>
      </c>
      <c r="B5969" s="130" t="s">
        <v>4945</v>
      </c>
      <c r="C5969" s="131">
        <v>5968</v>
      </c>
      <c r="D5969" s="115" t="str">
        <f t="shared" si="279"/>
        <v>https://flora.naturestore.com.tw/product/P5968</v>
      </c>
      <c r="E5969" s="115" t="str">
        <f t="shared" si="280"/>
        <v>畢祿山蓼</v>
      </c>
      <c r="F5969" s="114" t="str">
        <f t="shared" si="281"/>
        <v>P5968</v>
      </c>
    </row>
    <row r="5970" spans="1:6" x14ac:dyDescent="0.25">
      <c r="A5970" s="131" t="s">
        <v>10972</v>
      </c>
      <c r="B5970" s="130" t="s">
        <v>4945</v>
      </c>
      <c r="C5970" s="131">
        <v>5969</v>
      </c>
      <c r="D5970" s="115" t="str">
        <f t="shared" si="279"/>
        <v>https://flora.naturestore.com.tw/product/P5969</v>
      </c>
      <c r="E5970" s="115" t="str">
        <f t="shared" si="280"/>
        <v>細葉雀翹</v>
      </c>
      <c r="F5970" s="114" t="str">
        <f t="shared" si="281"/>
        <v>P5969</v>
      </c>
    </row>
    <row r="5971" spans="1:6" x14ac:dyDescent="0.25">
      <c r="A5971" s="131" t="s">
        <v>10973</v>
      </c>
      <c r="B5971" s="130" t="s">
        <v>4945</v>
      </c>
      <c r="C5971" s="131">
        <v>5970</v>
      </c>
      <c r="D5971" s="115" t="str">
        <f t="shared" si="279"/>
        <v>https://flora.naturestore.com.tw/product/P5970</v>
      </c>
      <c r="E5971" s="115" t="str">
        <f t="shared" si="280"/>
        <v>絨毛蓼</v>
      </c>
      <c r="F5971" s="114" t="str">
        <f t="shared" si="281"/>
        <v>P5970</v>
      </c>
    </row>
    <row r="5972" spans="1:6" x14ac:dyDescent="0.25">
      <c r="A5972" s="131" t="s">
        <v>10974</v>
      </c>
      <c r="B5972" s="131" t="s">
        <v>10975</v>
      </c>
      <c r="C5972" s="131">
        <v>5971</v>
      </c>
      <c r="D5972" s="115" t="str">
        <f t="shared" si="279"/>
        <v>https://flora.naturestore.com.tw/product/P5971</v>
      </c>
      <c r="E5972" s="115" t="str">
        <f t="shared" si="280"/>
        <v>散血丹</v>
      </c>
      <c r="F5972" s="114" t="str">
        <f t="shared" si="281"/>
        <v>P5971</v>
      </c>
    </row>
    <row r="5973" spans="1:6" x14ac:dyDescent="0.25">
      <c r="A5973" s="131" t="s">
        <v>10976</v>
      </c>
      <c r="B5973" s="130" t="s">
        <v>4945</v>
      </c>
      <c r="C5973" s="131">
        <v>5972</v>
      </c>
      <c r="D5973" s="115" t="str">
        <f t="shared" si="279"/>
        <v>https://flora.naturestore.com.tw/product/P5972</v>
      </c>
      <c r="E5973" s="115" t="str">
        <f t="shared" si="280"/>
        <v>箭葉蓼</v>
      </c>
      <c r="F5973" s="114" t="str">
        <f t="shared" si="281"/>
        <v>P5972</v>
      </c>
    </row>
    <row r="5974" spans="1:6" x14ac:dyDescent="0.25">
      <c r="A5974" s="131" t="s">
        <v>10977</v>
      </c>
      <c r="B5974" s="131" t="s">
        <v>10978</v>
      </c>
      <c r="C5974" s="131">
        <v>5973</v>
      </c>
      <c r="D5974" s="115" t="str">
        <f t="shared" si="279"/>
        <v>https://flora.naturestore.com.tw/product/P5973</v>
      </c>
      <c r="E5974" s="115" t="str">
        <f t="shared" si="280"/>
        <v>糙葉蓼</v>
      </c>
      <c r="F5974" s="114" t="str">
        <f t="shared" si="281"/>
        <v>P5973</v>
      </c>
    </row>
    <row r="5975" spans="1:6" x14ac:dyDescent="0.25">
      <c r="A5975" s="131" t="s">
        <v>10979</v>
      </c>
      <c r="B5975" s="130" t="s">
        <v>4945</v>
      </c>
      <c r="C5975" s="131">
        <v>5974</v>
      </c>
      <c r="D5975" s="115" t="str">
        <f t="shared" si="279"/>
        <v>https://flora.naturestore.com.tw/product/P5974</v>
      </c>
      <c r="E5975" s="115" t="str">
        <f t="shared" si="280"/>
        <v>細葉蓼</v>
      </c>
      <c r="F5975" s="114" t="str">
        <f t="shared" si="281"/>
        <v>P5974</v>
      </c>
    </row>
    <row r="5976" spans="1:6" x14ac:dyDescent="0.25">
      <c r="A5976" s="131" t="s">
        <v>10980</v>
      </c>
      <c r="B5976" s="131" t="s">
        <v>10981</v>
      </c>
      <c r="C5976" s="131">
        <v>5975</v>
      </c>
      <c r="D5976" s="115" t="str">
        <f t="shared" si="279"/>
        <v>https://flora.naturestore.com.tw/product/P5975</v>
      </c>
      <c r="E5976" s="115" t="str">
        <f t="shared" si="280"/>
        <v>香蓼</v>
      </c>
      <c r="F5976" s="114" t="str">
        <f t="shared" si="281"/>
        <v>P5975</v>
      </c>
    </row>
    <row r="5977" spans="1:6" x14ac:dyDescent="0.25">
      <c r="A5977" s="131" t="s">
        <v>10982</v>
      </c>
      <c r="B5977" s="130" t="s">
        <v>4945</v>
      </c>
      <c r="C5977" s="131">
        <v>5976</v>
      </c>
      <c r="D5977" s="115" t="str">
        <f t="shared" si="279"/>
        <v>https://flora.naturestore.com.tw/product/P5976</v>
      </c>
      <c r="E5977" s="115" t="str">
        <f t="shared" si="280"/>
        <v>小酸模</v>
      </c>
      <c r="F5977" s="114" t="str">
        <f t="shared" si="281"/>
        <v>P5976</v>
      </c>
    </row>
    <row r="5978" spans="1:6" x14ac:dyDescent="0.25">
      <c r="A5978" s="131" t="s">
        <v>10983</v>
      </c>
      <c r="B5978" s="130" t="s">
        <v>4945</v>
      </c>
      <c r="C5978" s="131">
        <v>5977</v>
      </c>
      <c r="D5978" s="115" t="str">
        <f t="shared" si="279"/>
        <v>https://flora.naturestore.com.tw/product/P5977</v>
      </c>
      <c r="E5978" s="115" t="str">
        <f t="shared" si="280"/>
        <v>連明子</v>
      </c>
      <c r="F5978" s="114" t="str">
        <f t="shared" si="281"/>
        <v>P5977</v>
      </c>
    </row>
    <row r="5979" spans="1:6" x14ac:dyDescent="0.25">
      <c r="A5979" s="131" t="s">
        <v>10984</v>
      </c>
      <c r="B5979" s="130" t="s">
        <v>4945</v>
      </c>
      <c r="C5979" s="131">
        <v>5978</v>
      </c>
      <c r="D5979" s="115" t="str">
        <f t="shared" si="279"/>
        <v>https://flora.naturestore.com.tw/product/P5978</v>
      </c>
      <c r="E5979" s="115" t="str">
        <f t="shared" si="280"/>
        <v>大羊蹄</v>
      </c>
      <c r="F5979" s="114" t="str">
        <f t="shared" si="281"/>
        <v>P5978</v>
      </c>
    </row>
    <row r="5980" spans="1:6" x14ac:dyDescent="0.25">
      <c r="A5980" s="131" t="s">
        <v>10985</v>
      </c>
      <c r="B5980" s="130" t="s">
        <v>4945</v>
      </c>
      <c r="C5980" s="131">
        <v>5979</v>
      </c>
      <c r="D5980" s="115" t="str">
        <f t="shared" si="279"/>
        <v>https://flora.naturestore.com.tw/product/P5979</v>
      </c>
      <c r="E5980" s="115" t="str">
        <f t="shared" si="280"/>
        <v>台灣排香</v>
      </c>
      <c r="F5980" s="114" t="str">
        <f t="shared" si="281"/>
        <v>P5979</v>
      </c>
    </row>
    <row r="5981" spans="1:6" x14ac:dyDescent="0.25">
      <c r="A5981" s="131" t="s">
        <v>10986</v>
      </c>
      <c r="B5981" s="130" t="s">
        <v>4945</v>
      </c>
      <c r="C5981" s="131">
        <v>5980</v>
      </c>
      <c r="D5981" s="115" t="str">
        <f t="shared" si="279"/>
        <v>https://flora.naturestore.com.tw/product/P5980</v>
      </c>
      <c r="E5981" s="115" t="str">
        <f t="shared" si="280"/>
        <v>清水山過路黃</v>
      </c>
      <c r="F5981" s="114" t="str">
        <f t="shared" si="281"/>
        <v>P5980</v>
      </c>
    </row>
    <row r="5982" spans="1:6" x14ac:dyDescent="0.25">
      <c r="A5982" s="131" t="s">
        <v>10987</v>
      </c>
      <c r="B5982" s="131" t="s">
        <v>10988</v>
      </c>
      <c r="C5982" s="131">
        <v>5981</v>
      </c>
      <c r="D5982" s="115" t="str">
        <f t="shared" si="279"/>
        <v>https://flora.naturestore.com.tw/product/P5981</v>
      </c>
      <c r="E5982" s="115" t="str">
        <f t="shared" si="280"/>
        <v>叢生花珍珠菜</v>
      </c>
      <c r="F5982" s="114" t="str">
        <f t="shared" si="281"/>
        <v>P5981</v>
      </c>
    </row>
    <row r="5983" spans="1:6" x14ac:dyDescent="0.25">
      <c r="A5983" s="131" t="s">
        <v>10989</v>
      </c>
      <c r="B5983" s="130" t="s">
        <v>4945</v>
      </c>
      <c r="C5983" s="131">
        <v>5982</v>
      </c>
      <c r="D5983" s="115" t="str">
        <f t="shared" si="279"/>
        <v>https://flora.naturestore.com.tw/product/P5982</v>
      </c>
      <c r="E5983" s="115" t="str">
        <f t="shared" si="280"/>
        <v>異葉珍珠菜</v>
      </c>
      <c r="F5983" s="114" t="str">
        <f t="shared" si="281"/>
        <v>P5982</v>
      </c>
    </row>
    <row r="5984" spans="1:6" x14ac:dyDescent="0.25">
      <c r="A5984" s="131" t="s">
        <v>10990</v>
      </c>
      <c r="B5984" s="130" t="s">
        <v>4945</v>
      </c>
      <c r="C5984" s="131">
        <v>5983</v>
      </c>
      <c r="D5984" s="115" t="str">
        <f t="shared" si="279"/>
        <v>https://flora.naturestore.com.tw/product/P5983</v>
      </c>
      <c r="E5984" s="115" t="str">
        <f t="shared" si="280"/>
        <v>黑點珍珠菜</v>
      </c>
      <c r="F5984" s="114" t="str">
        <f t="shared" si="281"/>
        <v>P5983</v>
      </c>
    </row>
    <row r="5985" spans="1:6" x14ac:dyDescent="0.25">
      <c r="A5985" s="131" t="s">
        <v>10991</v>
      </c>
      <c r="B5985" s="130" t="s">
        <v>4945</v>
      </c>
      <c r="C5985" s="131">
        <v>5984</v>
      </c>
      <c r="D5985" s="115" t="str">
        <f t="shared" si="279"/>
        <v>https://flora.naturestore.com.tw/product/P5984</v>
      </c>
      <c r="E5985" s="115" t="str">
        <f t="shared" si="280"/>
        <v>施丁草</v>
      </c>
      <c r="F5985" s="114" t="str">
        <f t="shared" si="281"/>
        <v>P5984</v>
      </c>
    </row>
    <row r="5986" spans="1:6" x14ac:dyDescent="0.25">
      <c r="A5986" s="131" t="s">
        <v>10992</v>
      </c>
      <c r="B5986" s="130" t="s">
        <v>4945</v>
      </c>
      <c r="C5986" s="131">
        <v>5985</v>
      </c>
      <c r="D5986" s="115" t="str">
        <f t="shared" si="279"/>
        <v>https://flora.naturestore.com.tw/product/P5985</v>
      </c>
      <c r="E5986" s="115" t="str">
        <f t="shared" si="280"/>
        <v>蓮花池山龍眼</v>
      </c>
      <c r="F5986" s="114" t="str">
        <f t="shared" si="281"/>
        <v>P5985</v>
      </c>
    </row>
    <row r="5987" spans="1:6" x14ac:dyDescent="0.25">
      <c r="A5987" s="131" t="s">
        <v>10993</v>
      </c>
      <c r="B5987" s="131" t="s">
        <v>10994</v>
      </c>
      <c r="C5987" s="131">
        <v>5986</v>
      </c>
      <c r="D5987" s="115" t="str">
        <f t="shared" si="279"/>
        <v>https://flora.naturestore.com.tw/product/P5986</v>
      </c>
      <c r="E5987" s="115" t="str">
        <f t="shared" si="280"/>
        <v>水晶蘭</v>
      </c>
      <c r="F5987" s="114" t="str">
        <f t="shared" si="281"/>
        <v>P5986</v>
      </c>
    </row>
    <row r="5988" spans="1:6" x14ac:dyDescent="0.25">
      <c r="A5988" s="131" t="s">
        <v>10995</v>
      </c>
      <c r="B5988" s="130" t="s">
        <v>4945</v>
      </c>
      <c r="C5988" s="131">
        <v>5987</v>
      </c>
      <c r="D5988" s="115" t="str">
        <f t="shared" si="279"/>
        <v>https://flora.naturestore.com.tw/product/P5987</v>
      </c>
      <c r="E5988" s="115" t="str">
        <f t="shared" si="280"/>
        <v>阿里山水晶蘭</v>
      </c>
      <c r="F5988" s="114" t="str">
        <f t="shared" si="281"/>
        <v>P5987</v>
      </c>
    </row>
    <row r="5989" spans="1:6" x14ac:dyDescent="0.25">
      <c r="A5989" s="131" t="s">
        <v>10996</v>
      </c>
      <c r="B5989" s="130" t="s">
        <v>4945</v>
      </c>
      <c r="C5989" s="131">
        <v>5988</v>
      </c>
      <c r="D5989" s="115" t="str">
        <f t="shared" si="279"/>
        <v>https://flora.naturestore.com.tw/product/P5988</v>
      </c>
      <c r="E5989" s="115" t="str">
        <f t="shared" si="280"/>
        <v>日本愛冬葉</v>
      </c>
      <c r="F5989" s="114" t="str">
        <f t="shared" si="281"/>
        <v>P5988</v>
      </c>
    </row>
    <row r="5990" spans="1:6" x14ac:dyDescent="0.25">
      <c r="A5990" s="131" t="s">
        <v>10997</v>
      </c>
      <c r="B5990" s="130" t="s">
        <v>4945</v>
      </c>
      <c r="C5990" s="131">
        <v>5989</v>
      </c>
      <c r="D5990" s="115" t="str">
        <f t="shared" si="279"/>
        <v>https://flora.naturestore.com.tw/product/P5989</v>
      </c>
      <c r="E5990" s="115" t="str">
        <f t="shared" si="280"/>
        <v>台灣愛冬葉</v>
      </c>
      <c r="F5990" s="114" t="str">
        <f t="shared" si="281"/>
        <v>P5989</v>
      </c>
    </row>
    <row r="5991" spans="1:6" x14ac:dyDescent="0.25">
      <c r="A5991" s="131" t="s">
        <v>10998</v>
      </c>
      <c r="B5991" s="130" t="s">
        <v>4945</v>
      </c>
      <c r="C5991" s="131">
        <v>5990</v>
      </c>
      <c r="D5991" s="115" t="str">
        <f t="shared" si="279"/>
        <v>https://flora.naturestore.com.tw/product/P5990</v>
      </c>
      <c r="E5991" s="115" t="str">
        <f t="shared" si="280"/>
        <v>單花鹿蹄草</v>
      </c>
      <c r="F5991" s="114" t="str">
        <f t="shared" si="281"/>
        <v>P5990</v>
      </c>
    </row>
    <row r="5992" spans="1:6" x14ac:dyDescent="0.25">
      <c r="A5992" s="131" t="s">
        <v>10999</v>
      </c>
      <c r="B5992" s="130" t="s">
        <v>4945</v>
      </c>
      <c r="C5992" s="131">
        <v>5991</v>
      </c>
      <c r="D5992" s="115" t="str">
        <f t="shared" si="279"/>
        <v>https://flora.naturestore.com.tw/product/P5991</v>
      </c>
      <c r="E5992" s="115" t="str">
        <f t="shared" si="280"/>
        <v>錫杖花</v>
      </c>
      <c r="F5992" s="114" t="str">
        <f t="shared" si="281"/>
        <v>P5991</v>
      </c>
    </row>
    <row r="5993" spans="1:6" x14ac:dyDescent="0.25">
      <c r="A5993" s="131" t="s">
        <v>11000</v>
      </c>
      <c r="B5993" s="130" t="s">
        <v>4945</v>
      </c>
      <c r="C5993" s="131">
        <v>5992</v>
      </c>
      <c r="D5993" s="115" t="str">
        <f t="shared" si="279"/>
        <v>https://flora.naturestore.com.tw/product/P5992</v>
      </c>
      <c r="E5993" s="115" t="str">
        <f t="shared" si="280"/>
        <v>單花錫杖花</v>
      </c>
      <c r="F5993" s="114" t="str">
        <f t="shared" si="281"/>
        <v>P5992</v>
      </c>
    </row>
    <row r="5994" spans="1:6" x14ac:dyDescent="0.25">
      <c r="A5994" s="131" t="s">
        <v>11001</v>
      </c>
      <c r="B5994" s="130" t="s">
        <v>4945</v>
      </c>
      <c r="C5994" s="131">
        <v>5993</v>
      </c>
      <c r="D5994" s="115" t="str">
        <f t="shared" si="279"/>
        <v>https://flora.naturestore.com.tw/product/P5993</v>
      </c>
      <c r="E5994" s="115" t="str">
        <f t="shared" si="280"/>
        <v>斑紋鹿蹄草</v>
      </c>
      <c r="F5994" s="114" t="str">
        <f t="shared" si="281"/>
        <v>P5993</v>
      </c>
    </row>
    <row r="5995" spans="1:6" x14ac:dyDescent="0.25">
      <c r="A5995" s="131" t="s">
        <v>11002</v>
      </c>
      <c r="B5995" s="130" t="s">
        <v>4945</v>
      </c>
      <c r="C5995" s="131">
        <v>5994</v>
      </c>
      <c r="D5995" s="115" t="str">
        <f t="shared" si="279"/>
        <v>https://flora.naturestore.com.tw/product/P5994</v>
      </c>
      <c r="E5995" s="115" t="str">
        <f t="shared" si="280"/>
        <v>日本鹿蹄草</v>
      </c>
      <c r="F5995" s="114" t="str">
        <f t="shared" si="281"/>
        <v>P5994</v>
      </c>
    </row>
    <row r="5996" spans="1:6" x14ac:dyDescent="0.25">
      <c r="A5996" s="131" t="s">
        <v>11003</v>
      </c>
      <c r="B5996" s="130" t="s">
        <v>4945</v>
      </c>
      <c r="C5996" s="131">
        <v>5995</v>
      </c>
      <c r="D5996" s="115" t="str">
        <f t="shared" si="279"/>
        <v>https://flora.naturestore.com.tw/product/P5995</v>
      </c>
      <c r="E5996" s="115" t="str">
        <f t="shared" si="280"/>
        <v>菱形奴草</v>
      </c>
      <c r="F5996" s="114" t="str">
        <f t="shared" si="281"/>
        <v>P5995</v>
      </c>
    </row>
    <row r="5997" spans="1:6" x14ac:dyDescent="0.25">
      <c r="A5997" s="131" t="s">
        <v>11004</v>
      </c>
      <c r="B5997" s="130" t="s">
        <v>4945</v>
      </c>
      <c r="C5997" s="131">
        <v>5996</v>
      </c>
      <c r="D5997" s="115" t="str">
        <f t="shared" si="279"/>
        <v>https://flora.naturestore.com.tw/product/P5996</v>
      </c>
      <c r="E5997" s="115" t="str">
        <f t="shared" si="280"/>
        <v>台灣奴草</v>
      </c>
      <c r="F5997" s="114" t="str">
        <f t="shared" si="281"/>
        <v>P5996</v>
      </c>
    </row>
    <row r="5998" spans="1:6" x14ac:dyDescent="0.25">
      <c r="A5998" s="131" t="s">
        <v>11005</v>
      </c>
      <c r="B5998" s="130" t="s">
        <v>4945</v>
      </c>
      <c r="C5998" s="131">
        <v>5997</v>
      </c>
      <c r="D5998" s="115" t="str">
        <f t="shared" si="279"/>
        <v>https://flora.naturestore.com.tw/product/P5997</v>
      </c>
      <c r="E5998" s="115" t="str">
        <f t="shared" si="280"/>
        <v>多果雞爪草</v>
      </c>
      <c r="F5998" s="114" t="str">
        <f t="shared" si="281"/>
        <v>P5997</v>
      </c>
    </row>
    <row r="5999" spans="1:6" x14ac:dyDescent="0.25">
      <c r="A5999" s="131" t="s">
        <v>11006</v>
      </c>
      <c r="B5999" s="130" t="s">
        <v>4945</v>
      </c>
      <c r="C5999" s="131">
        <v>5998</v>
      </c>
      <c r="D5999" s="115" t="str">
        <f t="shared" si="279"/>
        <v>https://flora.naturestore.com.tw/product/P5998</v>
      </c>
      <c r="E5999" s="115" t="str">
        <f t="shared" si="280"/>
        <v>單穗升麻</v>
      </c>
      <c r="F5999" s="114" t="str">
        <f t="shared" si="281"/>
        <v>P5998</v>
      </c>
    </row>
    <row r="6000" spans="1:6" x14ac:dyDescent="0.25">
      <c r="A6000" s="131" t="s">
        <v>11007</v>
      </c>
      <c r="B6000" s="131" t="s">
        <v>11008</v>
      </c>
      <c r="C6000" s="131">
        <v>5999</v>
      </c>
      <c r="D6000" s="115" t="str">
        <f t="shared" si="279"/>
        <v>https://flora.naturestore.com.tw/product/P5999</v>
      </c>
      <c r="E6000" s="115" t="str">
        <f t="shared" si="280"/>
        <v>威靈仙</v>
      </c>
      <c r="F6000" s="114" t="str">
        <f t="shared" si="281"/>
        <v>P5999</v>
      </c>
    </row>
    <row r="6001" spans="1:6" x14ac:dyDescent="0.25">
      <c r="A6001" s="131" t="s">
        <v>11009</v>
      </c>
      <c r="B6001" s="131" t="s">
        <v>11010</v>
      </c>
      <c r="C6001" s="131">
        <v>6000</v>
      </c>
      <c r="D6001" s="115" t="str">
        <f t="shared" si="279"/>
        <v>https://flora.naturestore.com.tw/product/P6000</v>
      </c>
      <c r="E6001" s="115" t="str">
        <f t="shared" si="280"/>
        <v>台灣鐵線蓮</v>
      </c>
      <c r="F6001" s="114" t="str">
        <f t="shared" si="281"/>
        <v>P6000</v>
      </c>
    </row>
    <row r="6002" spans="1:6" x14ac:dyDescent="0.25">
      <c r="A6002" s="131" t="s">
        <v>11011</v>
      </c>
      <c r="B6002" s="130" t="s">
        <v>4945</v>
      </c>
      <c r="C6002" s="131">
        <v>6001</v>
      </c>
      <c r="D6002" s="115" t="str">
        <f t="shared" si="279"/>
        <v>https://flora.naturestore.com.tw/product/P6001</v>
      </c>
      <c r="E6002" s="115" t="str">
        <f t="shared" si="280"/>
        <v>梨山小蓑衣藤</v>
      </c>
      <c r="F6002" s="114" t="str">
        <f t="shared" si="281"/>
        <v>P6001</v>
      </c>
    </row>
    <row r="6003" spans="1:6" x14ac:dyDescent="0.25">
      <c r="A6003" s="131" t="s">
        <v>11012</v>
      </c>
      <c r="B6003" s="130" t="s">
        <v>4945</v>
      </c>
      <c r="C6003" s="131">
        <v>6002</v>
      </c>
      <c r="D6003" s="115" t="str">
        <f t="shared" si="279"/>
        <v>https://flora.naturestore.com.tw/product/P6002</v>
      </c>
      <c r="E6003" s="115" t="str">
        <f t="shared" si="280"/>
        <v>森氏鐵線蓮</v>
      </c>
      <c r="F6003" s="114" t="str">
        <f t="shared" si="281"/>
        <v>P6002</v>
      </c>
    </row>
    <row r="6004" spans="1:6" x14ac:dyDescent="0.25">
      <c r="A6004" s="131" t="s">
        <v>11013</v>
      </c>
      <c r="B6004" s="130" t="s">
        <v>4945</v>
      </c>
      <c r="C6004" s="131">
        <v>6003</v>
      </c>
      <c r="D6004" s="115" t="str">
        <f t="shared" si="279"/>
        <v>https://flora.naturestore.com.tw/product/P6003</v>
      </c>
      <c r="E6004" s="115" t="str">
        <f t="shared" si="280"/>
        <v>巴氏鐵線蓮</v>
      </c>
      <c r="F6004" s="114" t="str">
        <f t="shared" si="281"/>
        <v>P6003</v>
      </c>
    </row>
    <row r="6005" spans="1:6" x14ac:dyDescent="0.25">
      <c r="A6005" s="131" t="s">
        <v>11014</v>
      </c>
      <c r="B6005" s="131" t="s">
        <v>11015</v>
      </c>
      <c r="C6005" s="131">
        <v>6004</v>
      </c>
      <c r="D6005" s="115" t="str">
        <f t="shared" si="279"/>
        <v>https://flora.naturestore.com.tw/product/P6004</v>
      </c>
      <c r="E6005" s="115" t="str">
        <f t="shared" si="280"/>
        <v>台灣草牡丹</v>
      </c>
      <c r="F6005" s="114" t="str">
        <f t="shared" si="281"/>
        <v>P6004</v>
      </c>
    </row>
    <row r="6006" spans="1:6" x14ac:dyDescent="0.25">
      <c r="A6006" s="131" t="s">
        <v>11016</v>
      </c>
      <c r="B6006" s="130" t="s">
        <v>4945</v>
      </c>
      <c r="C6006" s="131">
        <v>6005</v>
      </c>
      <c r="D6006" s="115" t="str">
        <f t="shared" si="279"/>
        <v>https://flora.naturestore.com.tw/product/P6005</v>
      </c>
      <c r="E6006" s="115" t="str">
        <f t="shared" si="280"/>
        <v>田村氏鐵線蓮</v>
      </c>
      <c r="F6006" s="114" t="str">
        <f t="shared" si="281"/>
        <v>P6005</v>
      </c>
    </row>
    <row r="6007" spans="1:6" x14ac:dyDescent="0.25">
      <c r="A6007" s="131" t="s">
        <v>11017</v>
      </c>
      <c r="B6007" s="130" t="s">
        <v>4945</v>
      </c>
      <c r="C6007" s="131">
        <v>6006</v>
      </c>
      <c r="D6007" s="115" t="str">
        <f t="shared" si="279"/>
        <v>https://flora.naturestore.com.tw/product/P6006</v>
      </c>
      <c r="E6007" s="115" t="str">
        <f t="shared" si="280"/>
        <v>鵝鑾鼻鐵線蓮</v>
      </c>
      <c r="F6007" s="114" t="str">
        <f t="shared" si="281"/>
        <v>P6006</v>
      </c>
    </row>
    <row r="6008" spans="1:6" x14ac:dyDescent="0.25">
      <c r="A6008" s="131" t="s">
        <v>11018</v>
      </c>
      <c r="B6008" s="130" t="s">
        <v>4945</v>
      </c>
      <c r="C6008" s="131">
        <v>6007</v>
      </c>
      <c r="D6008" s="115" t="str">
        <f t="shared" si="279"/>
        <v>https://flora.naturestore.com.tw/product/P6007</v>
      </c>
      <c r="E6008" s="115" t="str">
        <f t="shared" si="280"/>
        <v>毛果鐵線蓮</v>
      </c>
      <c r="F6008" s="114" t="str">
        <f t="shared" si="281"/>
        <v>P6007</v>
      </c>
    </row>
    <row r="6009" spans="1:6" x14ac:dyDescent="0.25">
      <c r="A6009" s="131" t="s">
        <v>11019</v>
      </c>
      <c r="B6009" s="131" t="s">
        <v>11020</v>
      </c>
      <c r="C6009" s="131">
        <v>6008</v>
      </c>
      <c r="D6009" s="115" t="str">
        <f t="shared" si="279"/>
        <v>https://flora.naturestore.com.tw/product/P6008</v>
      </c>
      <c r="E6009" s="115" t="str">
        <f t="shared" si="280"/>
        <v>五葉黃連</v>
      </c>
      <c r="F6009" s="114" t="str">
        <f t="shared" si="281"/>
        <v>P6008</v>
      </c>
    </row>
    <row r="6010" spans="1:6" x14ac:dyDescent="0.25">
      <c r="A6010" s="131" t="s">
        <v>11021</v>
      </c>
      <c r="B6010" s="131" t="s">
        <v>11022</v>
      </c>
      <c r="C6010" s="131">
        <v>6009</v>
      </c>
      <c r="D6010" s="115" t="str">
        <f t="shared" si="279"/>
        <v>https://flora.naturestore.com.tw/product/P6009</v>
      </c>
      <c r="E6010" s="115" t="str">
        <f t="shared" si="280"/>
        <v>鐵線蕨葉人字果</v>
      </c>
      <c r="F6010" s="114" t="str">
        <f t="shared" si="281"/>
        <v>P6009</v>
      </c>
    </row>
    <row r="6011" spans="1:6" x14ac:dyDescent="0.25">
      <c r="A6011" s="131" t="s">
        <v>11023</v>
      </c>
      <c r="B6011" s="131" t="s">
        <v>11024</v>
      </c>
      <c r="C6011" s="131">
        <v>6010</v>
      </c>
      <c r="D6011" s="115" t="str">
        <f t="shared" si="279"/>
        <v>https://flora.naturestore.com.tw/product/P6010</v>
      </c>
      <c r="E6011" s="115" t="str">
        <f t="shared" si="280"/>
        <v>高山毛茛</v>
      </c>
      <c r="F6011" s="114" t="str">
        <f t="shared" si="281"/>
        <v>P6010</v>
      </c>
    </row>
    <row r="6012" spans="1:6" x14ac:dyDescent="0.25">
      <c r="A6012" s="131" t="s">
        <v>11025</v>
      </c>
      <c r="B6012" s="131" t="s">
        <v>11026</v>
      </c>
      <c r="C6012" s="131">
        <v>6011</v>
      </c>
      <c r="D6012" s="115" t="str">
        <f t="shared" si="279"/>
        <v>https://flora.naturestore.com.tw/product/P6011</v>
      </c>
      <c r="E6012" s="115" t="str">
        <f t="shared" si="280"/>
        <v>森氏毛茛</v>
      </c>
      <c r="F6012" s="114" t="str">
        <f t="shared" si="281"/>
        <v>P6011</v>
      </c>
    </row>
    <row r="6013" spans="1:6" x14ac:dyDescent="0.25">
      <c r="A6013" s="131" t="s">
        <v>11027</v>
      </c>
      <c r="B6013" s="130" t="s">
        <v>4945</v>
      </c>
      <c r="C6013" s="131">
        <v>6012</v>
      </c>
      <c r="D6013" s="115" t="str">
        <f t="shared" si="279"/>
        <v>https://flora.naturestore.com.tw/product/P6012</v>
      </c>
      <c r="E6013" s="115" t="str">
        <f t="shared" si="280"/>
        <v>南湖毛茛</v>
      </c>
      <c r="F6013" s="114" t="str">
        <f t="shared" si="281"/>
        <v>P6012</v>
      </c>
    </row>
    <row r="6014" spans="1:6" x14ac:dyDescent="0.25">
      <c r="A6014" s="131" t="s">
        <v>11028</v>
      </c>
      <c r="B6014" s="131" t="s">
        <v>11029</v>
      </c>
      <c r="C6014" s="131">
        <v>6013</v>
      </c>
      <c r="D6014" s="115" t="str">
        <f t="shared" si="279"/>
        <v>https://flora.naturestore.com.tw/product/P6013</v>
      </c>
      <c r="E6014" s="115" t="str">
        <f t="shared" si="280"/>
        <v>揚子毛茛</v>
      </c>
      <c r="F6014" s="114" t="str">
        <f t="shared" si="281"/>
        <v>P6013</v>
      </c>
    </row>
    <row r="6015" spans="1:6" x14ac:dyDescent="0.25">
      <c r="A6015" s="131" t="s">
        <v>11030</v>
      </c>
      <c r="B6015" s="131" t="s">
        <v>11031</v>
      </c>
      <c r="C6015" s="131">
        <v>6014</v>
      </c>
      <c r="D6015" s="115" t="str">
        <f t="shared" si="279"/>
        <v>https://flora.naturestore.com.tw/product/P6014</v>
      </c>
      <c r="E6015" s="115" t="str">
        <f t="shared" si="280"/>
        <v>鹿場毛茛</v>
      </c>
      <c r="F6015" s="114" t="str">
        <f t="shared" si="281"/>
        <v>P6014</v>
      </c>
    </row>
    <row r="6016" spans="1:6" x14ac:dyDescent="0.25">
      <c r="A6016" s="131" t="s">
        <v>11032</v>
      </c>
      <c r="B6016" s="130" t="s">
        <v>4945</v>
      </c>
      <c r="C6016" s="131">
        <v>6015</v>
      </c>
      <c r="D6016" s="115" t="str">
        <f t="shared" si="279"/>
        <v>https://flora.naturestore.com.tw/product/P6015</v>
      </c>
      <c r="E6016" s="115" t="str">
        <f t="shared" si="280"/>
        <v>微毛爪哇唐松草</v>
      </c>
      <c r="F6016" s="114" t="str">
        <f t="shared" si="281"/>
        <v>P6015</v>
      </c>
    </row>
    <row r="6017" spans="1:6" x14ac:dyDescent="0.25">
      <c r="A6017" s="131" t="s">
        <v>11033</v>
      </c>
      <c r="B6017" s="130" t="s">
        <v>4945</v>
      </c>
      <c r="C6017" s="131">
        <v>6016</v>
      </c>
      <c r="D6017" s="115" t="str">
        <f t="shared" si="279"/>
        <v>https://flora.naturestore.com.tw/product/P6016</v>
      </c>
      <c r="E6017" s="115" t="str">
        <f t="shared" si="280"/>
        <v>密葉唐松草</v>
      </c>
      <c r="F6017" s="114" t="str">
        <f t="shared" si="281"/>
        <v>P6016</v>
      </c>
    </row>
    <row r="6018" spans="1:6" x14ac:dyDescent="0.25">
      <c r="A6018" s="131" t="s">
        <v>11034</v>
      </c>
      <c r="B6018" s="130" t="s">
        <v>4945</v>
      </c>
      <c r="C6018" s="131">
        <v>6017</v>
      </c>
      <c r="D6018" s="115" t="str">
        <f t="shared" si="279"/>
        <v>https://flora.naturestore.com.tw/product/P6017</v>
      </c>
      <c r="E6018" s="115" t="str">
        <f t="shared" si="280"/>
        <v>南湖唐松草</v>
      </c>
      <c r="F6018" s="114" t="str">
        <f t="shared" si="281"/>
        <v>P6017</v>
      </c>
    </row>
    <row r="6019" spans="1:6" x14ac:dyDescent="0.25">
      <c r="A6019" s="131" t="s">
        <v>11035</v>
      </c>
      <c r="B6019" s="130" t="s">
        <v>4945</v>
      </c>
      <c r="C6019" s="131">
        <v>6018</v>
      </c>
      <c r="D6019" s="115" t="str">
        <f t="shared" ref="D6019:D6082" si="282">"https://flora.naturestore.com.tw/product/"&amp;F6019</f>
        <v>https://flora.naturestore.com.tw/product/P6018</v>
      </c>
      <c r="E6019" s="115" t="str">
        <f t="shared" ref="E6019:E6082" si="283" xml:space="preserve"> HYPERLINK(D6019,A6019)</f>
        <v>玉山唐松草</v>
      </c>
      <c r="F6019" s="114" t="str">
        <f t="shared" ref="F6019:F6082" si="284">"P"&amp;TEXT(C6019,"0000")</f>
        <v>P6018</v>
      </c>
    </row>
    <row r="6020" spans="1:6" x14ac:dyDescent="0.25">
      <c r="A6020" s="131" t="s">
        <v>11036</v>
      </c>
      <c r="B6020" s="130" t="s">
        <v>4945</v>
      </c>
      <c r="C6020" s="131">
        <v>6019</v>
      </c>
      <c r="D6020" s="115" t="str">
        <f t="shared" si="282"/>
        <v>https://flora.naturestore.com.tw/product/P6019</v>
      </c>
      <c r="E6020" s="115" t="str">
        <f t="shared" si="283"/>
        <v>大花傅氏唐松草</v>
      </c>
      <c r="F6020" s="114" t="str">
        <f t="shared" si="284"/>
        <v>P6019</v>
      </c>
    </row>
    <row r="6021" spans="1:6" x14ac:dyDescent="0.25">
      <c r="A6021" s="131" t="s">
        <v>11037</v>
      </c>
      <c r="B6021" s="131" t="s">
        <v>11038</v>
      </c>
      <c r="C6021" s="131">
        <v>6020</v>
      </c>
      <c r="D6021" s="115" t="str">
        <f t="shared" si="282"/>
        <v>https://flora.naturestore.com.tw/product/P6020</v>
      </c>
      <c r="E6021" s="115" t="str">
        <f t="shared" si="283"/>
        <v>台灣金蓮花</v>
      </c>
      <c r="F6021" s="114" t="str">
        <f t="shared" si="284"/>
        <v>P6020</v>
      </c>
    </row>
    <row r="6022" spans="1:6" x14ac:dyDescent="0.25">
      <c r="A6022" s="131" t="s">
        <v>11039</v>
      </c>
      <c r="B6022" s="130" t="s">
        <v>4945</v>
      </c>
      <c r="C6022" s="131">
        <v>6021</v>
      </c>
      <c r="D6022" s="115" t="str">
        <f t="shared" si="282"/>
        <v>https://flora.naturestore.com.tw/product/P6021</v>
      </c>
      <c r="E6022" s="115" t="str">
        <f t="shared" si="283"/>
        <v>阿里山黃鱔藤</v>
      </c>
      <c r="F6022" s="114" t="str">
        <f t="shared" si="284"/>
        <v>P6021</v>
      </c>
    </row>
    <row r="6023" spans="1:6" x14ac:dyDescent="0.25">
      <c r="A6023" s="131" t="s">
        <v>11040</v>
      </c>
      <c r="B6023" s="130" t="s">
        <v>4945</v>
      </c>
      <c r="C6023" s="131">
        <v>6022</v>
      </c>
      <c r="D6023" s="115" t="str">
        <f t="shared" si="282"/>
        <v>https://flora.naturestore.com.tw/product/P6022</v>
      </c>
      <c r="E6023" s="115" t="str">
        <f t="shared" si="283"/>
        <v>奮起湖黃鱔藤</v>
      </c>
      <c r="F6023" s="114" t="str">
        <f t="shared" si="284"/>
        <v>P6022</v>
      </c>
    </row>
    <row r="6024" spans="1:6" x14ac:dyDescent="0.25">
      <c r="A6024" s="131" t="s">
        <v>11041</v>
      </c>
      <c r="B6024" s="131" t="s">
        <v>11042</v>
      </c>
      <c r="C6024" s="131">
        <v>6023</v>
      </c>
      <c r="D6024" s="115" t="str">
        <f t="shared" si="282"/>
        <v>https://flora.naturestore.com.tw/product/P6023</v>
      </c>
      <c r="E6024" s="115" t="str">
        <f t="shared" si="283"/>
        <v>大黃鱔藤</v>
      </c>
      <c r="F6024" s="114" t="str">
        <f t="shared" si="284"/>
        <v>P6023</v>
      </c>
    </row>
    <row r="6025" spans="1:6" x14ac:dyDescent="0.25">
      <c r="A6025" s="131" t="s">
        <v>11043</v>
      </c>
      <c r="B6025" s="131" t="s">
        <v>11044</v>
      </c>
      <c r="C6025" s="131">
        <v>6024</v>
      </c>
      <c r="D6025" s="115" t="str">
        <f t="shared" si="282"/>
        <v>https://flora.naturestore.com.tw/product/P6024</v>
      </c>
      <c r="E6025" s="115" t="str">
        <f t="shared" si="283"/>
        <v>台灣黃鱔藤</v>
      </c>
      <c r="F6025" s="114" t="str">
        <f t="shared" si="284"/>
        <v>P6024</v>
      </c>
    </row>
    <row r="6026" spans="1:6" x14ac:dyDescent="0.25">
      <c r="A6026" s="131" t="s">
        <v>11045</v>
      </c>
      <c r="B6026" s="130" t="s">
        <v>4945</v>
      </c>
      <c r="C6026" s="131">
        <v>6025</v>
      </c>
      <c r="D6026" s="115" t="str">
        <f t="shared" si="282"/>
        <v>https://flora.naturestore.com.tw/product/P6025</v>
      </c>
      <c r="E6026" s="115" t="str">
        <f t="shared" si="283"/>
        <v>清水鼠李</v>
      </c>
      <c r="F6026" s="114" t="str">
        <f t="shared" si="284"/>
        <v>P6025</v>
      </c>
    </row>
    <row r="6027" spans="1:6" x14ac:dyDescent="0.25">
      <c r="A6027" s="131" t="s">
        <v>11046</v>
      </c>
      <c r="B6027" s="130" t="s">
        <v>4945</v>
      </c>
      <c r="C6027" s="131">
        <v>6026</v>
      </c>
      <c r="D6027" s="115" t="str">
        <f t="shared" si="282"/>
        <v>https://flora.naturestore.com.tw/product/P6026</v>
      </c>
      <c r="E6027" s="115" t="str">
        <f t="shared" si="283"/>
        <v>塔山鼠李</v>
      </c>
      <c r="F6027" s="114" t="str">
        <f t="shared" si="284"/>
        <v>P6026</v>
      </c>
    </row>
    <row r="6028" spans="1:6" x14ac:dyDescent="0.25">
      <c r="A6028" s="131" t="s">
        <v>11047</v>
      </c>
      <c r="B6028" s="131" t="s">
        <v>11048</v>
      </c>
      <c r="C6028" s="131">
        <v>6027</v>
      </c>
      <c r="D6028" s="115" t="str">
        <f t="shared" si="282"/>
        <v>https://flora.naturestore.com.tw/product/P6027</v>
      </c>
      <c r="E6028" s="115" t="str">
        <f t="shared" si="283"/>
        <v>鈍齒鼠李</v>
      </c>
      <c r="F6028" s="114" t="str">
        <f t="shared" si="284"/>
        <v>P6027</v>
      </c>
    </row>
    <row r="6029" spans="1:6" x14ac:dyDescent="0.25">
      <c r="A6029" s="131" t="s">
        <v>11049</v>
      </c>
      <c r="B6029" s="130" t="s">
        <v>4945</v>
      </c>
      <c r="C6029" s="131">
        <v>6028</v>
      </c>
      <c r="D6029" s="115" t="str">
        <f t="shared" si="282"/>
        <v>https://flora.naturestore.com.tw/product/P6028</v>
      </c>
      <c r="E6029" s="115" t="str">
        <f t="shared" si="283"/>
        <v>變葉鼠李</v>
      </c>
      <c r="F6029" s="114" t="str">
        <f t="shared" si="284"/>
        <v>P6028</v>
      </c>
    </row>
    <row r="6030" spans="1:6" x14ac:dyDescent="0.25">
      <c r="A6030" s="131" t="s">
        <v>11050</v>
      </c>
      <c r="B6030" s="130" t="s">
        <v>4945</v>
      </c>
      <c r="C6030" s="131">
        <v>6029</v>
      </c>
      <c r="D6030" s="115" t="str">
        <f t="shared" si="282"/>
        <v>https://flora.naturestore.com.tw/product/P6029</v>
      </c>
      <c r="E6030" s="115" t="str">
        <f t="shared" si="283"/>
        <v>畢祿山鼠李</v>
      </c>
      <c r="F6030" s="114" t="str">
        <f t="shared" si="284"/>
        <v>P6029</v>
      </c>
    </row>
    <row r="6031" spans="1:6" x14ac:dyDescent="0.25">
      <c r="A6031" s="131" t="s">
        <v>11051</v>
      </c>
      <c r="B6031" s="130" t="s">
        <v>4945</v>
      </c>
      <c r="C6031" s="131">
        <v>6030</v>
      </c>
      <c r="D6031" s="115" t="str">
        <f t="shared" si="282"/>
        <v>https://flora.naturestore.com.tw/product/P6030</v>
      </c>
      <c r="E6031" s="115" t="str">
        <f t="shared" si="283"/>
        <v>巒大雀梅藤</v>
      </c>
      <c r="F6031" s="114" t="str">
        <f t="shared" si="284"/>
        <v>P6030</v>
      </c>
    </row>
    <row r="6032" spans="1:6" x14ac:dyDescent="0.25">
      <c r="A6032" s="131" t="s">
        <v>11052</v>
      </c>
      <c r="B6032" s="130" t="s">
        <v>4945</v>
      </c>
      <c r="C6032" s="131">
        <v>6031</v>
      </c>
      <c r="D6032" s="115" t="str">
        <f t="shared" si="282"/>
        <v>https://flora.naturestore.com.tw/product/P6031</v>
      </c>
      <c r="E6032" s="115" t="str">
        <f t="shared" si="283"/>
        <v>台灣雀梅藤</v>
      </c>
      <c r="F6032" s="114" t="str">
        <f t="shared" si="284"/>
        <v>P6031</v>
      </c>
    </row>
    <row r="6033" spans="1:6" x14ac:dyDescent="0.25">
      <c r="A6033" s="131" t="s">
        <v>11053</v>
      </c>
      <c r="B6033" s="131" t="s">
        <v>11054</v>
      </c>
      <c r="C6033" s="131">
        <v>6032</v>
      </c>
      <c r="D6033" s="115" t="str">
        <f t="shared" si="282"/>
        <v>https://flora.naturestore.com.tw/product/P6032</v>
      </c>
      <c r="E6033" s="115" t="str">
        <f t="shared" si="283"/>
        <v>光果翼核木</v>
      </c>
      <c r="F6033" s="114" t="str">
        <f t="shared" si="284"/>
        <v>P6032</v>
      </c>
    </row>
    <row r="6034" spans="1:6" x14ac:dyDescent="0.25">
      <c r="A6034" s="131" t="s">
        <v>11055</v>
      </c>
      <c r="B6034" s="130" t="s">
        <v>4945</v>
      </c>
      <c r="C6034" s="131">
        <v>6033</v>
      </c>
      <c r="D6034" s="115" t="str">
        <f t="shared" si="282"/>
        <v>https://flora.naturestore.com.tw/product/P6033</v>
      </c>
      <c r="E6034" s="115" t="str">
        <f t="shared" si="283"/>
        <v>赤楊葉梨</v>
      </c>
      <c r="F6034" s="114" t="str">
        <f t="shared" si="284"/>
        <v>P6033</v>
      </c>
    </row>
    <row r="6035" spans="1:6" x14ac:dyDescent="0.25">
      <c r="A6035" s="131" t="s">
        <v>11056</v>
      </c>
      <c r="B6035" s="130" t="s">
        <v>4945</v>
      </c>
      <c r="C6035" s="131">
        <v>6034</v>
      </c>
      <c r="D6035" s="115" t="str">
        <f t="shared" si="282"/>
        <v>https://flora.naturestore.com.tw/product/P6034</v>
      </c>
      <c r="E6035" s="115" t="str">
        <f t="shared" si="283"/>
        <v>細尖栒子</v>
      </c>
      <c r="F6035" s="114" t="str">
        <f t="shared" si="284"/>
        <v>P6034</v>
      </c>
    </row>
    <row r="6036" spans="1:6" x14ac:dyDescent="0.25">
      <c r="A6036" s="131" t="s">
        <v>11057</v>
      </c>
      <c r="B6036" s="131" t="s">
        <v>11058</v>
      </c>
      <c r="C6036" s="131">
        <v>6035</v>
      </c>
      <c r="D6036" s="115" t="str">
        <f t="shared" si="282"/>
        <v>https://flora.naturestore.com.tw/product/P6035</v>
      </c>
      <c r="E6036" s="115" t="str">
        <f t="shared" si="283"/>
        <v>台灣舖地蜈蚣</v>
      </c>
      <c r="F6036" s="114" t="str">
        <f t="shared" si="284"/>
        <v>P6035</v>
      </c>
    </row>
    <row r="6037" spans="1:6" x14ac:dyDescent="0.25">
      <c r="A6037" s="131" t="s">
        <v>11059</v>
      </c>
      <c r="B6037" s="130" t="s">
        <v>4945</v>
      </c>
      <c r="C6037" s="131">
        <v>6036</v>
      </c>
      <c r="D6037" s="115" t="str">
        <f t="shared" si="282"/>
        <v>https://flora.naturestore.com.tw/product/P6036</v>
      </c>
      <c r="E6037" s="115" t="str">
        <f t="shared" si="283"/>
        <v>樂山舖地蜈蚣</v>
      </c>
      <c r="F6037" s="114" t="str">
        <f t="shared" si="284"/>
        <v>P6036</v>
      </c>
    </row>
    <row r="6038" spans="1:6" x14ac:dyDescent="0.25">
      <c r="A6038" s="131" t="s">
        <v>6597</v>
      </c>
      <c r="B6038" s="130" t="s">
        <v>4945</v>
      </c>
      <c r="C6038" s="131">
        <v>6037</v>
      </c>
      <c r="D6038" s="115" t="str">
        <f t="shared" si="282"/>
        <v>https://flora.naturestore.com.tw/product/P6037</v>
      </c>
      <c r="E6038" s="115" t="str">
        <f t="shared" si="283"/>
        <v>武威山枇杷</v>
      </c>
      <c r="F6038" s="114" t="str">
        <f t="shared" si="284"/>
        <v>P6037</v>
      </c>
    </row>
    <row r="6039" spans="1:6" x14ac:dyDescent="0.25">
      <c r="A6039" s="131" t="s">
        <v>11060</v>
      </c>
      <c r="B6039" s="130" t="s">
        <v>4945</v>
      </c>
      <c r="C6039" s="131">
        <v>6038</v>
      </c>
      <c r="D6039" s="115" t="str">
        <f t="shared" si="282"/>
        <v>https://flora.naturestore.com.tw/product/P6038</v>
      </c>
      <c r="E6039" s="115" t="str">
        <f t="shared" si="283"/>
        <v>台灣蚊子草</v>
      </c>
      <c r="F6039" s="114" t="str">
        <f t="shared" si="284"/>
        <v>P6038</v>
      </c>
    </row>
    <row r="6040" spans="1:6" x14ac:dyDescent="0.25">
      <c r="A6040" s="131" t="s">
        <v>11061</v>
      </c>
      <c r="B6040" s="130" t="s">
        <v>4945</v>
      </c>
      <c r="C6040" s="131">
        <v>6039</v>
      </c>
      <c r="D6040" s="115" t="str">
        <f t="shared" si="282"/>
        <v>https://flora.naturestore.com.tw/product/P6039</v>
      </c>
      <c r="E6040" s="115" t="str">
        <f t="shared" si="283"/>
        <v>湖北海棠</v>
      </c>
      <c r="F6040" s="114" t="str">
        <f t="shared" si="284"/>
        <v>P6039</v>
      </c>
    </row>
    <row r="6041" spans="1:6" x14ac:dyDescent="0.25">
      <c r="A6041" s="131" t="s">
        <v>11062</v>
      </c>
      <c r="B6041" s="130" t="s">
        <v>4945</v>
      </c>
      <c r="C6041" s="131">
        <v>6040</v>
      </c>
      <c r="D6041" s="115" t="str">
        <f t="shared" si="282"/>
        <v>https://flora.naturestore.com.tw/product/P6040</v>
      </c>
      <c r="E6041" s="115" t="str">
        <f t="shared" si="283"/>
        <v>小石積</v>
      </c>
      <c r="F6041" s="114" t="str">
        <f t="shared" si="284"/>
        <v>P6040</v>
      </c>
    </row>
    <row r="6042" spans="1:6" x14ac:dyDescent="0.25">
      <c r="A6042" s="131" t="s">
        <v>11063</v>
      </c>
      <c r="B6042" s="130" t="s">
        <v>4945</v>
      </c>
      <c r="C6042" s="131">
        <v>6041</v>
      </c>
      <c r="D6042" s="115" t="str">
        <f t="shared" si="282"/>
        <v>https://flora.naturestore.com.tw/product/P6041</v>
      </c>
      <c r="E6042" s="115" t="str">
        <f t="shared" si="283"/>
        <v>華西小石積</v>
      </c>
      <c r="F6042" s="114" t="str">
        <f t="shared" si="284"/>
        <v>P6041</v>
      </c>
    </row>
    <row r="6043" spans="1:6" x14ac:dyDescent="0.25">
      <c r="A6043" s="131" t="s">
        <v>11064</v>
      </c>
      <c r="B6043" s="130" t="s">
        <v>4945</v>
      </c>
      <c r="C6043" s="131">
        <v>6042</v>
      </c>
      <c r="D6043" s="115" t="str">
        <f t="shared" si="282"/>
        <v>https://flora.naturestore.com.tw/product/P6042</v>
      </c>
      <c r="E6043" s="115" t="str">
        <f t="shared" si="283"/>
        <v>日本翻白草</v>
      </c>
      <c r="F6043" s="114" t="str">
        <f t="shared" si="284"/>
        <v>P6042</v>
      </c>
    </row>
    <row r="6044" spans="1:6" x14ac:dyDescent="0.25">
      <c r="A6044" s="131" t="s">
        <v>11065</v>
      </c>
      <c r="B6044" s="130" t="s">
        <v>4945</v>
      </c>
      <c r="C6044" s="131">
        <v>6043</v>
      </c>
      <c r="D6044" s="115" t="str">
        <f t="shared" si="282"/>
        <v>https://flora.naturestore.com.tw/product/P6043</v>
      </c>
      <c r="E6044" s="115" t="str">
        <f t="shared" si="283"/>
        <v>清水石楠</v>
      </c>
      <c r="F6044" s="114" t="str">
        <f t="shared" si="284"/>
        <v>P6043</v>
      </c>
    </row>
    <row r="6045" spans="1:6" x14ac:dyDescent="0.25">
      <c r="A6045" s="131" t="s">
        <v>11066</v>
      </c>
      <c r="B6045" s="130" t="s">
        <v>4945</v>
      </c>
      <c r="C6045" s="131">
        <v>6044</v>
      </c>
      <c r="D6045" s="115" t="str">
        <f t="shared" si="282"/>
        <v>https://flora.naturestore.com.tw/product/P6044</v>
      </c>
      <c r="E6045" s="115" t="str">
        <f t="shared" si="283"/>
        <v>小葉石楠</v>
      </c>
      <c r="F6045" s="114" t="str">
        <f t="shared" si="284"/>
        <v>P6044</v>
      </c>
    </row>
    <row r="6046" spans="1:6" x14ac:dyDescent="0.25">
      <c r="A6046" s="131" t="s">
        <v>11067</v>
      </c>
      <c r="B6046" s="130" t="s">
        <v>4945</v>
      </c>
      <c r="C6046" s="131">
        <v>6045</v>
      </c>
      <c r="D6046" s="115" t="str">
        <f t="shared" si="282"/>
        <v>https://flora.naturestore.com.tw/product/P6045</v>
      </c>
      <c r="E6046" s="115" t="str">
        <f t="shared" si="283"/>
        <v>布氏稠李</v>
      </c>
      <c r="F6046" s="114" t="str">
        <f t="shared" si="284"/>
        <v>P6045</v>
      </c>
    </row>
    <row r="6047" spans="1:6" x14ac:dyDescent="0.25">
      <c r="A6047" s="131" t="s">
        <v>11068</v>
      </c>
      <c r="B6047" s="130" t="s">
        <v>4945</v>
      </c>
      <c r="C6047" s="131">
        <v>6046</v>
      </c>
      <c r="D6047" s="115" t="str">
        <f t="shared" si="282"/>
        <v>https://flora.naturestore.com.tw/product/P6046</v>
      </c>
      <c r="E6047" s="115" t="str">
        <f t="shared" si="283"/>
        <v>台灣稠李</v>
      </c>
      <c r="F6047" s="114" t="str">
        <f t="shared" si="284"/>
        <v>P6046</v>
      </c>
    </row>
    <row r="6048" spans="1:6" x14ac:dyDescent="0.25">
      <c r="A6048" s="131" t="s">
        <v>11069</v>
      </c>
      <c r="B6048" s="130" t="s">
        <v>4945</v>
      </c>
      <c r="C6048" s="131">
        <v>6047</v>
      </c>
      <c r="D6048" s="115" t="str">
        <f t="shared" si="282"/>
        <v>https://flora.naturestore.com.tw/product/P6047</v>
      </c>
      <c r="E6048" s="115" t="str">
        <f t="shared" si="283"/>
        <v>圓果刺葉桂櫻</v>
      </c>
      <c r="F6048" s="114" t="str">
        <f t="shared" si="284"/>
        <v>P6047</v>
      </c>
    </row>
    <row r="6049" spans="1:6" x14ac:dyDescent="0.25">
      <c r="A6049" s="131" t="s">
        <v>11070</v>
      </c>
      <c r="B6049" s="130" t="s">
        <v>4945</v>
      </c>
      <c r="C6049" s="131">
        <v>6048</v>
      </c>
      <c r="D6049" s="115" t="str">
        <f t="shared" si="282"/>
        <v>https://flora.naturestore.com.tw/product/P6048</v>
      </c>
      <c r="E6049" s="115" t="str">
        <f t="shared" si="283"/>
        <v>灰葉懸鉤子</v>
      </c>
      <c r="F6049" s="114" t="str">
        <f t="shared" si="284"/>
        <v>P6048</v>
      </c>
    </row>
    <row r="6050" spans="1:6" x14ac:dyDescent="0.25">
      <c r="A6050" s="131" t="s">
        <v>11071</v>
      </c>
      <c r="B6050" s="130" t="s">
        <v>4945</v>
      </c>
      <c r="C6050" s="131">
        <v>6049</v>
      </c>
      <c r="D6050" s="115" t="str">
        <f t="shared" si="282"/>
        <v>https://flora.naturestore.com.tw/product/P6049</v>
      </c>
      <c r="E6050" s="115" t="str">
        <f t="shared" si="283"/>
        <v>寒莓</v>
      </c>
      <c r="F6050" s="114" t="str">
        <f t="shared" si="284"/>
        <v>P6049</v>
      </c>
    </row>
    <row r="6051" spans="1:6" x14ac:dyDescent="0.25">
      <c r="A6051" s="131" t="s">
        <v>11072</v>
      </c>
      <c r="B6051" s="130" t="s">
        <v>4945</v>
      </c>
      <c r="C6051" s="131">
        <v>6050</v>
      </c>
      <c r="D6051" s="115" t="str">
        <f t="shared" si="282"/>
        <v>https://flora.naturestore.com.tw/product/P6050</v>
      </c>
      <c r="E6051" s="115" t="str">
        <f t="shared" si="283"/>
        <v>裂緣苞懸鉤子</v>
      </c>
      <c r="F6051" s="114" t="str">
        <f t="shared" si="284"/>
        <v>P6050</v>
      </c>
    </row>
    <row r="6052" spans="1:6" x14ac:dyDescent="0.25">
      <c r="A6052" s="131" t="s">
        <v>11073</v>
      </c>
      <c r="B6052" s="130" t="s">
        <v>4945</v>
      </c>
      <c r="C6052" s="131">
        <v>6051</v>
      </c>
      <c r="D6052" s="115" t="str">
        <f t="shared" si="282"/>
        <v>https://flora.naturestore.com.tw/product/P6051</v>
      </c>
      <c r="E6052" s="115" t="str">
        <f t="shared" si="283"/>
        <v>梣葉懸鉤子</v>
      </c>
      <c r="F6052" s="114" t="str">
        <f t="shared" si="284"/>
        <v>P6051</v>
      </c>
    </row>
    <row r="6053" spans="1:6" x14ac:dyDescent="0.25">
      <c r="A6053" s="131" t="s">
        <v>11074</v>
      </c>
      <c r="B6053" s="130" t="s">
        <v>4945</v>
      </c>
      <c r="C6053" s="131">
        <v>6052</v>
      </c>
      <c r="D6053" s="115" t="str">
        <f t="shared" si="282"/>
        <v>https://flora.naturestore.com.tw/product/P6052</v>
      </c>
      <c r="E6053" s="115" t="str">
        <f t="shared" si="283"/>
        <v>蘭嶼榿葉懸鉤子</v>
      </c>
      <c r="F6053" s="114" t="str">
        <f t="shared" si="284"/>
        <v>P6052</v>
      </c>
    </row>
    <row r="6054" spans="1:6" x14ac:dyDescent="0.25">
      <c r="A6054" s="131" t="s">
        <v>11075</v>
      </c>
      <c r="B6054" s="130" t="s">
        <v>4945</v>
      </c>
      <c r="C6054" s="131">
        <v>6053</v>
      </c>
      <c r="D6054" s="115" t="str">
        <f t="shared" si="282"/>
        <v>https://flora.naturestore.com.tw/product/P6053</v>
      </c>
      <c r="E6054" s="115" t="str">
        <f t="shared" si="283"/>
        <v>胡氏懸鉤子</v>
      </c>
      <c r="F6054" s="114" t="str">
        <f t="shared" si="284"/>
        <v>P6053</v>
      </c>
    </row>
    <row r="6055" spans="1:6" x14ac:dyDescent="0.25">
      <c r="A6055" s="131" t="s">
        <v>11076</v>
      </c>
      <c r="B6055" s="130" t="s">
        <v>4945</v>
      </c>
      <c r="C6055" s="131">
        <v>6054</v>
      </c>
      <c r="D6055" s="115" t="str">
        <f t="shared" si="282"/>
        <v>https://flora.naturestore.com.tw/product/P6054</v>
      </c>
      <c r="E6055" s="115" t="str">
        <f t="shared" si="283"/>
        <v>桑葉懸鉤子</v>
      </c>
      <c r="F6055" s="114" t="str">
        <f t="shared" si="284"/>
        <v>P6054</v>
      </c>
    </row>
    <row r="6056" spans="1:6" x14ac:dyDescent="0.25">
      <c r="A6056" s="131" t="s">
        <v>11077</v>
      </c>
      <c r="B6056" s="130" t="s">
        <v>4945</v>
      </c>
      <c r="C6056" s="131">
        <v>6055</v>
      </c>
      <c r="D6056" s="115" t="str">
        <f t="shared" si="282"/>
        <v>https://flora.naturestore.com.tw/product/P6055</v>
      </c>
      <c r="E6056" s="115" t="str">
        <f t="shared" si="283"/>
        <v>高梁泡</v>
      </c>
      <c r="F6056" s="114" t="str">
        <f t="shared" si="284"/>
        <v>P6055</v>
      </c>
    </row>
    <row r="6057" spans="1:6" x14ac:dyDescent="0.25">
      <c r="A6057" s="131" t="s">
        <v>11078</v>
      </c>
      <c r="B6057" s="130" t="s">
        <v>4945</v>
      </c>
      <c r="C6057" s="131">
        <v>6056</v>
      </c>
      <c r="D6057" s="115" t="str">
        <f t="shared" si="282"/>
        <v>https://flora.naturestore.com.tw/product/P6056</v>
      </c>
      <c r="E6057" s="115" t="str">
        <f t="shared" si="283"/>
        <v>蘭嶼懸鉤子</v>
      </c>
      <c r="F6057" s="114" t="str">
        <f t="shared" si="284"/>
        <v>P6056</v>
      </c>
    </row>
    <row r="6058" spans="1:6" x14ac:dyDescent="0.25">
      <c r="A6058" s="131" t="s">
        <v>11079</v>
      </c>
      <c r="B6058" s="130" t="s">
        <v>4945</v>
      </c>
      <c r="C6058" s="131">
        <v>6057</v>
      </c>
      <c r="D6058" s="115" t="str">
        <f t="shared" si="282"/>
        <v>https://flora.naturestore.com.tw/product/P6057</v>
      </c>
      <c r="E6058" s="115" t="str">
        <f t="shared" si="283"/>
        <v>霧社懸鉤子</v>
      </c>
      <c r="F6058" s="114" t="str">
        <f t="shared" si="284"/>
        <v>P6057</v>
      </c>
    </row>
    <row r="6059" spans="1:6" x14ac:dyDescent="0.25">
      <c r="A6059" s="131" t="s">
        <v>11080</v>
      </c>
      <c r="B6059" s="130" t="s">
        <v>4945</v>
      </c>
      <c r="C6059" s="131">
        <v>6058</v>
      </c>
      <c r="D6059" s="115" t="str">
        <f t="shared" si="282"/>
        <v>https://flora.naturestore.com.tw/product/P6058</v>
      </c>
      <c r="E6059" s="115" t="str">
        <f t="shared" si="283"/>
        <v>柳氏懸鉤子</v>
      </c>
      <c r="F6059" s="114" t="str">
        <f t="shared" si="284"/>
        <v>P6058</v>
      </c>
    </row>
    <row r="6060" spans="1:6" x14ac:dyDescent="0.25">
      <c r="A6060" s="131" t="s">
        <v>11081</v>
      </c>
      <c r="B6060" s="131" t="s">
        <v>11082</v>
      </c>
      <c r="C6060" s="131">
        <v>6059</v>
      </c>
      <c r="D6060" s="115" t="str">
        <f t="shared" si="282"/>
        <v>https://flora.naturestore.com.tw/product/P6059</v>
      </c>
      <c r="E6060" s="115" t="str">
        <f t="shared" si="283"/>
        <v>裏白懸鉤子</v>
      </c>
      <c r="F6060" s="114" t="str">
        <f t="shared" si="284"/>
        <v>P6059</v>
      </c>
    </row>
    <row r="6061" spans="1:6" x14ac:dyDescent="0.25">
      <c r="A6061" s="131" t="s">
        <v>11083</v>
      </c>
      <c r="B6061" s="130" t="s">
        <v>4945</v>
      </c>
      <c r="C6061" s="131">
        <v>6060</v>
      </c>
      <c r="D6061" s="115" t="str">
        <f t="shared" si="282"/>
        <v>https://flora.naturestore.com.tw/product/P6060</v>
      </c>
      <c r="E6061" s="115" t="str">
        <f t="shared" si="283"/>
        <v>尾葉懸鉤子</v>
      </c>
      <c r="F6061" s="114" t="str">
        <f t="shared" si="284"/>
        <v>P6060</v>
      </c>
    </row>
    <row r="6062" spans="1:6" x14ac:dyDescent="0.25">
      <c r="A6062" s="131" t="s">
        <v>11084</v>
      </c>
      <c r="B6062" s="130" t="s">
        <v>4945</v>
      </c>
      <c r="C6062" s="131">
        <v>6061</v>
      </c>
      <c r="D6062" s="115" t="str">
        <f t="shared" si="282"/>
        <v>https://flora.naturestore.com.tw/product/P6061</v>
      </c>
      <c r="E6062" s="115" t="str">
        <f t="shared" si="283"/>
        <v>粗毛懸鉤子</v>
      </c>
      <c r="F6062" s="114" t="str">
        <f t="shared" si="284"/>
        <v>P6061</v>
      </c>
    </row>
    <row r="6063" spans="1:6" x14ac:dyDescent="0.25">
      <c r="A6063" s="131" t="s">
        <v>11085</v>
      </c>
      <c r="B6063" s="131" t="s">
        <v>11086</v>
      </c>
      <c r="C6063" s="131">
        <v>6062</v>
      </c>
      <c r="D6063" s="115" t="str">
        <f t="shared" si="282"/>
        <v>https://flora.naturestore.com.tw/product/P6062</v>
      </c>
      <c r="E6063" s="115" t="str">
        <f t="shared" si="283"/>
        <v>白絨懸鉤子</v>
      </c>
      <c r="F6063" s="114" t="str">
        <f t="shared" si="284"/>
        <v>P6062</v>
      </c>
    </row>
    <row r="6064" spans="1:6" x14ac:dyDescent="0.25">
      <c r="A6064" s="131" t="s">
        <v>11087</v>
      </c>
      <c r="B6064" s="131" t="s">
        <v>11088</v>
      </c>
      <c r="C6064" s="131">
        <v>6063</v>
      </c>
      <c r="D6064" s="115" t="str">
        <f t="shared" si="282"/>
        <v>https://flora.naturestore.com.tw/product/P6063</v>
      </c>
      <c r="E6064" s="115" t="str">
        <f t="shared" si="283"/>
        <v>台東紅梅消</v>
      </c>
      <c r="F6064" s="114" t="str">
        <f t="shared" si="284"/>
        <v>P6063</v>
      </c>
    </row>
    <row r="6065" spans="1:6" x14ac:dyDescent="0.25">
      <c r="A6065" s="131" t="s">
        <v>11089</v>
      </c>
      <c r="B6065" s="130" t="s">
        <v>4945</v>
      </c>
      <c r="C6065" s="131">
        <v>6064</v>
      </c>
      <c r="D6065" s="115" t="str">
        <f t="shared" si="282"/>
        <v>https://flora.naturestore.com.tw/product/P6064</v>
      </c>
      <c r="E6065" s="115" t="str">
        <f t="shared" si="283"/>
        <v>刺萼寒梅</v>
      </c>
      <c r="F6065" s="114" t="str">
        <f t="shared" si="284"/>
        <v>P6064</v>
      </c>
    </row>
    <row r="6066" spans="1:6" x14ac:dyDescent="0.25">
      <c r="A6066" s="131" t="s">
        <v>11090</v>
      </c>
      <c r="B6066" s="130" t="s">
        <v>4945</v>
      </c>
      <c r="C6066" s="131">
        <v>6065</v>
      </c>
      <c r="D6066" s="115" t="str">
        <f t="shared" si="282"/>
        <v>https://flora.naturestore.com.tw/product/P6065</v>
      </c>
      <c r="E6066" s="115" t="str">
        <f t="shared" si="283"/>
        <v>清水懸鉤子</v>
      </c>
      <c r="F6066" s="114" t="str">
        <f t="shared" si="284"/>
        <v>P6065</v>
      </c>
    </row>
    <row r="6067" spans="1:6" x14ac:dyDescent="0.25">
      <c r="A6067" s="131" t="s">
        <v>11091</v>
      </c>
      <c r="B6067" s="130" t="s">
        <v>4945</v>
      </c>
      <c r="C6067" s="131">
        <v>6066</v>
      </c>
      <c r="D6067" s="115" t="str">
        <f t="shared" si="282"/>
        <v>https://flora.naturestore.com.tw/product/P6066</v>
      </c>
      <c r="E6067" s="115" t="str">
        <f t="shared" si="283"/>
        <v>刺懸鉤子</v>
      </c>
      <c r="F6067" s="114" t="str">
        <f t="shared" si="284"/>
        <v>P6066</v>
      </c>
    </row>
    <row r="6068" spans="1:6" x14ac:dyDescent="0.25">
      <c r="A6068" s="131" t="s">
        <v>11092</v>
      </c>
      <c r="B6068" s="130" t="s">
        <v>4945</v>
      </c>
      <c r="C6068" s="131">
        <v>6067</v>
      </c>
      <c r="D6068" s="115" t="str">
        <f t="shared" si="282"/>
        <v>https://flora.naturestore.com.tw/product/P6067</v>
      </c>
      <c r="E6068" s="115" t="str">
        <f t="shared" si="283"/>
        <v>毛刺懸鉤子</v>
      </c>
      <c r="F6068" s="114" t="str">
        <f t="shared" si="284"/>
        <v>P6067</v>
      </c>
    </row>
    <row r="6069" spans="1:6" x14ac:dyDescent="0.25">
      <c r="A6069" s="131" t="s">
        <v>11093</v>
      </c>
      <c r="B6069" s="130" t="s">
        <v>4945</v>
      </c>
      <c r="C6069" s="131">
        <v>6068</v>
      </c>
      <c r="D6069" s="115" t="str">
        <f t="shared" si="282"/>
        <v>https://flora.naturestore.com.tw/product/P6068</v>
      </c>
      <c r="E6069" s="115" t="str">
        <f t="shared" si="283"/>
        <v>梨葉懸鉤子</v>
      </c>
      <c r="F6069" s="114" t="str">
        <f t="shared" si="284"/>
        <v>P6068</v>
      </c>
    </row>
    <row r="6070" spans="1:6" x14ac:dyDescent="0.25">
      <c r="A6070" s="131" t="s">
        <v>11094</v>
      </c>
      <c r="B6070" s="130" t="s">
        <v>4945</v>
      </c>
      <c r="C6070" s="131">
        <v>6069</v>
      </c>
      <c r="D6070" s="115" t="str">
        <f t="shared" si="282"/>
        <v>https://flora.naturestore.com.tw/product/P6069</v>
      </c>
      <c r="E6070" s="115" t="str">
        <f t="shared" si="283"/>
        <v>李棟山懸鉤子</v>
      </c>
      <c r="F6070" s="114" t="str">
        <f t="shared" si="284"/>
        <v>P6069</v>
      </c>
    </row>
    <row r="6071" spans="1:6" x14ac:dyDescent="0.25">
      <c r="A6071" s="131" t="s">
        <v>11095</v>
      </c>
      <c r="B6071" s="131" t="s">
        <v>11096</v>
      </c>
      <c r="C6071" s="131">
        <v>6070</v>
      </c>
      <c r="D6071" s="115" t="str">
        <f t="shared" si="282"/>
        <v>https://flora.naturestore.com.tw/product/P6070</v>
      </c>
      <c r="E6071" s="115" t="str">
        <f t="shared" si="283"/>
        <v>紅腺懸鉤子</v>
      </c>
      <c r="F6071" s="114" t="str">
        <f t="shared" si="284"/>
        <v>P6070</v>
      </c>
    </row>
    <row r="6072" spans="1:6" x14ac:dyDescent="0.25">
      <c r="A6072" s="131" t="s">
        <v>11097</v>
      </c>
      <c r="B6072" s="131" t="s">
        <v>11098</v>
      </c>
      <c r="C6072" s="131">
        <v>6071</v>
      </c>
      <c r="D6072" s="115" t="str">
        <f t="shared" si="282"/>
        <v>https://flora.naturestore.com.tw/product/P6071</v>
      </c>
      <c r="E6072" s="115" t="str">
        <f t="shared" si="283"/>
        <v>斯氏懸鉤子</v>
      </c>
      <c r="F6072" s="114" t="str">
        <f t="shared" si="284"/>
        <v>P6071</v>
      </c>
    </row>
    <row r="6073" spans="1:6" x14ac:dyDescent="0.25">
      <c r="A6073" s="131" t="s">
        <v>11099</v>
      </c>
      <c r="B6073" s="130" t="s">
        <v>4945</v>
      </c>
      <c r="C6073" s="131">
        <v>6072</v>
      </c>
      <c r="D6073" s="115" t="str">
        <f t="shared" si="282"/>
        <v>https://flora.naturestore.com.tw/product/P6072</v>
      </c>
      <c r="E6073" s="115" t="str">
        <f t="shared" si="283"/>
        <v>台東刺花懸鉤子</v>
      </c>
      <c r="F6073" s="114" t="str">
        <f t="shared" si="284"/>
        <v>P6072</v>
      </c>
    </row>
    <row r="6074" spans="1:6" x14ac:dyDescent="0.25">
      <c r="A6074" s="131" t="s">
        <v>11100</v>
      </c>
      <c r="B6074" s="130" t="s">
        <v>4945</v>
      </c>
      <c r="C6074" s="131">
        <v>6073</v>
      </c>
      <c r="D6074" s="115" t="str">
        <f t="shared" si="282"/>
        <v>https://flora.naturestore.com.tw/product/P6073</v>
      </c>
      <c r="E6074" s="115" t="str">
        <f t="shared" si="283"/>
        <v>刺花懸鉤子</v>
      </c>
      <c r="F6074" s="114" t="str">
        <f t="shared" si="284"/>
        <v>P6073</v>
      </c>
    </row>
    <row r="6075" spans="1:6" x14ac:dyDescent="0.25">
      <c r="A6075" s="131" t="s">
        <v>11101</v>
      </c>
      <c r="B6075" s="131" t="s">
        <v>11102</v>
      </c>
      <c r="C6075" s="131">
        <v>6074</v>
      </c>
      <c r="D6075" s="115" t="str">
        <f t="shared" si="282"/>
        <v>https://flora.naturestore.com.tw/product/P6074</v>
      </c>
      <c r="E6075" s="115" t="str">
        <f t="shared" si="283"/>
        <v>台灣莓</v>
      </c>
      <c r="F6075" s="114" t="str">
        <f t="shared" si="284"/>
        <v>P6074</v>
      </c>
    </row>
    <row r="6076" spans="1:6" x14ac:dyDescent="0.25">
      <c r="A6076" s="131" t="s">
        <v>11103</v>
      </c>
      <c r="B6076" s="130" t="s">
        <v>4945</v>
      </c>
      <c r="C6076" s="131">
        <v>6075</v>
      </c>
      <c r="D6076" s="115" t="str">
        <f t="shared" si="282"/>
        <v>https://flora.naturestore.com.tw/product/P6075</v>
      </c>
      <c r="E6076" s="115" t="str">
        <f t="shared" si="283"/>
        <v>長尾葉懸鉤子</v>
      </c>
      <c r="F6076" s="114" t="str">
        <f t="shared" si="284"/>
        <v>P6075</v>
      </c>
    </row>
    <row r="6077" spans="1:6" x14ac:dyDescent="0.25">
      <c r="A6077" s="131" t="s">
        <v>11104</v>
      </c>
      <c r="B6077" s="131" t="s">
        <v>11105</v>
      </c>
      <c r="C6077" s="131">
        <v>6076</v>
      </c>
      <c r="D6077" s="115" t="str">
        <f t="shared" si="282"/>
        <v>https://flora.naturestore.com.tw/product/P6076</v>
      </c>
      <c r="E6077" s="115" t="str">
        <f t="shared" si="283"/>
        <v>鬼懸鉤子</v>
      </c>
      <c r="F6077" s="114" t="str">
        <f t="shared" si="284"/>
        <v>P6076</v>
      </c>
    </row>
    <row r="6078" spans="1:6" x14ac:dyDescent="0.25">
      <c r="A6078" s="131" t="s">
        <v>11106</v>
      </c>
      <c r="B6078" s="130" t="s">
        <v>4945</v>
      </c>
      <c r="C6078" s="131">
        <v>6077</v>
      </c>
      <c r="D6078" s="115" t="str">
        <f t="shared" si="282"/>
        <v>https://flora.naturestore.com.tw/product/P6077</v>
      </c>
      <c r="E6078" s="115" t="str">
        <f t="shared" si="283"/>
        <v>玉里懸鉤子</v>
      </c>
      <c r="F6078" s="114" t="str">
        <f t="shared" si="284"/>
        <v>P6077</v>
      </c>
    </row>
    <row r="6079" spans="1:6" x14ac:dyDescent="0.25">
      <c r="A6079" s="131" t="s">
        <v>11107</v>
      </c>
      <c r="B6079" s="130" t="s">
        <v>4945</v>
      </c>
      <c r="C6079" s="131">
        <v>6078</v>
      </c>
      <c r="D6079" s="115" t="str">
        <f t="shared" si="282"/>
        <v>https://flora.naturestore.com.tw/product/P6078</v>
      </c>
      <c r="E6079" s="115" t="str">
        <f t="shared" si="283"/>
        <v>五蕊莓</v>
      </c>
      <c r="F6079" s="114" t="str">
        <f t="shared" si="284"/>
        <v>P6078</v>
      </c>
    </row>
    <row r="6080" spans="1:6" x14ac:dyDescent="0.25">
      <c r="A6080" s="131" t="s">
        <v>8893</v>
      </c>
      <c r="B6080" s="130" t="s">
        <v>4945</v>
      </c>
      <c r="C6080" s="131">
        <v>6079</v>
      </c>
      <c r="D6080" s="115" t="str">
        <f t="shared" si="282"/>
        <v>https://flora.naturestore.com.tw/product/P6079</v>
      </c>
      <c r="E6080" s="115" t="str">
        <f t="shared" si="283"/>
        <v>假繡線菊</v>
      </c>
      <c r="F6080" s="114" t="str">
        <f t="shared" si="284"/>
        <v>P6079</v>
      </c>
    </row>
    <row r="6081" spans="1:6" x14ac:dyDescent="0.25">
      <c r="A6081" s="131" t="s">
        <v>11108</v>
      </c>
      <c r="B6081" s="130" t="s">
        <v>4945</v>
      </c>
      <c r="C6081" s="131">
        <v>6080</v>
      </c>
      <c r="D6081" s="115" t="str">
        <f t="shared" si="282"/>
        <v>https://flora.naturestore.com.tw/product/P6080</v>
      </c>
      <c r="E6081" s="115" t="str">
        <f t="shared" si="283"/>
        <v>玉山繡線菊</v>
      </c>
      <c r="F6081" s="114" t="str">
        <f t="shared" si="284"/>
        <v>P6080</v>
      </c>
    </row>
    <row r="6082" spans="1:6" x14ac:dyDescent="0.25">
      <c r="A6082" s="131" t="s">
        <v>11109</v>
      </c>
      <c r="B6082" s="130" t="s">
        <v>4945</v>
      </c>
      <c r="C6082" s="131">
        <v>6081</v>
      </c>
      <c r="D6082" s="115" t="str">
        <f t="shared" si="282"/>
        <v>https://flora.naturestore.com.tw/product/P6081</v>
      </c>
      <c r="E6082" s="115" t="str">
        <f t="shared" si="283"/>
        <v>太魯閣繡線菊</v>
      </c>
      <c r="F6082" s="114" t="str">
        <f t="shared" si="284"/>
        <v>P6081</v>
      </c>
    </row>
    <row r="6083" spans="1:6" x14ac:dyDescent="0.25">
      <c r="A6083" s="131" t="s">
        <v>11110</v>
      </c>
      <c r="B6083" s="130" t="s">
        <v>4945</v>
      </c>
      <c r="C6083" s="131">
        <v>6082</v>
      </c>
      <c r="D6083" s="115" t="str">
        <f t="shared" ref="D6083:D6146" si="285">"https://flora.naturestore.com.tw/product/"&amp;F6083</f>
        <v>https://flora.naturestore.com.tw/product/P6082</v>
      </c>
      <c r="E6083" s="115" t="str">
        <f t="shared" ref="E6083:E6146" si="286" xml:space="preserve"> HYPERLINK(D6083,A6083)</f>
        <v>冠蕊木</v>
      </c>
      <c r="F6083" s="114" t="str">
        <f t="shared" ref="F6083:F6146" si="287">"P"&amp;TEXT(C6083,"0000")</f>
        <v>P6082</v>
      </c>
    </row>
    <row r="6084" spans="1:6" x14ac:dyDescent="0.25">
      <c r="A6084" s="131" t="s">
        <v>11111</v>
      </c>
      <c r="B6084" s="130" t="s">
        <v>4945</v>
      </c>
      <c r="C6084" s="131">
        <v>6083</v>
      </c>
      <c r="D6084" s="115" t="str">
        <f t="shared" si="285"/>
        <v>https://flora.naturestore.com.tw/product/P6083</v>
      </c>
      <c r="E6084" s="115" t="str">
        <f t="shared" si="286"/>
        <v>水冠草</v>
      </c>
      <c r="F6084" s="114" t="str">
        <f t="shared" si="287"/>
        <v>P6083</v>
      </c>
    </row>
    <row r="6085" spans="1:6" x14ac:dyDescent="0.25">
      <c r="A6085" s="131" t="s">
        <v>11112</v>
      </c>
      <c r="B6085" s="130" t="s">
        <v>4945</v>
      </c>
      <c r="C6085" s="131">
        <v>6084</v>
      </c>
      <c r="D6085" s="115" t="str">
        <f t="shared" si="285"/>
        <v>https://flora.naturestore.com.tw/product/P6084</v>
      </c>
      <c r="E6085" s="115" t="str">
        <f t="shared" si="286"/>
        <v>朴萊木</v>
      </c>
      <c r="F6085" s="114" t="str">
        <f t="shared" si="287"/>
        <v>P6084</v>
      </c>
    </row>
    <row r="6086" spans="1:6" x14ac:dyDescent="0.25">
      <c r="A6086" s="131" t="s">
        <v>11113</v>
      </c>
      <c r="B6086" s="131" t="s">
        <v>11114</v>
      </c>
      <c r="C6086" s="131">
        <v>6085</v>
      </c>
      <c r="D6086" s="115" t="str">
        <f t="shared" si="285"/>
        <v>https://flora.naturestore.com.tw/product/P6085</v>
      </c>
      <c r="E6086" s="115" t="str">
        <f t="shared" si="286"/>
        <v>瓢簞藤</v>
      </c>
      <c r="F6086" s="114" t="str">
        <f t="shared" si="287"/>
        <v>P6085</v>
      </c>
    </row>
    <row r="6087" spans="1:6" x14ac:dyDescent="0.25">
      <c r="A6087" s="131" t="s">
        <v>11115</v>
      </c>
      <c r="B6087" s="130" t="s">
        <v>4945</v>
      </c>
      <c r="C6087" s="131">
        <v>6086</v>
      </c>
      <c r="D6087" s="115" t="str">
        <f t="shared" si="285"/>
        <v>https://flora.naturestore.com.tw/product/P6086</v>
      </c>
      <c r="E6087" s="115" t="str">
        <f t="shared" si="286"/>
        <v>小牙草</v>
      </c>
      <c r="F6087" s="114" t="str">
        <f t="shared" si="287"/>
        <v>P6086</v>
      </c>
    </row>
    <row r="6088" spans="1:6" x14ac:dyDescent="0.25">
      <c r="A6088" s="131" t="s">
        <v>11116</v>
      </c>
      <c r="B6088" s="130" t="s">
        <v>4945</v>
      </c>
      <c r="C6088" s="131">
        <v>6087</v>
      </c>
      <c r="D6088" s="115" t="str">
        <f t="shared" si="285"/>
        <v>https://flora.naturestore.com.tw/product/P6087</v>
      </c>
      <c r="E6088" s="115" t="str">
        <f t="shared" si="286"/>
        <v>維州鈕扣草</v>
      </c>
      <c r="F6088" s="114" t="str">
        <f t="shared" si="287"/>
        <v>P6087</v>
      </c>
    </row>
    <row r="6089" spans="1:6" x14ac:dyDescent="0.25">
      <c r="A6089" s="131" t="s">
        <v>11117</v>
      </c>
      <c r="B6089" s="130" t="s">
        <v>4945</v>
      </c>
      <c r="C6089" s="131">
        <v>6088</v>
      </c>
      <c r="D6089" s="115" t="str">
        <f t="shared" si="285"/>
        <v>https://flora.naturestore.com.tw/product/P6088</v>
      </c>
      <c r="E6089" s="115" t="str">
        <f t="shared" si="286"/>
        <v>刺果豬殃殃</v>
      </c>
      <c r="F6089" s="114" t="str">
        <f t="shared" si="287"/>
        <v>P6088</v>
      </c>
    </row>
    <row r="6090" spans="1:6" x14ac:dyDescent="0.25">
      <c r="A6090" s="131" t="s">
        <v>11118</v>
      </c>
      <c r="B6090" s="130" t="s">
        <v>4945</v>
      </c>
      <c r="C6090" s="131">
        <v>6089</v>
      </c>
      <c r="D6090" s="115" t="str">
        <f t="shared" si="285"/>
        <v>https://flora.naturestore.com.tw/product/P6089</v>
      </c>
      <c r="E6090" s="115" t="str">
        <f t="shared" si="286"/>
        <v>圓葉豬殃殃</v>
      </c>
      <c r="F6090" s="114" t="str">
        <f t="shared" si="287"/>
        <v>P6089</v>
      </c>
    </row>
    <row r="6091" spans="1:6" x14ac:dyDescent="0.25">
      <c r="A6091" s="131" t="s">
        <v>11119</v>
      </c>
      <c r="B6091" s="130" t="s">
        <v>4945</v>
      </c>
      <c r="C6091" s="131">
        <v>6090</v>
      </c>
      <c r="D6091" s="115" t="str">
        <f t="shared" si="285"/>
        <v>https://flora.naturestore.com.tw/product/P6090</v>
      </c>
      <c r="E6091" s="115" t="str">
        <f t="shared" si="286"/>
        <v>福山氏豬殃殃</v>
      </c>
      <c r="F6091" s="114" t="str">
        <f t="shared" si="287"/>
        <v>P6090</v>
      </c>
    </row>
    <row r="6092" spans="1:6" x14ac:dyDescent="0.25">
      <c r="A6092" s="131" t="s">
        <v>11120</v>
      </c>
      <c r="B6092" s="130" t="s">
        <v>4945</v>
      </c>
      <c r="C6092" s="131">
        <v>6091</v>
      </c>
      <c r="D6092" s="115" t="str">
        <f t="shared" si="285"/>
        <v>https://flora.naturestore.com.tw/product/P6091</v>
      </c>
      <c r="E6092" s="115" t="str">
        <f t="shared" si="286"/>
        <v>琉球豬殃殃</v>
      </c>
      <c r="F6092" s="114" t="str">
        <f t="shared" si="287"/>
        <v>P6091</v>
      </c>
    </row>
    <row r="6093" spans="1:6" x14ac:dyDescent="0.25">
      <c r="A6093" s="131" t="s">
        <v>11121</v>
      </c>
      <c r="B6093" s="130" t="s">
        <v>4945</v>
      </c>
      <c r="C6093" s="131">
        <v>6092</v>
      </c>
      <c r="D6093" s="115" t="str">
        <f t="shared" si="285"/>
        <v>https://flora.naturestore.com.tw/product/P6092</v>
      </c>
      <c r="E6093" s="115" t="str">
        <f t="shared" si="286"/>
        <v>森氏豬殃殃</v>
      </c>
      <c r="F6093" s="114" t="str">
        <f t="shared" si="287"/>
        <v>P6092</v>
      </c>
    </row>
    <row r="6094" spans="1:6" x14ac:dyDescent="0.25">
      <c r="A6094" s="131" t="s">
        <v>11122</v>
      </c>
      <c r="B6094" s="130" t="s">
        <v>4945</v>
      </c>
      <c r="C6094" s="131">
        <v>6093</v>
      </c>
      <c r="D6094" s="115" t="str">
        <f t="shared" si="285"/>
        <v>https://flora.naturestore.com.tw/product/P6093</v>
      </c>
      <c r="E6094" s="115" t="str">
        <f t="shared" si="286"/>
        <v>南湖大山豬殃殃</v>
      </c>
      <c r="F6094" s="114" t="str">
        <f t="shared" si="287"/>
        <v>P6093</v>
      </c>
    </row>
    <row r="6095" spans="1:6" x14ac:dyDescent="0.25">
      <c r="A6095" s="131" t="s">
        <v>11123</v>
      </c>
      <c r="B6095" s="130" t="s">
        <v>4945</v>
      </c>
      <c r="C6095" s="131">
        <v>6094</v>
      </c>
      <c r="D6095" s="115" t="str">
        <f t="shared" si="285"/>
        <v>https://flora.naturestore.com.tw/product/P6094</v>
      </c>
      <c r="E6095" s="115" t="str">
        <f t="shared" si="286"/>
        <v>豬殃殃</v>
      </c>
      <c r="F6095" s="114" t="str">
        <f t="shared" si="287"/>
        <v>P6094</v>
      </c>
    </row>
    <row r="6096" spans="1:6" x14ac:dyDescent="0.25">
      <c r="A6096" s="131" t="s">
        <v>11124</v>
      </c>
      <c r="B6096" s="130" t="s">
        <v>4945</v>
      </c>
      <c r="C6096" s="131">
        <v>6095</v>
      </c>
      <c r="D6096" s="115" t="str">
        <f t="shared" si="285"/>
        <v>https://flora.naturestore.com.tw/product/P6095</v>
      </c>
      <c r="E6096" s="115" t="str">
        <f t="shared" si="286"/>
        <v>台灣豬殃殃</v>
      </c>
      <c r="F6096" s="114" t="str">
        <f t="shared" si="287"/>
        <v>P6095</v>
      </c>
    </row>
    <row r="6097" spans="1:6" x14ac:dyDescent="0.25">
      <c r="A6097" s="131" t="s">
        <v>11125</v>
      </c>
      <c r="B6097" s="130" t="s">
        <v>4945</v>
      </c>
      <c r="C6097" s="131">
        <v>6096</v>
      </c>
      <c r="D6097" s="115" t="str">
        <f t="shared" si="285"/>
        <v>https://flora.naturestore.com.tw/product/P6096</v>
      </c>
      <c r="E6097" s="115" t="str">
        <f t="shared" si="286"/>
        <v>太魯閣豬殃殃</v>
      </c>
      <c r="F6097" s="114" t="str">
        <f t="shared" si="287"/>
        <v>P6096</v>
      </c>
    </row>
    <row r="6098" spans="1:6" x14ac:dyDescent="0.25">
      <c r="A6098" s="131" t="s">
        <v>11126</v>
      </c>
      <c r="B6098" s="130" t="s">
        <v>4945</v>
      </c>
      <c r="C6098" s="131">
        <v>6097</v>
      </c>
      <c r="D6098" s="115" t="str">
        <f t="shared" si="285"/>
        <v>https://flora.naturestore.com.tw/product/P6097</v>
      </c>
      <c r="E6098" s="115" t="str">
        <f t="shared" si="286"/>
        <v>小葉四葉葎</v>
      </c>
      <c r="F6098" s="114" t="str">
        <f t="shared" si="287"/>
        <v>P6097</v>
      </c>
    </row>
    <row r="6099" spans="1:6" x14ac:dyDescent="0.25">
      <c r="A6099" s="131" t="s">
        <v>11127</v>
      </c>
      <c r="B6099" s="130" t="s">
        <v>4945</v>
      </c>
      <c r="C6099" s="131">
        <v>6098</v>
      </c>
      <c r="D6099" s="115" t="str">
        <f t="shared" si="285"/>
        <v>https://flora.naturestore.com.tw/product/P6098</v>
      </c>
      <c r="E6099" s="115" t="str">
        <f t="shared" si="286"/>
        <v>雙花耳草</v>
      </c>
      <c r="F6099" s="114" t="str">
        <f t="shared" si="287"/>
        <v>P6098</v>
      </c>
    </row>
    <row r="6100" spans="1:6" x14ac:dyDescent="0.25">
      <c r="A6100" s="131" t="s">
        <v>11128</v>
      </c>
      <c r="B6100" s="130" t="s">
        <v>4945</v>
      </c>
      <c r="C6100" s="131">
        <v>6099</v>
      </c>
      <c r="D6100" s="115" t="str">
        <f t="shared" si="285"/>
        <v>https://flora.naturestore.com.tw/product/P6099</v>
      </c>
      <c r="E6100" s="115" t="str">
        <f t="shared" si="286"/>
        <v>擬定經草</v>
      </c>
      <c r="F6100" s="114" t="str">
        <f t="shared" si="287"/>
        <v>P6099</v>
      </c>
    </row>
    <row r="6101" spans="1:6" x14ac:dyDescent="0.25">
      <c r="A6101" s="131" t="s">
        <v>11129</v>
      </c>
      <c r="B6101" s="130" t="s">
        <v>4945</v>
      </c>
      <c r="C6101" s="131">
        <v>6100</v>
      </c>
      <c r="D6101" s="115" t="str">
        <f t="shared" si="285"/>
        <v>https://flora.naturestore.com.tw/product/P6100</v>
      </c>
      <c r="E6101" s="115" t="str">
        <f t="shared" si="286"/>
        <v>臭涼喉茶</v>
      </c>
      <c r="F6101" s="114" t="str">
        <f t="shared" si="287"/>
        <v>P6100</v>
      </c>
    </row>
    <row r="6102" spans="1:6" x14ac:dyDescent="0.25">
      <c r="A6102" s="131" t="s">
        <v>11130</v>
      </c>
      <c r="B6102" s="130" t="s">
        <v>4945</v>
      </c>
      <c r="C6102" s="131">
        <v>6101</v>
      </c>
      <c r="D6102" s="115" t="str">
        <f t="shared" si="285"/>
        <v>https://flora.naturestore.com.tw/product/P6101</v>
      </c>
      <c r="E6102" s="115" t="str">
        <f t="shared" si="286"/>
        <v>金毛耳草</v>
      </c>
      <c r="F6102" s="114" t="str">
        <f t="shared" si="287"/>
        <v>P6101</v>
      </c>
    </row>
    <row r="6103" spans="1:6" x14ac:dyDescent="0.25">
      <c r="A6103" s="131" t="s">
        <v>11131</v>
      </c>
      <c r="B6103" s="131" t="s">
        <v>11132</v>
      </c>
      <c r="C6103" s="131">
        <v>6102</v>
      </c>
      <c r="D6103" s="115" t="str">
        <f t="shared" si="285"/>
        <v>https://flora.naturestore.com.tw/product/P6102</v>
      </c>
      <c r="E6103" s="115" t="str">
        <f t="shared" si="286"/>
        <v>南投涼喉茶</v>
      </c>
      <c r="F6103" s="114" t="str">
        <f t="shared" si="287"/>
        <v>P6102</v>
      </c>
    </row>
    <row r="6104" spans="1:6" x14ac:dyDescent="0.25">
      <c r="A6104" s="131" t="s">
        <v>11133</v>
      </c>
      <c r="B6104" s="131" t="s">
        <v>11134</v>
      </c>
      <c r="C6104" s="131">
        <v>6103</v>
      </c>
      <c r="D6104" s="115" t="str">
        <f t="shared" si="285"/>
        <v>https://flora.naturestore.com.tw/product/P6103</v>
      </c>
      <c r="E6104" s="115" t="str">
        <f t="shared" si="286"/>
        <v>纖花耳草</v>
      </c>
      <c r="F6104" s="114" t="str">
        <f t="shared" si="287"/>
        <v>P6103</v>
      </c>
    </row>
    <row r="6105" spans="1:6" x14ac:dyDescent="0.25">
      <c r="A6105" s="131" t="s">
        <v>11135</v>
      </c>
      <c r="B6105" s="131" t="s">
        <v>11136</v>
      </c>
      <c r="C6105" s="131">
        <v>6104</v>
      </c>
      <c r="D6105" s="115" t="str">
        <f t="shared" si="285"/>
        <v>https://flora.naturestore.com.tw/product/P6104</v>
      </c>
      <c r="E6105" s="115" t="str">
        <f t="shared" si="286"/>
        <v>長節耳草</v>
      </c>
      <c r="F6105" s="114" t="str">
        <f t="shared" si="287"/>
        <v>P6104</v>
      </c>
    </row>
    <row r="6106" spans="1:6" x14ac:dyDescent="0.25">
      <c r="A6106" s="131" t="s">
        <v>11137</v>
      </c>
      <c r="B6106" s="130" t="s">
        <v>4945</v>
      </c>
      <c r="C6106" s="131">
        <v>6105</v>
      </c>
      <c r="D6106" s="115" t="str">
        <f t="shared" si="285"/>
        <v>https://flora.naturestore.com.tw/product/P6105</v>
      </c>
      <c r="E6106" s="115" t="str">
        <f t="shared" si="286"/>
        <v>粗葉耳草</v>
      </c>
      <c r="F6106" s="114" t="str">
        <f t="shared" si="287"/>
        <v>P6105</v>
      </c>
    </row>
    <row r="6107" spans="1:6" x14ac:dyDescent="0.25">
      <c r="A6107" s="131" t="s">
        <v>11138</v>
      </c>
      <c r="B6107" s="130" t="s">
        <v>4945</v>
      </c>
      <c r="C6107" s="131">
        <v>6106</v>
      </c>
      <c r="D6107" s="115" t="str">
        <f t="shared" si="285"/>
        <v>https://flora.naturestore.com.tw/product/P6106</v>
      </c>
      <c r="E6107" s="115" t="str">
        <f t="shared" si="286"/>
        <v>小仙丹花</v>
      </c>
      <c r="F6107" s="114" t="str">
        <f t="shared" si="287"/>
        <v>P6106</v>
      </c>
    </row>
    <row r="6108" spans="1:6" x14ac:dyDescent="0.25">
      <c r="A6108" s="131" t="s">
        <v>11139</v>
      </c>
      <c r="B6108" s="130" t="s">
        <v>4945</v>
      </c>
      <c r="C6108" s="131">
        <v>6107</v>
      </c>
      <c r="D6108" s="115" t="str">
        <f t="shared" si="285"/>
        <v>https://flora.naturestore.com.tw/product/P6107</v>
      </c>
      <c r="E6108" s="115" t="str">
        <f t="shared" si="286"/>
        <v>諾氏草</v>
      </c>
      <c r="F6108" s="114" t="str">
        <f t="shared" si="287"/>
        <v>P6107</v>
      </c>
    </row>
    <row r="6109" spans="1:6" x14ac:dyDescent="0.25">
      <c r="A6109" s="131" t="s">
        <v>11140</v>
      </c>
      <c r="B6109" s="130" t="s">
        <v>4945</v>
      </c>
      <c r="C6109" s="131">
        <v>6108</v>
      </c>
      <c r="D6109" s="115" t="str">
        <f t="shared" si="285"/>
        <v>https://flora.naturestore.com.tw/product/P6108</v>
      </c>
      <c r="E6109" s="115" t="str">
        <f t="shared" si="286"/>
        <v>密毛雞屎樹</v>
      </c>
      <c r="F6109" s="114" t="str">
        <f t="shared" si="287"/>
        <v>P6108</v>
      </c>
    </row>
    <row r="6110" spans="1:6" x14ac:dyDescent="0.25">
      <c r="A6110" s="131" t="s">
        <v>11141</v>
      </c>
      <c r="B6110" s="130" t="s">
        <v>4945</v>
      </c>
      <c r="C6110" s="131">
        <v>6109</v>
      </c>
      <c r="D6110" s="115" t="str">
        <f t="shared" si="285"/>
        <v>https://flora.naturestore.com.tw/product/P6109</v>
      </c>
      <c r="E6110" s="115" t="str">
        <f t="shared" si="286"/>
        <v>大葉密毛雞屎樹</v>
      </c>
      <c r="F6110" s="114" t="str">
        <f t="shared" si="287"/>
        <v>P6109</v>
      </c>
    </row>
    <row r="6111" spans="1:6" x14ac:dyDescent="0.25">
      <c r="A6111" s="131" t="s">
        <v>11142</v>
      </c>
      <c r="B6111" s="130" t="s">
        <v>4945</v>
      </c>
      <c r="C6111" s="131">
        <v>6110</v>
      </c>
      <c r="D6111" s="115" t="str">
        <f t="shared" si="285"/>
        <v>https://flora.naturestore.com.tw/product/P6110</v>
      </c>
      <c r="E6111" s="115" t="str">
        <f t="shared" si="286"/>
        <v>文山雞屎樹</v>
      </c>
      <c r="F6111" s="114" t="str">
        <f t="shared" si="287"/>
        <v>P6110</v>
      </c>
    </row>
    <row r="6112" spans="1:6" x14ac:dyDescent="0.25">
      <c r="A6112" s="131" t="s">
        <v>11143</v>
      </c>
      <c r="B6112" s="131" t="s">
        <v>11144</v>
      </c>
      <c r="C6112" s="131">
        <v>6111</v>
      </c>
      <c r="D6112" s="115" t="str">
        <f t="shared" si="285"/>
        <v>https://flora.naturestore.com.tw/product/P6111</v>
      </c>
      <c r="E6112" s="115" t="str">
        <f t="shared" si="286"/>
        <v>白果雞屎樹</v>
      </c>
      <c r="F6112" s="114" t="str">
        <f t="shared" si="287"/>
        <v>P6111</v>
      </c>
    </row>
    <row r="6113" spans="1:6" x14ac:dyDescent="0.25">
      <c r="A6113" s="131" t="s">
        <v>11145</v>
      </c>
      <c r="B6113" s="131" t="s">
        <v>11146</v>
      </c>
      <c r="C6113" s="131">
        <v>6112</v>
      </c>
      <c r="D6113" s="115" t="str">
        <f t="shared" si="285"/>
        <v>https://flora.naturestore.com.tw/product/P6112</v>
      </c>
      <c r="E6113" s="115" t="str">
        <f t="shared" si="286"/>
        <v>柯氏雞屎樹</v>
      </c>
      <c r="F6113" s="114" t="str">
        <f t="shared" si="287"/>
        <v>P6112</v>
      </c>
    </row>
    <row r="6114" spans="1:6" x14ac:dyDescent="0.25">
      <c r="A6114" s="131" t="s">
        <v>11147</v>
      </c>
      <c r="B6114" s="130" t="s">
        <v>4945</v>
      </c>
      <c r="C6114" s="131">
        <v>6113</v>
      </c>
      <c r="D6114" s="115" t="str">
        <f t="shared" si="285"/>
        <v>https://flora.naturestore.com.tw/product/P6113</v>
      </c>
      <c r="E6114" s="115" t="str">
        <f t="shared" si="286"/>
        <v>毛雞屎樹</v>
      </c>
      <c r="F6114" s="114" t="str">
        <f t="shared" si="287"/>
        <v>P6113</v>
      </c>
    </row>
    <row r="6115" spans="1:6" x14ac:dyDescent="0.25">
      <c r="A6115" s="131" t="s">
        <v>11148</v>
      </c>
      <c r="B6115" s="130" t="s">
        <v>4945</v>
      </c>
      <c r="C6115" s="131">
        <v>6114</v>
      </c>
      <c r="D6115" s="115" t="str">
        <f t="shared" si="285"/>
        <v>https://flora.naturestore.com.tw/product/P6114</v>
      </c>
      <c r="E6115" s="115" t="str">
        <f t="shared" si="286"/>
        <v>台灣雞屎樹</v>
      </c>
      <c r="F6115" s="114" t="str">
        <f t="shared" si="287"/>
        <v>P6114</v>
      </c>
    </row>
    <row r="6116" spans="1:6" x14ac:dyDescent="0.25">
      <c r="A6116" s="131" t="s">
        <v>11149</v>
      </c>
      <c r="B6116" s="130" t="s">
        <v>4945</v>
      </c>
      <c r="C6116" s="131">
        <v>6115</v>
      </c>
      <c r="D6116" s="115" t="str">
        <f t="shared" si="285"/>
        <v>https://flora.naturestore.com.tw/product/P6115</v>
      </c>
      <c r="E6116" s="115" t="str">
        <f t="shared" si="286"/>
        <v>棲蘭山雞屎樹</v>
      </c>
      <c r="F6116" s="114" t="str">
        <f t="shared" si="287"/>
        <v>P6115</v>
      </c>
    </row>
    <row r="6117" spans="1:6" x14ac:dyDescent="0.25">
      <c r="A6117" s="131" t="s">
        <v>11150</v>
      </c>
      <c r="B6117" s="130" t="s">
        <v>4945</v>
      </c>
      <c r="C6117" s="131">
        <v>6116</v>
      </c>
      <c r="D6117" s="115" t="str">
        <f t="shared" si="285"/>
        <v>https://flora.naturestore.com.tw/product/P6116</v>
      </c>
      <c r="E6117" s="115" t="str">
        <f t="shared" si="286"/>
        <v>日本雞屎樹</v>
      </c>
      <c r="F6117" s="114" t="str">
        <f t="shared" si="287"/>
        <v>P6116</v>
      </c>
    </row>
    <row r="6118" spans="1:6" x14ac:dyDescent="0.25">
      <c r="A6118" s="131" t="s">
        <v>11151</v>
      </c>
      <c r="B6118" s="130" t="s">
        <v>4945</v>
      </c>
      <c r="C6118" s="131">
        <v>6117</v>
      </c>
      <c r="D6118" s="115" t="str">
        <f t="shared" si="285"/>
        <v>https://flora.naturestore.com.tw/product/P6117</v>
      </c>
      <c r="E6118" s="115" t="str">
        <f t="shared" si="286"/>
        <v>粗毛日本雞屎樹</v>
      </c>
      <c r="F6118" s="114" t="str">
        <f t="shared" si="287"/>
        <v>P6117</v>
      </c>
    </row>
    <row r="6119" spans="1:6" x14ac:dyDescent="0.25">
      <c r="A6119" s="131" t="s">
        <v>11152</v>
      </c>
      <c r="B6119" s="130" t="s">
        <v>4945</v>
      </c>
      <c r="C6119" s="131">
        <v>6118</v>
      </c>
      <c r="D6119" s="115" t="str">
        <f t="shared" si="285"/>
        <v>https://flora.naturestore.com.tw/product/P6118</v>
      </c>
      <c r="E6119" s="115" t="str">
        <f t="shared" si="286"/>
        <v>小葉雞屎樹</v>
      </c>
      <c r="F6119" s="114" t="str">
        <f t="shared" si="287"/>
        <v>P6118</v>
      </c>
    </row>
    <row r="6120" spans="1:6" x14ac:dyDescent="0.25">
      <c r="A6120" s="131" t="s">
        <v>11153</v>
      </c>
      <c r="B6120" s="130" t="s">
        <v>4945</v>
      </c>
      <c r="C6120" s="131">
        <v>6119</v>
      </c>
      <c r="D6120" s="115" t="str">
        <f t="shared" si="285"/>
        <v>https://flora.naturestore.com.tw/product/P6119</v>
      </c>
      <c r="E6120" s="115" t="str">
        <f t="shared" si="286"/>
        <v>薄葉雞屎樹</v>
      </c>
      <c r="F6120" s="114" t="str">
        <f t="shared" si="287"/>
        <v>P6119</v>
      </c>
    </row>
    <row r="6121" spans="1:6" x14ac:dyDescent="0.25">
      <c r="A6121" s="131" t="s">
        <v>11154</v>
      </c>
      <c r="B6121" s="130" t="s">
        <v>4945</v>
      </c>
      <c r="C6121" s="131">
        <v>6120</v>
      </c>
      <c r="D6121" s="115" t="str">
        <f t="shared" si="285"/>
        <v>https://flora.naturestore.com.tw/product/P6120</v>
      </c>
      <c r="E6121" s="115" t="str">
        <f t="shared" si="286"/>
        <v>清水氏雞屎樹</v>
      </c>
      <c r="F6121" s="114" t="str">
        <f t="shared" si="287"/>
        <v>P6120</v>
      </c>
    </row>
    <row r="6122" spans="1:6" x14ac:dyDescent="0.25">
      <c r="A6122" s="131" t="s">
        <v>11155</v>
      </c>
      <c r="B6122" s="130" t="s">
        <v>4945</v>
      </c>
      <c r="C6122" s="131">
        <v>6121</v>
      </c>
      <c r="D6122" s="115" t="str">
        <f t="shared" si="285"/>
        <v>https://flora.naturestore.com.tw/product/P6121</v>
      </c>
      <c r="E6122" s="115" t="str">
        <f t="shared" si="286"/>
        <v>台東雞屎樹</v>
      </c>
      <c r="F6122" s="114" t="str">
        <f t="shared" si="287"/>
        <v>P6121</v>
      </c>
    </row>
    <row r="6123" spans="1:6" x14ac:dyDescent="0.25">
      <c r="A6123" s="131" t="s">
        <v>11156</v>
      </c>
      <c r="B6123" s="130" t="s">
        <v>4945</v>
      </c>
      <c r="C6123" s="131">
        <v>6122</v>
      </c>
      <c r="D6123" s="115" t="str">
        <f t="shared" si="285"/>
        <v>https://flora.naturestore.com.tw/product/P6122</v>
      </c>
      <c r="E6123" s="115" t="str">
        <f t="shared" si="286"/>
        <v>長苞雞屎樹</v>
      </c>
      <c r="F6123" s="114" t="str">
        <f t="shared" si="287"/>
        <v>P6122</v>
      </c>
    </row>
    <row r="6124" spans="1:6" x14ac:dyDescent="0.25">
      <c r="A6124" s="131" t="s">
        <v>11157</v>
      </c>
      <c r="B6124" s="130" t="s">
        <v>4945</v>
      </c>
      <c r="C6124" s="131">
        <v>6123</v>
      </c>
      <c r="D6124" s="115" t="str">
        <f t="shared" si="285"/>
        <v>https://flora.naturestore.com.tw/product/P6123</v>
      </c>
      <c r="E6124" s="115" t="str">
        <f t="shared" si="286"/>
        <v>蔓虎刺</v>
      </c>
      <c r="F6124" s="114" t="str">
        <f t="shared" si="287"/>
        <v>P6123</v>
      </c>
    </row>
    <row r="6125" spans="1:6" x14ac:dyDescent="0.25">
      <c r="A6125" s="131" t="s">
        <v>11158</v>
      </c>
      <c r="B6125" s="131" t="s">
        <v>11159</v>
      </c>
      <c r="C6125" s="131">
        <v>6124</v>
      </c>
      <c r="D6125" s="115" t="str">
        <f t="shared" si="285"/>
        <v>https://flora.naturestore.com.tw/product/P6124</v>
      </c>
      <c r="E6125" s="115" t="str">
        <f t="shared" si="286"/>
        <v>紅珠藤</v>
      </c>
      <c r="F6125" s="114" t="str">
        <f t="shared" si="287"/>
        <v>P6124</v>
      </c>
    </row>
    <row r="6126" spans="1:6" x14ac:dyDescent="0.25">
      <c r="A6126" s="131" t="s">
        <v>11160</v>
      </c>
      <c r="B6126" s="130" t="s">
        <v>4945</v>
      </c>
      <c r="C6126" s="131">
        <v>6125</v>
      </c>
      <c r="D6126" s="115" t="str">
        <f t="shared" si="285"/>
        <v>https://flora.naturestore.com.tw/product/P6125</v>
      </c>
      <c r="E6126" s="115" t="str">
        <f t="shared" si="286"/>
        <v>大葉玉葉金花</v>
      </c>
      <c r="F6126" s="114" t="str">
        <f t="shared" si="287"/>
        <v>P6125</v>
      </c>
    </row>
    <row r="6127" spans="1:6" x14ac:dyDescent="0.25">
      <c r="A6127" s="131" t="s">
        <v>11161</v>
      </c>
      <c r="B6127" s="130" t="s">
        <v>4945</v>
      </c>
      <c r="C6127" s="131">
        <v>6126</v>
      </c>
      <c r="D6127" s="115" t="str">
        <f t="shared" si="285"/>
        <v>https://flora.naturestore.com.tw/product/P6126</v>
      </c>
      <c r="E6127" s="115" t="str">
        <f t="shared" si="286"/>
        <v>涼喉茶</v>
      </c>
      <c r="F6127" s="114" t="str">
        <f t="shared" si="287"/>
        <v>P6126</v>
      </c>
    </row>
    <row r="6128" spans="1:6" x14ac:dyDescent="0.25">
      <c r="A6128" s="131" t="s">
        <v>11162</v>
      </c>
      <c r="B6128" s="130" t="s">
        <v>4945</v>
      </c>
      <c r="C6128" s="131">
        <v>6127</v>
      </c>
      <c r="D6128" s="115" t="str">
        <f t="shared" si="285"/>
        <v>https://flora.naturestore.com.tw/product/P6127</v>
      </c>
      <c r="E6128" s="115" t="str">
        <f t="shared" si="286"/>
        <v>早田氏蛇根草</v>
      </c>
      <c r="F6128" s="114" t="str">
        <f t="shared" si="287"/>
        <v>P6127</v>
      </c>
    </row>
    <row r="6129" spans="1:6" x14ac:dyDescent="0.25">
      <c r="A6129" s="131" t="s">
        <v>11163</v>
      </c>
      <c r="B6129" s="130" t="s">
        <v>4945</v>
      </c>
      <c r="C6129" s="131">
        <v>6128</v>
      </c>
      <c r="D6129" s="115" t="str">
        <f t="shared" si="285"/>
        <v>https://flora.naturestore.com.tw/product/P6128</v>
      </c>
      <c r="E6129" s="115" t="str">
        <f t="shared" si="286"/>
        <v>小花蛇根草</v>
      </c>
      <c r="F6129" s="114" t="str">
        <f t="shared" si="287"/>
        <v>P6128</v>
      </c>
    </row>
    <row r="6130" spans="1:6" x14ac:dyDescent="0.25">
      <c r="A6130" s="131" t="s">
        <v>11164</v>
      </c>
      <c r="B6130" s="131" t="s">
        <v>11165</v>
      </c>
      <c r="C6130" s="131">
        <v>6129</v>
      </c>
      <c r="D6130" s="115" t="str">
        <f t="shared" si="285"/>
        <v>https://flora.naturestore.com.tw/product/P6129</v>
      </c>
      <c r="E6130" s="115" t="str">
        <f t="shared" si="286"/>
        <v>白花蛇根草</v>
      </c>
      <c r="F6130" s="114" t="str">
        <f t="shared" si="287"/>
        <v>P6129</v>
      </c>
    </row>
    <row r="6131" spans="1:6" x14ac:dyDescent="0.25">
      <c r="A6131" s="131" t="s">
        <v>11166</v>
      </c>
      <c r="B6131" s="130" t="s">
        <v>4945</v>
      </c>
      <c r="C6131" s="131">
        <v>6130</v>
      </c>
      <c r="D6131" s="115" t="str">
        <f t="shared" si="285"/>
        <v>https://flora.naturestore.com.tw/product/P6130</v>
      </c>
      <c r="E6131" s="115" t="str">
        <f t="shared" si="286"/>
        <v>茜木</v>
      </c>
      <c r="F6131" s="114" t="str">
        <f t="shared" si="287"/>
        <v>P6130</v>
      </c>
    </row>
    <row r="6132" spans="1:6" x14ac:dyDescent="0.25">
      <c r="A6132" s="131" t="s">
        <v>11167</v>
      </c>
      <c r="B6132" s="130" t="s">
        <v>4945</v>
      </c>
      <c r="C6132" s="131">
        <v>6131</v>
      </c>
      <c r="D6132" s="115" t="str">
        <f t="shared" si="285"/>
        <v>https://flora.naturestore.com.tw/product/P6131</v>
      </c>
      <c r="E6132" s="115" t="str">
        <f t="shared" si="286"/>
        <v>蘭嶼九節木</v>
      </c>
      <c r="F6132" s="114" t="str">
        <f t="shared" si="287"/>
        <v>P6131</v>
      </c>
    </row>
    <row r="6133" spans="1:6" x14ac:dyDescent="0.25">
      <c r="A6133" s="131" t="s">
        <v>11168</v>
      </c>
      <c r="B6133" s="130" t="s">
        <v>4945</v>
      </c>
      <c r="C6133" s="131">
        <v>6132</v>
      </c>
      <c r="D6133" s="115" t="str">
        <f t="shared" si="285"/>
        <v>https://flora.naturestore.com.tw/product/P6132</v>
      </c>
      <c r="E6133" s="115" t="str">
        <f t="shared" si="286"/>
        <v>琉球九節木</v>
      </c>
      <c r="F6133" s="114" t="str">
        <f t="shared" si="287"/>
        <v>P6132</v>
      </c>
    </row>
    <row r="6134" spans="1:6" x14ac:dyDescent="0.25">
      <c r="A6134" s="131" t="s">
        <v>11169</v>
      </c>
      <c r="B6134" s="130" t="s">
        <v>4945</v>
      </c>
      <c r="C6134" s="131">
        <v>6133</v>
      </c>
      <c r="D6134" s="115" t="str">
        <f t="shared" si="285"/>
        <v>https://flora.naturestore.com.tw/product/P6133</v>
      </c>
      <c r="E6134" s="115" t="str">
        <f t="shared" si="286"/>
        <v>台北茜草樹</v>
      </c>
      <c r="F6134" s="114" t="str">
        <f t="shared" si="287"/>
        <v>P6133</v>
      </c>
    </row>
    <row r="6135" spans="1:6" x14ac:dyDescent="0.25">
      <c r="A6135" s="131" t="s">
        <v>11170</v>
      </c>
      <c r="B6135" s="131" t="s">
        <v>11171</v>
      </c>
      <c r="C6135" s="131">
        <v>6134</v>
      </c>
      <c r="D6135" s="115" t="str">
        <f t="shared" si="285"/>
        <v>https://flora.naturestore.com.tw/product/P6134</v>
      </c>
      <c r="E6135" s="115" t="str">
        <f t="shared" si="286"/>
        <v>茜草樹</v>
      </c>
      <c r="F6135" s="114" t="str">
        <f t="shared" si="287"/>
        <v>P6134</v>
      </c>
    </row>
    <row r="6136" spans="1:6" x14ac:dyDescent="0.25">
      <c r="A6136" s="131" t="s">
        <v>11172</v>
      </c>
      <c r="B6136" s="131" t="s">
        <v>11173</v>
      </c>
      <c r="C6136" s="131">
        <v>6135</v>
      </c>
      <c r="D6136" s="115" t="str">
        <f t="shared" si="285"/>
        <v>https://flora.naturestore.com.tw/product/P6135</v>
      </c>
      <c r="E6136" s="115" t="str">
        <f t="shared" si="286"/>
        <v>華茜草樹</v>
      </c>
      <c r="F6136" s="114" t="str">
        <f t="shared" si="287"/>
        <v>P6135</v>
      </c>
    </row>
    <row r="6137" spans="1:6" x14ac:dyDescent="0.25">
      <c r="A6137" s="131" t="s">
        <v>3645</v>
      </c>
      <c r="B6137" s="130" t="s">
        <v>4945</v>
      </c>
      <c r="C6137" s="131">
        <v>6136</v>
      </c>
      <c r="D6137" s="115" t="str">
        <f t="shared" si="285"/>
        <v>https://flora.naturestore.com.tw/product/P6136</v>
      </c>
      <c r="E6137" s="115" t="str">
        <f t="shared" si="286"/>
        <v>金劍草</v>
      </c>
      <c r="F6137" s="114" t="str">
        <f t="shared" si="287"/>
        <v>P6136</v>
      </c>
    </row>
    <row r="6138" spans="1:6" x14ac:dyDescent="0.25">
      <c r="A6138" s="131" t="s">
        <v>11174</v>
      </c>
      <c r="B6138" s="130" t="s">
        <v>4945</v>
      </c>
      <c r="C6138" s="131">
        <v>6137</v>
      </c>
      <c r="D6138" s="115" t="str">
        <f t="shared" si="285"/>
        <v>https://flora.naturestore.com.tw/product/P6137</v>
      </c>
      <c r="E6138" s="115" t="str">
        <f t="shared" si="286"/>
        <v>林氏茜草</v>
      </c>
      <c r="F6138" s="114" t="str">
        <f t="shared" si="287"/>
        <v>P6137</v>
      </c>
    </row>
    <row r="6139" spans="1:6" x14ac:dyDescent="0.25">
      <c r="A6139" s="130" t="s">
        <v>12691</v>
      </c>
      <c r="B6139" s="130" t="s">
        <v>4945</v>
      </c>
      <c r="C6139" s="131">
        <v>6138</v>
      </c>
      <c r="D6139" s="115" t="str">
        <f t="shared" si="285"/>
        <v>https://flora.naturestore.com.tw/product/P6138</v>
      </c>
      <c r="E6139" s="115" t="str">
        <f t="shared" si="286"/>
        <v>蔓鴨舌癀舅</v>
      </c>
      <c r="F6139" s="114" t="str">
        <f t="shared" si="287"/>
        <v>P6138</v>
      </c>
    </row>
    <row r="6140" spans="1:6" x14ac:dyDescent="0.25">
      <c r="A6140" s="131" t="s">
        <v>11175</v>
      </c>
      <c r="B6140" s="130" t="s">
        <v>4945</v>
      </c>
      <c r="C6140" s="131">
        <v>6139</v>
      </c>
      <c r="D6140" s="115" t="str">
        <f t="shared" si="285"/>
        <v>https://flora.naturestore.com.tw/product/P6139</v>
      </c>
      <c r="E6140" s="115" t="str">
        <f t="shared" si="286"/>
        <v>雪迪亞草</v>
      </c>
      <c r="F6140" s="114" t="str">
        <f t="shared" si="287"/>
        <v>P6139</v>
      </c>
    </row>
    <row r="6141" spans="1:6" x14ac:dyDescent="0.25">
      <c r="A6141" s="131" t="s">
        <v>11176</v>
      </c>
      <c r="B6141" s="131" t="s">
        <v>11177</v>
      </c>
      <c r="C6141" s="131">
        <v>6140</v>
      </c>
      <c r="D6141" s="115" t="str">
        <f t="shared" si="285"/>
        <v>https://flora.naturestore.com.tw/product/P6140</v>
      </c>
      <c r="E6141" s="115" t="str">
        <f t="shared" si="286"/>
        <v>水冬瓜</v>
      </c>
      <c r="F6141" s="114" t="str">
        <f t="shared" si="287"/>
        <v>P6140</v>
      </c>
    </row>
    <row r="6142" spans="1:6" x14ac:dyDescent="0.25">
      <c r="A6142" s="130" t="s">
        <v>12692</v>
      </c>
      <c r="B6142" s="131" t="s">
        <v>11178</v>
      </c>
      <c r="C6142" s="131">
        <v>6141</v>
      </c>
      <c r="D6142" s="115" t="str">
        <f t="shared" si="285"/>
        <v>https://flora.naturestore.com.tw/product/P6141</v>
      </c>
      <c r="E6142" s="115" t="str">
        <f t="shared" si="286"/>
        <v>鴨舌癀舅</v>
      </c>
      <c r="F6142" s="114" t="str">
        <f t="shared" si="287"/>
        <v>P6141</v>
      </c>
    </row>
    <row r="6143" spans="1:6" x14ac:dyDescent="0.25">
      <c r="A6143" s="130" t="s">
        <v>12693</v>
      </c>
      <c r="B6143" s="130" t="s">
        <v>4945</v>
      </c>
      <c r="C6143" s="131">
        <v>6142</v>
      </c>
      <c r="D6143" s="115" t="str">
        <f t="shared" si="285"/>
        <v>https://flora.naturestore.com.tw/product/P6142</v>
      </c>
      <c r="E6143" s="115" t="str">
        <f t="shared" si="286"/>
        <v>光葉鴨舌癀舅</v>
      </c>
      <c r="F6143" s="114" t="str">
        <f t="shared" si="287"/>
        <v>P6142</v>
      </c>
    </row>
    <row r="6144" spans="1:6" x14ac:dyDescent="0.25">
      <c r="A6144" s="130" t="s">
        <v>12694</v>
      </c>
      <c r="B6144" s="131" t="s">
        <v>11179</v>
      </c>
      <c r="C6144" s="131">
        <v>6143</v>
      </c>
      <c r="D6144" s="115" t="str">
        <f t="shared" si="285"/>
        <v>https://flora.naturestore.com.tw/product/P6143</v>
      </c>
      <c r="E6144" s="115" t="str">
        <f t="shared" si="286"/>
        <v>闊葉鴨舌癀舅</v>
      </c>
      <c r="F6144" s="114" t="str">
        <f t="shared" si="287"/>
        <v>P6143</v>
      </c>
    </row>
    <row r="6145" spans="1:6" x14ac:dyDescent="0.25">
      <c r="A6145" s="131" t="s">
        <v>11180</v>
      </c>
      <c r="B6145" s="130" t="s">
        <v>4945</v>
      </c>
      <c r="C6145" s="131">
        <v>6144</v>
      </c>
      <c r="D6145" s="115" t="str">
        <f t="shared" si="285"/>
        <v>https://flora.naturestore.com.tw/product/P6144</v>
      </c>
      <c r="E6145" s="115" t="str">
        <f t="shared" si="286"/>
        <v>恆春鉤藤</v>
      </c>
      <c r="F6145" s="114" t="str">
        <f t="shared" si="287"/>
        <v>P6144</v>
      </c>
    </row>
    <row r="6146" spans="1:6" x14ac:dyDescent="0.25">
      <c r="A6146" s="131" t="s">
        <v>11181</v>
      </c>
      <c r="B6146" s="130" t="s">
        <v>4945</v>
      </c>
      <c r="C6146" s="131">
        <v>6145</v>
      </c>
      <c r="D6146" s="115" t="str">
        <f t="shared" si="285"/>
        <v>https://flora.naturestore.com.tw/product/P6145</v>
      </c>
      <c r="E6146" s="115" t="str">
        <f t="shared" si="286"/>
        <v>鉤藤</v>
      </c>
      <c r="F6146" s="114" t="str">
        <f t="shared" si="287"/>
        <v>P6145</v>
      </c>
    </row>
    <row r="6147" spans="1:6" x14ac:dyDescent="0.25">
      <c r="A6147" s="131" t="s">
        <v>11182</v>
      </c>
      <c r="B6147" s="131" t="s">
        <v>11183</v>
      </c>
      <c r="C6147" s="131">
        <v>6146</v>
      </c>
      <c r="D6147" s="115" t="str">
        <f t="shared" ref="D6147:D6210" si="288">"https://flora.naturestore.com.tw/product/"&amp;F6147</f>
        <v>https://flora.naturestore.com.tw/product/P6146</v>
      </c>
      <c r="E6147" s="115" t="str">
        <f t="shared" ref="E6147:E6210" si="289" xml:space="preserve"> HYPERLINK(D6147,A6147)</f>
        <v>來母</v>
      </c>
      <c r="F6147" s="114" t="str">
        <f t="shared" ref="F6147:F6210" si="290">"P"&amp;TEXT(C6147,"0000")</f>
        <v>P6146</v>
      </c>
    </row>
    <row r="6148" spans="1:6" x14ac:dyDescent="0.25">
      <c r="A6148" s="131" t="s">
        <v>11184</v>
      </c>
      <c r="B6148" s="130" t="s">
        <v>4945</v>
      </c>
      <c r="C6148" s="131">
        <v>6147</v>
      </c>
      <c r="D6148" s="115" t="str">
        <f t="shared" si="288"/>
        <v>https://flora.naturestore.com.tw/product/P6147</v>
      </c>
      <c r="E6148" s="115" t="str">
        <f t="shared" si="289"/>
        <v>短柱黃皮</v>
      </c>
      <c r="F6148" s="114" t="str">
        <f t="shared" si="290"/>
        <v>P6147</v>
      </c>
    </row>
    <row r="6149" spans="1:6" x14ac:dyDescent="0.25">
      <c r="A6149" s="131" t="s">
        <v>11185</v>
      </c>
      <c r="B6149" s="130" t="s">
        <v>4945</v>
      </c>
      <c r="C6149" s="131">
        <v>6148</v>
      </c>
      <c r="D6149" s="115" t="str">
        <f t="shared" si="288"/>
        <v>https://flora.naturestore.com.tw/product/P6148</v>
      </c>
      <c r="E6149" s="115" t="str">
        <f t="shared" si="289"/>
        <v>蘭嶼月橘</v>
      </c>
      <c r="F6149" s="114" t="str">
        <f t="shared" si="290"/>
        <v>P6148</v>
      </c>
    </row>
    <row r="6150" spans="1:6" x14ac:dyDescent="0.25">
      <c r="A6150" s="131" t="s">
        <v>11186</v>
      </c>
      <c r="B6150" s="130" t="s">
        <v>4945</v>
      </c>
      <c r="C6150" s="131">
        <v>6149</v>
      </c>
      <c r="D6150" s="115" t="str">
        <f t="shared" si="288"/>
        <v>https://flora.naturestore.com.tw/product/P6149</v>
      </c>
      <c r="E6150" s="115" t="str">
        <f t="shared" si="289"/>
        <v>秦椒</v>
      </c>
      <c r="F6150" s="114" t="str">
        <f t="shared" si="290"/>
        <v>P6149</v>
      </c>
    </row>
    <row r="6151" spans="1:6" x14ac:dyDescent="0.25">
      <c r="A6151" s="131" t="s">
        <v>11187</v>
      </c>
      <c r="B6151" s="130" t="s">
        <v>4945</v>
      </c>
      <c r="C6151" s="131">
        <v>6150</v>
      </c>
      <c r="D6151" s="115" t="str">
        <f t="shared" si="288"/>
        <v>https://flora.naturestore.com.tw/product/P6150</v>
      </c>
      <c r="E6151" s="115" t="str">
        <f t="shared" si="289"/>
        <v>三葉花椒</v>
      </c>
      <c r="F6151" s="114" t="str">
        <f t="shared" si="290"/>
        <v>P6150</v>
      </c>
    </row>
    <row r="6152" spans="1:6" x14ac:dyDescent="0.25">
      <c r="A6152" s="131" t="s">
        <v>11188</v>
      </c>
      <c r="B6152" s="130" t="s">
        <v>4945</v>
      </c>
      <c r="C6152" s="131">
        <v>6151</v>
      </c>
      <c r="D6152" s="115" t="str">
        <f t="shared" si="288"/>
        <v>https://flora.naturestore.com.tw/product/P6151</v>
      </c>
      <c r="E6152" s="115" t="str">
        <f t="shared" si="289"/>
        <v>翼柄花椒</v>
      </c>
      <c r="F6152" s="114" t="str">
        <f t="shared" si="290"/>
        <v>P6151</v>
      </c>
    </row>
    <row r="6153" spans="1:6" x14ac:dyDescent="0.25">
      <c r="A6153" s="131" t="s">
        <v>11189</v>
      </c>
      <c r="B6153" s="130" t="s">
        <v>4945</v>
      </c>
      <c r="C6153" s="131">
        <v>6152</v>
      </c>
      <c r="D6153" s="115" t="str">
        <f t="shared" si="288"/>
        <v>https://flora.naturestore.com.tw/product/P6152</v>
      </c>
      <c r="E6153" s="115" t="str">
        <f t="shared" si="289"/>
        <v>屏東花椒</v>
      </c>
      <c r="F6153" s="114" t="str">
        <f t="shared" si="290"/>
        <v>P6152</v>
      </c>
    </row>
    <row r="6154" spans="1:6" x14ac:dyDescent="0.25">
      <c r="A6154" s="131" t="s">
        <v>11190</v>
      </c>
      <c r="B6154" s="131" t="s">
        <v>11191</v>
      </c>
      <c r="C6154" s="131">
        <v>6153</v>
      </c>
      <c r="D6154" s="115" t="str">
        <f t="shared" si="288"/>
        <v>https://flora.naturestore.com.tw/product/P6153</v>
      </c>
      <c r="E6154" s="115" t="str">
        <f t="shared" si="289"/>
        <v>台灣清風藤</v>
      </c>
      <c r="F6154" s="114" t="str">
        <f t="shared" si="290"/>
        <v>P6153</v>
      </c>
    </row>
    <row r="6155" spans="1:6" x14ac:dyDescent="0.25">
      <c r="A6155" s="131" t="s">
        <v>11192</v>
      </c>
      <c r="B6155" s="130" t="s">
        <v>4945</v>
      </c>
      <c r="C6155" s="131">
        <v>6154</v>
      </c>
      <c r="D6155" s="115" t="str">
        <f t="shared" si="288"/>
        <v>https://flora.naturestore.com.tw/product/P6154</v>
      </c>
      <c r="E6155" s="115" t="str">
        <f t="shared" si="289"/>
        <v>阿里山清風藤</v>
      </c>
      <c r="F6155" s="114" t="str">
        <f t="shared" si="290"/>
        <v>P6154</v>
      </c>
    </row>
    <row r="6156" spans="1:6" x14ac:dyDescent="0.25">
      <c r="A6156" s="131" t="s">
        <v>11193</v>
      </c>
      <c r="B6156" s="131" t="s">
        <v>11194</v>
      </c>
      <c r="C6156" s="131">
        <v>6155</v>
      </c>
      <c r="D6156" s="115" t="str">
        <f t="shared" si="288"/>
        <v>https://flora.naturestore.com.tw/product/P6155</v>
      </c>
      <c r="E6156" s="115" t="str">
        <f t="shared" si="289"/>
        <v>褐毛柳</v>
      </c>
      <c r="F6156" s="114" t="str">
        <f t="shared" si="290"/>
        <v>P6155</v>
      </c>
    </row>
    <row r="6157" spans="1:6" x14ac:dyDescent="0.25">
      <c r="A6157" s="131" t="s">
        <v>11195</v>
      </c>
      <c r="B6157" s="130" t="s">
        <v>4945</v>
      </c>
      <c r="C6157" s="131">
        <v>6156</v>
      </c>
      <c r="D6157" s="115" t="str">
        <f t="shared" si="288"/>
        <v>https://flora.naturestore.com.tw/product/P6156</v>
      </c>
      <c r="E6157" s="115" t="str">
        <f t="shared" si="289"/>
        <v>白毛柳</v>
      </c>
      <c r="F6157" s="114" t="str">
        <f t="shared" si="290"/>
        <v>P6156</v>
      </c>
    </row>
    <row r="6158" spans="1:6" x14ac:dyDescent="0.25">
      <c r="A6158" s="131" t="s">
        <v>11196</v>
      </c>
      <c r="B6158" s="130" t="s">
        <v>4945</v>
      </c>
      <c r="C6158" s="131">
        <v>6157</v>
      </c>
      <c r="D6158" s="115" t="str">
        <f t="shared" si="288"/>
        <v>https://flora.naturestore.com.tw/product/P6157</v>
      </c>
      <c r="E6158" s="115" t="str">
        <f t="shared" si="289"/>
        <v>關山嶺柳</v>
      </c>
      <c r="F6158" s="114" t="str">
        <f t="shared" si="290"/>
        <v>P6157</v>
      </c>
    </row>
    <row r="6159" spans="1:6" x14ac:dyDescent="0.25">
      <c r="A6159" s="131" t="s">
        <v>11197</v>
      </c>
      <c r="B6159" s="130" t="s">
        <v>4945</v>
      </c>
      <c r="C6159" s="131">
        <v>6158</v>
      </c>
      <c r="D6159" s="115" t="str">
        <f t="shared" si="288"/>
        <v>https://flora.naturestore.com.tw/product/P6158</v>
      </c>
      <c r="E6159" s="115" t="str">
        <f t="shared" si="289"/>
        <v>台灣山柳</v>
      </c>
      <c r="F6159" s="114" t="str">
        <f t="shared" si="290"/>
        <v>P6158</v>
      </c>
    </row>
    <row r="6160" spans="1:6" x14ac:dyDescent="0.25">
      <c r="A6160" s="131" t="s">
        <v>11198</v>
      </c>
      <c r="B6160" s="130" t="s">
        <v>4945</v>
      </c>
      <c r="C6160" s="131">
        <v>6159</v>
      </c>
      <c r="D6160" s="115" t="str">
        <f t="shared" si="288"/>
        <v>https://flora.naturestore.com.tw/product/P6159</v>
      </c>
      <c r="E6160" s="115" t="str">
        <f t="shared" si="289"/>
        <v>玉山柳</v>
      </c>
      <c r="F6160" s="114" t="str">
        <f t="shared" si="290"/>
        <v>P6159</v>
      </c>
    </row>
    <row r="6161" spans="1:6" x14ac:dyDescent="0.25">
      <c r="A6161" s="131" t="s">
        <v>11199</v>
      </c>
      <c r="B6161" s="130" t="s">
        <v>4945</v>
      </c>
      <c r="C6161" s="131">
        <v>6160</v>
      </c>
      <c r="D6161" s="115" t="str">
        <f t="shared" si="288"/>
        <v>https://flora.naturestore.com.tw/product/P6160</v>
      </c>
      <c r="E6161" s="115" t="str">
        <f t="shared" si="289"/>
        <v>高山柳</v>
      </c>
      <c r="F6161" s="114" t="str">
        <f t="shared" si="290"/>
        <v>P6160</v>
      </c>
    </row>
    <row r="6162" spans="1:6" x14ac:dyDescent="0.25">
      <c r="A6162" s="131" t="s">
        <v>11200</v>
      </c>
      <c r="B6162" s="130" t="s">
        <v>4945</v>
      </c>
      <c r="C6162" s="131">
        <v>6161</v>
      </c>
      <c r="D6162" s="115" t="str">
        <f t="shared" si="288"/>
        <v>https://flora.naturestore.com.tw/product/P6161</v>
      </c>
      <c r="E6162" s="115" t="str">
        <f t="shared" si="289"/>
        <v>百蕊草</v>
      </c>
      <c r="F6162" s="114" t="str">
        <f t="shared" si="290"/>
        <v>P6161</v>
      </c>
    </row>
    <row r="6163" spans="1:6" x14ac:dyDescent="0.25">
      <c r="A6163" s="131" t="s">
        <v>11201</v>
      </c>
      <c r="B6163" s="131" t="s">
        <v>11202</v>
      </c>
      <c r="C6163" s="131">
        <v>6162</v>
      </c>
      <c r="D6163" s="115" t="str">
        <f t="shared" si="288"/>
        <v>https://flora.naturestore.com.tw/product/P6162</v>
      </c>
      <c r="E6163" s="115" t="str">
        <f t="shared" si="289"/>
        <v>賽欒華</v>
      </c>
      <c r="F6163" s="114" t="str">
        <f t="shared" si="290"/>
        <v>P6162</v>
      </c>
    </row>
    <row r="6164" spans="1:6" x14ac:dyDescent="0.25">
      <c r="A6164" s="131" t="s">
        <v>11203</v>
      </c>
      <c r="B6164" s="130" t="s">
        <v>4945</v>
      </c>
      <c r="C6164" s="131">
        <v>6163</v>
      </c>
      <c r="D6164" s="115" t="str">
        <f t="shared" si="288"/>
        <v>https://flora.naturestore.com.tw/product/P6163</v>
      </c>
      <c r="E6164" s="115" t="str">
        <f t="shared" si="289"/>
        <v>毛瓣無患子</v>
      </c>
      <c r="F6164" s="114" t="str">
        <f t="shared" si="290"/>
        <v>P6163</v>
      </c>
    </row>
    <row r="6165" spans="1:6" x14ac:dyDescent="0.25">
      <c r="A6165" s="131" t="s">
        <v>11204</v>
      </c>
      <c r="B6165" s="130" t="s">
        <v>4945</v>
      </c>
      <c r="C6165" s="131">
        <v>6164</v>
      </c>
      <c r="D6165" s="115" t="str">
        <f t="shared" si="288"/>
        <v>https://flora.naturestore.com.tw/product/P6164</v>
      </c>
      <c r="E6165" s="115" t="str">
        <f t="shared" si="289"/>
        <v>青貓兒眼睛草</v>
      </c>
      <c r="F6165" s="114" t="str">
        <f t="shared" si="290"/>
        <v>P6164</v>
      </c>
    </row>
    <row r="6166" spans="1:6" x14ac:dyDescent="0.25">
      <c r="A6166" s="131" t="s">
        <v>11205</v>
      </c>
      <c r="B6166" s="130" t="s">
        <v>4945</v>
      </c>
      <c r="C6166" s="131">
        <v>6165</v>
      </c>
      <c r="D6166" s="115" t="str">
        <f t="shared" si="288"/>
        <v>https://flora.naturestore.com.tw/product/P6165</v>
      </c>
      <c r="E6166" s="115" t="str">
        <f t="shared" si="289"/>
        <v>台灣貓兒眼睛草</v>
      </c>
      <c r="F6166" s="114" t="str">
        <f t="shared" si="290"/>
        <v>P6165</v>
      </c>
    </row>
    <row r="6167" spans="1:6" x14ac:dyDescent="0.25">
      <c r="A6167" s="131" t="s">
        <v>11206</v>
      </c>
      <c r="B6167" s="130" t="s">
        <v>4945</v>
      </c>
      <c r="C6167" s="131">
        <v>6166</v>
      </c>
      <c r="D6167" s="115" t="str">
        <f t="shared" si="288"/>
        <v>https://flora.naturestore.com.tw/product/P6166</v>
      </c>
      <c r="E6167" s="115" t="str">
        <f t="shared" si="289"/>
        <v>藤繡球</v>
      </c>
      <c r="F6167" s="114" t="str">
        <f t="shared" si="290"/>
        <v>P6166</v>
      </c>
    </row>
    <row r="6168" spans="1:6" x14ac:dyDescent="0.25">
      <c r="A6168" s="131" t="s">
        <v>11207</v>
      </c>
      <c r="B6168" s="130" t="s">
        <v>4945</v>
      </c>
      <c r="C6168" s="131">
        <v>6167</v>
      </c>
      <c r="D6168" s="115" t="str">
        <f t="shared" si="288"/>
        <v>https://flora.naturestore.com.tw/product/P6167</v>
      </c>
      <c r="E6168" s="115" t="str">
        <f t="shared" si="289"/>
        <v>大枝掛繡球</v>
      </c>
      <c r="F6168" s="114" t="str">
        <f t="shared" si="290"/>
        <v>P6167</v>
      </c>
    </row>
    <row r="6169" spans="1:6" x14ac:dyDescent="0.25">
      <c r="A6169" s="131" t="s">
        <v>11208</v>
      </c>
      <c r="B6169" s="131" t="s">
        <v>11209</v>
      </c>
      <c r="C6169" s="131">
        <v>6168</v>
      </c>
      <c r="D6169" s="115" t="str">
        <f t="shared" si="288"/>
        <v>https://flora.naturestore.com.tw/product/P6168</v>
      </c>
      <c r="E6169" s="115" t="str">
        <f t="shared" si="289"/>
        <v>長葉繡球</v>
      </c>
      <c r="F6169" s="114" t="str">
        <f t="shared" si="290"/>
        <v>P6168</v>
      </c>
    </row>
    <row r="6170" spans="1:6" x14ac:dyDescent="0.25">
      <c r="A6170" s="131" t="s">
        <v>11210</v>
      </c>
      <c r="B6170" s="131" t="s">
        <v>11211</v>
      </c>
      <c r="C6170" s="131">
        <v>6169</v>
      </c>
      <c r="D6170" s="115" t="str">
        <f t="shared" si="288"/>
        <v>https://flora.naturestore.com.tw/product/P6169</v>
      </c>
      <c r="E6170" s="115" t="str">
        <f t="shared" si="289"/>
        <v>青棉花</v>
      </c>
      <c r="F6170" s="114" t="str">
        <f t="shared" si="290"/>
        <v>P6169</v>
      </c>
    </row>
    <row r="6171" spans="1:6" x14ac:dyDescent="0.25">
      <c r="A6171" s="131" t="s">
        <v>11212</v>
      </c>
      <c r="B6171" s="130" t="s">
        <v>4945</v>
      </c>
      <c r="C6171" s="131">
        <v>6170</v>
      </c>
      <c r="D6171" s="115" t="str">
        <f t="shared" si="288"/>
        <v>https://flora.naturestore.com.tw/product/P6170</v>
      </c>
      <c r="E6171" s="115" t="str">
        <f t="shared" si="289"/>
        <v>黃水枝</v>
      </c>
      <c r="F6171" s="114" t="str">
        <f t="shared" si="290"/>
        <v>P6170</v>
      </c>
    </row>
    <row r="6172" spans="1:6" x14ac:dyDescent="0.25">
      <c r="A6172" s="131" t="s">
        <v>11213</v>
      </c>
      <c r="B6172" s="130" t="s">
        <v>4945</v>
      </c>
      <c r="C6172" s="131">
        <v>6171</v>
      </c>
      <c r="D6172" s="115" t="str">
        <f t="shared" si="288"/>
        <v>https://flora.naturestore.com.tw/product/P6171</v>
      </c>
      <c r="E6172" s="115" t="str">
        <f t="shared" si="289"/>
        <v>菲律賓南五味子</v>
      </c>
      <c r="F6172" s="114" t="str">
        <f t="shared" si="290"/>
        <v>P6171</v>
      </c>
    </row>
    <row r="6173" spans="1:6" x14ac:dyDescent="0.25">
      <c r="A6173" s="131" t="s">
        <v>11214</v>
      </c>
      <c r="B6173" s="130" t="s">
        <v>4945</v>
      </c>
      <c r="C6173" s="131">
        <v>6172</v>
      </c>
      <c r="D6173" s="115" t="str">
        <f t="shared" si="288"/>
        <v>https://flora.naturestore.com.tw/product/P6172</v>
      </c>
      <c r="E6173" s="115" t="str">
        <f t="shared" si="289"/>
        <v>黑蒴</v>
      </c>
      <c r="F6173" s="114" t="str">
        <f t="shared" si="290"/>
        <v>P6172</v>
      </c>
    </row>
    <row r="6174" spans="1:6" x14ac:dyDescent="0.25">
      <c r="A6174" s="131" t="s">
        <v>11215</v>
      </c>
      <c r="B6174" s="130" t="s">
        <v>4945</v>
      </c>
      <c r="C6174" s="131">
        <v>6173</v>
      </c>
      <c r="D6174" s="115" t="str">
        <f t="shared" si="288"/>
        <v>https://flora.naturestore.com.tw/product/P6173</v>
      </c>
      <c r="E6174" s="115" t="str">
        <f t="shared" si="289"/>
        <v>胡麻草</v>
      </c>
      <c r="F6174" s="114" t="str">
        <f t="shared" si="290"/>
        <v>P6173</v>
      </c>
    </row>
    <row r="6175" spans="1:6" x14ac:dyDescent="0.25">
      <c r="A6175" s="131" t="s">
        <v>11216</v>
      </c>
      <c r="B6175" s="130" t="s">
        <v>4945</v>
      </c>
      <c r="C6175" s="131">
        <v>6174</v>
      </c>
      <c r="D6175" s="115" t="str">
        <f t="shared" si="288"/>
        <v>https://flora.naturestore.com.tw/product/P6174</v>
      </c>
      <c r="E6175" s="115" t="str">
        <f t="shared" si="289"/>
        <v>毛澤番椒</v>
      </c>
      <c r="F6175" s="114" t="str">
        <f t="shared" si="290"/>
        <v>P6174</v>
      </c>
    </row>
    <row r="6176" spans="1:6" x14ac:dyDescent="0.25">
      <c r="A6176" s="131" t="s">
        <v>11217</v>
      </c>
      <c r="B6176" s="130" t="s">
        <v>4945</v>
      </c>
      <c r="C6176" s="131">
        <v>6175</v>
      </c>
      <c r="D6176" s="115" t="str">
        <f t="shared" si="288"/>
        <v>https://flora.naturestore.com.tw/product/P6175</v>
      </c>
      <c r="E6176" s="115" t="str">
        <f t="shared" si="289"/>
        <v>澤番椒</v>
      </c>
      <c r="F6176" s="114" t="str">
        <f t="shared" si="290"/>
        <v>P6175</v>
      </c>
    </row>
    <row r="6177" spans="1:6" x14ac:dyDescent="0.25">
      <c r="A6177" s="131" t="s">
        <v>11218</v>
      </c>
      <c r="B6177" s="130" t="s">
        <v>4945</v>
      </c>
      <c r="C6177" s="131">
        <v>6176</v>
      </c>
      <c r="D6177" s="115" t="str">
        <f t="shared" si="288"/>
        <v>https://flora.naturestore.com.tw/product/P6176</v>
      </c>
      <c r="E6177" s="115" t="str">
        <f t="shared" si="289"/>
        <v>虻眼草</v>
      </c>
      <c r="F6177" s="114" t="str">
        <f t="shared" si="290"/>
        <v>P6176</v>
      </c>
    </row>
    <row r="6178" spans="1:6" x14ac:dyDescent="0.25">
      <c r="A6178" s="131" t="s">
        <v>11219</v>
      </c>
      <c r="B6178" s="130" t="s">
        <v>4945</v>
      </c>
      <c r="C6178" s="131">
        <v>6177</v>
      </c>
      <c r="D6178" s="115" t="str">
        <f t="shared" si="288"/>
        <v>https://flora.naturestore.com.tw/product/P6177</v>
      </c>
      <c r="E6178" s="115" t="str">
        <f t="shared" si="289"/>
        <v>太魯閣小米草</v>
      </c>
      <c r="F6178" s="114" t="str">
        <f t="shared" si="290"/>
        <v>P6177</v>
      </c>
    </row>
    <row r="6179" spans="1:6" x14ac:dyDescent="0.25">
      <c r="A6179" s="131" t="s">
        <v>11220</v>
      </c>
      <c r="B6179" s="131" t="s">
        <v>11221</v>
      </c>
      <c r="C6179" s="131">
        <v>6178</v>
      </c>
      <c r="D6179" s="115" t="str">
        <f t="shared" si="288"/>
        <v>https://flora.naturestore.com.tw/product/P6178</v>
      </c>
      <c r="E6179" s="115" t="str">
        <f t="shared" si="289"/>
        <v>腰只花</v>
      </c>
      <c r="F6179" s="114" t="str">
        <f t="shared" si="290"/>
        <v>P6178</v>
      </c>
    </row>
    <row r="6180" spans="1:6" x14ac:dyDescent="0.25">
      <c r="A6180" s="131" t="s">
        <v>11222</v>
      </c>
      <c r="B6180" s="130" t="s">
        <v>4945</v>
      </c>
      <c r="C6180" s="131">
        <v>6179</v>
      </c>
      <c r="D6180" s="115" t="str">
        <f t="shared" si="288"/>
        <v>https://flora.naturestore.com.tw/product/P6179</v>
      </c>
      <c r="E6180" s="115" t="str">
        <f t="shared" si="289"/>
        <v>三翅萼</v>
      </c>
      <c r="F6180" s="114" t="str">
        <f t="shared" si="290"/>
        <v>P6179</v>
      </c>
    </row>
    <row r="6181" spans="1:6" x14ac:dyDescent="0.25">
      <c r="A6181" s="131" t="s">
        <v>11223</v>
      </c>
      <c r="B6181" s="130" t="s">
        <v>4945</v>
      </c>
      <c r="C6181" s="131">
        <v>6180</v>
      </c>
      <c r="D6181" s="115" t="str">
        <f t="shared" si="288"/>
        <v>https://flora.naturestore.com.tw/product/P6180</v>
      </c>
      <c r="E6181" s="115" t="str">
        <f t="shared" si="289"/>
        <v>無柄花石龍尾</v>
      </c>
      <c r="F6181" s="114" t="str">
        <f t="shared" si="290"/>
        <v>P6180</v>
      </c>
    </row>
    <row r="6182" spans="1:6" x14ac:dyDescent="0.25">
      <c r="A6182" s="131" t="s">
        <v>11224</v>
      </c>
      <c r="B6182" s="130" t="s">
        <v>4945</v>
      </c>
      <c r="C6182" s="131">
        <v>6181</v>
      </c>
      <c r="D6182" s="115" t="str">
        <f t="shared" si="288"/>
        <v>https://flora.naturestore.com.tw/product/P6181</v>
      </c>
      <c r="E6182" s="115" t="str">
        <f t="shared" si="289"/>
        <v>桃園石龍尾</v>
      </c>
      <c r="F6182" s="114" t="str">
        <f t="shared" si="290"/>
        <v>P6181</v>
      </c>
    </row>
    <row r="6183" spans="1:6" x14ac:dyDescent="0.25">
      <c r="A6183" s="131" t="s">
        <v>11225</v>
      </c>
      <c r="B6183" s="130" t="s">
        <v>4945</v>
      </c>
      <c r="C6183" s="131">
        <v>6182</v>
      </c>
      <c r="D6183" s="115" t="str">
        <f t="shared" si="288"/>
        <v>https://flora.naturestore.com.tw/product/P6182</v>
      </c>
      <c r="E6183" s="115" t="str">
        <f t="shared" si="289"/>
        <v>擬櫻草</v>
      </c>
      <c r="F6183" s="114" t="str">
        <f t="shared" si="290"/>
        <v>P6182</v>
      </c>
    </row>
    <row r="6184" spans="1:6" x14ac:dyDescent="0.25">
      <c r="A6184" s="131" t="s">
        <v>11226</v>
      </c>
      <c r="B6184" s="130" t="s">
        <v>4945</v>
      </c>
      <c r="C6184" s="131">
        <v>6183</v>
      </c>
      <c r="D6184" s="115" t="str">
        <f t="shared" si="288"/>
        <v>https://flora.naturestore.com.tw/product/P6183</v>
      </c>
      <c r="E6184" s="115" t="str">
        <f t="shared" si="289"/>
        <v>水丁黃</v>
      </c>
      <c r="F6184" s="114" t="str">
        <f t="shared" si="290"/>
        <v>P6183</v>
      </c>
    </row>
    <row r="6185" spans="1:6" x14ac:dyDescent="0.25">
      <c r="A6185" s="131" t="s">
        <v>11227</v>
      </c>
      <c r="B6185" s="130" t="s">
        <v>4945</v>
      </c>
      <c r="C6185" s="131">
        <v>6184</v>
      </c>
      <c r="D6185" s="115" t="str">
        <f t="shared" si="288"/>
        <v>https://flora.naturestore.com.tw/product/P6184</v>
      </c>
      <c r="E6185" s="115" t="str">
        <f t="shared" si="289"/>
        <v>尖果母草</v>
      </c>
      <c r="F6185" s="114" t="str">
        <f t="shared" si="290"/>
        <v>P6184</v>
      </c>
    </row>
    <row r="6186" spans="1:6" x14ac:dyDescent="0.25">
      <c r="A6186" s="131" t="s">
        <v>11228</v>
      </c>
      <c r="B6186" s="130" t="s">
        <v>4945</v>
      </c>
      <c r="C6186" s="131">
        <v>6185</v>
      </c>
      <c r="D6186" s="115" t="str">
        <f t="shared" si="288"/>
        <v>https://flora.naturestore.com.tw/product/P6185</v>
      </c>
      <c r="E6186" s="115" t="str">
        <f t="shared" si="289"/>
        <v>見風黃</v>
      </c>
      <c r="F6186" s="114" t="str">
        <f t="shared" si="290"/>
        <v>P6185</v>
      </c>
    </row>
    <row r="6187" spans="1:6" x14ac:dyDescent="0.25">
      <c r="A6187" s="131" t="s">
        <v>11229</v>
      </c>
      <c r="B6187" s="130" t="s">
        <v>4945</v>
      </c>
      <c r="C6187" s="131">
        <v>6186</v>
      </c>
      <c r="D6187" s="115" t="str">
        <f t="shared" si="288"/>
        <v>https://flora.naturestore.com.tw/product/P6186</v>
      </c>
      <c r="E6187" s="115" t="str">
        <f t="shared" si="289"/>
        <v>旱田草</v>
      </c>
      <c r="F6187" s="114" t="str">
        <f t="shared" si="290"/>
        <v>P6186</v>
      </c>
    </row>
    <row r="6188" spans="1:6" x14ac:dyDescent="0.25">
      <c r="A6188" s="131" t="s">
        <v>11230</v>
      </c>
      <c r="B6188" s="130" t="s">
        <v>4945</v>
      </c>
      <c r="C6188" s="131">
        <v>6187</v>
      </c>
      <c r="D6188" s="115" t="str">
        <f t="shared" si="288"/>
        <v>https://flora.naturestore.com.tw/product/P6187</v>
      </c>
      <c r="E6188" s="115" t="str">
        <f t="shared" si="289"/>
        <v>台南見風紅</v>
      </c>
      <c r="F6188" s="114" t="str">
        <f t="shared" si="290"/>
        <v>P6187</v>
      </c>
    </row>
    <row r="6189" spans="1:6" x14ac:dyDescent="0.25">
      <c r="A6189" s="131" t="s">
        <v>11231</v>
      </c>
      <c r="B6189" s="130" t="s">
        <v>4945</v>
      </c>
      <c r="C6189" s="131">
        <v>6188</v>
      </c>
      <c r="D6189" s="115" t="str">
        <f t="shared" si="288"/>
        <v>https://flora.naturestore.com.tw/product/P6188</v>
      </c>
      <c r="E6189" s="115" t="str">
        <f t="shared" si="289"/>
        <v>薄葉見風紅</v>
      </c>
      <c r="F6189" s="114" t="str">
        <f t="shared" si="290"/>
        <v>P6188</v>
      </c>
    </row>
    <row r="6190" spans="1:6" x14ac:dyDescent="0.25">
      <c r="A6190" s="131" t="s">
        <v>11232</v>
      </c>
      <c r="B6190" s="130" t="s">
        <v>4945</v>
      </c>
      <c r="C6190" s="131">
        <v>6189</v>
      </c>
      <c r="D6190" s="115" t="str">
        <f t="shared" si="288"/>
        <v>https://flora.naturestore.com.tw/product/P6189</v>
      </c>
      <c r="E6190" s="115" t="str">
        <f t="shared" si="289"/>
        <v>屏東見風紅</v>
      </c>
      <c r="F6190" s="114" t="str">
        <f t="shared" si="290"/>
        <v>P6189</v>
      </c>
    </row>
    <row r="6191" spans="1:6" x14ac:dyDescent="0.25">
      <c r="A6191" s="131" t="s">
        <v>11233</v>
      </c>
      <c r="B6191" s="130" t="s">
        <v>4945</v>
      </c>
      <c r="C6191" s="131">
        <v>6190</v>
      </c>
      <c r="D6191" s="115" t="str">
        <f t="shared" si="288"/>
        <v>https://flora.naturestore.com.tw/product/P6190</v>
      </c>
      <c r="E6191" s="115" t="str">
        <f t="shared" si="289"/>
        <v>擬泥花草</v>
      </c>
      <c r="F6191" s="114" t="str">
        <f t="shared" si="290"/>
        <v>P6190</v>
      </c>
    </row>
    <row r="6192" spans="1:6" x14ac:dyDescent="0.25">
      <c r="A6192" s="131" t="s">
        <v>11234</v>
      </c>
      <c r="B6192" s="130" t="s">
        <v>4945</v>
      </c>
      <c r="C6192" s="131">
        <v>6191</v>
      </c>
      <c r="D6192" s="115" t="str">
        <f t="shared" si="288"/>
        <v>https://flora.naturestore.com.tw/product/P6191</v>
      </c>
      <c r="E6192" s="115" t="str">
        <f t="shared" si="289"/>
        <v>高山通泉草</v>
      </c>
      <c r="F6192" s="114" t="str">
        <f t="shared" si="290"/>
        <v>P6191</v>
      </c>
    </row>
    <row r="6193" spans="1:6" x14ac:dyDescent="0.25">
      <c r="A6193" s="131" t="s">
        <v>11235</v>
      </c>
      <c r="B6193" s="130" t="s">
        <v>4945</v>
      </c>
      <c r="C6193" s="131">
        <v>6192</v>
      </c>
      <c r="D6193" s="115" t="str">
        <f t="shared" si="288"/>
        <v>https://flora.naturestore.com.tw/product/P6192</v>
      </c>
      <c r="E6193" s="115" t="str">
        <f t="shared" si="289"/>
        <v>阿里山通泉草</v>
      </c>
      <c r="F6193" s="114" t="str">
        <f t="shared" si="290"/>
        <v>P6192</v>
      </c>
    </row>
    <row r="6194" spans="1:6" x14ac:dyDescent="0.25">
      <c r="A6194" s="131" t="s">
        <v>11236</v>
      </c>
      <c r="B6194" s="130" t="s">
        <v>4945</v>
      </c>
      <c r="C6194" s="131">
        <v>6193</v>
      </c>
      <c r="D6194" s="115" t="str">
        <f t="shared" si="288"/>
        <v>https://flora.naturestore.com.tw/product/P6193</v>
      </c>
      <c r="E6194" s="115" t="str">
        <f t="shared" si="289"/>
        <v>小葉胡麻草</v>
      </c>
      <c r="F6194" s="114" t="str">
        <f t="shared" si="290"/>
        <v>P6193</v>
      </c>
    </row>
    <row r="6195" spans="1:6" x14ac:dyDescent="0.25">
      <c r="A6195" s="131" t="s">
        <v>11237</v>
      </c>
      <c r="B6195" s="130" t="s">
        <v>4945</v>
      </c>
      <c r="C6195" s="131">
        <v>6194</v>
      </c>
      <c r="D6195" s="115" t="str">
        <f t="shared" si="288"/>
        <v>https://flora.naturestore.com.tw/product/P6194</v>
      </c>
      <c r="E6195" s="115" t="str">
        <f t="shared" si="289"/>
        <v>尼泊爾溝酸漿</v>
      </c>
      <c r="F6195" s="114" t="str">
        <f t="shared" si="290"/>
        <v>P6194</v>
      </c>
    </row>
    <row r="6196" spans="1:6" x14ac:dyDescent="0.25">
      <c r="A6196" s="131" t="s">
        <v>11238</v>
      </c>
      <c r="B6196" s="130" t="s">
        <v>4945</v>
      </c>
      <c r="C6196" s="131">
        <v>6195</v>
      </c>
      <c r="D6196" s="115" t="str">
        <f t="shared" si="288"/>
        <v>https://flora.naturestore.com.tw/product/P6195</v>
      </c>
      <c r="E6196" s="115" t="str">
        <f t="shared" si="289"/>
        <v>泡桐</v>
      </c>
      <c r="F6196" s="114" t="str">
        <f t="shared" si="290"/>
        <v>P6195</v>
      </c>
    </row>
    <row r="6197" spans="1:6" x14ac:dyDescent="0.25">
      <c r="A6197" s="131" t="s">
        <v>11239</v>
      </c>
      <c r="B6197" s="130" t="s">
        <v>4945</v>
      </c>
      <c r="C6197" s="131">
        <v>6196</v>
      </c>
      <c r="D6197" s="115" t="str">
        <f t="shared" si="288"/>
        <v>https://flora.naturestore.com.tw/product/P6196</v>
      </c>
      <c r="E6197" s="115" t="str">
        <f t="shared" si="289"/>
        <v>白桐</v>
      </c>
      <c r="F6197" s="114" t="str">
        <f t="shared" si="290"/>
        <v>P6196</v>
      </c>
    </row>
    <row r="6198" spans="1:6" x14ac:dyDescent="0.25">
      <c r="A6198" s="131" t="s">
        <v>11240</v>
      </c>
      <c r="B6198" s="131" t="s">
        <v>11241</v>
      </c>
      <c r="C6198" s="131">
        <v>6197</v>
      </c>
      <c r="D6198" s="115" t="str">
        <f t="shared" si="288"/>
        <v>https://flora.naturestore.com.tw/product/P6197</v>
      </c>
      <c r="E6198" s="115" t="str">
        <f t="shared" si="289"/>
        <v>高山馬先蒿</v>
      </c>
      <c r="F6198" s="114" t="str">
        <f t="shared" si="290"/>
        <v>P6197</v>
      </c>
    </row>
    <row r="6199" spans="1:6" x14ac:dyDescent="0.25">
      <c r="A6199" s="131" t="s">
        <v>11242</v>
      </c>
      <c r="B6199" s="130" t="s">
        <v>4945</v>
      </c>
      <c r="C6199" s="131">
        <v>6198</v>
      </c>
      <c r="D6199" s="115" t="str">
        <f t="shared" si="288"/>
        <v>https://flora.naturestore.com.tw/product/P6198</v>
      </c>
      <c r="E6199" s="115" t="str">
        <f t="shared" si="289"/>
        <v>日本松蒿</v>
      </c>
      <c r="F6199" s="114" t="str">
        <f t="shared" si="290"/>
        <v>P6198</v>
      </c>
    </row>
    <row r="6200" spans="1:6" x14ac:dyDescent="0.25">
      <c r="A6200" s="131" t="s">
        <v>11243</v>
      </c>
      <c r="B6200" s="130" t="s">
        <v>4945</v>
      </c>
      <c r="C6200" s="131">
        <v>6199</v>
      </c>
      <c r="D6200" s="115" t="str">
        <f t="shared" si="288"/>
        <v>https://flora.naturestore.com.tw/product/P6199</v>
      </c>
      <c r="E6200" s="115" t="str">
        <f t="shared" si="289"/>
        <v>雙鋸齒玄參</v>
      </c>
      <c r="F6200" s="114" t="str">
        <f t="shared" si="290"/>
        <v>P6199</v>
      </c>
    </row>
    <row r="6201" spans="1:6" x14ac:dyDescent="0.25">
      <c r="A6201" s="131" t="s">
        <v>11244</v>
      </c>
      <c r="B6201" s="130" t="s">
        <v>4945</v>
      </c>
      <c r="C6201" s="131">
        <v>6200</v>
      </c>
      <c r="D6201" s="115" t="str">
        <f t="shared" si="288"/>
        <v>https://flora.naturestore.com.tw/product/P6200</v>
      </c>
      <c r="E6201" s="115" t="str">
        <f t="shared" si="289"/>
        <v>陰行草</v>
      </c>
      <c r="F6201" s="114" t="str">
        <f t="shared" si="290"/>
        <v>P6200</v>
      </c>
    </row>
    <row r="6202" spans="1:6" x14ac:dyDescent="0.25">
      <c r="A6202" s="131" t="s">
        <v>11245</v>
      </c>
      <c r="B6202" s="130" t="s">
        <v>4945</v>
      </c>
      <c r="C6202" s="131">
        <v>6201</v>
      </c>
      <c r="D6202" s="115" t="str">
        <f t="shared" si="288"/>
        <v>https://flora.naturestore.com.tw/product/P6201</v>
      </c>
      <c r="E6202" s="115" t="str">
        <f t="shared" si="289"/>
        <v>獨腳金</v>
      </c>
      <c r="F6202" s="114" t="str">
        <f t="shared" si="290"/>
        <v>P6201</v>
      </c>
    </row>
    <row r="6203" spans="1:6" x14ac:dyDescent="0.25">
      <c r="A6203" s="131" t="s">
        <v>11246</v>
      </c>
      <c r="B6203" s="130" t="s">
        <v>4945</v>
      </c>
      <c r="C6203" s="131">
        <v>6202</v>
      </c>
      <c r="D6203" s="115" t="str">
        <f t="shared" si="288"/>
        <v>https://flora.naturestore.com.tw/product/P6202</v>
      </c>
      <c r="E6203" s="115" t="str">
        <f t="shared" si="289"/>
        <v>高雄獨腳金</v>
      </c>
      <c r="F6203" s="114" t="str">
        <f t="shared" si="290"/>
        <v>P6202</v>
      </c>
    </row>
    <row r="6204" spans="1:6" x14ac:dyDescent="0.25">
      <c r="A6204" s="131" t="s">
        <v>11247</v>
      </c>
      <c r="B6204" s="130" t="s">
        <v>4945</v>
      </c>
      <c r="C6204" s="131">
        <v>6203</v>
      </c>
      <c r="D6204" s="115" t="str">
        <f t="shared" si="288"/>
        <v>https://flora.naturestore.com.tw/product/P6203</v>
      </c>
      <c r="E6204" s="115" t="str">
        <f t="shared" si="289"/>
        <v>毛葉蝴蝶草</v>
      </c>
      <c r="F6204" s="114" t="str">
        <f t="shared" si="290"/>
        <v>P6203</v>
      </c>
    </row>
    <row r="6205" spans="1:6" x14ac:dyDescent="0.25">
      <c r="A6205" s="131" t="s">
        <v>11248</v>
      </c>
      <c r="B6205" s="130" t="s">
        <v>4945</v>
      </c>
      <c r="C6205" s="131">
        <v>6204</v>
      </c>
      <c r="D6205" s="115" t="str">
        <f t="shared" si="288"/>
        <v>https://flora.naturestore.com.tw/product/P6204</v>
      </c>
      <c r="E6205" s="115" t="str">
        <f t="shared" si="289"/>
        <v>母丁香</v>
      </c>
      <c r="F6205" s="114" t="str">
        <f t="shared" si="290"/>
        <v>P6204</v>
      </c>
    </row>
    <row r="6206" spans="1:6" x14ac:dyDescent="0.25">
      <c r="A6206" s="131" t="s">
        <v>11249</v>
      </c>
      <c r="B6206" s="130" t="s">
        <v>4945</v>
      </c>
      <c r="C6206" s="131">
        <v>6205</v>
      </c>
      <c r="D6206" s="115" t="str">
        <f t="shared" si="288"/>
        <v>https://flora.naturestore.com.tw/product/P6205</v>
      </c>
      <c r="E6206" s="115" t="str">
        <f t="shared" si="289"/>
        <v>長梗花蜈蚣</v>
      </c>
      <c r="F6206" s="114" t="str">
        <f t="shared" si="290"/>
        <v>P6205</v>
      </c>
    </row>
    <row r="6207" spans="1:6" x14ac:dyDescent="0.25">
      <c r="A6207" s="131" t="s">
        <v>11250</v>
      </c>
      <c r="B6207" s="130" t="s">
        <v>4945</v>
      </c>
      <c r="C6207" s="131">
        <v>6206</v>
      </c>
      <c r="D6207" s="115" t="str">
        <f t="shared" si="288"/>
        <v>https://flora.naturestore.com.tw/product/P6206</v>
      </c>
      <c r="E6207" s="115" t="str">
        <f t="shared" si="289"/>
        <v>直立婆婆納</v>
      </c>
      <c r="F6207" s="114" t="str">
        <f t="shared" si="290"/>
        <v>P6206</v>
      </c>
    </row>
    <row r="6208" spans="1:6" x14ac:dyDescent="0.25">
      <c r="A6208" s="131" t="s">
        <v>11251</v>
      </c>
      <c r="B6208" s="130" t="s">
        <v>4945</v>
      </c>
      <c r="C6208" s="131">
        <v>6207</v>
      </c>
      <c r="D6208" s="115" t="str">
        <f t="shared" si="288"/>
        <v>https://flora.naturestore.com.tw/product/P6207</v>
      </c>
      <c r="E6208" s="115" t="str">
        <f t="shared" si="289"/>
        <v>婆婆納</v>
      </c>
      <c r="F6208" s="114" t="str">
        <f t="shared" si="290"/>
        <v>P6207</v>
      </c>
    </row>
    <row r="6209" spans="1:6" x14ac:dyDescent="0.25">
      <c r="A6209" s="130" t="s">
        <v>12695</v>
      </c>
      <c r="B6209" s="130" t="s">
        <v>4945</v>
      </c>
      <c r="C6209" s="131">
        <v>6208</v>
      </c>
      <c r="D6209" s="115" t="str">
        <f t="shared" si="288"/>
        <v>https://flora.naturestore.com.tw/product/P6208</v>
      </c>
      <c r="E6209" s="115" t="str">
        <f t="shared" si="289"/>
        <v>爪哇水苦藚</v>
      </c>
      <c r="F6209" s="114" t="str">
        <f t="shared" si="290"/>
        <v>P6208</v>
      </c>
    </row>
    <row r="6210" spans="1:6" x14ac:dyDescent="0.25">
      <c r="A6210" s="131" t="s">
        <v>11252</v>
      </c>
      <c r="B6210" s="130" t="s">
        <v>4945</v>
      </c>
      <c r="C6210" s="131">
        <v>6209</v>
      </c>
      <c r="D6210" s="115" t="str">
        <f t="shared" si="288"/>
        <v>https://flora.naturestore.com.tw/product/P6209</v>
      </c>
      <c r="E6210" s="115" t="str">
        <f t="shared" si="289"/>
        <v>追風草</v>
      </c>
      <c r="F6210" s="114" t="str">
        <f t="shared" si="290"/>
        <v>P6209</v>
      </c>
    </row>
    <row r="6211" spans="1:6" x14ac:dyDescent="0.25">
      <c r="A6211" s="130" t="s">
        <v>12696</v>
      </c>
      <c r="B6211" s="130" t="s">
        <v>4945</v>
      </c>
      <c r="C6211" s="131">
        <v>6210</v>
      </c>
      <c r="D6211" s="115" t="str">
        <f t="shared" ref="D6211:D6274" si="291">"https://flora.naturestore.com.tw/product/"&amp;F6211</f>
        <v>https://flora.naturestore.com.tw/product/P6210</v>
      </c>
      <c r="E6211" s="115" t="str">
        <f t="shared" ref="E6211:E6274" si="292" xml:space="preserve"> HYPERLINK(D6211,A6211)</f>
        <v>貧子水苦藚</v>
      </c>
      <c r="F6211" s="114" t="str">
        <f t="shared" ref="F6211:F6274" si="293">"P"&amp;TEXT(C6211,"0000")</f>
        <v>P6210</v>
      </c>
    </row>
    <row r="6212" spans="1:6" x14ac:dyDescent="0.25">
      <c r="A6212" s="130" t="s">
        <v>12697</v>
      </c>
      <c r="B6212" s="130" t="s">
        <v>4945</v>
      </c>
      <c r="C6212" s="131">
        <v>6211</v>
      </c>
      <c r="D6212" s="115" t="str">
        <f t="shared" si="291"/>
        <v>https://flora.naturestore.com.tw/product/P6211</v>
      </c>
      <c r="E6212" s="115" t="str">
        <f t="shared" si="292"/>
        <v>台灣水苦藚</v>
      </c>
      <c r="F6212" s="114" t="str">
        <f t="shared" si="293"/>
        <v>P6211</v>
      </c>
    </row>
    <row r="6213" spans="1:6" x14ac:dyDescent="0.25">
      <c r="A6213" s="131" t="s">
        <v>11253</v>
      </c>
      <c r="B6213" s="130" t="s">
        <v>4945</v>
      </c>
      <c r="C6213" s="131">
        <v>6212</v>
      </c>
      <c r="D6213" s="115" t="str">
        <f t="shared" si="291"/>
        <v>https://flora.naturestore.com.tw/product/P6212</v>
      </c>
      <c r="E6213" s="115" t="str">
        <f t="shared" si="292"/>
        <v>新竹腹水草</v>
      </c>
      <c r="F6213" s="114" t="str">
        <f t="shared" si="293"/>
        <v>P6212</v>
      </c>
    </row>
    <row r="6214" spans="1:6" x14ac:dyDescent="0.25">
      <c r="A6214" s="131" t="s">
        <v>11254</v>
      </c>
      <c r="B6214" s="130" t="s">
        <v>4945</v>
      </c>
      <c r="C6214" s="131">
        <v>6213</v>
      </c>
      <c r="D6214" s="115" t="str">
        <f t="shared" si="291"/>
        <v>https://flora.naturestore.com.tw/product/P6213</v>
      </c>
      <c r="E6214" s="115" t="str">
        <f t="shared" si="292"/>
        <v>台灣腹水草</v>
      </c>
      <c r="F6214" s="114" t="str">
        <f t="shared" si="293"/>
        <v>P6213</v>
      </c>
    </row>
    <row r="6215" spans="1:6" x14ac:dyDescent="0.25">
      <c r="A6215" s="131" t="s">
        <v>11255</v>
      </c>
      <c r="B6215" s="130" t="s">
        <v>4945</v>
      </c>
      <c r="C6215" s="131">
        <v>6214</v>
      </c>
      <c r="D6215" s="115" t="str">
        <f t="shared" si="291"/>
        <v>https://flora.naturestore.com.tw/product/P6214</v>
      </c>
      <c r="E6215" s="115" t="str">
        <f t="shared" si="292"/>
        <v>高山腹水草</v>
      </c>
      <c r="F6215" s="114" t="str">
        <f t="shared" si="293"/>
        <v>P6214</v>
      </c>
    </row>
    <row r="6216" spans="1:6" x14ac:dyDescent="0.25">
      <c r="A6216" s="131" t="s">
        <v>11256</v>
      </c>
      <c r="B6216" s="130" t="s">
        <v>4945</v>
      </c>
      <c r="C6216" s="131">
        <v>6215</v>
      </c>
      <c r="D6216" s="115" t="str">
        <f t="shared" si="291"/>
        <v>https://flora.naturestore.com.tw/product/P6215</v>
      </c>
      <c r="E6216" s="115" t="str">
        <f t="shared" si="292"/>
        <v>蔓茄</v>
      </c>
      <c r="F6216" s="114" t="str">
        <f t="shared" si="293"/>
        <v>P6215</v>
      </c>
    </row>
    <row r="6217" spans="1:6" x14ac:dyDescent="0.25">
      <c r="A6217" s="131" t="s">
        <v>11257</v>
      </c>
      <c r="B6217" s="130" t="s">
        <v>4945</v>
      </c>
      <c r="C6217" s="131">
        <v>6216</v>
      </c>
      <c r="D6217" s="115" t="str">
        <f t="shared" si="291"/>
        <v>https://flora.naturestore.com.tw/product/P6216</v>
      </c>
      <c r="E6217" s="115" t="str">
        <f t="shared" si="292"/>
        <v>林氏燈籠草</v>
      </c>
      <c r="F6217" s="114" t="str">
        <f t="shared" si="293"/>
        <v>P6216</v>
      </c>
    </row>
    <row r="6218" spans="1:6" x14ac:dyDescent="0.25">
      <c r="A6218" s="131" t="s">
        <v>11258</v>
      </c>
      <c r="B6218" s="131" t="s">
        <v>11259</v>
      </c>
      <c r="C6218" s="131">
        <v>6217</v>
      </c>
      <c r="D6218" s="115" t="str">
        <f t="shared" si="291"/>
        <v>https://flora.naturestore.com.tw/product/P6217</v>
      </c>
      <c r="E6218" s="115" t="str">
        <f t="shared" si="292"/>
        <v>毛酸漿</v>
      </c>
      <c r="F6218" s="114" t="str">
        <f t="shared" si="293"/>
        <v>P6217</v>
      </c>
    </row>
    <row r="6219" spans="1:6" x14ac:dyDescent="0.25">
      <c r="A6219" s="131" t="s">
        <v>11260</v>
      </c>
      <c r="B6219" s="130" t="s">
        <v>4945</v>
      </c>
      <c r="C6219" s="131">
        <v>6218</v>
      </c>
      <c r="D6219" s="115" t="str">
        <f t="shared" si="291"/>
        <v>https://flora.naturestore.com.tw/product/P6218</v>
      </c>
      <c r="E6219" s="115" t="str">
        <f t="shared" si="292"/>
        <v>銀葉茄</v>
      </c>
      <c r="F6219" s="114" t="str">
        <f t="shared" si="293"/>
        <v>P6218</v>
      </c>
    </row>
    <row r="6220" spans="1:6" x14ac:dyDescent="0.25">
      <c r="A6220" s="131" t="s">
        <v>11261</v>
      </c>
      <c r="B6220" s="130" t="s">
        <v>4945</v>
      </c>
      <c r="C6220" s="131">
        <v>6219</v>
      </c>
      <c r="D6220" s="115" t="str">
        <f t="shared" si="291"/>
        <v>https://flora.naturestore.com.tw/product/P6219</v>
      </c>
      <c r="E6220" s="115" t="str">
        <f t="shared" si="292"/>
        <v>呂宋茄</v>
      </c>
      <c r="F6220" s="114" t="str">
        <f t="shared" si="293"/>
        <v>P6219</v>
      </c>
    </row>
    <row r="6221" spans="1:6" x14ac:dyDescent="0.25">
      <c r="A6221" s="131" t="s">
        <v>11262</v>
      </c>
      <c r="B6221" s="130" t="s">
        <v>4945</v>
      </c>
      <c r="C6221" s="131">
        <v>6220</v>
      </c>
      <c r="D6221" s="115" t="str">
        <f t="shared" si="291"/>
        <v>https://flora.naturestore.com.tw/product/P6220</v>
      </c>
      <c r="E6221" s="115" t="str">
        <f t="shared" si="292"/>
        <v>毛柱萬桃花</v>
      </c>
      <c r="F6221" s="114" t="str">
        <f t="shared" si="293"/>
        <v>P6220</v>
      </c>
    </row>
    <row r="6222" spans="1:6" x14ac:dyDescent="0.25">
      <c r="A6222" s="131" t="s">
        <v>11263</v>
      </c>
      <c r="B6222" s="130" t="s">
        <v>4945</v>
      </c>
      <c r="C6222" s="131">
        <v>6221</v>
      </c>
      <c r="D6222" s="115" t="str">
        <f t="shared" si="291"/>
        <v>https://flora.naturestore.com.tw/product/P6221</v>
      </c>
      <c r="E6222" s="115" t="str">
        <f t="shared" si="292"/>
        <v>白狗大山茄</v>
      </c>
      <c r="F6222" s="114" t="str">
        <f t="shared" si="293"/>
        <v>P6221</v>
      </c>
    </row>
    <row r="6223" spans="1:6" x14ac:dyDescent="0.25">
      <c r="A6223" s="131" t="s">
        <v>11264</v>
      </c>
      <c r="B6223" s="130" t="s">
        <v>4945</v>
      </c>
      <c r="C6223" s="131">
        <v>6222</v>
      </c>
      <c r="D6223" s="115" t="str">
        <f t="shared" si="291"/>
        <v>https://flora.naturestore.com.tw/product/P6222</v>
      </c>
      <c r="E6223" s="115" t="str">
        <f t="shared" si="292"/>
        <v>玉山茄</v>
      </c>
      <c r="F6223" s="114" t="str">
        <f t="shared" si="293"/>
        <v>P6222</v>
      </c>
    </row>
    <row r="6224" spans="1:6" x14ac:dyDescent="0.25">
      <c r="A6224" s="131" t="s">
        <v>11265</v>
      </c>
      <c r="B6224" s="130" t="s">
        <v>4945</v>
      </c>
      <c r="C6224" s="131">
        <v>6223</v>
      </c>
      <c r="D6224" s="115" t="str">
        <f t="shared" si="291"/>
        <v>https://flora.naturestore.com.tw/product/P6223</v>
      </c>
      <c r="E6224" s="115" t="str">
        <f t="shared" si="292"/>
        <v>木龍葵</v>
      </c>
      <c r="F6224" s="114" t="str">
        <f t="shared" si="293"/>
        <v>P6223</v>
      </c>
    </row>
    <row r="6225" spans="1:6" x14ac:dyDescent="0.25">
      <c r="A6225" s="131" t="s">
        <v>11266</v>
      </c>
      <c r="B6225" s="131" t="s">
        <v>11267</v>
      </c>
      <c r="C6225" s="131">
        <v>6224</v>
      </c>
      <c r="D6225" s="115" t="str">
        <f t="shared" si="291"/>
        <v>https://flora.naturestore.com.tw/product/P6224</v>
      </c>
      <c r="E6225" s="115" t="str">
        <f t="shared" si="292"/>
        <v>龍珠</v>
      </c>
      <c r="F6225" s="114" t="str">
        <f t="shared" si="293"/>
        <v>P6224</v>
      </c>
    </row>
    <row r="6226" spans="1:6" x14ac:dyDescent="0.25">
      <c r="A6226" s="131" t="s">
        <v>11268</v>
      </c>
      <c r="B6226" s="130" t="s">
        <v>4945</v>
      </c>
      <c r="C6226" s="131">
        <v>6225</v>
      </c>
      <c r="D6226" s="115" t="str">
        <f t="shared" si="291"/>
        <v>https://flora.naturestore.com.tw/product/P6225</v>
      </c>
      <c r="E6226" s="115" t="str">
        <f t="shared" si="292"/>
        <v>羽葉山香圓</v>
      </c>
      <c r="F6226" s="114" t="str">
        <f t="shared" si="293"/>
        <v>P6225</v>
      </c>
    </row>
    <row r="6227" spans="1:6" x14ac:dyDescent="0.25">
      <c r="A6227" s="131" t="s">
        <v>11269</v>
      </c>
      <c r="B6227" s="130" t="s">
        <v>4945</v>
      </c>
      <c r="C6227" s="131">
        <v>6226</v>
      </c>
      <c r="D6227" s="115" t="str">
        <f t="shared" si="291"/>
        <v>https://flora.naturestore.com.tw/product/P6226</v>
      </c>
      <c r="E6227" s="115" t="str">
        <f t="shared" si="292"/>
        <v>大里力灰木</v>
      </c>
      <c r="F6227" s="114" t="str">
        <f t="shared" si="293"/>
        <v>P6226</v>
      </c>
    </row>
    <row r="6228" spans="1:6" x14ac:dyDescent="0.25">
      <c r="A6228" s="131" t="s">
        <v>11270</v>
      </c>
      <c r="B6228" s="131" t="s">
        <v>11271</v>
      </c>
      <c r="C6228" s="131">
        <v>6227</v>
      </c>
      <c r="D6228" s="115" t="str">
        <f t="shared" si="291"/>
        <v>https://flora.naturestore.com.tw/product/P6227</v>
      </c>
      <c r="E6228" s="115" t="str">
        <f t="shared" si="292"/>
        <v>尾葉灰木</v>
      </c>
      <c r="F6228" s="114" t="str">
        <f t="shared" si="293"/>
        <v>P6227</v>
      </c>
    </row>
    <row r="6229" spans="1:6" x14ac:dyDescent="0.25">
      <c r="A6229" s="131" t="s">
        <v>11272</v>
      </c>
      <c r="B6229" s="131" t="s">
        <v>11273</v>
      </c>
      <c r="C6229" s="131">
        <v>6228</v>
      </c>
      <c r="D6229" s="115" t="str">
        <f t="shared" si="291"/>
        <v>https://flora.naturestore.com.tw/product/P6228</v>
      </c>
      <c r="E6229" s="115" t="str">
        <f t="shared" si="292"/>
        <v>蘭嶼銹葉灰木</v>
      </c>
      <c r="F6229" s="114" t="str">
        <f t="shared" si="293"/>
        <v>P6228</v>
      </c>
    </row>
    <row r="6230" spans="1:6" x14ac:dyDescent="0.25">
      <c r="A6230" s="131" t="s">
        <v>11274</v>
      </c>
      <c r="B6230" s="131" t="s">
        <v>11275</v>
      </c>
      <c r="C6230" s="131">
        <v>6229</v>
      </c>
      <c r="D6230" s="115" t="str">
        <f t="shared" si="291"/>
        <v>https://flora.naturestore.com.tw/product/P6229</v>
      </c>
      <c r="E6230" s="115" t="str">
        <f t="shared" si="292"/>
        <v>楊桐葉灰木</v>
      </c>
      <c r="F6230" s="114" t="str">
        <f t="shared" si="293"/>
        <v>P6229</v>
      </c>
    </row>
    <row r="6231" spans="1:6" x14ac:dyDescent="0.25">
      <c r="A6231" s="131" t="s">
        <v>11276</v>
      </c>
      <c r="B6231" s="130" t="s">
        <v>4945</v>
      </c>
      <c r="C6231" s="131">
        <v>6230</v>
      </c>
      <c r="D6231" s="115" t="str">
        <f t="shared" si="291"/>
        <v>https://flora.naturestore.com.tw/product/P6230</v>
      </c>
      <c r="E6231" s="115" t="str">
        <f t="shared" si="292"/>
        <v>薄葉灰木</v>
      </c>
      <c r="F6231" s="114" t="str">
        <f t="shared" si="293"/>
        <v>P6230</v>
      </c>
    </row>
    <row r="6232" spans="1:6" x14ac:dyDescent="0.25">
      <c r="A6232" s="131" t="s">
        <v>11277</v>
      </c>
      <c r="B6232" s="130" t="s">
        <v>4945</v>
      </c>
      <c r="C6232" s="131">
        <v>6231</v>
      </c>
      <c r="D6232" s="115" t="str">
        <f t="shared" si="291"/>
        <v>https://flora.naturestore.com.tw/product/P6231</v>
      </c>
      <c r="E6232" s="115" t="str">
        <f t="shared" si="292"/>
        <v>台灣灰木</v>
      </c>
      <c r="F6232" s="114" t="str">
        <f t="shared" si="293"/>
        <v>P6231</v>
      </c>
    </row>
    <row r="6233" spans="1:6" x14ac:dyDescent="0.25">
      <c r="A6233" s="131" t="s">
        <v>11278</v>
      </c>
      <c r="B6233" s="130" t="s">
        <v>4945</v>
      </c>
      <c r="C6233" s="131">
        <v>6232</v>
      </c>
      <c r="D6233" s="115" t="str">
        <f t="shared" si="291"/>
        <v>https://flora.naturestore.com.tw/product/P6232</v>
      </c>
      <c r="E6233" s="115" t="str">
        <f t="shared" si="292"/>
        <v>大葉灰木</v>
      </c>
      <c r="F6233" s="114" t="str">
        <f t="shared" si="293"/>
        <v>P6232</v>
      </c>
    </row>
    <row r="6234" spans="1:6" x14ac:dyDescent="0.25">
      <c r="A6234" s="131" t="s">
        <v>11279</v>
      </c>
      <c r="B6234" s="131" t="s">
        <v>11280</v>
      </c>
      <c r="C6234" s="131">
        <v>6233</v>
      </c>
      <c r="D6234" s="115" t="str">
        <f t="shared" si="291"/>
        <v>https://flora.naturestore.com.tw/product/P6233</v>
      </c>
      <c r="E6234" s="115" t="str">
        <f t="shared" si="292"/>
        <v>平遮那灰木</v>
      </c>
      <c r="F6234" s="114" t="str">
        <f t="shared" si="293"/>
        <v>P6233</v>
      </c>
    </row>
    <row r="6235" spans="1:6" x14ac:dyDescent="0.25">
      <c r="A6235" s="131" t="s">
        <v>11281</v>
      </c>
      <c r="B6235" s="130" t="s">
        <v>4945</v>
      </c>
      <c r="C6235" s="131">
        <v>6234</v>
      </c>
      <c r="D6235" s="115" t="str">
        <f t="shared" si="291"/>
        <v>https://flora.naturestore.com.tw/product/P6234</v>
      </c>
      <c r="E6235" s="115" t="str">
        <f t="shared" si="292"/>
        <v>恆春灰木</v>
      </c>
      <c r="F6235" s="114" t="str">
        <f t="shared" si="293"/>
        <v>P6234</v>
      </c>
    </row>
    <row r="6236" spans="1:6" x14ac:dyDescent="0.25">
      <c r="A6236" s="131" t="s">
        <v>11282</v>
      </c>
      <c r="B6236" s="131" t="s">
        <v>11270</v>
      </c>
      <c r="C6236" s="131">
        <v>6235</v>
      </c>
      <c r="D6236" s="115" t="str">
        <f t="shared" si="291"/>
        <v>https://flora.naturestore.com.tw/product/P6235</v>
      </c>
      <c r="E6236" s="115" t="str">
        <f t="shared" si="292"/>
        <v>大花灰木</v>
      </c>
      <c r="F6236" s="114" t="str">
        <f t="shared" si="293"/>
        <v>P6235</v>
      </c>
    </row>
    <row r="6237" spans="1:6" x14ac:dyDescent="0.25">
      <c r="A6237" s="131" t="s">
        <v>11283</v>
      </c>
      <c r="B6237" s="131" t="s">
        <v>11284</v>
      </c>
      <c r="C6237" s="131">
        <v>6236</v>
      </c>
      <c r="D6237" s="115" t="str">
        <f t="shared" si="291"/>
        <v>https://flora.naturestore.com.tw/product/P6236</v>
      </c>
      <c r="E6237" s="115" t="str">
        <f t="shared" si="292"/>
        <v>玉山灰木</v>
      </c>
      <c r="F6237" s="114" t="str">
        <f t="shared" si="293"/>
        <v>P6236</v>
      </c>
    </row>
    <row r="6238" spans="1:6" x14ac:dyDescent="0.25">
      <c r="A6238" s="131" t="s">
        <v>11285</v>
      </c>
      <c r="B6238" s="130" t="s">
        <v>4945</v>
      </c>
      <c r="C6238" s="131">
        <v>6237</v>
      </c>
      <c r="D6238" s="115" t="str">
        <f t="shared" si="291"/>
        <v>https://flora.naturestore.com.tw/product/P6237</v>
      </c>
      <c r="E6238" s="115" t="str">
        <f t="shared" si="292"/>
        <v>能高山灰木</v>
      </c>
      <c r="F6238" s="114" t="str">
        <f t="shared" si="293"/>
        <v>P6237</v>
      </c>
    </row>
    <row r="6239" spans="1:6" x14ac:dyDescent="0.25">
      <c r="A6239" s="131" t="s">
        <v>11286</v>
      </c>
      <c r="B6239" s="130" t="s">
        <v>4945</v>
      </c>
      <c r="C6239" s="131">
        <v>6238</v>
      </c>
      <c r="D6239" s="115" t="str">
        <f t="shared" si="291"/>
        <v>https://flora.naturestore.com.tw/product/P6238</v>
      </c>
      <c r="E6239" s="115" t="str">
        <f t="shared" si="292"/>
        <v>四川灰木</v>
      </c>
      <c r="F6239" s="114" t="str">
        <f t="shared" si="293"/>
        <v>P6238</v>
      </c>
    </row>
    <row r="6240" spans="1:6" x14ac:dyDescent="0.25">
      <c r="A6240" s="131" t="s">
        <v>11287</v>
      </c>
      <c r="B6240" s="130" t="s">
        <v>4945</v>
      </c>
      <c r="C6240" s="131">
        <v>6239</v>
      </c>
      <c r="D6240" s="115" t="str">
        <f t="shared" si="291"/>
        <v>https://flora.naturestore.com.tw/product/P6239</v>
      </c>
      <c r="E6240" s="115" t="str">
        <f t="shared" si="292"/>
        <v>南嶺灰木</v>
      </c>
      <c r="F6240" s="114" t="str">
        <f t="shared" si="293"/>
        <v>P6239</v>
      </c>
    </row>
    <row r="6241" spans="1:6" x14ac:dyDescent="0.25">
      <c r="A6241" s="131" t="s">
        <v>11288</v>
      </c>
      <c r="B6241" s="131" t="s">
        <v>11289</v>
      </c>
      <c r="C6241" s="131">
        <v>6240</v>
      </c>
      <c r="D6241" s="115" t="str">
        <f t="shared" si="291"/>
        <v>https://flora.naturestore.com.tw/product/P6240</v>
      </c>
      <c r="E6241" s="115" t="str">
        <f t="shared" si="292"/>
        <v>枇杷葉灰木</v>
      </c>
      <c r="F6241" s="114" t="str">
        <f t="shared" si="293"/>
        <v>P6240</v>
      </c>
    </row>
    <row r="6242" spans="1:6" x14ac:dyDescent="0.25">
      <c r="A6242" s="131" t="s">
        <v>11290</v>
      </c>
      <c r="B6242" s="130" t="s">
        <v>4945</v>
      </c>
      <c r="C6242" s="131">
        <v>6241</v>
      </c>
      <c r="D6242" s="115" t="str">
        <f t="shared" si="291"/>
        <v>https://flora.naturestore.com.tw/product/P6241</v>
      </c>
      <c r="E6242" s="115" t="str">
        <f t="shared" si="292"/>
        <v>褐毛灰木</v>
      </c>
      <c r="F6242" s="114" t="str">
        <f t="shared" si="293"/>
        <v>P6241</v>
      </c>
    </row>
    <row r="6243" spans="1:6" x14ac:dyDescent="0.25">
      <c r="A6243" s="131" t="s">
        <v>11291</v>
      </c>
      <c r="B6243" s="131" t="s">
        <v>11292</v>
      </c>
      <c r="C6243" s="131">
        <v>6242</v>
      </c>
      <c r="D6243" s="115" t="str">
        <f t="shared" si="291"/>
        <v>https://flora.naturestore.com.tw/product/P6242</v>
      </c>
      <c r="E6243" s="115" t="str">
        <f t="shared" si="292"/>
        <v>月桂葉灰木</v>
      </c>
      <c r="F6243" s="114" t="str">
        <f t="shared" si="293"/>
        <v>P6242</v>
      </c>
    </row>
    <row r="6244" spans="1:6" x14ac:dyDescent="0.25">
      <c r="A6244" s="131" t="s">
        <v>11293</v>
      </c>
      <c r="B6244" s="131" t="s">
        <v>11294</v>
      </c>
      <c r="C6244" s="131">
        <v>6243</v>
      </c>
      <c r="D6244" s="115" t="str">
        <f t="shared" si="291"/>
        <v>https://flora.naturestore.com.tw/product/P6243</v>
      </c>
      <c r="E6244" s="115" t="str">
        <f t="shared" si="292"/>
        <v>武威山烏皮茶</v>
      </c>
      <c r="F6244" s="114" t="str">
        <f t="shared" si="293"/>
        <v>P6243</v>
      </c>
    </row>
    <row r="6245" spans="1:6" x14ac:dyDescent="0.25">
      <c r="A6245" s="131" t="s">
        <v>6598</v>
      </c>
      <c r="B6245" s="130" t="s">
        <v>4945</v>
      </c>
      <c r="C6245" s="131">
        <v>6244</v>
      </c>
      <c r="D6245" s="115" t="str">
        <f t="shared" si="291"/>
        <v>https://flora.naturestore.com.tw/product/P6244</v>
      </c>
      <c r="E6245" s="115" t="str">
        <f t="shared" si="292"/>
        <v>恆春山茶</v>
      </c>
      <c r="F6245" s="114" t="str">
        <f t="shared" si="293"/>
        <v>P6244</v>
      </c>
    </row>
    <row r="6246" spans="1:6" x14ac:dyDescent="0.25">
      <c r="A6246" s="131" t="s">
        <v>11295</v>
      </c>
      <c r="B6246" s="130" t="s">
        <v>4945</v>
      </c>
      <c r="C6246" s="131">
        <v>6245</v>
      </c>
      <c r="D6246" s="115" t="str">
        <f t="shared" si="291"/>
        <v>https://flora.naturestore.com.tw/product/P6245</v>
      </c>
      <c r="E6246" s="115" t="str">
        <f t="shared" si="292"/>
        <v>柳葉山茶</v>
      </c>
      <c r="F6246" s="114" t="str">
        <f t="shared" si="293"/>
        <v>P6245</v>
      </c>
    </row>
    <row r="6247" spans="1:6" x14ac:dyDescent="0.25">
      <c r="A6247" s="131" t="s">
        <v>11296</v>
      </c>
      <c r="B6247" s="131" t="s">
        <v>11297</v>
      </c>
      <c r="C6247" s="131">
        <v>6246</v>
      </c>
      <c r="D6247" s="115" t="str">
        <f t="shared" si="291"/>
        <v>https://flora.naturestore.com.tw/product/P6246</v>
      </c>
      <c r="E6247" s="115" t="str">
        <f t="shared" si="292"/>
        <v>台灣山茶</v>
      </c>
      <c r="F6247" s="114" t="str">
        <f t="shared" si="293"/>
        <v>P6246</v>
      </c>
    </row>
    <row r="6248" spans="1:6" x14ac:dyDescent="0.25">
      <c r="A6248" s="131" t="s">
        <v>11298</v>
      </c>
      <c r="B6248" s="131" t="s">
        <v>10716</v>
      </c>
      <c r="C6248" s="131">
        <v>6247</v>
      </c>
      <c r="D6248" s="115" t="str">
        <f t="shared" si="291"/>
        <v>https://flora.naturestore.com.tw/product/P6247</v>
      </c>
      <c r="E6248" s="115" t="str">
        <f t="shared" si="292"/>
        <v>細葉山茶</v>
      </c>
      <c r="F6248" s="114" t="str">
        <f t="shared" si="293"/>
        <v>P6247</v>
      </c>
    </row>
    <row r="6249" spans="1:6" x14ac:dyDescent="0.25">
      <c r="A6249" s="131" t="s">
        <v>11299</v>
      </c>
      <c r="B6249" s="131" t="s">
        <v>11300</v>
      </c>
      <c r="C6249" s="131">
        <v>6248</v>
      </c>
      <c r="D6249" s="115" t="str">
        <f t="shared" si="291"/>
        <v>https://flora.naturestore.com.tw/product/P6248</v>
      </c>
      <c r="E6249" s="115" t="str">
        <f t="shared" si="292"/>
        <v>阿里山茶</v>
      </c>
      <c r="F6249" s="114" t="str">
        <f t="shared" si="293"/>
        <v>P6248</v>
      </c>
    </row>
    <row r="6250" spans="1:6" x14ac:dyDescent="0.25">
      <c r="A6250" s="131" t="s">
        <v>11301</v>
      </c>
      <c r="B6250" s="131" t="s">
        <v>11302</v>
      </c>
      <c r="C6250" s="131">
        <v>6249</v>
      </c>
      <c r="D6250" s="115" t="str">
        <f t="shared" si="291"/>
        <v>https://flora.naturestore.com.tw/product/P6249</v>
      </c>
      <c r="E6250" s="115" t="str">
        <f t="shared" si="292"/>
        <v>泛能高山茶</v>
      </c>
      <c r="F6250" s="114" t="str">
        <f t="shared" si="293"/>
        <v>P6249</v>
      </c>
    </row>
    <row r="6251" spans="1:6" x14ac:dyDescent="0.25">
      <c r="A6251" s="131" t="s">
        <v>11303</v>
      </c>
      <c r="B6251" s="131" t="s">
        <v>11304</v>
      </c>
      <c r="C6251" s="131">
        <v>6250</v>
      </c>
      <c r="D6251" s="115" t="str">
        <f t="shared" si="291"/>
        <v>https://flora.naturestore.com.tw/product/P6250</v>
      </c>
      <c r="E6251" s="115" t="str">
        <f t="shared" si="292"/>
        <v>長果紅淡比</v>
      </c>
      <c r="F6251" s="114" t="str">
        <f t="shared" si="293"/>
        <v>P6250</v>
      </c>
    </row>
    <row r="6252" spans="1:6" x14ac:dyDescent="0.25">
      <c r="A6252" s="131" t="s">
        <v>11305</v>
      </c>
      <c r="B6252" s="131" t="s">
        <v>11306</v>
      </c>
      <c r="C6252" s="131">
        <v>6251</v>
      </c>
      <c r="D6252" s="115" t="str">
        <f t="shared" si="291"/>
        <v>https://flora.naturestore.com.tw/product/P6251</v>
      </c>
      <c r="E6252" s="115" t="str">
        <f t="shared" si="292"/>
        <v>太平紅淡比</v>
      </c>
      <c r="F6252" s="114" t="str">
        <f t="shared" si="293"/>
        <v>P6251</v>
      </c>
    </row>
    <row r="6253" spans="1:6" x14ac:dyDescent="0.25">
      <c r="A6253" s="131" t="s">
        <v>11307</v>
      </c>
      <c r="B6253" s="131" t="s">
        <v>11308</v>
      </c>
      <c r="C6253" s="131">
        <v>6252</v>
      </c>
      <c r="D6253" s="115" t="str">
        <f t="shared" si="291"/>
        <v>https://flora.naturestore.com.tw/product/P6252</v>
      </c>
      <c r="E6253" s="115" t="str">
        <f t="shared" si="292"/>
        <v>毛果柃木</v>
      </c>
      <c r="F6253" s="114" t="str">
        <f t="shared" si="293"/>
        <v>P6252</v>
      </c>
    </row>
    <row r="6254" spans="1:6" x14ac:dyDescent="0.25">
      <c r="A6254" s="131" t="s">
        <v>11309</v>
      </c>
      <c r="B6254" s="131" t="s">
        <v>11310</v>
      </c>
      <c r="C6254" s="131">
        <v>6253</v>
      </c>
      <c r="D6254" s="115" t="str">
        <f t="shared" si="291"/>
        <v>https://flora.naturestore.com.tw/product/P6253</v>
      </c>
      <c r="E6254" s="115" t="str">
        <f t="shared" si="292"/>
        <v>早田氏柃木</v>
      </c>
      <c r="F6254" s="114" t="str">
        <f t="shared" si="293"/>
        <v>P6253</v>
      </c>
    </row>
    <row r="6255" spans="1:6" x14ac:dyDescent="0.25">
      <c r="A6255" s="131" t="s">
        <v>11311</v>
      </c>
      <c r="B6255" s="130" t="s">
        <v>4945</v>
      </c>
      <c r="C6255" s="131">
        <v>6254</v>
      </c>
      <c r="D6255" s="115" t="str">
        <f t="shared" si="291"/>
        <v>https://flora.naturestore.com.tw/product/P6254</v>
      </c>
      <c r="E6255" s="115" t="str">
        <f t="shared" si="292"/>
        <v>南仁山柃木</v>
      </c>
      <c r="F6255" s="114" t="str">
        <f t="shared" si="293"/>
        <v>P6254</v>
      </c>
    </row>
    <row r="6256" spans="1:6" x14ac:dyDescent="0.25">
      <c r="A6256" s="131" t="s">
        <v>11312</v>
      </c>
      <c r="B6256" s="130" t="s">
        <v>4945</v>
      </c>
      <c r="C6256" s="131">
        <v>6255</v>
      </c>
      <c r="D6256" s="115" t="str">
        <f t="shared" si="291"/>
        <v>https://flora.naturestore.com.tw/product/P6255</v>
      </c>
      <c r="E6256" s="115" t="str">
        <f t="shared" si="292"/>
        <v>台灣格柃</v>
      </c>
      <c r="F6256" s="114" t="str">
        <f t="shared" si="293"/>
        <v>P6255</v>
      </c>
    </row>
    <row r="6257" spans="1:6" x14ac:dyDescent="0.25">
      <c r="A6257" s="131" t="s">
        <v>11313</v>
      </c>
      <c r="B6257" s="131" t="s">
        <v>11314</v>
      </c>
      <c r="C6257" s="131">
        <v>6256</v>
      </c>
      <c r="D6257" s="115" t="str">
        <f t="shared" si="291"/>
        <v>https://flora.naturestore.com.tw/product/P6256</v>
      </c>
      <c r="E6257" s="115" t="str">
        <f t="shared" si="292"/>
        <v>粗毛柃木</v>
      </c>
      <c r="F6257" s="114" t="str">
        <f t="shared" si="293"/>
        <v>P6256</v>
      </c>
    </row>
    <row r="6258" spans="1:6" x14ac:dyDescent="0.25">
      <c r="A6258" s="131" t="s">
        <v>11315</v>
      </c>
      <c r="B6258" s="131" t="s">
        <v>11316</v>
      </c>
      <c r="C6258" s="131">
        <v>6257</v>
      </c>
      <c r="D6258" s="115" t="str">
        <f t="shared" si="291"/>
        <v>https://flora.naturestore.com.tw/product/P6257</v>
      </c>
      <c r="E6258" s="115" t="str">
        <f t="shared" si="292"/>
        <v>烏皮茶</v>
      </c>
      <c r="F6258" s="114" t="str">
        <f t="shared" si="293"/>
        <v>P6257</v>
      </c>
    </row>
    <row r="6259" spans="1:6" x14ac:dyDescent="0.25">
      <c r="A6259" s="131" t="s">
        <v>11317</v>
      </c>
      <c r="B6259" s="130" t="s">
        <v>4945</v>
      </c>
      <c r="C6259" s="131">
        <v>6258</v>
      </c>
      <c r="D6259" s="115" t="str">
        <f t="shared" si="291"/>
        <v>https://flora.naturestore.com.tw/product/P6258</v>
      </c>
      <c r="E6259" s="115" t="str">
        <f t="shared" si="292"/>
        <v>台灣纖花草</v>
      </c>
      <c r="F6259" s="114" t="str">
        <f t="shared" si="293"/>
        <v>P6258</v>
      </c>
    </row>
    <row r="6260" spans="1:6" x14ac:dyDescent="0.25">
      <c r="A6260" s="131" t="s">
        <v>11318</v>
      </c>
      <c r="B6260" s="131" t="s">
        <v>11319</v>
      </c>
      <c r="C6260" s="131">
        <v>6259</v>
      </c>
      <c r="D6260" s="115" t="str">
        <f t="shared" si="291"/>
        <v>https://flora.naturestore.com.tw/product/P6259</v>
      </c>
      <c r="E6260" s="115" t="str">
        <f t="shared" si="292"/>
        <v>台灣瑞香</v>
      </c>
      <c r="F6260" s="114" t="str">
        <f t="shared" si="293"/>
        <v>P6259</v>
      </c>
    </row>
    <row r="6261" spans="1:6" x14ac:dyDescent="0.25">
      <c r="A6261" s="131" t="s">
        <v>11320</v>
      </c>
      <c r="B6261" s="130" t="s">
        <v>4945</v>
      </c>
      <c r="C6261" s="131">
        <v>6260</v>
      </c>
      <c r="D6261" s="115" t="str">
        <f t="shared" si="291"/>
        <v>https://flora.naturestore.com.tw/product/P6260</v>
      </c>
      <c r="E6261" s="115" t="str">
        <f t="shared" si="292"/>
        <v>白花瑞香</v>
      </c>
      <c r="F6261" s="114" t="str">
        <f t="shared" si="293"/>
        <v>P6260</v>
      </c>
    </row>
    <row r="6262" spans="1:6" x14ac:dyDescent="0.25">
      <c r="A6262" s="131" t="s">
        <v>11321</v>
      </c>
      <c r="B6262" s="130" t="s">
        <v>4945</v>
      </c>
      <c r="C6262" s="131">
        <v>6261</v>
      </c>
      <c r="D6262" s="115" t="str">
        <f t="shared" si="291"/>
        <v>https://flora.naturestore.com.tw/product/P6261</v>
      </c>
      <c r="E6262" s="115" t="str">
        <f t="shared" si="292"/>
        <v>玉山瑞香</v>
      </c>
      <c r="F6262" s="114" t="str">
        <f t="shared" si="293"/>
        <v>P6261</v>
      </c>
    </row>
    <row r="6263" spans="1:6" x14ac:dyDescent="0.25">
      <c r="A6263" s="131" t="s">
        <v>11322</v>
      </c>
      <c r="B6263" s="130" t="s">
        <v>4945</v>
      </c>
      <c r="C6263" s="131">
        <v>6262</v>
      </c>
      <c r="D6263" s="115" t="str">
        <f t="shared" si="291"/>
        <v>https://flora.naturestore.com.tw/product/P6262</v>
      </c>
      <c r="E6263" s="115" t="str">
        <f t="shared" si="292"/>
        <v>披針葉蕘花</v>
      </c>
      <c r="F6263" s="114" t="str">
        <f t="shared" si="293"/>
        <v>P6262</v>
      </c>
    </row>
    <row r="6264" spans="1:6" x14ac:dyDescent="0.25">
      <c r="A6264" s="131" t="s">
        <v>11323</v>
      </c>
      <c r="B6264" s="131" t="s">
        <v>11324</v>
      </c>
      <c r="C6264" s="131">
        <v>6263</v>
      </c>
      <c r="D6264" s="115" t="str">
        <f t="shared" si="291"/>
        <v>https://flora.naturestore.com.tw/product/P6263</v>
      </c>
      <c r="E6264" s="115" t="str">
        <f t="shared" si="292"/>
        <v>紅蕘花</v>
      </c>
      <c r="F6264" s="114" t="str">
        <f t="shared" si="293"/>
        <v>P6263</v>
      </c>
    </row>
    <row r="6265" spans="1:6" x14ac:dyDescent="0.25">
      <c r="A6265" s="131" t="s">
        <v>11325</v>
      </c>
      <c r="B6265" s="131" t="s">
        <v>11326</v>
      </c>
      <c r="C6265" s="131">
        <v>6264</v>
      </c>
      <c r="D6265" s="115" t="str">
        <f t="shared" si="291"/>
        <v>https://flora.naturestore.com.tw/product/P6264</v>
      </c>
      <c r="E6265" s="115" t="str">
        <f t="shared" si="292"/>
        <v>倒卵葉蕘花</v>
      </c>
      <c r="F6265" s="114" t="str">
        <f t="shared" si="293"/>
        <v>P6264</v>
      </c>
    </row>
    <row r="6266" spans="1:6" x14ac:dyDescent="0.25">
      <c r="A6266" s="131" t="s">
        <v>11327</v>
      </c>
      <c r="B6266" s="130" t="s">
        <v>4945</v>
      </c>
      <c r="C6266" s="131">
        <v>6265</v>
      </c>
      <c r="D6266" s="115" t="str">
        <f t="shared" si="291"/>
        <v>https://flora.naturestore.com.tw/product/P6265</v>
      </c>
      <c r="E6266" s="115" t="str">
        <f t="shared" si="292"/>
        <v>台灣蕘花</v>
      </c>
      <c r="F6266" s="114" t="str">
        <f t="shared" si="293"/>
        <v>P6265</v>
      </c>
    </row>
    <row r="6267" spans="1:6" x14ac:dyDescent="0.25">
      <c r="A6267" s="131" t="s">
        <v>11328</v>
      </c>
      <c r="B6267" s="130" t="s">
        <v>4945</v>
      </c>
      <c r="C6267" s="131">
        <v>6266</v>
      </c>
      <c r="D6267" s="115" t="str">
        <f t="shared" si="291"/>
        <v>https://flora.naturestore.com.tw/product/P6266</v>
      </c>
      <c r="E6267" s="115" t="str">
        <f t="shared" si="292"/>
        <v>繩黃麻</v>
      </c>
      <c r="F6267" s="114" t="str">
        <f t="shared" si="293"/>
        <v>P6266</v>
      </c>
    </row>
    <row r="6268" spans="1:6" x14ac:dyDescent="0.25">
      <c r="A6268" s="131" t="s">
        <v>11329</v>
      </c>
      <c r="B6268" s="130" t="s">
        <v>4945</v>
      </c>
      <c r="C6268" s="131">
        <v>6267</v>
      </c>
      <c r="D6268" s="115" t="str">
        <f t="shared" si="291"/>
        <v>https://flora.naturestore.com.tw/product/P6267</v>
      </c>
      <c r="E6268" s="115" t="str">
        <f t="shared" si="292"/>
        <v>短莖繩黃麻</v>
      </c>
      <c r="F6268" s="114" t="str">
        <f t="shared" si="293"/>
        <v>P6267</v>
      </c>
    </row>
    <row r="6269" spans="1:6" x14ac:dyDescent="0.25">
      <c r="A6269" s="131" t="s">
        <v>11330</v>
      </c>
      <c r="B6269" s="130" t="s">
        <v>4945</v>
      </c>
      <c r="C6269" s="131">
        <v>6268</v>
      </c>
      <c r="D6269" s="115" t="str">
        <f t="shared" si="291"/>
        <v>https://flora.naturestore.com.tw/product/P6268</v>
      </c>
      <c r="E6269" s="115" t="str">
        <f t="shared" si="292"/>
        <v>山麻</v>
      </c>
      <c r="F6269" s="114" t="str">
        <f t="shared" si="293"/>
        <v>P6268</v>
      </c>
    </row>
    <row r="6270" spans="1:6" x14ac:dyDescent="0.25">
      <c r="A6270" s="131" t="s">
        <v>11331</v>
      </c>
      <c r="B6270" s="130" t="s">
        <v>4945</v>
      </c>
      <c r="C6270" s="131">
        <v>6269</v>
      </c>
      <c r="D6270" s="115" t="str">
        <f t="shared" si="291"/>
        <v>https://flora.naturestore.com.tw/product/P6269</v>
      </c>
      <c r="E6270" s="115" t="str">
        <f t="shared" si="292"/>
        <v>厚葉捕魚木</v>
      </c>
      <c r="F6270" s="114" t="str">
        <f t="shared" si="293"/>
        <v>P6269</v>
      </c>
    </row>
    <row r="6271" spans="1:6" x14ac:dyDescent="0.25">
      <c r="A6271" s="131" t="s">
        <v>11332</v>
      </c>
      <c r="B6271" s="130" t="s">
        <v>4945</v>
      </c>
      <c r="C6271" s="131">
        <v>6270</v>
      </c>
      <c r="D6271" s="115" t="str">
        <f t="shared" si="291"/>
        <v>https://flora.naturestore.com.tw/product/P6270</v>
      </c>
      <c r="E6271" s="115" t="str">
        <f t="shared" si="292"/>
        <v>大葉捕魚木</v>
      </c>
      <c r="F6271" s="114" t="str">
        <f t="shared" si="293"/>
        <v>P6270</v>
      </c>
    </row>
    <row r="6272" spans="1:6" x14ac:dyDescent="0.25">
      <c r="A6272" s="131" t="s">
        <v>11333</v>
      </c>
      <c r="B6272" s="130" t="s">
        <v>4945</v>
      </c>
      <c r="C6272" s="131">
        <v>6271</v>
      </c>
      <c r="D6272" s="115" t="str">
        <f t="shared" si="291"/>
        <v>https://flora.naturestore.com.tw/product/P6271</v>
      </c>
      <c r="E6272" s="115" t="str">
        <f t="shared" si="292"/>
        <v>長葉垂桉草</v>
      </c>
      <c r="F6272" s="114" t="str">
        <f t="shared" si="293"/>
        <v>P6271</v>
      </c>
    </row>
    <row r="6273" spans="1:6" x14ac:dyDescent="0.25">
      <c r="A6273" s="131" t="s">
        <v>11334</v>
      </c>
      <c r="B6273" s="130" t="s">
        <v>4945</v>
      </c>
      <c r="C6273" s="131">
        <v>6272</v>
      </c>
      <c r="D6273" s="115" t="str">
        <f t="shared" si="291"/>
        <v>https://flora.naturestore.com.tw/product/P6272</v>
      </c>
      <c r="E6273" s="115" t="str">
        <f t="shared" si="292"/>
        <v>菲島垂桉草</v>
      </c>
      <c r="F6273" s="114" t="str">
        <f t="shared" si="293"/>
        <v>P6272</v>
      </c>
    </row>
    <row r="6274" spans="1:6" x14ac:dyDescent="0.25">
      <c r="A6274" s="131" t="s">
        <v>11335</v>
      </c>
      <c r="B6274" s="130" t="s">
        <v>4945</v>
      </c>
      <c r="C6274" s="131">
        <v>6273</v>
      </c>
      <c r="D6274" s="115" t="str">
        <f t="shared" si="291"/>
        <v>https://flora.naturestore.com.tw/product/P6273</v>
      </c>
      <c r="E6274" s="115" t="str">
        <f t="shared" si="292"/>
        <v>臭垂桉草</v>
      </c>
      <c r="F6274" s="114" t="str">
        <f t="shared" si="293"/>
        <v>P6273</v>
      </c>
    </row>
    <row r="6275" spans="1:6" x14ac:dyDescent="0.25">
      <c r="A6275" s="131" t="s">
        <v>11336</v>
      </c>
      <c r="B6275" s="130" t="s">
        <v>4945</v>
      </c>
      <c r="C6275" s="131">
        <v>6274</v>
      </c>
      <c r="D6275" s="115" t="str">
        <f t="shared" ref="D6275:D6338" si="294">"https://flora.naturestore.com.tw/product/"&amp;F6275</f>
        <v>https://flora.naturestore.com.tw/product/P6274</v>
      </c>
      <c r="E6275" s="115" t="str">
        <f t="shared" ref="E6275:E6338" si="295" xml:space="preserve"> HYPERLINK(D6275,A6275)</f>
        <v>紅菱</v>
      </c>
      <c r="F6275" s="114" t="str">
        <f t="shared" ref="F6275:F6338" si="296">"P"&amp;TEXT(C6275,"0000")</f>
        <v>P6274</v>
      </c>
    </row>
    <row r="6276" spans="1:6" x14ac:dyDescent="0.25">
      <c r="A6276" s="131" t="s">
        <v>11337</v>
      </c>
      <c r="B6276" s="131" t="s">
        <v>11338</v>
      </c>
      <c r="C6276" s="131">
        <v>6275</v>
      </c>
      <c r="D6276" s="115" t="str">
        <f t="shared" si="294"/>
        <v>https://flora.naturestore.com.tw/product/P6275</v>
      </c>
      <c r="E6276" s="115" t="str">
        <f t="shared" si="295"/>
        <v>小果菱</v>
      </c>
      <c r="F6276" s="114" t="str">
        <f t="shared" si="296"/>
        <v>P6275</v>
      </c>
    </row>
    <row r="6277" spans="1:6" x14ac:dyDescent="0.25">
      <c r="A6277" s="131" t="s">
        <v>11339</v>
      </c>
      <c r="B6277" s="131" t="s">
        <v>11340</v>
      </c>
      <c r="C6277" s="131">
        <v>6276</v>
      </c>
      <c r="D6277" s="115" t="str">
        <f t="shared" si="294"/>
        <v>https://flora.naturestore.com.tw/product/P6276</v>
      </c>
      <c r="E6277" s="115" t="str">
        <f t="shared" si="295"/>
        <v>日本菱</v>
      </c>
      <c r="F6277" s="114" t="str">
        <f t="shared" si="296"/>
        <v>P6276</v>
      </c>
    </row>
    <row r="6278" spans="1:6" x14ac:dyDescent="0.25">
      <c r="A6278" s="131" t="s">
        <v>11341</v>
      </c>
      <c r="B6278" s="130" t="s">
        <v>4945</v>
      </c>
      <c r="C6278" s="131">
        <v>6277</v>
      </c>
      <c r="D6278" s="115" t="str">
        <f t="shared" si="294"/>
        <v>https://flora.naturestore.com.tw/product/P6277</v>
      </c>
      <c r="E6278" s="115" t="str">
        <f t="shared" si="295"/>
        <v>格菱</v>
      </c>
      <c r="F6278" s="114" t="str">
        <f t="shared" si="296"/>
        <v>P6277</v>
      </c>
    </row>
    <row r="6279" spans="1:6" x14ac:dyDescent="0.25">
      <c r="A6279" s="131" t="s">
        <v>11342</v>
      </c>
      <c r="B6279" s="131" t="s">
        <v>11343</v>
      </c>
      <c r="C6279" s="131">
        <v>6278</v>
      </c>
      <c r="D6279" s="115" t="str">
        <f t="shared" si="294"/>
        <v>https://flora.naturestore.com.tw/product/P6278</v>
      </c>
      <c r="E6279" s="115" t="str">
        <f t="shared" si="295"/>
        <v>四角菱</v>
      </c>
      <c r="F6279" s="114" t="str">
        <f t="shared" si="296"/>
        <v>P6278</v>
      </c>
    </row>
    <row r="6280" spans="1:6" x14ac:dyDescent="0.25">
      <c r="A6280" s="131" t="s">
        <v>11344</v>
      </c>
      <c r="B6280" s="130" t="s">
        <v>4945</v>
      </c>
      <c r="C6280" s="131">
        <v>6279</v>
      </c>
      <c r="D6280" s="115" t="str">
        <f t="shared" si="294"/>
        <v>https://flora.naturestore.com.tw/product/P6279</v>
      </c>
      <c r="E6280" s="115" t="str">
        <f t="shared" si="295"/>
        <v>三萼花草</v>
      </c>
      <c r="F6280" s="114" t="str">
        <f t="shared" si="296"/>
        <v>P6279</v>
      </c>
    </row>
    <row r="6281" spans="1:6" x14ac:dyDescent="0.25">
      <c r="A6281" s="131" t="s">
        <v>11345</v>
      </c>
      <c r="B6281" s="130" t="s">
        <v>4945</v>
      </c>
      <c r="C6281" s="131">
        <v>6280</v>
      </c>
      <c r="D6281" s="115" t="str">
        <f t="shared" si="294"/>
        <v>https://flora.naturestore.com.tw/product/P6280</v>
      </c>
      <c r="E6281" s="115" t="str">
        <f t="shared" si="295"/>
        <v>山油麻</v>
      </c>
      <c r="F6281" s="114" t="str">
        <f t="shared" si="296"/>
        <v>P6280</v>
      </c>
    </row>
    <row r="6282" spans="1:6" x14ac:dyDescent="0.25">
      <c r="A6282" s="131" t="s">
        <v>11346</v>
      </c>
      <c r="B6282" s="130" t="s">
        <v>4945</v>
      </c>
      <c r="C6282" s="131">
        <v>6281</v>
      </c>
      <c r="D6282" s="115" t="str">
        <f t="shared" si="294"/>
        <v>https://flora.naturestore.com.tw/product/P6281</v>
      </c>
      <c r="E6282" s="115" t="str">
        <f t="shared" si="295"/>
        <v>序葉苧麻</v>
      </c>
      <c r="F6282" s="114" t="str">
        <f t="shared" si="296"/>
        <v>P6281</v>
      </c>
    </row>
    <row r="6283" spans="1:6" x14ac:dyDescent="0.25">
      <c r="A6283" s="131" t="s">
        <v>11347</v>
      </c>
      <c r="B6283" s="130" t="s">
        <v>4945</v>
      </c>
      <c r="C6283" s="131">
        <v>6282</v>
      </c>
      <c r="D6283" s="115" t="str">
        <f t="shared" si="294"/>
        <v>https://flora.naturestore.com.tw/product/P6282</v>
      </c>
      <c r="E6283" s="115" t="str">
        <f t="shared" si="295"/>
        <v>花蓮苧麻</v>
      </c>
      <c r="F6283" s="114" t="str">
        <f t="shared" si="296"/>
        <v>P6282</v>
      </c>
    </row>
    <row r="6284" spans="1:6" x14ac:dyDescent="0.25">
      <c r="A6284" s="131" t="s">
        <v>11348</v>
      </c>
      <c r="B6284" s="130" t="s">
        <v>4945</v>
      </c>
      <c r="C6284" s="131">
        <v>6283</v>
      </c>
      <c r="D6284" s="115" t="str">
        <f t="shared" si="294"/>
        <v>https://flora.naturestore.com.tw/product/P6283</v>
      </c>
      <c r="E6284" s="115" t="str">
        <f t="shared" si="295"/>
        <v>畢祿山苧麻</v>
      </c>
      <c r="F6284" s="114" t="str">
        <f t="shared" si="296"/>
        <v>P6283</v>
      </c>
    </row>
    <row r="6285" spans="1:6" x14ac:dyDescent="0.25">
      <c r="A6285" s="131" t="s">
        <v>11349</v>
      </c>
      <c r="B6285" s="131" t="s">
        <v>11350</v>
      </c>
      <c r="C6285" s="131">
        <v>6284</v>
      </c>
      <c r="D6285" s="115" t="str">
        <f t="shared" si="294"/>
        <v>https://flora.naturestore.com.tw/product/P6284</v>
      </c>
      <c r="E6285" s="115" t="str">
        <f t="shared" si="295"/>
        <v>蟲蟻麻</v>
      </c>
      <c r="F6285" s="114" t="str">
        <f t="shared" si="296"/>
        <v>P6284</v>
      </c>
    </row>
    <row r="6286" spans="1:6" x14ac:dyDescent="0.25">
      <c r="A6286" s="131" t="s">
        <v>11351</v>
      </c>
      <c r="B6286" s="130" t="s">
        <v>4945</v>
      </c>
      <c r="C6286" s="131">
        <v>6285</v>
      </c>
      <c r="D6286" s="115" t="str">
        <f t="shared" si="294"/>
        <v>https://flora.naturestore.com.tw/product/P6285</v>
      </c>
      <c r="E6286" s="115" t="str">
        <f t="shared" si="295"/>
        <v>瘤冠麻</v>
      </c>
      <c r="F6286" s="114" t="str">
        <f t="shared" si="296"/>
        <v>P6285</v>
      </c>
    </row>
    <row r="6287" spans="1:6" x14ac:dyDescent="0.25">
      <c r="A6287" s="131" t="s">
        <v>11352</v>
      </c>
      <c r="B6287" s="130" t="s">
        <v>4945</v>
      </c>
      <c r="C6287" s="131">
        <v>6286</v>
      </c>
      <c r="D6287" s="115" t="str">
        <f t="shared" si="294"/>
        <v>https://flora.naturestore.com.tw/product/P6286</v>
      </c>
      <c r="E6287" s="115" t="str">
        <f t="shared" si="295"/>
        <v>紅頭咬人狗</v>
      </c>
      <c r="F6287" s="114" t="str">
        <f t="shared" si="296"/>
        <v>P6286</v>
      </c>
    </row>
    <row r="6288" spans="1:6" x14ac:dyDescent="0.25">
      <c r="A6288" s="131" t="s">
        <v>11353</v>
      </c>
      <c r="B6288" s="130" t="s">
        <v>4945</v>
      </c>
      <c r="C6288" s="131">
        <v>6287</v>
      </c>
      <c r="D6288" s="115" t="str">
        <f t="shared" si="294"/>
        <v>https://flora.naturestore.com.tw/product/P6287</v>
      </c>
      <c r="E6288" s="115" t="str">
        <f t="shared" si="295"/>
        <v>單蕊麻</v>
      </c>
      <c r="F6288" s="114" t="str">
        <f t="shared" si="296"/>
        <v>P6287</v>
      </c>
    </row>
    <row r="6289" spans="1:6" x14ac:dyDescent="0.25">
      <c r="A6289" s="131" t="s">
        <v>11354</v>
      </c>
      <c r="B6289" s="130" t="s">
        <v>4945</v>
      </c>
      <c r="C6289" s="131">
        <v>6288</v>
      </c>
      <c r="D6289" s="115" t="str">
        <f t="shared" si="294"/>
        <v>https://flora.naturestore.com.tw/product/P6288</v>
      </c>
      <c r="E6289" s="115" t="str">
        <f t="shared" si="295"/>
        <v>銳齒樓梯草</v>
      </c>
      <c r="F6289" s="114" t="str">
        <f t="shared" si="296"/>
        <v>P6288</v>
      </c>
    </row>
    <row r="6290" spans="1:6" x14ac:dyDescent="0.25">
      <c r="A6290" s="131" t="s">
        <v>11355</v>
      </c>
      <c r="B6290" s="130" t="s">
        <v>4945</v>
      </c>
      <c r="C6290" s="131">
        <v>6289</v>
      </c>
      <c r="D6290" s="115" t="str">
        <f t="shared" si="294"/>
        <v>https://flora.naturestore.com.tw/product/P6289</v>
      </c>
      <c r="E6290" s="115" t="str">
        <f t="shared" si="295"/>
        <v>食用樓梯草</v>
      </c>
      <c r="F6290" s="114" t="str">
        <f t="shared" si="296"/>
        <v>P6289</v>
      </c>
    </row>
    <row r="6291" spans="1:6" x14ac:dyDescent="0.25">
      <c r="A6291" s="131" t="s">
        <v>11356</v>
      </c>
      <c r="B6291" s="130" t="s">
        <v>4945</v>
      </c>
      <c r="C6291" s="131">
        <v>6290</v>
      </c>
      <c r="D6291" s="115" t="str">
        <f t="shared" si="294"/>
        <v>https://flora.naturestore.com.tw/product/P6290</v>
      </c>
      <c r="E6291" s="115" t="str">
        <f t="shared" si="295"/>
        <v>糙梗樓梯草</v>
      </c>
      <c r="F6291" s="114" t="str">
        <f t="shared" si="296"/>
        <v>P6290</v>
      </c>
    </row>
    <row r="6292" spans="1:6" x14ac:dyDescent="0.25">
      <c r="A6292" s="131" t="s">
        <v>11357</v>
      </c>
      <c r="B6292" s="130" t="s">
        <v>4945</v>
      </c>
      <c r="C6292" s="131">
        <v>6291</v>
      </c>
      <c r="D6292" s="115" t="str">
        <f t="shared" si="294"/>
        <v>https://flora.naturestore.com.tw/product/P6291</v>
      </c>
      <c r="E6292" s="115" t="str">
        <f t="shared" si="295"/>
        <v>白背樓梯草</v>
      </c>
      <c r="F6292" s="114" t="str">
        <f t="shared" si="296"/>
        <v>P6291</v>
      </c>
    </row>
    <row r="6293" spans="1:6" x14ac:dyDescent="0.25">
      <c r="A6293" s="131" t="s">
        <v>11358</v>
      </c>
      <c r="B6293" s="130" t="s">
        <v>4945</v>
      </c>
      <c r="C6293" s="131">
        <v>6292</v>
      </c>
      <c r="D6293" s="115" t="str">
        <f t="shared" si="294"/>
        <v>https://flora.naturestore.com.tw/product/P6292</v>
      </c>
      <c r="E6293" s="115" t="str">
        <f t="shared" si="295"/>
        <v>微頭花樓梯草</v>
      </c>
      <c r="F6293" s="114" t="str">
        <f t="shared" si="296"/>
        <v>P6292</v>
      </c>
    </row>
    <row r="6294" spans="1:6" x14ac:dyDescent="0.25">
      <c r="A6294" s="131" t="s">
        <v>11359</v>
      </c>
      <c r="B6294" s="130" t="s">
        <v>4945</v>
      </c>
      <c r="C6294" s="131">
        <v>6293</v>
      </c>
      <c r="D6294" s="115" t="str">
        <f t="shared" si="294"/>
        <v>https://flora.naturestore.com.tw/product/P6293</v>
      </c>
      <c r="E6294" s="115" t="str">
        <f t="shared" si="295"/>
        <v>多溝樓梯草</v>
      </c>
      <c r="F6294" s="114" t="str">
        <f t="shared" si="296"/>
        <v>P6293</v>
      </c>
    </row>
    <row r="6295" spans="1:6" x14ac:dyDescent="0.25">
      <c r="A6295" s="131" t="s">
        <v>11360</v>
      </c>
      <c r="B6295" s="130" t="s">
        <v>4945</v>
      </c>
      <c r="C6295" s="131">
        <v>6294</v>
      </c>
      <c r="D6295" s="115" t="str">
        <f t="shared" si="294"/>
        <v>https://flora.naturestore.com.tw/product/P6294</v>
      </c>
      <c r="E6295" s="115" t="str">
        <f t="shared" si="295"/>
        <v>絨莖樓梯草</v>
      </c>
      <c r="F6295" s="114" t="str">
        <f t="shared" si="296"/>
        <v>P6294</v>
      </c>
    </row>
    <row r="6296" spans="1:6" x14ac:dyDescent="0.25">
      <c r="A6296" s="131" t="s">
        <v>11361</v>
      </c>
      <c r="B6296" s="130" t="s">
        <v>4945</v>
      </c>
      <c r="C6296" s="131">
        <v>6295</v>
      </c>
      <c r="D6296" s="115" t="str">
        <f t="shared" si="294"/>
        <v>https://flora.naturestore.com.tw/product/P6295</v>
      </c>
      <c r="E6296" s="115" t="str">
        <f t="shared" si="295"/>
        <v>溪澗樓梯草</v>
      </c>
      <c r="F6296" s="114" t="str">
        <f t="shared" si="296"/>
        <v>P6295</v>
      </c>
    </row>
    <row r="6297" spans="1:6" x14ac:dyDescent="0.25">
      <c r="A6297" s="131" t="s">
        <v>11362</v>
      </c>
      <c r="B6297" s="130" t="s">
        <v>4945</v>
      </c>
      <c r="C6297" s="131">
        <v>6296</v>
      </c>
      <c r="D6297" s="115" t="str">
        <f t="shared" si="294"/>
        <v>https://flora.naturestore.com.tw/product/P6296</v>
      </c>
      <c r="E6297" s="115" t="str">
        <f t="shared" si="295"/>
        <v>微粗毛樓梯草</v>
      </c>
      <c r="F6297" s="114" t="str">
        <f t="shared" si="296"/>
        <v>P6296</v>
      </c>
    </row>
    <row r="6298" spans="1:6" x14ac:dyDescent="0.25">
      <c r="A6298" s="131" t="s">
        <v>11363</v>
      </c>
      <c r="B6298" s="130" t="s">
        <v>4945</v>
      </c>
      <c r="C6298" s="131">
        <v>6297</v>
      </c>
      <c r="D6298" s="115" t="str">
        <f t="shared" si="294"/>
        <v>https://flora.naturestore.com.tw/product/P6297</v>
      </c>
      <c r="E6298" s="115" t="str">
        <f t="shared" si="295"/>
        <v>近革葉樓梯草</v>
      </c>
      <c r="F6298" s="114" t="str">
        <f t="shared" si="296"/>
        <v>P6297</v>
      </c>
    </row>
    <row r="6299" spans="1:6" x14ac:dyDescent="0.25">
      <c r="A6299" s="131" t="s">
        <v>11364</v>
      </c>
      <c r="B6299" s="131" t="s">
        <v>11365</v>
      </c>
      <c r="C6299" s="131">
        <v>6298</v>
      </c>
      <c r="D6299" s="115" t="str">
        <f t="shared" si="294"/>
        <v>https://flora.naturestore.com.tw/product/P6298</v>
      </c>
      <c r="E6299" s="115" t="str">
        <f t="shared" si="295"/>
        <v>裂葉樓梯草</v>
      </c>
      <c r="F6299" s="114" t="str">
        <f t="shared" si="296"/>
        <v>P6298</v>
      </c>
    </row>
    <row r="6300" spans="1:6" x14ac:dyDescent="0.25">
      <c r="A6300" s="131" t="s">
        <v>11366</v>
      </c>
      <c r="B6300" s="130" t="s">
        <v>4945</v>
      </c>
      <c r="C6300" s="131">
        <v>6299</v>
      </c>
      <c r="D6300" s="115" t="str">
        <f t="shared" si="294"/>
        <v>https://flora.naturestore.com.tw/product/P6299</v>
      </c>
      <c r="E6300" s="115" t="str">
        <f t="shared" si="295"/>
        <v>柔毛樓梯草</v>
      </c>
      <c r="F6300" s="114" t="str">
        <f t="shared" si="296"/>
        <v>P6299</v>
      </c>
    </row>
    <row r="6301" spans="1:6" x14ac:dyDescent="0.25">
      <c r="A6301" s="131" t="s">
        <v>11367</v>
      </c>
      <c r="B6301" s="131" t="s">
        <v>11368</v>
      </c>
      <c r="C6301" s="131">
        <v>6300</v>
      </c>
      <c r="D6301" s="115" t="str">
        <f t="shared" si="294"/>
        <v>https://flora.naturestore.com.tw/product/P6300</v>
      </c>
      <c r="E6301" s="115" t="str">
        <f t="shared" si="295"/>
        <v>小葉石薯</v>
      </c>
      <c r="F6301" s="114" t="str">
        <f t="shared" si="296"/>
        <v>P6300</v>
      </c>
    </row>
    <row r="6302" spans="1:6" x14ac:dyDescent="0.25">
      <c r="A6302" s="131" t="s">
        <v>11369</v>
      </c>
      <c r="B6302" s="130" t="s">
        <v>4945</v>
      </c>
      <c r="C6302" s="131">
        <v>6301</v>
      </c>
      <c r="D6302" s="115" t="str">
        <f t="shared" si="294"/>
        <v>https://flora.naturestore.com.tw/product/P6301</v>
      </c>
      <c r="E6302" s="115" t="str">
        <f t="shared" si="295"/>
        <v>五蕊石薯</v>
      </c>
      <c r="F6302" s="114" t="str">
        <f t="shared" si="296"/>
        <v>P6301</v>
      </c>
    </row>
    <row r="6303" spans="1:6" x14ac:dyDescent="0.25">
      <c r="A6303" s="131" t="s">
        <v>11370</v>
      </c>
      <c r="B6303" s="131" t="s">
        <v>11371</v>
      </c>
      <c r="C6303" s="131">
        <v>6302</v>
      </c>
      <c r="D6303" s="115" t="str">
        <f t="shared" si="294"/>
        <v>https://flora.naturestore.com.tw/product/P6302</v>
      </c>
      <c r="E6303" s="115" t="str">
        <f t="shared" si="295"/>
        <v>火焰桑葉麻</v>
      </c>
      <c r="F6303" s="114" t="str">
        <f t="shared" si="296"/>
        <v>P6302</v>
      </c>
    </row>
    <row r="6304" spans="1:6" x14ac:dyDescent="0.25">
      <c r="A6304" s="131" t="s">
        <v>11372</v>
      </c>
      <c r="B6304" s="130" t="s">
        <v>4945</v>
      </c>
      <c r="C6304" s="131">
        <v>6303</v>
      </c>
      <c r="D6304" s="115" t="str">
        <f t="shared" si="294"/>
        <v>https://flora.naturestore.com.tw/product/P6303</v>
      </c>
      <c r="E6304" s="115" t="str">
        <f t="shared" si="295"/>
        <v>珠芽桑葉麻</v>
      </c>
      <c r="F6304" s="114" t="str">
        <f t="shared" si="296"/>
        <v>P6303</v>
      </c>
    </row>
    <row r="6305" spans="1:6" x14ac:dyDescent="0.25">
      <c r="A6305" s="131" t="s">
        <v>11373</v>
      </c>
      <c r="B6305" s="130" t="s">
        <v>4945</v>
      </c>
      <c r="C6305" s="131">
        <v>6304</v>
      </c>
      <c r="D6305" s="115" t="str">
        <f t="shared" si="294"/>
        <v>https://flora.naturestore.com.tw/product/P6304</v>
      </c>
      <c r="E6305" s="115" t="str">
        <f t="shared" si="295"/>
        <v>桑葉麻</v>
      </c>
      <c r="F6305" s="114" t="str">
        <f t="shared" si="296"/>
        <v>P6304</v>
      </c>
    </row>
    <row r="6306" spans="1:6" x14ac:dyDescent="0.25">
      <c r="A6306" s="131" t="s">
        <v>11374</v>
      </c>
      <c r="B6306" s="130" t="s">
        <v>4945</v>
      </c>
      <c r="C6306" s="131">
        <v>6305</v>
      </c>
      <c r="D6306" s="115" t="str">
        <f t="shared" si="294"/>
        <v>https://flora.naturestore.com.tw/product/P6305</v>
      </c>
      <c r="E6306" s="115" t="str">
        <f t="shared" si="295"/>
        <v>蘭嶼水絲麻</v>
      </c>
      <c r="F6306" s="114" t="str">
        <f t="shared" si="296"/>
        <v>P6305</v>
      </c>
    </row>
    <row r="6307" spans="1:6" x14ac:dyDescent="0.25">
      <c r="A6307" s="131" t="s">
        <v>11375</v>
      </c>
      <c r="B6307" s="130" t="s">
        <v>4945</v>
      </c>
      <c r="C6307" s="131">
        <v>6306</v>
      </c>
      <c r="D6307" s="115" t="str">
        <f t="shared" si="294"/>
        <v>https://flora.naturestore.com.tw/product/P6306</v>
      </c>
      <c r="E6307" s="115" t="str">
        <f t="shared" si="295"/>
        <v>三脈紫麻</v>
      </c>
      <c r="F6307" s="114" t="str">
        <f t="shared" si="296"/>
        <v>P6306</v>
      </c>
    </row>
    <row r="6308" spans="1:6" x14ac:dyDescent="0.25">
      <c r="A6308" s="131" t="s">
        <v>11376</v>
      </c>
      <c r="B6308" s="130" t="s">
        <v>4945</v>
      </c>
      <c r="C6308" s="131">
        <v>6307</v>
      </c>
      <c r="D6308" s="115" t="str">
        <f t="shared" si="294"/>
        <v>https://flora.naturestore.com.tw/product/P6307</v>
      </c>
      <c r="E6308" s="115" t="str">
        <f t="shared" si="295"/>
        <v>赤車使者</v>
      </c>
      <c r="F6308" s="114" t="str">
        <f t="shared" si="296"/>
        <v>P6307</v>
      </c>
    </row>
    <row r="6309" spans="1:6" x14ac:dyDescent="0.25">
      <c r="A6309" s="131" t="s">
        <v>11377</v>
      </c>
      <c r="B6309" s="130" t="s">
        <v>4945</v>
      </c>
      <c r="C6309" s="131">
        <v>6308</v>
      </c>
      <c r="D6309" s="115" t="str">
        <f t="shared" si="294"/>
        <v>https://flora.naturestore.com.tw/product/P6308</v>
      </c>
      <c r="E6309" s="115" t="str">
        <f t="shared" si="295"/>
        <v>糙葉赤車使者</v>
      </c>
      <c r="F6309" s="114" t="str">
        <f t="shared" si="296"/>
        <v>P6308</v>
      </c>
    </row>
    <row r="6310" spans="1:6" x14ac:dyDescent="0.25">
      <c r="A6310" s="131" t="s">
        <v>11378</v>
      </c>
      <c r="B6310" s="130" t="s">
        <v>4945</v>
      </c>
      <c r="C6310" s="131">
        <v>6309</v>
      </c>
      <c r="D6310" s="115" t="str">
        <f t="shared" si="294"/>
        <v>https://flora.naturestore.com.tw/product/P6309</v>
      </c>
      <c r="E6310" s="115" t="str">
        <f t="shared" si="295"/>
        <v>長柄冷水麻</v>
      </c>
      <c r="F6310" s="114" t="str">
        <f t="shared" si="296"/>
        <v>P6309</v>
      </c>
    </row>
    <row r="6311" spans="1:6" x14ac:dyDescent="0.25">
      <c r="A6311" s="131" t="s">
        <v>11379</v>
      </c>
      <c r="B6311" s="130" t="s">
        <v>4945</v>
      </c>
      <c r="C6311" s="131">
        <v>6310</v>
      </c>
      <c r="D6311" s="115" t="str">
        <f t="shared" si="294"/>
        <v>https://flora.naturestore.com.tw/product/P6310</v>
      </c>
      <c r="E6311" s="115" t="str">
        <f t="shared" si="295"/>
        <v>短角冷水麻</v>
      </c>
      <c r="F6311" s="114" t="str">
        <f t="shared" si="296"/>
        <v>P6310</v>
      </c>
    </row>
    <row r="6312" spans="1:6" x14ac:dyDescent="0.25">
      <c r="A6312" s="131" t="s">
        <v>11380</v>
      </c>
      <c r="B6312" s="130" t="s">
        <v>4945</v>
      </c>
      <c r="C6312" s="131">
        <v>6311</v>
      </c>
      <c r="D6312" s="115" t="str">
        <f t="shared" si="294"/>
        <v>https://flora.naturestore.com.tw/product/P6311</v>
      </c>
      <c r="E6312" s="115" t="str">
        <f t="shared" si="295"/>
        <v>橢圓葉冷水麻</v>
      </c>
      <c r="F6312" s="114" t="str">
        <f t="shared" si="296"/>
        <v>P6311</v>
      </c>
    </row>
    <row r="6313" spans="1:6" x14ac:dyDescent="0.25">
      <c r="A6313" s="131" t="s">
        <v>11381</v>
      </c>
      <c r="B6313" s="130" t="s">
        <v>4945</v>
      </c>
      <c r="C6313" s="131">
        <v>6312</v>
      </c>
      <c r="D6313" s="115" t="str">
        <f t="shared" si="294"/>
        <v>https://flora.naturestore.com.tw/product/P6312</v>
      </c>
      <c r="E6313" s="115" t="str">
        <f t="shared" si="295"/>
        <v>奮起湖冷水麻</v>
      </c>
      <c r="F6313" s="114" t="str">
        <f t="shared" si="296"/>
        <v>P6312</v>
      </c>
    </row>
    <row r="6314" spans="1:6" x14ac:dyDescent="0.25">
      <c r="A6314" s="131" t="s">
        <v>11382</v>
      </c>
      <c r="B6314" s="130" t="s">
        <v>4945</v>
      </c>
      <c r="C6314" s="131">
        <v>6313</v>
      </c>
      <c r="D6314" s="115" t="str">
        <f t="shared" si="294"/>
        <v>https://flora.naturestore.com.tw/product/P6313</v>
      </c>
      <c r="E6314" s="115" t="str">
        <f t="shared" si="295"/>
        <v>日本冷水麻</v>
      </c>
      <c r="F6314" s="114" t="str">
        <f t="shared" si="296"/>
        <v>P6313</v>
      </c>
    </row>
    <row r="6315" spans="1:6" x14ac:dyDescent="0.25">
      <c r="A6315" s="131" t="s">
        <v>11383</v>
      </c>
      <c r="B6315" s="130" t="s">
        <v>4945</v>
      </c>
      <c r="C6315" s="131">
        <v>6314</v>
      </c>
      <c r="D6315" s="115" t="str">
        <f t="shared" si="294"/>
        <v>https://flora.naturestore.com.tw/product/P6314</v>
      </c>
      <c r="E6315" s="115" t="str">
        <f t="shared" si="295"/>
        <v>細尾冷水麻</v>
      </c>
      <c r="F6315" s="114" t="str">
        <f t="shared" si="296"/>
        <v>P6314</v>
      </c>
    </row>
    <row r="6316" spans="1:6" x14ac:dyDescent="0.25">
      <c r="A6316" s="131" t="s">
        <v>11384</v>
      </c>
      <c r="B6316" s="130" t="s">
        <v>4945</v>
      </c>
      <c r="C6316" s="131">
        <v>6315</v>
      </c>
      <c r="D6316" s="115" t="str">
        <f t="shared" si="294"/>
        <v>https://flora.naturestore.com.tw/product/P6315</v>
      </c>
      <c r="E6316" s="115" t="str">
        <f t="shared" si="295"/>
        <v>野牡丹葉冷水麻</v>
      </c>
      <c r="F6316" s="114" t="str">
        <f t="shared" si="296"/>
        <v>P6315</v>
      </c>
    </row>
    <row r="6317" spans="1:6" x14ac:dyDescent="0.25">
      <c r="A6317" s="131" t="s">
        <v>11385</v>
      </c>
      <c r="B6317" s="130" t="s">
        <v>4945</v>
      </c>
      <c r="C6317" s="131">
        <v>6316</v>
      </c>
      <c r="D6317" s="115" t="str">
        <f t="shared" si="294"/>
        <v>https://flora.naturestore.com.tw/product/P6316</v>
      </c>
      <c r="E6317" s="115" t="str">
        <f t="shared" si="295"/>
        <v>透莖冷水麻</v>
      </c>
      <c r="F6317" s="114" t="str">
        <f t="shared" si="296"/>
        <v>P6316</v>
      </c>
    </row>
    <row r="6318" spans="1:6" x14ac:dyDescent="0.25">
      <c r="A6318" s="131" t="s">
        <v>11386</v>
      </c>
      <c r="B6318" s="130" t="s">
        <v>4945</v>
      </c>
      <c r="C6318" s="131">
        <v>6317</v>
      </c>
      <c r="D6318" s="115" t="str">
        <f t="shared" si="294"/>
        <v>https://flora.naturestore.com.tw/product/P6317</v>
      </c>
      <c r="E6318" s="115" t="str">
        <f t="shared" si="295"/>
        <v>齒葉矮冷水麻</v>
      </c>
      <c r="F6318" s="114" t="str">
        <f t="shared" si="296"/>
        <v>P6317</v>
      </c>
    </row>
    <row r="6319" spans="1:6" x14ac:dyDescent="0.25">
      <c r="A6319" s="131" t="s">
        <v>11387</v>
      </c>
      <c r="B6319" s="130" t="s">
        <v>4945</v>
      </c>
      <c r="C6319" s="131">
        <v>6318</v>
      </c>
      <c r="D6319" s="115" t="str">
        <f t="shared" si="294"/>
        <v>https://flora.naturestore.com.tw/product/P6318</v>
      </c>
      <c r="E6319" s="115" t="str">
        <f t="shared" si="295"/>
        <v>細葉冷水麻</v>
      </c>
      <c r="F6319" s="114" t="str">
        <f t="shared" si="296"/>
        <v>P6318</v>
      </c>
    </row>
    <row r="6320" spans="1:6" x14ac:dyDescent="0.25">
      <c r="A6320" s="131" t="s">
        <v>11388</v>
      </c>
      <c r="B6320" s="130" t="s">
        <v>4945</v>
      </c>
      <c r="C6320" s="131">
        <v>6319</v>
      </c>
      <c r="D6320" s="115" t="str">
        <f t="shared" si="294"/>
        <v>https://flora.naturestore.com.tw/product/P6319</v>
      </c>
      <c r="E6320" s="115" t="str">
        <f t="shared" si="295"/>
        <v>三角葉冷水麻</v>
      </c>
      <c r="F6320" s="114" t="str">
        <f t="shared" si="296"/>
        <v>P6319</v>
      </c>
    </row>
    <row r="6321" spans="1:6" x14ac:dyDescent="0.25">
      <c r="A6321" s="131" t="s">
        <v>11389</v>
      </c>
      <c r="B6321" s="131" t="s">
        <v>11390</v>
      </c>
      <c r="C6321" s="131">
        <v>6320</v>
      </c>
      <c r="D6321" s="115" t="str">
        <f t="shared" si="294"/>
        <v>https://flora.naturestore.com.tw/product/P6320</v>
      </c>
      <c r="E6321" s="115" t="str">
        <f t="shared" si="295"/>
        <v>烏來麻</v>
      </c>
      <c r="F6321" s="114" t="str">
        <f t="shared" si="296"/>
        <v>P6320</v>
      </c>
    </row>
    <row r="6322" spans="1:6" x14ac:dyDescent="0.25">
      <c r="A6322" s="131" t="s">
        <v>11391</v>
      </c>
      <c r="B6322" s="130" t="s">
        <v>4945</v>
      </c>
      <c r="C6322" s="131">
        <v>6321</v>
      </c>
      <c r="D6322" s="115" t="str">
        <f t="shared" si="294"/>
        <v>https://flora.naturestore.com.tw/product/P6321</v>
      </c>
      <c r="E6322" s="115" t="str">
        <f t="shared" si="295"/>
        <v>台灣蕁麻</v>
      </c>
      <c r="F6322" s="114" t="str">
        <f t="shared" si="296"/>
        <v>P6321</v>
      </c>
    </row>
    <row r="6323" spans="1:6" x14ac:dyDescent="0.25">
      <c r="A6323" s="131" t="s">
        <v>11392</v>
      </c>
      <c r="B6323" s="130" t="s">
        <v>4945</v>
      </c>
      <c r="C6323" s="131">
        <v>6322</v>
      </c>
      <c r="D6323" s="115" t="str">
        <f t="shared" si="294"/>
        <v>https://flora.naturestore.com.tw/product/P6322</v>
      </c>
      <c r="E6323" s="115" t="str">
        <f t="shared" si="295"/>
        <v>台灣敗醬</v>
      </c>
      <c r="F6323" s="114" t="str">
        <f t="shared" si="296"/>
        <v>P6322</v>
      </c>
    </row>
    <row r="6324" spans="1:6" x14ac:dyDescent="0.25">
      <c r="A6324" s="131" t="s">
        <v>11393</v>
      </c>
      <c r="B6324" s="130" t="s">
        <v>4945</v>
      </c>
      <c r="C6324" s="131">
        <v>6323</v>
      </c>
      <c r="D6324" s="115" t="str">
        <f t="shared" si="294"/>
        <v>https://flora.naturestore.com.tw/product/P6323</v>
      </c>
      <c r="E6324" s="115" t="str">
        <f t="shared" si="295"/>
        <v>禿敗醬</v>
      </c>
      <c r="F6324" s="114" t="str">
        <f t="shared" si="296"/>
        <v>P6323</v>
      </c>
    </row>
    <row r="6325" spans="1:6" x14ac:dyDescent="0.25">
      <c r="A6325" s="131" t="s">
        <v>11394</v>
      </c>
      <c r="B6325" s="130" t="s">
        <v>4945</v>
      </c>
      <c r="C6325" s="131">
        <v>6324</v>
      </c>
      <c r="D6325" s="115" t="str">
        <f t="shared" si="294"/>
        <v>https://flora.naturestore.com.tw/product/P6324</v>
      </c>
      <c r="E6325" s="115" t="str">
        <f t="shared" si="295"/>
        <v>黃花龍芽草</v>
      </c>
      <c r="F6325" s="114" t="str">
        <f t="shared" si="296"/>
        <v>P6324</v>
      </c>
    </row>
    <row r="6326" spans="1:6" x14ac:dyDescent="0.25">
      <c r="A6326" s="131" t="s">
        <v>11395</v>
      </c>
      <c r="B6326" s="131" t="s">
        <v>11396</v>
      </c>
      <c r="C6326" s="131">
        <v>6325</v>
      </c>
      <c r="D6326" s="115" t="str">
        <f t="shared" si="294"/>
        <v>https://flora.naturestore.com.tw/product/P6325</v>
      </c>
      <c r="E6326" s="115" t="str">
        <f t="shared" si="295"/>
        <v>毛敗醬</v>
      </c>
      <c r="F6326" s="114" t="str">
        <f t="shared" si="296"/>
        <v>P6325</v>
      </c>
    </row>
    <row r="6327" spans="1:6" x14ac:dyDescent="0.25">
      <c r="A6327" s="131" t="s">
        <v>11397</v>
      </c>
      <c r="B6327" s="130" t="s">
        <v>4945</v>
      </c>
      <c r="C6327" s="131">
        <v>6326</v>
      </c>
      <c r="D6327" s="115" t="str">
        <f t="shared" si="294"/>
        <v>https://flora.naturestore.com.tw/product/P6326</v>
      </c>
      <c r="E6327" s="115" t="str">
        <f t="shared" si="295"/>
        <v>纈草</v>
      </c>
      <c r="F6327" s="114" t="str">
        <f t="shared" si="296"/>
        <v>P6326</v>
      </c>
    </row>
    <row r="6328" spans="1:6" x14ac:dyDescent="0.25">
      <c r="A6328" s="131" t="s">
        <v>11398</v>
      </c>
      <c r="B6328" s="130" t="s">
        <v>4945</v>
      </c>
      <c r="C6328" s="131">
        <v>6327</v>
      </c>
      <c r="D6328" s="115" t="str">
        <f t="shared" si="294"/>
        <v>https://flora.naturestore.com.tw/product/P6327</v>
      </c>
      <c r="E6328" s="115" t="str">
        <f t="shared" si="295"/>
        <v>嫩莖纈草</v>
      </c>
      <c r="F6328" s="114" t="str">
        <f t="shared" si="296"/>
        <v>P6327</v>
      </c>
    </row>
    <row r="6329" spans="1:6" x14ac:dyDescent="0.25">
      <c r="A6329" s="131" t="s">
        <v>11399</v>
      </c>
      <c r="B6329" s="130" t="s">
        <v>4945</v>
      </c>
      <c r="C6329" s="131">
        <v>6328</v>
      </c>
      <c r="D6329" s="115" t="str">
        <f t="shared" si="294"/>
        <v>https://flora.naturestore.com.tw/product/P6328</v>
      </c>
      <c r="E6329" s="115" t="str">
        <f t="shared" si="295"/>
        <v>高山纈草</v>
      </c>
      <c r="F6329" s="114" t="str">
        <f t="shared" si="296"/>
        <v>P6328</v>
      </c>
    </row>
    <row r="6330" spans="1:6" x14ac:dyDescent="0.25">
      <c r="A6330" s="131" t="s">
        <v>11400</v>
      </c>
      <c r="B6330" s="130" t="s">
        <v>4945</v>
      </c>
      <c r="C6330" s="131">
        <v>6329</v>
      </c>
      <c r="D6330" s="115" t="str">
        <f t="shared" si="294"/>
        <v>https://flora.naturestore.com.tw/product/P6329</v>
      </c>
      <c r="E6330" s="115" t="str">
        <f t="shared" si="295"/>
        <v>六龜粗糠樹</v>
      </c>
      <c r="F6330" s="114" t="str">
        <f t="shared" si="296"/>
        <v>P6329</v>
      </c>
    </row>
    <row r="6331" spans="1:6" x14ac:dyDescent="0.25">
      <c r="A6331" s="131" t="s">
        <v>11401</v>
      </c>
      <c r="B6331" s="130" t="s">
        <v>4945</v>
      </c>
      <c r="C6331" s="131">
        <v>6330</v>
      </c>
      <c r="D6331" s="115" t="str">
        <f t="shared" si="294"/>
        <v>https://flora.naturestore.com.tw/product/P6330</v>
      </c>
      <c r="E6331" s="115" t="str">
        <f t="shared" si="295"/>
        <v>長葉杜虹花</v>
      </c>
      <c r="F6331" s="114" t="str">
        <f t="shared" si="296"/>
        <v>P6330</v>
      </c>
    </row>
    <row r="6332" spans="1:6" x14ac:dyDescent="0.25">
      <c r="A6332" s="131" t="s">
        <v>11402</v>
      </c>
      <c r="B6332" s="131" t="s">
        <v>11403</v>
      </c>
      <c r="C6332" s="131">
        <v>6331</v>
      </c>
      <c r="D6332" s="115" t="str">
        <f t="shared" si="294"/>
        <v>https://flora.naturestore.com.tw/product/P6331</v>
      </c>
      <c r="E6332" s="115" t="str">
        <f t="shared" si="295"/>
        <v>鬼紫珠</v>
      </c>
      <c r="F6332" s="114" t="str">
        <f t="shared" si="296"/>
        <v>P6331</v>
      </c>
    </row>
    <row r="6333" spans="1:6" x14ac:dyDescent="0.25">
      <c r="A6333" s="131" t="s">
        <v>11404</v>
      </c>
      <c r="B6333" s="130" t="s">
        <v>4945</v>
      </c>
      <c r="C6333" s="131">
        <v>6332</v>
      </c>
      <c r="D6333" s="115" t="str">
        <f t="shared" si="294"/>
        <v>https://flora.naturestore.com.tw/product/P6332</v>
      </c>
      <c r="E6333" s="115" t="str">
        <f t="shared" si="295"/>
        <v>長葉紫珠</v>
      </c>
      <c r="F6333" s="114" t="str">
        <f t="shared" si="296"/>
        <v>P6332</v>
      </c>
    </row>
    <row r="6334" spans="1:6" x14ac:dyDescent="0.25">
      <c r="A6334" s="131" t="s">
        <v>11405</v>
      </c>
      <c r="B6334" s="131" t="s">
        <v>11406</v>
      </c>
      <c r="C6334" s="131">
        <v>6333</v>
      </c>
      <c r="D6334" s="115" t="str">
        <f t="shared" si="294"/>
        <v>https://flora.naturestore.com.tw/product/P6333</v>
      </c>
      <c r="E6334" s="115" t="str">
        <f t="shared" si="295"/>
        <v>巒大紫珠</v>
      </c>
      <c r="F6334" s="114" t="str">
        <f t="shared" si="296"/>
        <v>P6333</v>
      </c>
    </row>
    <row r="6335" spans="1:6" x14ac:dyDescent="0.25">
      <c r="A6335" s="131" t="s">
        <v>11407</v>
      </c>
      <c r="B6335" s="130" t="s">
        <v>4945</v>
      </c>
      <c r="C6335" s="131">
        <v>6334</v>
      </c>
      <c r="D6335" s="115" t="str">
        <f t="shared" si="294"/>
        <v>https://flora.naturestore.com.tw/product/P6334</v>
      </c>
      <c r="E6335" s="115" t="str">
        <f t="shared" si="295"/>
        <v>疏花紫珠</v>
      </c>
      <c r="F6335" s="114" t="str">
        <f t="shared" si="296"/>
        <v>P6334</v>
      </c>
    </row>
    <row r="6336" spans="1:6" x14ac:dyDescent="0.25">
      <c r="A6336" s="131" t="s">
        <v>11408</v>
      </c>
      <c r="B6336" s="130" t="s">
        <v>4945</v>
      </c>
      <c r="C6336" s="131">
        <v>6335</v>
      </c>
      <c r="D6336" s="115" t="str">
        <f t="shared" si="294"/>
        <v>https://flora.naturestore.com.tw/product/P6335</v>
      </c>
      <c r="E6336" s="115" t="str">
        <f t="shared" si="295"/>
        <v>銳葉紫珠</v>
      </c>
      <c r="F6336" s="114" t="str">
        <f t="shared" si="296"/>
        <v>P6335</v>
      </c>
    </row>
    <row r="6337" spans="1:6" x14ac:dyDescent="0.25">
      <c r="A6337" s="131" t="s">
        <v>11409</v>
      </c>
      <c r="B6337" s="130" t="s">
        <v>4945</v>
      </c>
      <c r="C6337" s="131">
        <v>6336</v>
      </c>
      <c r="D6337" s="115" t="str">
        <f t="shared" si="294"/>
        <v>https://flora.naturestore.com.tw/product/P6336</v>
      </c>
      <c r="E6337" s="115" t="str">
        <f t="shared" si="295"/>
        <v>花蓮海州常山</v>
      </c>
      <c r="F6337" s="114" t="str">
        <f t="shared" si="296"/>
        <v>P6336</v>
      </c>
    </row>
    <row r="6338" spans="1:6" x14ac:dyDescent="0.25">
      <c r="A6338" s="131" t="s">
        <v>11410</v>
      </c>
      <c r="B6338" s="130" t="s">
        <v>4945</v>
      </c>
      <c r="C6338" s="131">
        <v>6337</v>
      </c>
      <c r="D6338" s="115" t="str">
        <f t="shared" si="294"/>
        <v>https://flora.naturestore.com.tw/product/P6337</v>
      </c>
      <c r="E6338" s="115" t="str">
        <f t="shared" si="295"/>
        <v>八脈臭黃荊</v>
      </c>
      <c r="F6338" s="114" t="str">
        <f t="shared" si="296"/>
        <v>P6337</v>
      </c>
    </row>
    <row r="6339" spans="1:6" x14ac:dyDescent="0.25">
      <c r="A6339" s="131" t="s">
        <v>11411</v>
      </c>
      <c r="B6339" s="130" t="s">
        <v>4945</v>
      </c>
      <c r="C6339" s="131">
        <v>6338</v>
      </c>
      <c r="D6339" s="115" t="str">
        <f t="shared" ref="D6339:D6402" si="297">"https://flora.naturestore.com.tw/product/"&amp;F6339</f>
        <v>https://flora.naturestore.com.tw/product/P6338</v>
      </c>
      <c r="E6339" s="115" t="str">
        <f t="shared" ref="E6339:E6402" si="298" xml:space="preserve"> HYPERLINK(D6339,A6339)</f>
        <v>毛魚臭木</v>
      </c>
      <c r="F6339" s="114" t="str">
        <f t="shared" ref="F6339:F6402" si="299">"P"&amp;TEXT(C6339,"0000")</f>
        <v>P6338</v>
      </c>
    </row>
    <row r="6340" spans="1:6" x14ac:dyDescent="0.25">
      <c r="A6340" s="131" t="s">
        <v>11412</v>
      </c>
      <c r="B6340" s="130" t="s">
        <v>4945</v>
      </c>
      <c r="C6340" s="131">
        <v>6339</v>
      </c>
      <c r="D6340" s="115" t="str">
        <f t="shared" si="297"/>
        <v>https://flora.naturestore.com.tw/product/P6339</v>
      </c>
      <c r="E6340" s="115" t="str">
        <f t="shared" si="298"/>
        <v>爪楔翅藤</v>
      </c>
      <c r="F6340" s="114" t="str">
        <f t="shared" si="299"/>
        <v>P6339</v>
      </c>
    </row>
    <row r="6341" spans="1:6" x14ac:dyDescent="0.25">
      <c r="A6341" s="131" t="s">
        <v>11413</v>
      </c>
      <c r="B6341" s="130" t="s">
        <v>4945</v>
      </c>
      <c r="C6341" s="131">
        <v>6340</v>
      </c>
      <c r="D6341" s="115" t="str">
        <f t="shared" si="297"/>
        <v>https://flora.naturestore.com.tw/product/P6340</v>
      </c>
      <c r="E6341" s="115" t="str">
        <f t="shared" si="298"/>
        <v>鼠鞭草</v>
      </c>
      <c r="F6341" s="114" t="str">
        <f t="shared" si="299"/>
        <v>P6340</v>
      </c>
    </row>
    <row r="6342" spans="1:6" x14ac:dyDescent="0.25">
      <c r="A6342" s="131" t="s">
        <v>11414</v>
      </c>
      <c r="B6342" s="130" t="s">
        <v>4945</v>
      </c>
      <c r="C6342" s="131">
        <v>6341</v>
      </c>
      <c r="D6342" s="115" t="str">
        <f t="shared" si="297"/>
        <v>https://flora.naturestore.com.tw/product/P6341</v>
      </c>
      <c r="E6342" s="115" t="str">
        <f t="shared" si="298"/>
        <v>茶匙黃</v>
      </c>
      <c r="F6342" s="114" t="str">
        <f t="shared" si="299"/>
        <v>P6341</v>
      </c>
    </row>
    <row r="6343" spans="1:6" x14ac:dyDescent="0.25">
      <c r="A6343" s="131" t="s">
        <v>11415</v>
      </c>
      <c r="B6343" s="130" t="s">
        <v>4945</v>
      </c>
      <c r="C6343" s="131">
        <v>6342</v>
      </c>
      <c r="D6343" s="115" t="str">
        <f t="shared" si="297"/>
        <v>https://flora.naturestore.com.tw/product/P6342</v>
      </c>
      <c r="E6343" s="115" t="str">
        <f t="shared" si="298"/>
        <v>台灣菫菜</v>
      </c>
      <c r="F6343" s="114" t="str">
        <f t="shared" si="299"/>
        <v>P6342</v>
      </c>
    </row>
    <row r="6344" spans="1:6" x14ac:dyDescent="0.25">
      <c r="A6344" s="131" t="s">
        <v>11416</v>
      </c>
      <c r="B6344" s="130" t="s">
        <v>4945</v>
      </c>
      <c r="C6344" s="131">
        <v>6343</v>
      </c>
      <c r="D6344" s="115" t="str">
        <f t="shared" si="297"/>
        <v>https://flora.naturestore.com.tw/product/P6343</v>
      </c>
      <c r="E6344" s="115" t="str">
        <f t="shared" si="298"/>
        <v>川上氏菫菜</v>
      </c>
      <c r="F6344" s="114" t="str">
        <f t="shared" si="299"/>
        <v>P6343</v>
      </c>
    </row>
    <row r="6345" spans="1:6" x14ac:dyDescent="0.25">
      <c r="A6345" s="131" t="s">
        <v>11417</v>
      </c>
      <c r="B6345" s="130" t="s">
        <v>4945</v>
      </c>
      <c r="C6345" s="131">
        <v>6344</v>
      </c>
      <c r="D6345" s="115" t="str">
        <f t="shared" si="297"/>
        <v>https://flora.naturestore.com.tw/product/P6344</v>
      </c>
      <c r="E6345" s="115" t="str">
        <f t="shared" si="298"/>
        <v>紫花菫菜</v>
      </c>
      <c r="F6345" s="114" t="str">
        <f t="shared" si="299"/>
        <v>P6344</v>
      </c>
    </row>
    <row r="6346" spans="1:6" x14ac:dyDescent="0.25">
      <c r="A6346" s="131" t="s">
        <v>11418</v>
      </c>
      <c r="B6346" s="130" t="s">
        <v>4945</v>
      </c>
      <c r="C6346" s="131">
        <v>6345</v>
      </c>
      <c r="D6346" s="115" t="str">
        <f t="shared" si="297"/>
        <v>https://flora.naturestore.com.tw/product/P6345</v>
      </c>
      <c r="E6346" s="115" t="str">
        <f t="shared" si="298"/>
        <v>普萊氏菫菜</v>
      </c>
      <c r="F6346" s="114" t="str">
        <f t="shared" si="299"/>
        <v>P6345</v>
      </c>
    </row>
    <row r="6347" spans="1:6" x14ac:dyDescent="0.25">
      <c r="A6347" s="131" t="s">
        <v>11419</v>
      </c>
      <c r="B6347" s="130" t="s">
        <v>4945</v>
      </c>
      <c r="C6347" s="131">
        <v>6346</v>
      </c>
      <c r="D6347" s="115" t="str">
        <f t="shared" si="297"/>
        <v>https://flora.naturestore.com.tw/product/P6346</v>
      </c>
      <c r="E6347" s="115" t="str">
        <f t="shared" si="298"/>
        <v>翠峰菫菜</v>
      </c>
      <c r="F6347" s="114" t="str">
        <f t="shared" si="299"/>
        <v>P6346</v>
      </c>
    </row>
    <row r="6348" spans="1:6" x14ac:dyDescent="0.25">
      <c r="A6348" s="131" t="s">
        <v>11420</v>
      </c>
      <c r="B6348" s="130" t="s">
        <v>4945</v>
      </c>
      <c r="C6348" s="131">
        <v>6347</v>
      </c>
      <c r="D6348" s="115" t="str">
        <f t="shared" si="297"/>
        <v>https://flora.naturestore.com.tw/product/P6347</v>
      </c>
      <c r="E6348" s="115" t="str">
        <f t="shared" si="298"/>
        <v>新竹菫菜</v>
      </c>
      <c r="F6348" s="114" t="str">
        <f t="shared" si="299"/>
        <v>P6347</v>
      </c>
    </row>
    <row r="6349" spans="1:6" x14ac:dyDescent="0.25">
      <c r="A6349" s="131" t="s">
        <v>11421</v>
      </c>
      <c r="B6349" s="131" t="s">
        <v>6333</v>
      </c>
      <c r="C6349" s="131">
        <v>6348</v>
      </c>
      <c r="D6349" s="115" t="str">
        <f t="shared" si="297"/>
        <v>https://flora.naturestore.com.tw/product/P6348</v>
      </c>
      <c r="E6349" s="115" t="str">
        <f t="shared" si="298"/>
        <v>毛山葡萄</v>
      </c>
      <c r="F6349" s="114" t="str">
        <f t="shared" si="299"/>
        <v>P6348</v>
      </c>
    </row>
    <row r="6350" spans="1:6" x14ac:dyDescent="0.25">
      <c r="A6350" s="131" t="s">
        <v>11422</v>
      </c>
      <c r="B6350" s="131" t="s">
        <v>11423</v>
      </c>
      <c r="C6350" s="131">
        <v>6349</v>
      </c>
      <c r="D6350" s="115" t="str">
        <f t="shared" si="297"/>
        <v>https://flora.naturestore.com.tw/product/P6349</v>
      </c>
      <c r="E6350" s="115" t="str">
        <f t="shared" si="298"/>
        <v>廣東山葡萄</v>
      </c>
      <c r="F6350" s="114" t="str">
        <f t="shared" si="299"/>
        <v>P6349</v>
      </c>
    </row>
    <row r="6351" spans="1:6" x14ac:dyDescent="0.25">
      <c r="A6351" s="131" t="s">
        <v>11424</v>
      </c>
      <c r="B6351" s="130" t="s">
        <v>4945</v>
      </c>
      <c r="C6351" s="131">
        <v>6350</v>
      </c>
      <c r="D6351" s="115" t="str">
        <f t="shared" si="297"/>
        <v>https://flora.naturestore.com.tw/product/P6350</v>
      </c>
      <c r="E6351" s="115" t="str">
        <f t="shared" si="298"/>
        <v>大葉廣東山葡萄</v>
      </c>
      <c r="F6351" s="114" t="str">
        <f t="shared" si="299"/>
        <v>P6350</v>
      </c>
    </row>
    <row r="6352" spans="1:6" x14ac:dyDescent="0.25">
      <c r="A6352" s="131" t="s">
        <v>11425</v>
      </c>
      <c r="B6352" s="130" t="s">
        <v>4945</v>
      </c>
      <c r="C6352" s="131">
        <v>6351</v>
      </c>
      <c r="D6352" s="115" t="str">
        <f t="shared" si="297"/>
        <v>https://flora.naturestore.com.tw/product/P6351</v>
      </c>
      <c r="E6352" s="115" t="str">
        <f t="shared" si="298"/>
        <v>海岸烏斂莓</v>
      </c>
      <c r="F6352" s="114" t="str">
        <f t="shared" si="299"/>
        <v>P6351</v>
      </c>
    </row>
    <row r="6353" spans="1:6" x14ac:dyDescent="0.25">
      <c r="A6353" s="131" t="s">
        <v>11426</v>
      </c>
      <c r="B6353" s="130" t="s">
        <v>4945</v>
      </c>
      <c r="C6353" s="131">
        <v>6352</v>
      </c>
      <c r="D6353" s="115" t="str">
        <f t="shared" si="297"/>
        <v>https://flora.naturestore.com.tw/product/P6352</v>
      </c>
      <c r="E6353" s="115" t="str">
        <f t="shared" si="298"/>
        <v>紅毛粉藤</v>
      </c>
      <c r="F6353" s="114" t="str">
        <f t="shared" si="299"/>
        <v>P6352</v>
      </c>
    </row>
    <row r="6354" spans="1:6" x14ac:dyDescent="0.25">
      <c r="A6354" s="131" t="s">
        <v>11427</v>
      </c>
      <c r="B6354" s="130" t="s">
        <v>4945</v>
      </c>
      <c r="C6354" s="131">
        <v>6353</v>
      </c>
      <c r="D6354" s="115" t="str">
        <f t="shared" si="297"/>
        <v>https://flora.naturestore.com.tw/product/P6353</v>
      </c>
      <c r="E6354" s="115" t="str">
        <f t="shared" si="298"/>
        <v>蘭嶼粉藤</v>
      </c>
      <c r="F6354" s="114" t="str">
        <f t="shared" si="299"/>
        <v>P6353</v>
      </c>
    </row>
    <row r="6355" spans="1:6" x14ac:dyDescent="0.25">
      <c r="A6355" s="131" t="s">
        <v>11428</v>
      </c>
      <c r="B6355" s="131" t="s">
        <v>11429</v>
      </c>
      <c r="C6355" s="131">
        <v>6354</v>
      </c>
      <c r="D6355" s="115" t="str">
        <f t="shared" si="297"/>
        <v>https://flora.naturestore.com.tw/product/P6354</v>
      </c>
      <c r="E6355" s="115" t="str">
        <f t="shared" si="298"/>
        <v>三腳虌草</v>
      </c>
      <c r="F6355" s="114" t="str">
        <f t="shared" si="299"/>
        <v>P6354</v>
      </c>
    </row>
    <row r="6356" spans="1:6" x14ac:dyDescent="0.25">
      <c r="A6356" s="131" t="s">
        <v>11430</v>
      </c>
      <c r="B6356" s="130" t="s">
        <v>4945</v>
      </c>
      <c r="C6356" s="131">
        <v>6355</v>
      </c>
      <c r="D6356" s="115" t="str">
        <f t="shared" si="297"/>
        <v>https://flora.naturestore.com.tw/product/P6355</v>
      </c>
      <c r="E6356" s="115" t="str">
        <f t="shared" si="298"/>
        <v>光葉葡萄</v>
      </c>
      <c r="F6356" s="114" t="str">
        <f t="shared" si="299"/>
        <v>P6355</v>
      </c>
    </row>
    <row r="6357" spans="1:6" x14ac:dyDescent="0.25">
      <c r="A6357" s="131" t="s">
        <v>11431</v>
      </c>
      <c r="B6357" s="131" t="s">
        <v>11432</v>
      </c>
      <c r="C6357" s="131">
        <v>6356</v>
      </c>
      <c r="D6357" s="115" t="str">
        <f t="shared" si="297"/>
        <v>https://flora.naturestore.com.tw/product/P6356</v>
      </c>
      <c r="E6357" s="115" t="str">
        <f t="shared" si="298"/>
        <v>台灣蒺藜</v>
      </c>
      <c r="F6357" s="114" t="str">
        <f t="shared" si="299"/>
        <v>P6356</v>
      </c>
    </row>
    <row r="6358" spans="1:6" x14ac:dyDescent="0.25">
      <c r="A6358" s="131" t="s">
        <v>11433</v>
      </c>
      <c r="B6358" s="130" t="s">
        <v>4945</v>
      </c>
      <c r="C6358" s="131">
        <v>6357</v>
      </c>
      <c r="D6358" s="115" t="str">
        <f t="shared" si="297"/>
        <v>https://flora.naturestore.com.tw/product/P6357</v>
      </c>
      <c r="E6358" s="115" t="str">
        <f t="shared" si="298"/>
        <v>蘭嶼姑婆芋</v>
      </c>
      <c r="F6358" s="114" t="str">
        <f t="shared" si="299"/>
        <v>P6357</v>
      </c>
    </row>
    <row r="6359" spans="1:6" x14ac:dyDescent="0.25">
      <c r="A6359" s="131" t="s">
        <v>11434</v>
      </c>
      <c r="B6359" s="130" t="s">
        <v>4945</v>
      </c>
      <c r="C6359" s="131">
        <v>6358</v>
      </c>
      <c r="D6359" s="115" t="str">
        <f t="shared" si="297"/>
        <v>https://flora.naturestore.com.tw/product/P6358</v>
      </c>
      <c r="E6359" s="115" t="str">
        <f t="shared" si="298"/>
        <v>東亞魔芋</v>
      </c>
      <c r="F6359" s="114" t="str">
        <f t="shared" si="299"/>
        <v>P6358</v>
      </c>
    </row>
    <row r="6360" spans="1:6" x14ac:dyDescent="0.25">
      <c r="A6360" s="131" t="s">
        <v>11435</v>
      </c>
      <c r="B6360" s="130" t="s">
        <v>4945</v>
      </c>
      <c r="C6360" s="131">
        <v>6359</v>
      </c>
      <c r="D6360" s="115" t="str">
        <f t="shared" si="297"/>
        <v>https://flora.naturestore.com.tw/product/P6359</v>
      </c>
      <c r="E6360" s="115" t="str">
        <f t="shared" si="298"/>
        <v>毛筆天南星</v>
      </c>
      <c r="F6360" s="114" t="str">
        <f t="shared" si="299"/>
        <v>P6359</v>
      </c>
    </row>
    <row r="6361" spans="1:6" x14ac:dyDescent="0.25">
      <c r="A6361" s="131" t="s">
        <v>11436</v>
      </c>
      <c r="B6361" s="130" t="s">
        <v>4945</v>
      </c>
      <c r="C6361" s="131">
        <v>6360</v>
      </c>
      <c r="D6361" s="115" t="str">
        <f t="shared" si="297"/>
        <v>https://flora.naturestore.com.tw/product/P6360</v>
      </c>
      <c r="E6361" s="115" t="str">
        <f t="shared" si="298"/>
        <v>宜蘭天南星</v>
      </c>
      <c r="F6361" s="114" t="str">
        <f t="shared" si="299"/>
        <v>P6360</v>
      </c>
    </row>
    <row r="6362" spans="1:6" x14ac:dyDescent="0.25">
      <c r="A6362" s="131" t="s">
        <v>11437</v>
      </c>
      <c r="B6362" s="130" t="s">
        <v>4945</v>
      </c>
      <c r="C6362" s="131">
        <v>6361</v>
      </c>
      <c r="D6362" s="115" t="str">
        <f t="shared" si="297"/>
        <v>https://flora.naturestore.com.tw/product/P6361</v>
      </c>
      <c r="E6362" s="115" t="str">
        <f t="shared" si="298"/>
        <v>線花天南星</v>
      </c>
      <c r="F6362" s="114" t="str">
        <f t="shared" si="299"/>
        <v>P6361</v>
      </c>
    </row>
    <row r="6363" spans="1:6" x14ac:dyDescent="0.25">
      <c r="A6363" s="131" t="s">
        <v>11438</v>
      </c>
      <c r="B6363" s="130" t="s">
        <v>4945</v>
      </c>
      <c r="C6363" s="131">
        <v>6362</v>
      </c>
      <c r="D6363" s="115" t="str">
        <f t="shared" si="297"/>
        <v>https://flora.naturestore.com.tw/product/P6362</v>
      </c>
      <c r="E6363" s="115" t="str">
        <f t="shared" si="298"/>
        <v>南仁山天南星</v>
      </c>
      <c r="F6363" s="114" t="str">
        <f t="shared" si="299"/>
        <v>P6362</v>
      </c>
    </row>
    <row r="6364" spans="1:6" x14ac:dyDescent="0.25">
      <c r="A6364" s="131" t="s">
        <v>11439</v>
      </c>
      <c r="B6364" s="130" t="s">
        <v>4945</v>
      </c>
      <c r="C6364" s="131">
        <v>6363</v>
      </c>
      <c r="D6364" s="115" t="str">
        <f t="shared" si="297"/>
        <v>https://flora.naturestore.com.tw/product/P6363</v>
      </c>
      <c r="E6364" s="115" t="str">
        <f t="shared" si="298"/>
        <v>東台天南星</v>
      </c>
      <c r="F6364" s="114" t="str">
        <f t="shared" si="299"/>
        <v>P6363</v>
      </c>
    </row>
    <row r="6365" spans="1:6" x14ac:dyDescent="0.25">
      <c r="A6365" s="131" t="s">
        <v>11440</v>
      </c>
      <c r="B6365" s="130" t="s">
        <v>4945</v>
      </c>
      <c r="C6365" s="131">
        <v>6364</v>
      </c>
      <c r="D6365" s="115" t="str">
        <f t="shared" si="297"/>
        <v>https://flora.naturestore.com.tw/product/P6364</v>
      </c>
      <c r="E6365" s="115" t="str">
        <f t="shared" si="298"/>
        <v>基隆扁葉芋</v>
      </c>
      <c r="F6365" s="114" t="str">
        <f t="shared" si="299"/>
        <v>P6364</v>
      </c>
    </row>
    <row r="6366" spans="1:6" x14ac:dyDescent="0.25">
      <c r="A6366" s="131" t="s">
        <v>11441</v>
      </c>
      <c r="B6366" s="131" t="s">
        <v>11442</v>
      </c>
      <c r="C6366" s="131">
        <v>6365</v>
      </c>
      <c r="D6366" s="115" t="str">
        <f t="shared" si="297"/>
        <v>https://flora.naturestore.com.tw/product/P6365</v>
      </c>
      <c r="E6366" s="115" t="str">
        <f t="shared" si="298"/>
        <v>蘭嶼扁葉芋</v>
      </c>
      <c r="F6366" s="114" t="str">
        <f t="shared" si="299"/>
        <v>P6365</v>
      </c>
    </row>
    <row r="6367" spans="1:6" x14ac:dyDescent="0.25">
      <c r="A6367" s="131" t="s">
        <v>11443</v>
      </c>
      <c r="B6367" s="130" t="s">
        <v>4945</v>
      </c>
      <c r="C6367" s="131">
        <v>6366</v>
      </c>
      <c r="D6367" s="115" t="str">
        <f t="shared" si="297"/>
        <v>https://flora.naturestore.com.tw/product/P6366</v>
      </c>
      <c r="E6367" s="115" t="str">
        <f t="shared" si="298"/>
        <v>刺芋</v>
      </c>
      <c r="F6367" s="114" t="str">
        <f t="shared" si="299"/>
        <v>P6366</v>
      </c>
    </row>
    <row r="6368" spans="1:6" x14ac:dyDescent="0.25">
      <c r="A6368" s="131" t="s">
        <v>11444</v>
      </c>
      <c r="B6368" s="130" t="s">
        <v>4945</v>
      </c>
      <c r="C6368" s="131">
        <v>6367</v>
      </c>
      <c r="D6368" s="115" t="str">
        <f t="shared" si="297"/>
        <v>https://flora.naturestore.com.tw/product/P6367</v>
      </c>
      <c r="E6368" s="115" t="str">
        <f t="shared" si="298"/>
        <v>假柚葉藤</v>
      </c>
      <c r="F6368" s="114" t="str">
        <f t="shared" si="299"/>
        <v>P6367</v>
      </c>
    </row>
    <row r="6369" spans="1:6" x14ac:dyDescent="0.25">
      <c r="A6369" s="131" t="s">
        <v>11445</v>
      </c>
      <c r="B6369" s="130" t="s">
        <v>4945</v>
      </c>
      <c r="C6369" s="131">
        <v>6368</v>
      </c>
      <c r="D6369" s="115" t="str">
        <f t="shared" si="297"/>
        <v>https://flora.naturestore.com.tw/product/P6368</v>
      </c>
      <c r="E6369" s="115" t="str">
        <f t="shared" si="298"/>
        <v>台灣目賊芋</v>
      </c>
      <c r="F6369" s="114" t="str">
        <f t="shared" si="299"/>
        <v>P6368</v>
      </c>
    </row>
    <row r="6370" spans="1:6" x14ac:dyDescent="0.25">
      <c r="A6370" s="131" t="s">
        <v>11446</v>
      </c>
      <c r="B6370" s="131" t="s">
        <v>11447</v>
      </c>
      <c r="C6370" s="131">
        <v>6369</v>
      </c>
      <c r="D6370" s="115" t="str">
        <f t="shared" si="297"/>
        <v>https://flora.naturestore.com.tw/product/P6369</v>
      </c>
      <c r="E6370" s="115" t="str">
        <f t="shared" si="298"/>
        <v>蘭嶼芋</v>
      </c>
      <c r="F6370" s="114" t="str">
        <f t="shared" si="299"/>
        <v>P6369</v>
      </c>
    </row>
    <row r="6371" spans="1:6" x14ac:dyDescent="0.25">
      <c r="A6371" s="131" t="s">
        <v>11448</v>
      </c>
      <c r="B6371" s="130" t="s">
        <v>4945</v>
      </c>
      <c r="C6371" s="131">
        <v>6370</v>
      </c>
      <c r="D6371" s="115" t="str">
        <f t="shared" si="297"/>
        <v>https://flora.naturestore.com.tw/product/P6370</v>
      </c>
      <c r="E6371" s="115" t="str">
        <f t="shared" si="298"/>
        <v>金慈姑</v>
      </c>
      <c r="F6371" s="114" t="str">
        <f t="shared" si="299"/>
        <v>P6370</v>
      </c>
    </row>
    <row r="6372" spans="1:6" x14ac:dyDescent="0.25">
      <c r="A6372" s="131" t="s">
        <v>11449</v>
      </c>
      <c r="B6372" s="130" t="s">
        <v>4945</v>
      </c>
      <c r="C6372" s="131">
        <v>6371</v>
      </c>
      <c r="D6372" s="115" t="str">
        <f t="shared" si="297"/>
        <v>https://flora.naturestore.com.tw/product/P6371</v>
      </c>
      <c r="E6372" s="115" t="str">
        <f t="shared" si="298"/>
        <v>蘭嶼省藤</v>
      </c>
      <c r="F6372" s="114" t="str">
        <f t="shared" si="299"/>
        <v>P6371</v>
      </c>
    </row>
    <row r="6373" spans="1:6" x14ac:dyDescent="0.25">
      <c r="A6373" s="131" t="s">
        <v>11450</v>
      </c>
      <c r="B6373" s="130" t="s">
        <v>4945</v>
      </c>
      <c r="C6373" s="131">
        <v>6372</v>
      </c>
      <c r="D6373" s="115" t="str">
        <f t="shared" si="297"/>
        <v>https://flora.naturestore.com.tw/product/P6372</v>
      </c>
      <c r="E6373" s="115" t="str">
        <f t="shared" si="298"/>
        <v>頭花水玉簪</v>
      </c>
      <c r="F6373" s="114" t="str">
        <f t="shared" si="299"/>
        <v>P6372</v>
      </c>
    </row>
    <row r="6374" spans="1:6" x14ac:dyDescent="0.25">
      <c r="A6374" s="131" t="s">
        <v>11451</v>
      </c>
      <c r="B6374" s="130" t="s">
        <v>4945</v>
      </c>
      <c r="C6374" s="131">
        <v>6373</v>
      </c>
      <c r="D6374" s="115" t="str">
        <f t="shared" si="297"/>
        <v>https://flora.naturestore.com.tw/product/P6373</v>
      </c>
      <c r="E6374" s="115" t="str">
        <f t="shared" si="298"/>
        <v>紫水玉簪</v>
      </c>
      <c r="F6374" s="114" t="str">
        <f t="shared" si="299"/>
        <v>P6373</v>
      </c>
    </row>
    <row r="6375" spans="1:6" x14ac:dyDescent="0.25">
      <c r="A6375" s="131" t="s">
        <v>11452</v>
      </c>
      <c r="B6375" s="130" t="s">
        <v>4945</v>
      </c>
      <c r="C6375" s="131">
        <v>6374</v>
      </c>
      <c r="D6375" s="115" t="str">
        <f t="shared" si="297"/>
        <v>https://flora.naturestore.com.tw/product/P6374</v>
      </c>
      <c r="E6375" s="115" t="str">
        <f t="shared" si="298"/>
        <v>琉球水玉簪</v>
      </c>
      <c r="F6375" s="114" t="str">
        <f t="shared" si="299"/>
        <v>P6374</v>
      </c>
    </row>
    <row r="6376" spans="1:6" x14ac:dyDescent="0.25">
      <c r="A6376" s="131" t="s">
        <v>11453</v>
      </c>
      <c r="B6376" s="130" t="s">
        <v>4945</v>
      </c>
      <c r="C6376" s="131">
        <v>6375</v>
      </c>
      <c r="D6376" s="115" t="str">
        <f t="shared" si="297"/>
        <v>https://flora.naturestore.com.tw/product/P6375</v>
      </c>
      <c r="E6376" s="115" t="str">
        <f t="shared" si="298"/>
        <v>小水玉簪</v>
      </c>
      <c r="F6376" s="114" t="str">
        <f t="shared" si="299"/>
        <v>P6375</v>
      </c>
    </row>
    <row r="6377" spans="1:6" x14ac:dyDescent="0.25">
      <c r="A6377" s="131" t="s">
        <v>11454</v>
      </c>
      <c r="B6377" s="130" t="s">
        <v>4945</v>
      </c>
      <c r="C6377" s="131">
        <v>6376</v>
      </c>
      <c r="D6377" s="115" t="str">
        <f t="shared" si="297"/>
        <v>https://flora.naturestore.com.tw/product/P6376</v>
      </c>
      <c r="E6377" s="115" t="str">
        <f t="shared" si="298"/>
        <v>台灣水玉杯</v>
      </c>
      <c r="F6377" s="114" t="str">
        <f t="shared" si="299"/>
        <v>P6376</v>
      </c>
    </row>
    <row r="6378" spans="1:6" x14ac:dyDescent="0.25">
      <c r="A6378" s="131" t="s">
        <v>11455</v>
      </c>
      <c r="B6378" s="130" t="s">
        <v>4945</v>
      </c>
      <c r="C6378" s="131">
        <v>6377</v>
      </c>
      <c r="D6378" s="115" t="str">
        <f t="shared" si="297"/>
        <v>https://flora.naturestore.com.tw/product/P6377</v>
      </c>
      <c r="E6378" s="115" t="str">
        <f t="shared" si="298"/>
        <v>川上氏鴨舌疝</v>
      </c>
      <c r="F6378" s="114" t="str">
        <f t="shared" si="299"/>
        <v>P6377</v>
      </c>
    </row>
    <row r="6379" spans="1:6" x14ac:dyDescent="0.25">
      <c r="A6379" s="131" t="s">
        <v>11456</v>
      </c>
      <c r="B6379" s="131" t="s">
        <v>11457</v>
      </c>
      <c r="C6379" s="131">
        <v>6378</v>
      </c>
      <c r="D6379" s="115" t="str">
        <f t="shared" si="297"/>
        <v>https://flora.naturestore.com.tw/product/P6378</v>
      </c>
      <c r="E6379" s="115" t="str">
        <f t="shared" si="298"/>
        <v>蔓蘘荷</v>
      </c>
      <c r="F6379" s="114" t="str">
        <f t="shared" si="299"/>
        <v>P6378</v>
      </c>
    </row>
    <row r="6380" spans="1:6" x14ac:dyDescent="0.25">
      <c r="A6380" s="131" t="s">
        <v>11458</v>
      </c>
      <c r="B6380" s="131" t="s">
        <v>11459</v>
      </c>
      <c r="C6380" s="131">
        <v>6379</v>
      </c>
      <c r="D6380" s="115" t="str">
        <f t="shared" si="297"/>
        <v>https://flora.naturestore.com.tw/product/P6379</v>
      </c>
      <c r="E6380" s="115" t="str">
        <f t="shared" si="298"/>
        <v>叢林杜若</v>
      </c>
      <c r="F6380" s="114" t="str">
        <f t="shared" si="299"/>
        <v>P6379</v>
      </c>
    </row>
    <row r="6381" spans="1:6" x14ac:dyDescent="0.25">
      <c r="A6381" s="131" t="s">
        <v>11460</v>
      </c>
      <c r="B6381" s="131" t="s">
        <v>11461</v>
      </c>
      <c r="C6381" s="131">
        <v>6380</v>
      </c>
      <c r="D6381" s="115" t="str">
        <f t="shared" si="297"/>
        <v>https://flora.naturestore.com.tw/product/P6380</v>
      </c>
      <c r="E6381" s="115" t="str">
        <f t="shared" si="298"/>
        <v>大藨草</v>
      </c>
      <c r="F6381" s="114" t="str">
        <f t="shared" si="299"/>
        <v>P6380</v>
      </c>
    </row>
    <row r="6382" spans="1:6" x14ac:dyDescent="0.25">
      <c r="A6382" s="131" t="s">
        <v>11462</v>
      </c>
      <c r="B6382" s="131" t="s">
        <v>11463</v>
      </c>
      <c r="C6382" s="131">
        <v>6381</v>
      </c>
      <c r="D6382" s="115" t="str">
        <f t="shared" si="297"/>
        <v>https://flora.naturestore.com.tw/product/P6381</v>
      </c>
      <c r="E6382" s="115" t="str">
        <f t="shared" si="298"/>
        <v>毛球柱草</v>
      </c>
      <c r="F6382" s="114" t="str">
        <f t="shared" si="299"/>
        <v>P6381</v>
      </c>
    </row>
    <row r="6383" spans="1:6" x14ac:dyDescent="0.25">
      <c r="A6383" s="131" t="s">
        <v>11464</v>
      </c>
      <c r="B6383" s="130" t="s">
        <v>4945</v>
      </c>
      <c r="C6383" s="131">
        <v>6382</v>
      </c>
      <c r="D6383" s="115" t="str">
        <f t="shared" si="297"/>
        <v>https://flora.naturestore.com.tw/product/P6382</v>
      </c>
      <c r="E6383" s="115" t="str">
        <f t="shared" si="298"/>
        <v>球柱草</v>
      </c>
      <c r="F6383" s="114" t="str">
        <f t="shared" si="299"/>
        <v>P6382</v>
      </c>
    </row>
    <row r="6384" spans="1:6" x14ac:dyDescent="0.25">
      <c r="A6384" s="131" t="s">
        <v>11465</v>
      </c>
      <c r="B6384" s="130" t="s">
        <v>4945</v>
      </c>
      <c r="C6384" s="131">
        <v>6383</v>
      </c>
      <c r="D6384" s="115" t="str">
        <f t="shared" si="297"/>
        <v>https://flora.naturestore.com.tw/product/P6383</v>
      </c>
      <c r="E6384" s="115" t="str">
        <f t="shared" si="298"/>
        <v>林下薹</v>
      </c>
      <c r="F6384" s="114" t="str">
        <f t="shared" si="299"/>
        <v>P6383</v>
      </c>
    </row>
    <row r="6385" spans="1:6" x14ac:dyDescent="0.25">
      <c r="A6385" s="131" t="s">
        <v>11466</v>
      </c>
      <c r="B6385" s="131" t="s">
        <v>11467</v>
      </c>
      <c r="C6385" s="131">
        <v>6384</v>
      </c>
      <c r="D6385" s="115" t="str">
        <f t="shared" si="297"/>
        <v>https://flora.naturestore.com.tw/product/P6384</v>
      </c>
      <c r="E6385" s="115" t="str">
        <f t="shared" si="298"/>
        <v>川上氏薹</v>
      </c>
      <c r="F6385" s="114" t="str">
        <f t="shared" si="299"/>
        <v>P6384</v>
      </c>
    </row>
    <row r="6386" spans="1:6" x14ac:dyDescent="0.25">
      <c r="A6386" s="131" t="s">
        <v>11468</v>
      </c>
      <c r="B6386" s="130" t="s">
        <v>4945</v>
      </c>
      <c r="C6386" s="131">
        <v>6385</v>
      </c>
      <c r="D6386" s="115" t="str">
        <f t="shared" si="297"/>
        <v>https://flora.naturestore.com.tw/product/P6385</v>
      </c>
      <c r="E6386" s="115" t="str">
        <f t="shared" si="298"/>
        <v>宜蘭宿柱薹</v>
      </c>
      <c r="F6386" s="114" t="str">
        <f t="shared" si="299"/>
        <v>P6385</v>
      </c>
    </row>
    <row r="6387" spans="1:6" x14ac:dyDescent="0.25">
      <c r="A6387" s="131" t="s">
        <v>11469</v>
      </c>
      <c r="B6387" s="130" t="s">
        <v>4945</v>
      </c>
      <c r="C6387" s="131">
        <v>6386</v>
      </c>
      <c r="D6387" s="115" t="str">
        <f t="shared" si="297"/>
        <v>https://flora.naturestore.com.tw/product/P6386</v>
      </c>
      <c r="E6387" s="115" t="str">
        <f t="shared" si="298"/>
        <v>阿里山疏花薹</v>
      </c>
      <c r="F6387" s="114" t="str">
        <f t="shared" si="299"/>
        <v>P6386</v>
      </c>
    </row>
    <row r="6388" spans="1:6" x14ac:dyDescent="0.25">
      <c r="A6388" s="131" t="s">
        <v>11470</v>
      </c>
      <c r="B6388" s="130" t="s">
        <v>4945</v>
      </c>
      <c r="C6388" s="131">
        <v>6387</v>
      </c>
      <c r="D6388" s="115" t="str">
        <f t="shared" si="297"/>
        <v>https://flora.naturestore.com.tw/product/P6387</v>
      </c>
      <c r="E6388" s="115" t="str">
        <f t="shared" si="298"/>
        <v>南湖扁果薹</v>
      </c>
      <c r="F6388" s="114" t="str">
        <f t="shared" si="299"/>
        <v>P6387</v>
      </c>
    </row>
    <row r="6389" spans="1:6" x14ac:dyDescent="0.25">
      <c r="A6389" s="131" t="s">
        <v>11471</v>
      </c>
      <c r="B6389" s="130" t="s">
        <v>4945</v>
      </c>
      <c r="C6389" s="131">
        <v>6388</v>
      </c>
      <c r="D6389" s="115" t="str">
        <f t="shared" si="297"/>
        <v>https://flora.naturestore.com.tw/product/P6388</v>
      </c>
      <c r="E6389" s="115" t="str">
        <f t="shared" si="298"/>
        <v>短葉二柱薹</v>
      </c>
      <c r="F6389" s="114" t="str">
        <f t="shared" si="299"/>
        <v>P6388</v>
      </c>
    </row>
    <row r="6390" spans="1:6" x14ac:dyDescent="0.25">
      <c r="A6390" s="131" t="s">
        <v>11472</v>
      </c>
      <c r="B6390" s="130" t="s">
        <v>4945</v>
      </c>
      <c r="C6390" s="131">
        <v>6389</v>
      </c>
      <c r="D6390" s="115" t="str">
        <f t="shared" si="297"/>
        <v>https://flora.naturestore.com.tw/product/P6389</v>
      </c>
      <c r="E6390" s="115" t="str">
        <f t="shared" si="298"/>
        <v>垂穗薹</v>
      </c>
      <c r="F6390" s="114" t="str">
        <f t="shared" si="299"/>
        <v>P6389</v>
      </c>
    </row>
    <row r="6391" spans="1:6" x14ac:dyDescent="0.25">
      <c r="A6391" s="131" t="s">
        <v>11473</v>
      </c>
      <c r="B6391" s="130" t="s">
        <v>4945</v>
      </c>
      <c r="C6391" s="131">
        <v>6390</v>
      </c>
      <c r="D6391" s="115" t="str">
        <f t="shared" si="297"/>
        <v>https://flora.naturestore.com.tw/product/P6390</v>
      </c>
      <c r="E6391" s="115" t="str">
        <f t="shared" si="298"/>
        <v>短莖宿柱薹</v>
      </c>
      <c r="F6391" s="114" t="str">
        <f t="shared" si="299"/>
        <v>P6390</v>
      </c>
    </row>
    <row r="6392" spans="1:6" x14ac:dyDescent="0.25">
      <c r="A6392" s="131" t="s">
        <v>11474</v>
      </c>
      <c r="B6392" s="130" t="s">
        <v>4945</v>
      </c>
      <c r="C6392" s="131">
        <v>6391</v>
      </c>
      <c r="D6392" s="115" t="str">
        <f t="shared" si="297"/>
        <v>https://flora.naturestore.com.tw/product/P6391</v>
      </c>
      <c r="E6392" s="115" t="str">
        <f t="shared" si="298"/>
        <v>硬短莖宿柱薹</v>
      </c>
      <c r="F6392" s="114" t="str">
        <f t="shared" si="299"/>
        <v>P6391</v>
      </c>
    </row>
    <row r="6393" spans="1:6" x14ac:dyDescent="0.25">
      <c r="A6393" s="131" t="s">
        <v>11475</v>
      </c>
      <c r="B6393" s="130" t="s">
        <v>4945</v>
      </c>
      <c r="C6393" s="131">
        <v>6392</v>
      </c>
      <c r="D6393" s="115" t="str">
        <f t="shared" si="297"/>
        <v>https://flora.naturestore.com.tw/product/P6392</v>
      </c>
      <c r="E6393" s="115" t="str">
        <f t="shared" si="298"/>
        <v>大山宿柱薹</v>
      </c>
      <c r="F6393" s="114" t="str">
        <f t="shared" si="299"/>
        <v>P6392</v>
      </c>
    </row>
    <row r="6394" spans="1:6" x14ac:dyDescent="0.25">
      <c r="A6394" s="131" t="s">
        <v>11476</v>
      </c>
      <c r="B6394" s="130" t="s">
        <v>4945</v>
      </c>
      <c r="C6394" s="131">
        <v>6393</v>
      </c>
      <c r="D6394" s="115" t="str">
        <f t="shared" si="297"/>
        <v>https://flora.naturestore.com.tw/product/P6393</v>
      </c>
      <c r="E6394" s="115" t="str">
        <f t="shared" si="298"/>
        <v>寬果宿柱薹</v>
      </c>
      <c r="F6394" s="114" t="str">
        <f t="shared" si="299"/>
        <v>P6393</v>
      </c>
    </row>
    <row r="6395" spans="1:6" x14ac:dyDescent="0.25">
      <c r="A6395" s="131" t="s">
        <v>11477</v>
      </c>
      <c r="B6395" s="130" t="s">
        <v>4945</v>
      </c>
      <c r="C6395" s="131">
        <v>6394</v>
      </c>
      <c r="D6395" s="115" t="str">
        <f t="shared" si="297"/>
        <v>https://flora.naturestore.com.tw/product/P6394</v>
      </c>
      <c r="E6395" s="115" t="str">
        <f t="shared" si="298"/>
        <v>布朗薹</v>
      </c>
      <c r="F6395" s="114" t="str">
        <f t="shared" si="299"/>
        <v>P6394</v>
      </c>
    </row>
    <row r="6396" spans="1:6" x14ac:dyDescent="0.25">
      <c r="A6396" s="131" t="s">
        <v>11478</v>
      </c>
      <c r="B6396" s="131" t="s">
        <v>11479</v>
      </c>
      <c r="C6396" s="131">
        <v>6395</v>
      </c>
      <c r="D6396" s="115" t="str">
        <f t="shared" si="297"/>
        <v>https://flora.naturestore.com.tw/product/P6395</v>
      </c>
      <c r="E6396" s="115" t="str">
        <f t="shared" si="298"/>
        <v>束草</v>
      </c>
      <c r="F6396" s="114" t="str">
        <f t="shared" si="299"/>
        <v>P6395</v>
      </c>
    </row>
    <row r="6397" spans="1:6" x14ac:dyDescent="0.25">
      <c r="A6397" s="131" t="s">
        <v>11480</v>
      </c>
      <c r="B6397" s="130" t="s">
        <v>4945</v>
      </c>
      <c r="C6397" s="131">
        <v>6396</v>
      </c>
      <c r="D6397" s="115" t="str">
        <f t="shared" si="297"/>
        <v>https://flora.naturestore.com.tw/product/P6396</v>
      </c>
      <c r="E6397" s="115" t="str">
        <f t="shared" si="298"/>
        <v>單穗薹</v>
      </c>
      <c r="F6397" s="114" t="str">
        <f t="shared" si="299"/>
        <v>P6396</v>
      </c>
    </row>
    <row r="6398" spans="1:6" x14ac:dyDescent="0.25">
      <c r="A6398" s="131" t="s">
        <v>11481</v>
      </c>
      <c r="B6398" s="130" t="s">
        <v>4945</v>
      </c>
      <c r="C6398" s="131">
        <v>6397</v>
      </c>
      <c r="D6398" s="115" t="str">
        <f t="shared" si="297"/>
        <v>https://flora.naturestore.com.tw/product/P6397</v>
      </c>
      <c r="E6398" s="115" t="str">
        <f t="shared" si="298"/>
        <v>大井氏扁果薹</v>
      </c>
      <c r="F6398" s="114" t="str">
        <f t="shared" si="299"/>
        <v>P6397</v>
      </c>
    </row>
    <row r="6399" spans="1:6" x14ac:dyDescent="0.25">
      <c r="A6399" s="131" t="s">
        <v>11482</v>
      </c>
      <c r="B6399" s="130" t="s">
        <v>4945</v>
      </c>
      <c r="C6399" s="131">
        <v>6398</v>
      </c>
      <c r="D6399" s="115" t="str">
        <f t="shared" si="297"/>
        <v>https://flora.naturestore.com.tw/product/P6398</v>
      </c>
      <c r="E6399" s="115" t="str">
        <f t="shared" si="298"/>
        <v>黃花薹</v>
      </c>
      <c r="F6399" s="114" t="str">
        <f t="shared" si="299"/>
        <v>P6398</v>
      </c>
    </row>
    <row r="6400" spans="1:6" x14ac:dyDescent="0.25">
      <c r="A6400" s="131" t="s">
        <v>11483</v>
      </c>
      <c r="B6400" s="130" t="s">
        <v>4945</v>
      </c>
      <c r="C6400" s="131">
        <v>6399</v>
      </c>
      <c r="D6400" s="115" t="str">
        <f t="shared" si="297"/>
        <v>https://flora.naturestore.com.tw/product/P6399</v>
      </c>
      <c r="E6400" s="115" t="str">
        <f t="shared" si="298"/>
        <v>多序宿柱薹</v>
      </c>
      <c r="F6400" s="114" t="str">
        <f t="shared" si="299"/>
        <v>P6399</v>
      </c>
    </row>
    <row r="6401" spans="1:6" x14ac:dyDescent="0.25">
      <c r="A6401" s="131" t="s">
        <v>11484</v>
      </c>
      <c r="B6401" s="130" t="s">
        <v>4945</v>
      </c>
      <c r="C6401" s="131">
        <v>6400</v>
      </c>
      <c r="D6401" s="115" t="str">
        <f t="shared" si="297"/>
        <v>https://flora.naturestore.com.tw/product/P6400</v>
      </c>
      <c r="E6401" s="115" t="str">
        <f t="shared" si="298"/>
        <v>線葉宿柱薹</v>
      </c>
      <c r="F6401" s="114" t="str">
        <f t="shared" si="299"/>
        <v>P6400</v>
      </c>
    </row>
    <row r="6402" spans="1:6" x14ac:dyDescent="0.25">
      <c r="A6402" s="131" t="s">
        <v>11485</v>
      </c>
      <c r="B6402" s="130" t="s">
        <v>4945</v>
      </c>
      <c r="C6402" s="131">
        <v>6401</v>
      </c>
      <c r="D6402" s="115" t="str">
        <f t="shared" si="297"/>
        <v>https://flora.naturestore.com.tw/product/P6401</v>
      </c>
      <c r="E6402" s="115" t="str">
        <f t="shared" si="298"/>
        <v>長柱薹</v>
      </c>
      <c r="F6402" s="114" t="str">
        <f t="shared" si="299"/>
        <v>P6401</v>
      </c>
    </row>
    <row r="6403" spans="1:6" x14ac:dyDescent="0.25">
      <c r="A6403" s="131" t="s">
        <v>11486</v>
      </c>
      <c r="B6403" s="130" t="s">
        <v>4945</v>
      </c>
      <c r="C6403" s="131">
        <v>6402</v>
      </c>
      <c r="D6403" s="115" t="str">
        <f t="shared" ref="D6403:D6466" si="300">"https://flora.naturestore.com.tw/product/"&amp;F6403</f>
        <v>https://flora.naturestore.com.tw/product/P6402</v>
      </c>
      <c r="E6403" s="115" t="str">
        <f t="shared" ref="E6403:E6466" si="301" xml:space="preserve"> HYPERLINK(D6403,A6403)</f>
        <v>寶島宿柱薹</v>
      </c>
      <c r="F6403" s="114" t="str">
        <f t="shared" ref="F6403:F6466" si="302">"P"&amp;TEXT(C6403,"0000")</f>
        <v>P6402</v>
      </c>
    </row>
    <row r="6404" spans="1:6" x14ac:dyDescent="0.25">
      <c r="A6404" s="131" t="s">
        <v>11487</v>
      </c>
      <c r="B6404" s="130" t="s">
        <v>4945</v>
      </c>
      <c r="C6404" s="131">
        <v>6403</v>
      </c>
      <c r="D6404" s="115" t="str">
        <f t="shared" si="300"/>
        <v>https://flora.naturestore.com.tw/product/P6403</v>
      </c>
      <c r="E6404" s="115" t="str">
        <f t="shared" si="301"/>
        <v>茶色扁果薹</v>
      </c>
      <c r="F6404" s="114" t="str">
        <f t="shared" si="302"/>
        <v>P6403</v>
      </c>
    </row>
    <row r="6405" spans="1:6" x14ac:dyDescent="0.25">
      <c r="A6405" s="131" t="s">
        <v>11488</v>
      </c>
      <c r="B6405" s="130" t="s">
        <v>4945</v>
      </c>
      <c r="C6405" s="131">
        <v>6404</v>
      </c>
      <c r="D6405" s="115" t="str">
        <f t="shared" si="300"/>
        <v>https://flora.naturestore.com.tw/product/P6404</v>
      </c>
      <c r="E6405" s="115" t="str">
        <f t="shared" si="301"/>
        <v>細穗宿柱薹</v>
      </c>
      <c r="F6405" s="114" t="str">
        <f t="shared" si="302"/>
        <v>P6404</v>
      </c>
    </row>
    <row r="6406" spans="1:6" x14ac:dyDescent="0.25">
      <c r="A6406" s="131" t="s">
        <v>11489</v>
      </c>
      <c r="B6406" s="131" t="s">
        <v>11490</v>
      </c>
      <c r="C6406" s="131">
        <v>6405</v>
      </c>
      <c r="D6406" s="115" t="str">
        <f t="shared" si="300"/>
        <v>https://flora.naturestore.com.tw/product/P6405</v>
      </c>
      <c r="E6406" s="115" t="str">
        <f t="shared" si="301"/>
        <v>水鳥薹</v>
      </c>
      <c r="F6406" s="114" t="str">
        <f t="shared" si="302"/>
        <v>P6405</v>
      </c>
    </row>
    <row r="6407" spans="1:6" x14ac:dyDescent="0.25">
      <c r="A6407" s="131" t="s">
        <v>11491</v>
      </c>
      <c r="B6407" s="130" t="s">
        <v>4945</v>
      </c>
      <c r="C6407" s="131">
        <v>6406</v>
      </c>
      <c r="D6407" s="115" t="str">
        <f t="shared" si="300"/>
        <v>https://flora.naturestore.com.tw/product/P6406</v>
      </c>
      <c r="E6407" s="115" t="str">
        <f t="shared" si="301"/>
        <v>基隆宿柱薹</v>
      </c>
      <c r="F6407" s="114" t="str">
        <f t="shared" si="302"/>
        <v>P6406</v>
      </c>
    </row>
    <row r="6408" spans="1:6" x14ac:dyDescent="0.25">
      <c r="A6408" s="131" t="s">
        <v>11492</v>
      </c>
      <c r="B6408" s="130" t="s">
        <v>4945</v>
      </c>
      <c r="C6408" s="131">
        <v>6407</v>
      </c>
      <c r="D6408" s="115" t="str">
        <f t="shared" si="300"/>
        <v>https://flora.naturestore.com.tw/product/P6407</v>
      </c>
      <c r="E6408" s="115" t="str">
        <f t="shared" si="301"/>
        <v>鳳凰宿柱薹</v>
      </c>
      <c r="F6408" s="114" t="str">
        <f t="shared" si="302"/>
        <v>P6407</v>
      </c>
    </row>
    <row r="6409" spans="1:6" x14ac:dyDescent="0.25">
      <c r="A6409" s="131" t="s">
        <v>11493</v>
      </c>
      <c r="B6409" s="131" t="s">
        <v>11494</v>
      </c>
      <c r="C6409" s="131">
        <v>6408</v>
      </c>
      <c r="D6409" s="115" t="str">
        <f t="shared" si="300"/>
        <v>https://flora.naturestore.com.tw/product/P6408</v>
      </c>
      <c r="E6409" s="115" t="str">
        <f t="shared" si="301"/>
        <v>褐柄薹</v>
      </c>
      <c r="F6409" s="114" t="str">
        <f t="shared" si="302"/>
        <v>P6408</v>
      </c>
    </row>
    <row r="6410" spans="1:6" x14ac:dyDescent="0.25">
      <c r="A6410" s="131" t="s">
        <v>11495</v>
      </c>
      <c r="B6410" s="130" t="s">
        <v>4945</v>
      </c>
      <c r="C6410" s="131">
        <v>6409</v>
      </c>
      <c r="D6410" s="115" t="str">
        <f t="shared" si="300"/>
        <v>https://flora.naturestore.com.tw/product/P6409</v>
      </c>
      <c r="E6410" s="115" t="str">
        <f t="shared" si="301"/>
        <v>海米</v>
      </c>
      <c r="F6410" s="114" t="str">
        <f t="shared" si="302"/>
        <v>P6409</v>
      </c>
    </row>
    <row r="6411" spans="1:6" x14ac:dyDescent="0.25">
      <c r="A6411" s="131" t="s">
        <v>11496</v>
      </c>
      <c r="B6411" s="130" t="s">
        <v>4945</v>
      </c>
      <c r="C6411" s="131">
        <v>6410</v>
      </c>
      <c r="D6411" s="115" t="str">
        <f t="shared" si="300"/>
        <v>https://flora.naturestore.com.tw/product/P6410</v>
      </c>
      <c r="E6411" s="115" t="str">
        <f t="shared" si="301"/>
        <v>劉氏薹</v>
      </c>
      <c r="F6411" s="114" t="str">
        <f t="shared" si="302"/>
        <v>P6410</v>
      </c>
    </row>
    <row r="6412" spans="1:6" x14ac:dyDescent="0.25">
      <c r="A6412" s="131" t="s">
        <v>11497</v>
      </c>
      <c r="B6412" s="130" t="s">
        <v>4945</v>
      </c>
      <c r="C6412" s="131">
        <v>6411</v>
      </c>
      <c r="D6412" s="115" t="str">
        <f t="shared" si="300"/>
        <v>https://flora.naturestore.com.tw/product/P6411</v>
      </c>
      <c r="E6412" s="115" t="str">
        <f t="shared" si="301"/>
        <v>長梗扁果薹</v>
      </c>
      <c r="F6412" s="114" t="str">
        <f t="shared" si="302"/>
        <v>P6411</v>
      </c>
    </row>
    <row r="6413" spans="1:6" x14ac:dyDescent="0.25">
      <c r="A6413" s="131" t="s">
        <v>11498</v>
      </c>
      <c r="B6413" s="131" t="s">
        <v>11499</v>
      </c>
      <c r="C6413" s="131">
        <v>6412</v>
      </c>
      <c r="D6413" s="115" t="str">
        <f t="shared" si="300"/>
        <v>https://flora.naturestore.com.tw/product/P6412</v>
      </c>
      <c r="E6413" s="115" t="str">
        <f t="shared" si="301"/>
        <v>菱果薹</v>
      </c>
      <c r="F6413" s="114" t="str">
        <f t="shared" si="302"/>
        <v>P6412</v>
      </c>
    </row>
    <row r="6414" spans="1:6" x14ac:dyDescent="0.25">
      <c r="A6414" s="131" t="s">
        <v>11500</v>
      </c>
      <c r="B6414" s="131" t="s">
        <v>11501</v>
      </c>
      <c r="C6414" s="131">
        <v>6413</v>
      </c>
      <c r="D6414" s="115" t="str">
        <f t="shared" si="300"/>
        <v>https://flora.naturestore.com.tw/product/P6413</v>
      </c>
      <c r="E6414" s="115" t="str">
        <f t="shared" si="301"/>
        <v>斑點薹</v>
      </c>
      <c r="F6414" s="114" t="str">
        <f t="shared" si="302"/>
        <v>P6413</v>
      </c>
    </row>
    <row r="6415" spans="1:6" x14ac:dyDescent="0.25">
      <c r="A6415" s="131" t="s">
        <v>11502</v>
      </c>
      <c r="B6415" s="130" t="s">
        <v>4945</v>
      </c>
      <c r="C6415" s="131">
        <v>6414</v>
      </c>
      <c r="D6415" s="115" t="str">
        <f t="shared" si="300"/>
        <v>https://flora.naturestore.com.tw/product/P6414</v>
      </c>
      <c r="E6415" s="115" t="str">
        <f t="shared" si="301"/>
        <v>牧野氏薹</v>
      </c>
      <c r="F6415" s="114" t="str">
        <f t="shared" si="302"/>
        <v>P6414</v>
      </c>
    </row>
    <row r="6416" spans="1:6" x14ac:dyDescent="0.25">
      <c r="A6416" s="131" t="s">
        <v>11503</v>
      </c>
      <c r="B6416" s="130" t="s">
        <v>4945</v>
      </c>
      <c r="C6416" s="131">
        <v>6415</v>
      </c>
      <c r="D6416" s="115" t="str">
        <f t="shared" si="300"/>
        <v>https://flora.naturestore.com.tw/product/P6415</v>
      </c>
      <c r="E6416" s="115" t="str">
        <f t="shared" si="301"/>
        <v>夢佳宿柱薹</v>
      </c>
      <c r="F6416" s="114" t="str">
        <f t="shared" si="302"/>
        <v>P6415</v>
      </c>
    </row>
    <row r="6417" spans="1:6" x14ac:dyDescent="0.25">
      <c r="A6417" s="131" t="s">
        <v>11504</v>
      </c>
      <c r="B6417" s="130" t="s">
        <v>4945</v>
      </c>
      <c r="C6417" s="131">
        <v>6416</v>
      </c>
      <c r="D6417" s="115" t="str">
        <f t="shared" si="300"/>
        <v>https://flora.naturestore.com.tw/product/P6416</v>
      </c>
      <c r="E6417" s="115" t="str">
        <f t="shared" si="301"/>
        <v>寬穗薹</v>
      </c>
      <c r="F6417" s="114" t="str">
        <f t="shared" si="302"/>
        <v>P6416</v>
      </c>
    </row>
    <row r="6418" spans="1:6" x14ac:dyDescent="0.25">
      <c r="A6418" s="131" t="s">
        <v>11505</v>
      </c>
      <c r="B6418" s="130" t="s">
        <v>4945</v>
      </c>
      <c r="C6418" s="131">
        <v>6417</v>
      </c>
      <c r="D6418" s="115" t="str">
        <f t="shared" si="300"/>
        <v>https://flora.naturestore.com.tw/product/P6417</v>
      </c>
      <c r="E6418" s="115" t="str">
        <f t="shared" si="301"/>
        <v>具芒宿柱薹</v>
      </c>
      <c r="F6418" s="114" t="str">
        <f t="shared" si="302"/>
        <v>P6417</v>
      </c>
    </row>
    <row r="6419" spans="1:6" x14ac:dyDescent="0.25">
      <c r="A6419" s="131" t="s">
        <v>11506</v>
      </c>
      <c r="B6419" s="130" t="s">
        <v>4945</v>
      </c>
      <c r="C6419" s="131">
        <v>6418</v>
      </c>
      <c r="D6419" s="115" t="str">
        <f t="shared" si="300"/>
        <v>https://flora.naturestore.com.tw/product/P6418</v>
      </c>
      <c r="E6419" s="115" t="str">
        <f t="shared" si="301"/>
        <v>森氏薹</v>
      </c>
      <c r="F6419" s="114" t="str">
        <f t="shared" si="302"/>
        <v>P6418</v>
      </c>
    </row>
    <row r="6420" spans="1:6" x14ac:dyDescent="0.25">
      <c r="A6420" s="131" t="s">
        <v>11507</v>
      </c>
      <c r="B6420" s="130" t="s">
        <v>4945</v>
      </c>
      <c r="C6420" s="131">
        <v>6419</v>
      </c>
      <c r="D6420" s="115" t="str">
        <f t="shared" si="300"/>
        <v>https://flora.naturestore.com.tw/product/P6419</v>
      </c>
      <c r="E6420" s="115" t="str">
        <f t="shared" si="301"/>
        <v>毛囊果薹</v>
      </c>
      <c r="F6420" s="114" t="str">
        <f t="shared" si="302"/>
        <v>P6419</v>
      </c>
    </row>
    <row r="6421" spans="1:6" x14ac:dyDescent="0.25">
      <c r="A6421" s="131" t="s">
        <v>11508</v>
      </c>
      <c r="B6421" s="130" t="s">
        <v>4945</v>
      </c>
      <c r="C6421" s="131">
        <v>6420</v>
      </c>
      <c r="D6421" s="115" t="str">
        <f t="shared" si="300"/>
        <v>https://flora.naturestore.com.tw/product/P6420</v>
      </c>
      <c r="E6421" s="115" t="str">
        <f t="shared" si="301"/>
        <v>聚生穗序薹</v>
      </c>
      <c r="F6421" s="114" t="str">
        <f t="shared" si="302"/>
        <v>P6420</v>
      </c>
    </row>
    <row r="6422" spans="1:6" x14ac:dyDescent="0.25">
      <c r="A6422" s="131" t="s">
        <v>11509</v>
      </c>
      <c r="B6422" s="130" t="s">
        <v>4945</v>
      </c>
      <c r="C6422" s="131">
        <v>6421</v>
      </c>
      <c r="D6422" s="115" t="str">
        <f t="shared" si="300"/>
        <v>https://flora.naturestore.com.tw/product/P6421</v>
      </c>
      <c r="E6422" s="115" t="str">
        <f t="shared" si="301"/>
        <v>直蕊宿柱薹</v>
      </c>
      <c r="F6422" s="114" t="str">
        <f t="shared" si="302"/>
        <v>P6421</v>
      </c>
    </row>
    <row r="6423" spans="1:6" x14ac:dyDescent="0.25">
      <c r="A6423" s="131" t="s">
        <v>11510</v>
      </c>
      <c r="B6423" s="131" t="s">
        <v>11511</v>
      </c>
      <c r="C6423" s="131">
        <v>6422</v>
      </c>
      <c r="D6423" s="115" t="str">
        <f t="shared" si="300"/>
        <v>https://flora.naturestore.com.tw/product/P6422</v>
      </c>
      <c r="E6423" s="115" t="str">
        <f t="shared" si="301"/>
        <v>球穗薹</v>
      </c>
      <c r="F6423" s="114" t="str">
        <f t="shared" si="302"/>
        <v>P6422</v>
      </c>
    </row>
    <row r="6424" spans="1:6" x14ac:dyDescent="0.25">
      <c r="A6424" s="131" t="s">
        <v>11512</v>
      </c>
      <c r="B6424" s="130" t="s">
        <v>4945</v>
      </c>
      <c r="C6424" s="131">
        <v>6423</v>
      </c>
      <c r="D6424" s="115" t="str">
        <f t="shared" si="300"/>
        <v>https://flora.naturestore.com.tw/product/P6423</v>
      </c>
      <c r="E6424" s="115" t="str">
        <f t="shared" si="301"/>
        <v>黃穗薹</v>
      </c>
      <c r="F6424" s="114" t="str">
        <f t="shared" si="302"/>
        <v>P6423</v>
      </c>
    </row>
    <row r="6425" spans="1:6" x14ac:dyDescent="0.25">
      <c r="A6425" s="131" t="s">
        <v>11513</v>
      </c>
      <c r="B6425" s="131" t="s">
        <v>11514</v>
      </c>
      <c r="C6425" s="131">
        <v>6424</v>
      </c>
      <c r="D6425" s="115" t="str">
        <f t="shared" si="300"/>
        <v>https://flora.naturestore.com.tw/product/P6424</v>
      </c>
      <c r="E6425" s="115" t="str">
        <f t="shared" si="301"/>
        <v>鏡子薹</v>
      </c>
      <c r="F6425" s="114" t="str">
        <f t="shared" si="302"/>
        <v>P6424</v>
      </c>
    </row>
    <row r="6426" spans="1:6" x14ac:dyDescent="0.25">
      <c r="A6426" s="131" t="s">
        <v>11515</v>
      </c>
      <c r="B6426" s="130" t="s">
        <v>4945</v>
      </c>
      <c r="C6426" s="131">
        <v>6425</v>
      </c>
      <c r="D6426" s="115" t="str">
        <f t="shared" si="300"/>
        <v>https://flora.naturestore.com.tw/product/P6425</v>
      </c>
      <c r="E6426" s="115" t="str">
        <f t="shared" si="301"/>
        <v>小海米</v>
      </c>
      <c r="F6426" s="114" t="str">
        <f t="shared" si="302"/>
        <v>P6425</v>
      </c>
    </row>
    <row r="6427" spans="1:6" x14ac:dyDescent="0.25">
      <c r="A6427" s="131" t="s">
        <v>11516</v>
      </c>
      <c r="B6427" s="130" t="s">
        <v>4945</v>
      </c>
      <c r="C6427" s="131">
        <v>6426</v>
      </c>
      <c r="D6427" s="115" t="str">
        <f t="shared" si="300"/>
        <v>https://flora.naturestore.com.tw/product/P6426</v>
      </c>
      <c r="E6427" s="115" t="str">
        <f t="shared" si="301"/>
        <v>太魯閣薹</v>
      </c>
      <c r="F6427" s="114" t="str">
        <f t="shared" si="302"/>
        <v>P6426</v>
      </c>
    </row>
    <row r="6428" spans="1:6" x14ac:dyDescent="0.25">
      <c r="A6428" s="131" t="s">
        <v>11517</v>
      </c>
      <c r="B6428" s="130" t="s">
        <v>4945</v>
      </c>
      <c r="C6428" s="131">
        <v>6427</v>
      </c>
      <c r="D6428" s="115" t="str">
        <f t="shared" si="300"/>
        <v>https://flora.naturestore.com.tw/product/P6427</v>
      </c>
      <c r="E6428" s="115" t="str">
        <f t="shared" si="301"/>
        <v>紅頭薹</v>
      </c>
      <c r="F6428" s="114" t="str">
        <f t="shared" si="302"/>
        <v>P6427</v>
      </c>
    </row>
    <row r="6429" spans="1:6" x14ac:dyDescent="0.25">
      <c r="A6429" s="131" t="s">
        <v>11518</v>
      </c>
      <c r="B6429" s="130" t="s">
        <v>4945</v>
      </c>
      <c r="C6429" s="131">
        <v>6428</v>
      </c>
      <c r="D6429" s="115" t="str">
        <f t="shared" si="300"/>
        <v>https://flora.naturestore.com.tw/product/P6428</v>
      </c>
      <c r="E6429" s="115" t="str">
        <f t="shared" si="301"/>
        <v>初島氏宿柱薹</v>
      </c>
      <c r="F6429" s="114" t="str">
        <f t="shared" si="302"/>
        <v>P6428</v>
      </c>
    </row>
    <row r="6430" spans="1:6" x14ac:dyDescent="0.25">
      <c r="A6430" s="131" t="s">
        <v>11519</v>
      </c>
      <c r="B6430" s="130" t="s">
        <v>4945</v>
      </c>
      <c r="C6430" s="131">
        <v>6429</v>
      </c>
      <c r="D6430" s="115" t="str">
        <f t="shared" si="300"/>
        <v>https://flora.naturestore.com.tw/product/P6429</v>
      </c>
      <c r="E6430" s="115" t="str">
        <f t="shared" si="301"/>
        <v>高山穗序薹</v>
      </c>
      <c r="F6430" s="114" t="str">
        <f t="shared" si="302"/>
        <v>P6429</v>
      </c>
    </row>
    <row r="6431" spans="1:6" x14ac:dyDescent="0.25">
      <c r="A6431" s="131" t="s">
        <v>11520</v>
      </c>
      <c r="B6431" s="130" t="s">
        <v>4945</v>
      </c>
      <c r="C6431" s="131">
        <v>6430</v>
      </c>
      <c r="D6431" s="115" t="str">
        <f t="shared" si="300"/>
        <v>https://flora.naturestore.com.tw/product/P6430</v>
      </c>
      <c r="E6431" s="115" t="str">
        <f t="shared" si="301"/>
        <v>鹼蕢</v>
      </c>
      <c r="F6431" s="114" t="str">
        <f t="shared" si="302"/>
        <v>P6430</v>
      </c>
    </row>
    <row r="6432" spans="1:6" x14ac:dyDescent="0.25">
      <c r="A6432" s="131" t="s">
        <v>11521</v>
      </c>
      <c r="B6432" s="131" t="s">
        <v>11522</v>
      </c>
      <c r="C6432" s="131">
        <v>6431</v>
      </c>
      <c r="D6432" s="115" t="str">
        <f t="shared" si="300"/>
        <v>https://flora.naturestore.com.tw/product/P6431</v>
      </c>
      <c r="E6432" s="115" t="str">
        <f t="shared" si="301"/>
        <v>硬果薹</v>
      </c>
      <c r="F6432" s="114" t="str">
        <f t="shared" si="302"/>
        <v>P6431</v>
      </c>
    </row>
    <row r="6433" spans="1:6" x14ac:dyDescent="0.25">
      <c r="A6433" s="131" t="s">
        <v>11523</v>
      </c>
      <c r="B6433" s="130" t="s">
        <v>4945</v>
      </c>
      <c r="C6433" s="131">
        <v>6432</v>
      </c>
      <c r="D6433" s="115" t="str">
        <f t="shared" si="300"/>
        <v>https://flora.naturestore.com.tw/product/P6432</v>
      </c>
      <c r="E6433" s="115" t="str">
        <f t="shared" si="301"/>
        <v>亞紅鞘薹</v>
      </c>
      <c r="F6433" s="114" t="str">
        <f t="shared" si="302"/>
        <v>P6432</v>
      </c>
    </row>
    <row r="6434" spans="1:6" x14ac:dyDescent="0.25">
      <c r="A6434" s="131" t="s">
        <v>11524</v>
      </c>
      <c r="B6434" s="130" t="s">
        <v>4945</v>
      </c>
      <c r="C6434" s="131">
        <v>6433</v>
      </c>
      <c r="D6434" s="115" t="str">
        <f t="shared" si="300"/>
        <v>https://flora.naturestore.com.tw/product/P6433</v>
      </c>
      <c r="E6434" s="115" t="str">
        <f t="shared" si="301"/>
        <v>銳果薹</v>
      </c>
      <c r="F6434" s="114" t="str">
        <f t="shared" si="302"/>
        <v>P6433</v>
      </c>
    </row>
    <row r="6435" spans="1:6" x14ac:dyDescent="0.25">
      <c r="A6435" s="131" t="s">
        <v>11525</v>
      </c>
      <c r="B6435" s="130" t="s">
        <v>4945</v>
      </c>
      <c r="C6435" s="131">
        <v>6434</v>
      </c>
      <c r="D6435" s="115" t="str">
        <f t="shared" si="300"/>
        <v>https://flora.naturestore.com.tw/product/P6434</v>
      </c>
      <c r="E6435" s="115" t="str">
        <f t="shared" si="301"/>
        <v>台灣疏花薹</v>
      </c>
      <c r="F6435" s="114" t="str">
        <f t="shared" si="302"/>
        <v>P6434</v>
      </c>
    </row>
    <row r="6436" spans="1:6" x14ac:dyDescent="0.25">
      <c r="A6436" s="131" t="s">
        <v>11526</v>
      </c>
      <c r="B6436" s="130" t="s">
        <v>4945</v>
      </c>
      <c r="C6436" s="131">
        <v>6435</v>
      </c>
      <c r="D6436" s="115" t="str">
        <f t="shared" si="300"/>
        <v>https://flora.naturestore.com.tw/product/P6435</v>
      </c>
      <c r="E6436" s="115" t="str">
        <f t="shared" si="301"/>
        <v>大武宿柱薹</v>
      </c>
      <c r="F6436" s="114" t="str">
        <f t="shared" si="302"/>
        <v>P6435</v>
      </c>
    </row>
    <row r="6437" spans="1:6" x14ac:dyDescent="0.25">
      <c r="A6437" s="131" t="s">
        <v>11527</v>
      </c>
      <c r="B6437" s="130" t="s">
        <v>4945</v>
      </c>
      <c r="C6437" s="131">
        <v>6436</v>
      </c>
      <c r="D6437" s="115" t="str">
        <f t="shared" si="300"/>
        <v>https://flora.naturestore.com.tw/product/P6436</v>
      </c>
      <c r="E6437" s="115" t="str">
        <f t="shared" si="301"/>
        <v>抱鱗宿柱薹</v>
      </c>
      <c r="F6437" s="114" t="str">
        <f t="shared" si="302"/>
        <v>P6436</v>
      </c>
    </row>
    <row r="6438" spans="1:6" x14ac:dyDescent="0.25">
      <c r="A6438" s="131" t="s">
        <v>11528</v>
      </c>
      <c r="B6438" s="130" t="s">
        <v>4945</v>
      </c>
      <c r="C6438" s="131">
        <v>6437</v>
      </c>
      <c r="D6438" s="115" t="str">
        <f t="shared" si="300"/>
        <v>https://flora.naturestore.com.tw/product/P6437</v>
      </c>
      <c r="E6438" s="115" t="str">
        <f t="shared" si="301"/>
        <v>扁果薹</v>
      </c>
      <c r="F6438" s="114" t="str">
        <f t="shared" si="302"/>
        <v>P6437</v>
      </c>
    </row>
    <row r="6439" spans="1:6" x14ac:dyDescent="0.25">
      <c r="A6439" s="131" t="s">
        <v>11529</v>
      </c>
      <c r="B6439" s="130" t="s">
        <v>4945</v>
      </c>
      <c r="C6439" s="131">
        <v>6438</v>
      </c>
      <c r="D6439" s="115" t="str">
        <f t="shared" si="300"/>
        <v>https://flora.naturestore.com.tw/product/P6438</v>
      </c>
      <c r="E6439" s="115" t="str">
        <f t="shared" si="301"/>
        <v>布氏宿柱薹</v>
      </c>
      <c r="F6439" s="114" t="str">
        <f t="shared" si="302"/>
        <v>P6438</v>
      </c>
    </row>
    <row r="6440" spans="1:6" x14ac:dyDescent="0.25">
      <c r="A6440" s="131" t="s">
        <v>11530</v>
      </c>
      <c r="B6440" s="130" t="s">
        <v>4945</v>
      </c>
      <c r="C6440" s="131">
        <v>6439</v>
      </c>
      <c r="D6440" s="115" t="str">
        <f t="shared" si="300"/>
        <v>https://flora.naturestore.com.tw/product/P6439</v>
      </c>
      <c r="E6440" s="115" t="str">
        <f t="shared" si="301"/>
        <v>阿穆爾莎草</v>
      </c>
      <c r="F6440" s="114" t="str">
        <f t="shared" si="302"/>
        <v>P6439</v>
      </c>
    </row>
    <row r="6441" spans="1:6" x14ac:dyDescent="0.25">
      <c r="A6441" s="131" t="s">
        <v>11531</v>
      </c>
      <c r="B6441" s="130" t="s">
        <v>4945</v>
      </c>
      <c r="C6441" s="131">
        <v>6440</v>
      </c>
      <c r="D6441" s="115" t="str">
        <f t="shared" si="300"/>
        <v>https://flora.naturestore.com.tw/product/P6440</v>
      </c>
      <c r="E6441" s="115" t="str">
        <f t="shared" si="301"/>
        <v>密穗磚子苗</v>
      </c>
      <c r="F6441" s="114" t="str">
        <f t="shared" si="302"/>
        <v>P6440</v>
      </c>
    </row>
    <row r="6442" spans="1:6" x14ac:dyDescent="0.25">
      <c r="A6442" s="131" t="s">
        <v>11532</v>
      </c>
      <c r="B6442" s="131" t="s">
        <v>11533</v>
      </c>
      <c r="C6442" s="131">
        <v>6441</v>
      </c>
      <c r="D6442" s="115" t="str">
        <f t="shared" si="300"/>
        <v>https://flora.naturestore.com.tw/product/P6441</v>
      </c>
      <c r="E6442" s="115" t="str">
        <f t="shared" si="301"/>
        <v>扁穗莎草</v>
      </c>
      <c r="F6442" s="114" t="str">
        <f t="shared" si="302"/>
        <v>P6441</v>
      </c>
    </row>
    <row r="6443" spans="1:6" x14ac:dyDescent="0.25">
      <c r="A6443" s="131" t="s">
        <v>11534</v>
      </c>
      <c r="B6443" s="130" t="s">
        <v>4945</v>
      </c>
      <c r="C6443" s="131">
        <v>6442</v>
      </c>
      <c r="D6443" s="115" t="str">
        <f t="shared" si="300"/>
        <v>https://flora.naturestore.com.tw/product/P6442</v>
      </c>
      <c r="E6443" s="115" t="str">
        <f t="shared" si="301"/>
        <v>長尖莎草</v>
      </c>
      <c r="F6443" s="114" t="str">
        <f t="shared" si="302"/>
        <v>P6442</v>
      </c>
    </row>
    <row r="6444" spans="1:6" x14ac:dyDescent="0.25">
      <c r="A6444" s="131" t="s">
        <v>11535</v>
      </c>
      <c r="B6444" s="130" t="s">
        <v>4945</v>
      </c>
      <c r="C6444" s="131">
        <v>6443</v>
      </c>
      <c r="D6444" s="115" t="str">
        <f t="shared" si="300"/>
        <v>https://flora.naturestore.com.tw/product/P6443</v>
      </c>
      <c r="E6444" s="115" t="str">
        <f t="shared" si="301"/>
        <v>莎草磚子苗</v>
      </c>
      <c r="F6444" s="114" t="str">
        <f t="shared" si="302"/>
        <v>P6443</v>
      </c>
    </row>
    <row r="6445" spans="1:6" x14ac:dyDescent="0.25">
      <c r="A6445" s="131" t="s">
        <v>11536</v>
      </c>
      <c r="B6445" s="130" t="s">
        <v>4945</v>
      </c>
      <c r="C6445" s="131">
        <v>6444</v>
      </c>
      <c r="D6445" s="115" t="str">
        <f t="shared" si="300"/>
        <v>https://flora.naturestore.com.tw/product/P6444</v>
      </c>
      <c r="E6445" s="115" t="str">
        <f t="shared" si="301"/>
        <v>多脈莎草</v>
      </c>
      <c r="F6445" s="114" t="str">
        <f t="shared" si="302"/>
        <v>P6444</v>
      </c>
    </row>
    <row r="6446" spans="1:6" x14ac:dyDescent="0.25">
      <c r="A6446" s="131" t="s">
        <v>11537</v>
      </c>
      <c r="B6446" s="130" t="s">
        <v>4945</v>
      </c>
      <c r="C6446" s="131">
        <v>6445</v>
      </c>
      <c r="D6446" s="115" t="str">
        <f t="shared" si="300"/>
        <v>https://flora.naturestore.com.tw/product/P6445</v>
      </c>
      <c r="E6446" s="115" t="str">
        <f t="shared" si="301"/>
        <v>恆春莎草</v>
      </c>
      <c r="F6446" s="114" t="str">
        <f t="shared" si="302"/>
        <v>P6445</v>
      </c>
    </row>
    <row r="6447" spans="1:6" x14ac:dyDescent="0.25">
      <c r="A6447" s="131" t="s">
        <v>11538</v>
      </c>
      <c r="B6447" s="130" t="s">
        <v>4945</v>
      </c>
      <c r="C6447" s="131">
        <v>6446</v>
      </c>
      <c r="D6447" s="115" t="str">
        <f t="shared" si="300"/>
        <v>https://flora.naturestore.com.tw/product/P6446</v>
      </c>
      <c r="E6447" s="115" t="str">
        <f t="shared" si="301"/>
        <v>疏穗莎草</v>
      </c>
      <c r="F6447" s="114" t="str">
        <f t="shared" si="302"/>
        <v>P6446</v>
      </c>
    </row>
    <row r="6448" spans="1:6" x14ac:dyDescent="0.25">
      <c r="A6448" s="131" t="s">
        <v>11539</v>
      </c>
      <c r="B6448" s="131" t="s">
        <v>11540</v>
      </c>
      <c r="C6448" s="131">
        <v>6447</v>
      </c>
      <c r="D6448" s="115" t="str">
        <f t="shared" si="300"/>
        <v>https://flora.naturestore.com.tw/product/P6447</v>
      </c>
      <c r="E6448" s="115" t="str">
        <f t="shared" si="301"/>
        <v>無翅莎草</v>
      </c>
      <c r="F6448" s="114" t="str">
        <f t="shared" si="302"/>
        <v>P6447</v>
      </c>
    </row>
    <row r="6449" spans="1:6" x14ac:dyDescent="0.25">
      <c r="A6449" s="131" t="s">
        <v>11541</v>
      </c>
      <c r="B6449" s="130" t="s">
        <v>4945</v>
      </c>
      <c r="C6449" s="131">
        <v>6448</v>
      </c>
      <c r="D6449" s="115" t="str">
        <f t="shared" si="300"/>
        <v>https://flora.naturestore.com.tw/product/P6448</v>
      </c>
      <c r="E6449" s="115" t="str">
        <f t="shared" si="301"/>
        <v>爪哇磚子苗</v>
      </c>
      <c r="F6449" s="114" t="str">
        <f t="shared" si="302"/>
        <v>P6448</v>
      </c>
    </row>
    <row r="6450" spans="1:6" x14ac:dyDescent="0.25">
      <c r="A6450" s="131" t="s">
        <v>11542</v>
      </c>
      <c r="B6450" s="131" t="s">
        <v>11543</v>
      </c>
      <c r="C6450" s="131">
        <v>6449</v>
      </c>
      <c r="D6450" s="115" t="str">
        <f t="shared" si="300"/>
        <v>https://flora.naturestore.com.tw/product/P6449</v>
      </c>
      <c r="E6450" s="115" t="str">
        <f t="shared" si="301"/>
        <v>茳芏</v>
      </c>
      <c r="F6450" s="114" t="str">
        <f t="shared" si="302"/>
        <v>P6449</v>
      </c>
    </row>
    <row r="6451" spans="1:6" x14ac:dyDescent="0.25">
      <c r="A6451" s="131" t="s">
        <v>11544</v>
      </c>
      <c r="B6451" s="130" t="s">
        <v>4945</v>
      </c>
      <c r="C6451" s="131">
        <v>6450</v>
      </c>
      <c r="D6451" s="115" t="str">
        <f t="shared" si="300"/>
        <v>https://flora.naturestore.com.tw/product/P6450</v>
      </c>
      <c r="E6451" s="115" t="str">
        <f t="shared" si="301"/>
        <v>毛軸莎草</v>
      </c>
      <c r="F6451" s="114" t="str">
        <f t="shared" si="302"/>
        <v>P6450</v>
      </c>
    </row>
    <row r="6452" spans="1:6" x14ac:dyDescent="0.25">
      <c r="A6452" s="131" t="s">
        <v>11545</v>
      </c>
      <c r="B6452" s="130" t="s">
        <v>4945</v>
      </c>
      <c r="C6452" s="131">
        <v>6451</v>
      </c>
      <c r="D6452" s="115" t="str">
        <f t="shared" si="300"/>
        <v>https://flora.naturestore.com.tw/product/P6451</v>
      </c>
      <c r="E6452" s="115" t="str">
        <f t="shared" si="301"/>
        <v>擬毛軸莎草</v>
      </c>
      <c r="F6452" s="114" t="str">
        <f t="shared" si="302"/>
        <v>P6451</v>
      </c>
    </row>
    <row r="6453" spans="1:6" x14ac:dyDescent="0.25">
      <c r="A6453" s="131" t="s">
        <v>11546</v>
      </c>
      <c r="B6453" s="130" t="s">
        <v>4945</v>
      </c>
      <c r="C6453" s="131">
        <v>6452</v>
      </c>
      <c r="D6453" s="115" t="str">
        <f t="shared" si="300"/>
        <v>https://flora.naturestore.com.tw/product/P6452</v>
      </c>
      <c r="E6453" s="115" t="str">
        <f t="shared" si="301"/>
        <v>矮莎草</v>
      </c>
      <c r="F6453" s="114" t="str">
        <f t="shared" si="302"/>
        <v>P6452</v>
      </c>
    </row>
    <row r="6454" spans="1:6" x14ac:dyDescent="0.25">
      <c r="A6454" s="131" t="s">
        <v>11547</v>
      </c>
      <c r="B6454" s="130" t="s">
        <v>4945</v>
      </c>
      <c r="C6454" s="131">
        <v>6453</v>
      </c>
      <c r="D6454" s="115" t="str">
        <f t="shared" si="300"/>
        <v>https://flora.naturestore.com.tw/product/P6453</v>
      </c>
      <c r="E6454" s="115" t="str">
        <f t="shared" si="301"/>
        <v>輻射磚子苗</v>
      </c>
      <c r="F6454" s="114" t="str">
        <f t="shared" si="302"/>
        <v>P6453</v>
      </c>
    </row>
    <row r="6455" spans="1:6" x14ac:dyDescent="0.25">
      <c r="A6455" s="131" t="s">
        <v>11548</v>
      </c>
      <c r="B6455" s="131" t="s">
        <v>11479</v>
      </c>
      <c r="C6455" s="131">
        <v>6454</v>
      </c>
      <c r="D6455" s="115" t="str">
        <f t="shared" si="300"/>
        <v>https://flora.naturestore.com.tw/product/P6454</v>
      </c>
      <c r="E6455" s="115" t="str">
        <f t="shared" si="301"/>
        <v>水莎草</v>
      </c>
      <c r="F6455" s="114" t="str">
        <f t="shared" si="302"/>
        <v>P6454</v>
      </c>
    </row>
    <row r="6456" spans="1:6" x14ac:dyDescent="0.25">
      <c r="A6456" s="131" t="s">
        <v>11549</v>
      </c>
      <c r="B6456" s="130" t="s">
        <v>4945</v>
      </c>
      <c r="C6456" s="131">
        <v>6455</v>
      </c>
      <c r="D6456" s="115" t="str">
        <f t="shared" si="300"/>
        <v>https://flora.naturestore.com.tw/product/P6455</v>
      </c>
      <c r="E6456" s="115" t="str">
        <f t="shared" si="301"/>
        <v>四稜穗莎草</v>
      </c>
      <c r="F6456" s="114" t="str">
        <f t="shared" si="302"/>
        <v>P6455</v>
      </c>
    </row>
    <row r="6457" spans="1:6" x14ac:dyDescent="0.25">
      <c r="A6457" s="131" t="s">
        <v>11550</v>
      </c>
      <c r="B6457" s="130" t="s">
        <v>4945</v>
      </c>
      <c r="C6457" s="131">
        <v>6456</v>
      </c>
      <c r="D6457" s="115" t="str">
        <f t="shared" si="300"/>
        <v>https://flora.naturestore.com.tw/product/P6456</v>
      </c>
      <c r="E6457" s="115" t="str">
        <f t="shared" si="301"/>
        <v>窄翅莎草</v>
      </c>
      <c r="F6457" s="114" t="str">
        <f t="shared" si="302"/>
        <v>P6456</v>
      </c>
    </row>
    <row r="6458" spans="1:6" x14ac:dyDescent="0.25">
      <c r="A6458" s="131" t="s">
        <v>8533</v>
      </c>
      <c r="B6458" s="130" t="s">
        <v>4945</v>
      </c>
      <c r="C6458" s="131">
        <v>6457</v>
      </c>
      <c r="D6458" s="115" t="str">
        <f t="shared" si="300"/>
        <v>https://flora.naturestore.com.tw/product/P6457</v>
      </c>
      <c r="E6458" s="115" t="str">
        <f t="shared" si="301"/>
        <v>粗根莖莎草</v>
      </c>
      <c r="F6458" s="114" t="str">
        <f t="shared" si="302"/>
        <v>P6457</v>
      </c>
    </row>
    <row r="6459" spans="1:6" x14ac:dyDescent="0.25">
      <c r="A6459" s="131" t="s">
        <v>11551</v>
      </c>
      <c r="B6459" s="130" t="s">
        <v>4945</v>
      </c>
      <c r="C6459" s="131">
        <v>6458</v>
      </c>
      <c r="D6459" s="115" t="str">
        <f t="shared" si="300"/>
        <v>https://flora.naturestore.com.tw/product/P6458</v>
      </c>
      <c r="E6459" s="115" t="str">
        <f t="shared" si="301"/>
        <v>裂穎茅</v>
      </c>
      <c r="F6459" s="114" t="str">
        <f t="shared" si="302"/>
        <v>P6458</v>
      </c>
    </row>
    <row r="6460" spans="1:6" x14ac:dyDescent="0.25">
      <c r="A6460" s="131" t="s">
        <v>11552</v>
      </c>
      <c r="B6460" s="130" t="s">
        <v>4945</v>
      </c>
      <c r="C6460" s="131">
        <v>6459</v>
      </c>
      <c r="D6460" s="115" t="str">
        <f t="shared" si="300"/>
        <v>https://flora.naturestore.com.tw/product/P6459</v>
      </c>
      <c r="E6460" s="115" t="str">
        <f t="shared" si="301"/>
        <v>黑果藺</v>
      </c>
      <c r="F6460" s="114" t="str">
        <f t="shared" si="302"/>
        <v>P6459</v>
      </c>
    </row>
    <row r="6461" spans="1:6" x14ac:dyDescent="0.25">
      <c r="A6461" s="131" t="s">
        <v>11553</v>
      </c>
      <c r="B6461" s="130" t="s">
        <v>4945</v>
      </c>
      <c r="C6461" s="131">
        <v>6460</v>
      </c>
      <c r="D6461" s="115" t="str">
        <f t="shared" si="300"/>
        <v>https://flora.naturestore.com.tw/product/P6460</v>
      </c>
      <c r="E6461" s="115" t="str">
        <f t="shared" si="301"/>
        <v>尖穗飄拂草</v>
      </c>
      <c r="F6461" s="114" t="str">
        <f t="shared" si="302"/>
        <v>P6460</v>
      </c>
    </row>
    <row r="6462" spans="1:6" x14ac:dyDescent="0.25">
      <c r="A6462" s="131" t="s">
        <v>11554</v>
      </c>
      <c r="B6462" s="130" t="s">
        <v>4945</v>
      </c>
      <c r="C6462" s="131">
        <v>6461</v>
      </c>
      <c r="D6462" s="115" t="str">
        <f t="shared" si="300"/>
        <v>https://flora.naturestore.com.tw/product/P6461</v>
      </c>
      <c r="E6462" s="115" t="str">
        <f t="shared" si="301"/>
        <v>牧野氏飄拂草</v>
      </c>
      <c r="F6462" s="114" t="str">
        <f t="shared" si="302"/>
        <v>P6461</v>
      </c>
    </row>
    <row r="6463" spans="1:6" x14ac:dyDescent="0.25">
      <c r="A6463" s="131" t="s">
        <v>11555</v>
      </c>
      <c r="B6463" s="130" t="s">
        <v>4945</v>
      </c>
      <c r="C6463" s="131">
        <v>6462</v>
      </c>
      <c r="D6463" s="115" t="str">
        <f t="shared" si="300"/>
        <v>https://flora.naturestore.com.tw/product/P6462</v>
      </c>
      <c r="E6463" s="115" t="str">
        <f t="shared" si="301"/>
        <v>大畦畔飄拂草</v>
      </c>
      <c r="F6463" s="114" t="str">
        <f t="shared" si="302"/>
        <v>P6462</v>
      </c>
    </row>
    <row r="6464" spans="1:6" x14ac:dyDescent="0.25">
      <c r="A6464" s="131" t="s">
        <v>11556</v>
      </c>
      <c r="B6464" s="130" t="s">
        <v>4945</v>
      </c>
      <c r="C6464" s="131">
        <v>6463</v>
      </c>
      <c r="D6464" s="115" t="str">
        <f t="shared" si="300"/>
        <v>https://flora.naturestore.com.tw/product/P6463</v>
      </c>
      <c r="E6464" s="115" t="str">
        <f t="shared" si="301"/>
        <v>野飄拂草</v>
      </c>
      <c r="F6464" s="114" t="str">
        <f t="shared" si="302"/>
        <v>P6463</v>
      </c>
    </row>
    <row r="6465" spans="1:6" x14ac:dyDescent="0.25">
      <c r="A6465" s="131" t="s">
        <v>11557</v>
      </c>
      <c r="B6465" s="130" t="s">
        <v>4945</v>
      </c>
      <c r="C6465" s="131">
        <v>6464</v>
      </c>
      <c r="D6465" s="115" t="str">
        <f t="shared" si="300"/>
        <v>https://flora.naturestore.com.tw/product/P6464</v>
      </c>
      <c r="E6465" s="115" t="str">
        <f t="shared" si="301"/>
        <v>紫穗飄拂草</v>
      </c>
      <c r="F6465" s="114" t="str">
        <f t="shared" si="302"/>
        <v>P6464</v>
      </c>
    </row>
    <row r="6466" spans="1:6" x14ac:dyDescent="0.25">
      <c r="A6466" s="131" t="s">
        <v>11558</v>
      </c>
      <c r="B6466" s="130" t="s">
        <v>4945</v>
      </c>
      <c r="C6466" s="131">
        <v>6465</v>
      </c>
      <c r="D6466" s="115" t="str">
        <f t="shared" si="300"/>
        <v>https://flora.naturestore.com.tw/product/P6465</v>
      </c>
      <c r="E6466" s="115" t="str">
        <f t="shared" si="301"/>
        <v>彭佳嶼飄拂草</v>
      </c>
      <c r="F6466" s="114" t="str">
        <f t="shared" si="302"/>
        <v>P6465</v>
      </c>
    </row>
    <row r="6467" spans="1:6" x14ac:dyDescent="0.25">
      <c r="A6467" s="131" t="s">
        <v>11559</v>
      </c>
      <c r="B6467" s="130" t="s">
        <v>4945</v>
      </c>
      <c r="C6467" s="131">
        <v>6466</v>
      </c>
      <c r="D6467" s="115" t="str">
        <f t="shared" ref="D6467:D6530" si="303">"https://flora.naturestore.com.tw/product/"&amp;F6467</f>
        <v>https://flora.naturestore.com.tw/product/P6466</v>
      </c>
      <c r="E6467" s="115" t="str">
        <f t="shared" ref="E6467:E6530" si="304" xml:space="preserve"> HYPERLINK(D6467,A6467)</f>
        <v>安平飄拂草</v>
      </c>
      <c r="F6467" s="114" t="str">
        <f t="shared" ref="F6467:F6530" si="305">"P"&amp;TEXT(C6467,"0000")</f>
        <v>P6466</v>
      </c>
    </row>
    <row r="6468" spans="1:6" x14ac:dyDescent="0.25">
      <c r="A6468" s="131" t="s">
        <v>11560</v>
      </c>
      <c r="B6468" s="131" t="s">
        <v>11561</v>
      </c>
      <c r="C6468" s="131">
        <v>6467</v>
      </c>
      <c r="D6468" s="115" t="str">
        <f t="shared" si="303"/>
        <v>https://flora.naturestore.com.tw/product/P6467</v>
      </c>
      <c r="E6468" s="115" t="str">
        <f t="shared" si="304"/>
        <v>木虱草</v>
      </c>
      <c r="F6468" s="114" t="str">
        <f t="shared" si="305"/>
        <v>P6467</v>
      </c>
    </row>
    <row r="6469" spans="1:6" x14ac:dyDescent="0.25">
      <c r="A6469" s="131" t="s">
        <v>11562</v>
      </c>
      <c r="B6469" s="130" t="s">
        <v>4945</v>
      </c>
      <c r="C6469" s="131">
        <v>6468</v>
      </c>
      <c r="D6469" s="115" t="str">
        <f t="shared" si="303"/>
        <v>https://flora.naturestore.com.tw/product/P6468</v>
      </c>
      <c r="E6469" s="115" t="str">
        <f t="shared" si="304"/>
        <v>小泉氏飄拂草</v>
      </c>
      <c r="F6469" s="114" t="str">
        <f t="shared" si="305"/>
        <v>P6468</v>
      </c>
    </row>
    <row r="6470" spans="1:6" x14ac:dyDescent="0.25">
      <c r="A6470" s="131" t="s">
        <v>11563</v>
      </c>
      <c r="B6470" s="130" t="s">
        <v>4945</v>
      </c>
      <c r="C6470" s="131">
        <v>6469</v>
      </c>
      <c r="D6470" s="115" t="str">
        <f t="shared" si="303"/>
        <v>https://flora.naturestore.com.tw/product/P6469</v>
      </c>
      <c r="E6470" s="115" t="str">
        <f t="shared" si="304"/>
        <v>台北飄拂草</v>
      </c>
      <c r="F6470" s="114" t="str">
        <f t="shared" si="305"/>
        <v>P6469</v>
      </c>
    </row>
    <row r="6471" spans="1:6" x14ac:dyDescent="0.25">
      <c r="A6471" s="131" t="s">
        <v>11564</v>
      </c>
      <c r="B6471" s="130" t="s">
        <v>4945</v>
      </c>
      <c r="C6471" s="131">
        <v>6470</v>
      </c>
      <c r="D6471" s="115" t="str">
        <f t="shared" si="303"/>
        <v>https://flora.naturestore.com.tw/product/P6470</v>
      </c>
      <c r="E6471" s="115" t="str">
        <f t="shared" si="304"/>
        <v>台南飄拂草</v>
      </c>
      <c r="F6471" s="114" t="str">
        <f t="shared" si="305"/>
        <v>P6470</v>
      </c>
    </row>
    <row r="6472" spans="1:6" x14ac:dyDescent="0.25">
      <c r="A6472" s="131" t="s">
        <v>11565</v>
      </c>
      <c r="B6472" s="130" t="s">
        <v>4945</v>
      </c>
      <c r="C6472" s="131">
        <v>6471</v>
      </c>
      <c r="D6472" s="115" t="str">
        <f t="shared" si="303"/>
        <v>https://flora.naturestore.com.tw/product/P6471</v>
      </c>
      <c r="E6472" s="115" t="str">
        <f t="shared" si="304"/>
        <v>點頭飄拂草</v>
      </c>
      <c r="F6472" s="114" t="str">
        <f t="shared" si="305"/>
        <v>P6471</v>
      </c>
    </row>
    <row r="6473" spans="1:6" x14ac:dyDescent="0.25">
      <c r="A6473" s="131" t="s">
        <v>11566</v>
      </c>
      <c r="B6473" s="130" t="s">
        <v>4945</v>
      </c>
      <c r="C6473" s="131">
        <v>6472</v>
      </c>
      <c r="D6473" s="115" t="str">
        <f t="shared" si="303"/>
        <v>https://flora.naturestore.com.tw/product/P6472</v>
      </c>
      <c r="E6473" s="115" t="str">
        <f t="shared" si="304"/>
        <v>卵形飄拂草</v>
      </c>
      <c r="F6473" s="114" t="str">
        <f t="shared" si="305"/>
        <v>P6472</v>
      </c>
    </row>
    <row r="6474" spans="1:6" x14ac:dyDescent="0.25">
      <c r="A6474" s="131" t="s">
        <v>11567</v>
      </c>
      <c r="B6474" s="130" t="s">
        <v>4945</v>
      </c>
      <c r="C6474" s="131">
        <v>6473</v>
      </c>
      <c r="D6474" s="115" t="str">
        <f t="shared" si="303"/>
        <v>https://flora.naturestore.com.tw/product/P6473</v>
      </c>
      <c r="E6474" s="115" t="str">
        <f t="shared" si="304"/>
        <v>高雄飄拂草</v>
      </c>
      <c r="F6474" s="114" t="str">
        <f t="shared" si="305"/>
        <v>P6473</v>
      </c>
    </row>
    <row r="6475" spans="1:6" x14ac:dyDescent="0.25">
      <c r="A6475" s="131" t="s">
        <v>11568</v>
      </c>
      <c r="B6475" s="130" t="s">
        <v>4945</v>
      </c>
      <c r="C6475" s="131">
        <v>6474</v>
      </c>
      <c r="D6475" s="115" t="str">
        <f t="shared" si="303"/>
        <v>https://flora.naturestore.com.tw/product/P6474</v>
      </c>
      <c r="E6475" s="115" t="str">
        <f t="shared" si="304"/>
        <v>嘉義飄拂草</v>
      </c>
      <c r="F6475" s="114" t="str">
        <f t="shared" si="305"/>
        <v>P6474</v>
      </c>
    </row>
    <row r="6476" spans="1:6" x14ac:dyDescent="0.25">
      <c r="A6476" s="131" t="s">
        <v>11569</v>
      </c>
      <c r="B6476" s="130" t="s">
        <v>4945</v>
      </c>
      <c r="C6476" s="131">
        <v>6475</v>
      </c>
      <c r="D6476" s="115" t="str">
        <f t="shared" si="303"/>
        <v>https://flora.naturestore.com.tw/product/P6475</v>
      </c>
      <c r="E6476" s="115" t="str">
        <f t="shared" si="304"/>
        <v>黃色飄拂草</v>
      </c>
      <c r="F6476" s="114" t="str">
        <f t="shared" si="305"/>
        <v>P6475</v>
      </c>
    </row>
    <row r="6477" spans="1:6" x14ac:dyDescent="0.25">
      <c r="A6477" s="131" t="s">
        <v>11570</v>
      </c>
      <c r="B6477" s="130" t="s">
        <v>4945</v>
      </c>
      <c r="C6477" s="131">
        <v>6476</v>
      </c>
      <c r="D6477" s="115" t="str">
        <f t="shared" si="303"/>
        <v>https://flora.naturestore.com.tw/product/P6476</v>
      </c>
      <c r="E6477" s="115" t="str">
        <f t="shared" si="304"/>
        <v>白穗飄拂草</v>
      </c>
      <c r="F6477" s="114" t="str">
        <f t="shared" si="305"/>
        <v>P6476</v>
      </c>
    </row>
    <row r="6478" spans="1:6" x14ac:dyDescent="0.25">
      <c r="A6478" s="131" t="s">
        <v>11571</v>
      </c>
      <c r="B6478" s="130" t="s">
        <v>4945</v>
      </c>
      <c r="C6478" s="131">
        <v>6477</v>
      </c>
      <c r="D6478" s="115" t="str">
        <f t="shared" si="303"/>
        <v>https://flora.naturestore.com.tw/product/P6477</v>
      </c>
      <c r="E6478" s="115" t="str">
        <f t="shared" si="304"/>
        <v>大屯山飄拂草</v>
      </c>
      <c r="F6478" s="114" t="str">
        <f t="shared" si="305"/>
        <v>P6477</v>
      </c>
    </row>
    <row r="6479" spans="1:6" x14ac:dyDescent="0.25">
      <c r="A6479" s="131" t="s">
        <v>11572</v>
      </c>
      <c r="B6479" s="130" t="s">
        <v>4945</v>
      </c>
      <c r="C6479" s="131">
        <v>6478</v>
      </c>
      <c r="D6479" s="115" t="str">
        <f t="shared" si="303"/>
        <v>https://flora.naturestore.com.tw/product/P6478</v>
      </c>
      <c r="E6479" s="115" t="str">
        <f t="shared" si="304"/>
        <v>知本飄拂草</v>
      </c>
      <c r="F6479" s="114" t="str">
        <f t="shared" si="305"/>
        <v>P6478</v>
      </c>
    </row>
    <row r="6480" spans="1:6" x14ac:dyDescent="0.25">
      <c r="A6480" s="131" t="s">
        <v>11573</v>
      </c>
      <c r="B6480" s="130" t="s">
        <v>4945</v>
      </c>
      <c r="C6480" s="131">
        <v>6479</v>
      </c>
      <c r="D6480" s="115" t="str">
        <f t="shared" si="303"/>
        <v>https://flora.naturestore.com.tw/product/P6479</v>
      </c>
      <c r="E6480" s="115" t="str">
        <f t="shared" si="304"/>
        <v>四方形飄拂草</v>
      </c>
      <c r="F6480" s="114" t="str">
        <f t="shared" si="305"/>
        <v>P6479</v>
      </c>
    </row>
    <row r="6481" spans="1:6" x14ac:dyDescent="0.25">
      <c r="A6481" s="131" t="s">
        <v>11574</v>
      </c>
      <c r="B6481" s="130" t="s">
        <v>4945</v>
      </c>
      <c r="C6481" s="131">
        <v>6480</v>
      </c>
      <c r="D6481" s="115" t="str">
        <f t="shared" si="303"/>
        <v>https://flora.naturestore.com.tw/product/P6480</v>
      </c>
      <c r="E6481" s="115" t="str">
        <f t="shared" si="304"/>
        <v>鬼野飄拂草</v>
      </c>
      <c r="F6481" s="114" t="str">
        <f t="shared" si="305"/>
        <v>P6480</v>
      </c>
    </row>
    <row r="6482" spans="1:6" x14ac:dyDescent="0.25">
      <c r="A6482" s="131" t="s">
        <v>11575</v>
      </c>
      <c r="B6482" s="130" t="s">
        <v>4945</v>
      </c>
      <c r="C6482" s="131">
        <v>6481</v>
      </c>
      <c r="D6482" s="115" t="str">
        <f t="shared" si="303"/>
        <v>https://flora.naturestore.com.tw/product/P6481</v>
      </c>
      <c r="E6482" s="115" t="str">
        <f t="shared" si="304"/>
        <v>絨毛飄拂草</v>
      </c>
      <c r="F6482" s="114" t="str">
        <f t="shared" si="305"/>
        <v>P6481</v>
      </c>
    </row>
    <row r="6483" spans="1:6" x14ac:dyDescent="0.25">
      <c r="A6483" s="131" t="s">
        <v>11576</v>
      </c>
      <c r="B6483" s="130" t="s">
        <v>4945</v>
      </c>
      <c r="C6483" s="131">
        <v>6482</v>
      </c>
      <c r="D6483" s="115" t="str">
        <f t="shared" si="303"/>
        <v>https://flora.naturestore.com.tw/product/P6482</v>
      </c>
      <c r="E6483" s="115" t="str">
        <f t="shared" si="304"/>
        <v>繖形飄拂草</v>
      </c>
      <c r="F6483" s="114" t="str">
        <f t="shared" si="305"/>
        <v>P6482</v>
      </c>
    </row>
    <row r="6484" spans="1:6" x14ac:dyDescent="0.25">
      <c r="A6484" s="131" t="s">
        <v>11577</v>
      </c>
      <c r="B6484" s="131" t="s">
        <v>11578</v>
      </c>
      <c r="C6484" s="131">
        <v>6483</v>
      </c>
      <c r="D6484" s="115" t="str">
        <f t="shared" si="303"/>
        <v>https://flora.naturestore.com.tw/product/P6483</v>
      </c>
      <c r="E6484" s="115" t="str">
        <f t="shared" si="304"/>
        <v>毛三稜</v>
      </c>
      <c r="F6484" s="114" t="str">
        <f t="shared" si="305"/>
        <v>P6483</v>
      </c>
    </row>
    <row r="6485" spans="1:6" x14ac:dyDescent="0.25">
      <c r="A6485" s="131" t="s">
        <v>11579</v>
      </c>
      <c r="B6485" s="130" t="s">
        <v>4945</v>
      </c>
      <c r="C6485" s="131">
        <v>6484</v>
      </c>
      <c r="D6485" s="115" t="str">
        <f t="shared" si="303"/>
        <v>https://flora.naturestore.com.tw/product/P6484</v>
      </c>
      <c r="E6485" s="115" t="str">
        <f t="shared" si="304"/>
        <v>黑莎草</v>
      </c>
      <c r="F6485" s="114" t="str">
        <f t="shared" si="305"/>
        <v>P6484</v>
      </c>
    </row>
    <row r="6486" spans="1:6" x14ac:dyDescent="0.25">
      <c r="A6486" s="131" t="s">
        <v>11580</v>
      </c>
      <c r="B6486" s="131" t="s">
        <v>11581</v>
      </c>
      <c r="C6486" s="131">
        <v>6485</v>
      </c>
      <c r="D6486" s="115" t="str">
        <f t="shared" si="303"/>
        <v>https://flora.naturestore.com.tw/product/P6485</v>
      </c>
      <c r="E6486" s="115" t="str">
        <f t="shared" si="304"/>
        <v>割雞芒</v>
      </c>
      <c r="F6486" s="114" t="str">
        <f t="shared" si="305"/>
        <v>P6485</v>
      </c>
    </row>
    <row r="6487" spans="1:6" x14ac:dyDescent="0.25">
      <c r="A6487" s="131" t="s">
        <v>11582</v>
      </c>
      <c r="B6487" s="131" t="s">
        <v>11583</v>
      </c>
      <c r="C6487" s="131">
        <v>6486</v>
      </c>
      <c r="D6487" s="115" t="str">
        <f t="shared" si="303"/>
        <v>https://flora.naturestore.com.tw/product/P6486</v>
      </c>
      <c r="E6487" s="115" t="str">
        <f t="shared" si="304"/>
        <v>石龍芻</v>
      </c>
      <c r="F6487" s="114" t="str">
        <f t="shared" si="305"/>
        <v>P6486</v>
      </c>
    </row>
    <row r="6488" spans="1:6" x14ac:dyDescent="0.25">
      <c r="A6488" s="131" t="s">
        <v>11584</v>
      </c>
      <c r="B6488" s="130" t="s">
        <v>4945</v>
      </c>
      <c r="C6488" s="131">
        <v>6487</v>
      </c>
      <c r="D6488" s="115" t="str">
        <f t="shared" si="303"/>
        <v>https://flora.naturestore.com.tw/product/P6487</v>
      </c>
      <c r="E6488" s="115" t="str">
        <f t="shared" si="304"/>
        <v>華湖瓜草</v>
      </c>
      <c r="F6488" s="114" t="str">
        <f t="shared" si="305"/>
        <v>P6487</v>
      </c>
    </row>
    <row r="6489" spans="1:6" x14ac:dyDescent="0.25">
      <c r="A6489" s="131" t="s">
        <v>11585</v>
      </c>
      <c r="B6489" s="130" t="s">
        <v>4945</v>
      </c>
      <c r="C6489" s="131">
        <v>6488</v>
      </c>
      <c r="D6489" s="115" t="str">
        <f t="shared" si="303"/>
        <v>https://flora.naturestore.com.tw/product/P6488</v>
      </c>
      <c r="E6489" s="115" t="str">
        <f t="shared" si="304"/>
        <v>銀穗湖瓜草</v>
      </c>
      <c r="F6489" s="114" t="str">
        <f t="shared" si="305"/>
        <v>P6488</v>
      </c>
    </row>
    <row r="6490" spans="1:6" x14ac:dyDescent="0.25">
      <c r="A6490" s="131" t="s">
        <v>11586</v>
      </c>
      <c r="B6490" s="130" t="s">
        <v>4945</v>
      </c>
      <c r="C6490" s="131">
        <v>6489</v>
      </c>
      <c r="D6490" s="115" t="str">
        <f t="shared" si="303"/>
        <v>https://flora.naturestore.com.tw/product/P6489</v>
      </c>
      <c r="E6490" s="115" t="str">
        <f t="shared" si="304"/>
        <v>紅鱗扁莎</v>
      </c>
      <c r="F6490" s="114" t="str">
        <f t="shared" si="305"/>
        <v>P6489</v>
      </c>
    </row>
    <row r="6491" spans="1:6" x14ac:dyDescent="0.25">
      <c r="A6491" s="131" t="s">
        <v>11587</v>
      </c>
      <c r="B6491" s="130" t="s">
        <v>4945</v>
      </c>
      <c r="C6491" s="131">
        <v>6490</v>
      </c>
      <c r="D6491" s="115" t="str">
        <f t="shared" si="303"/>
        <v>https://flora.naturestore.com.tw/product/P6490</v>
      </c>
      <c r="E6491" s="115" t="str">
        <f t="shared" si="304"/>
        <v>墾丁扁莎</v>
      </c>
      <c r="F6491" s="114" t="str">
        <f t="shared" si="305"/>
        <v>P6490</v>
      </c>
    </row>
    <row r="6492" spans="1:6" x14ac:dyDescent="0.25">
      <c r="A6492" s="131" t="s">
        <v>11588</v>
      </c>
      <c r="B6492" s="130" t="s">
        <v>4945</v>
      </c>
      <c r="C6492" s="131">
        <v>6491</v>
      </c>
      <c r="D6492" s="115" t="str">
        <f t="shared" si="303"/>
        <v>https://flora.naturestore.com.tw/product/P6491</v>
      </c>
      <c r="E6492" s="115" t="str">
        <f t="shared" si="304"/>
        <v>水社扁莎</v>
      </c>
      <c r="F6492" s="114" t="str">
        <f t="shared" si="305"/>
        <v>P6491</v>
      </c>
    </row>
    <row r="6493" spans="1:6" x14ac:dyDescent="0.25">
      <c r="A6493" s="131" t="s">
        <v>11589</v>
      </c>
      <c r="B6493" s="130" t="s">
        <v>4945</v>
      </c>
      <c r="C6493" s="131">
        <v>6492</v>
      </c>
      <c r="D6493" s="115" t="str">
        <f t="shared" si="303"/>
        <v>https://flora.naturestore.com.tw/product/P6492</v>
      </c>
      <c r="E6493" s="115" t="str">
        <f t="shared" si="304"/>
        <v>海濱莎</v>
      </c>
      <c r="F6493" s="114" t="str">
        <f t="shared" si="305"/>
        <v>P6492</v>
      </c>
    </row>
    <row r="6494" spans="1:6" x14ac:dyDescent="0.25">
      <c r="A6494" s="131" t="s">
        <v>11590</v>
      </c>
      <c r="B6494" s="131" t="s">
        <v>11591</v>
      </c>
      <c r="C6494" s="131">
        <v>6493</v>
      </c>
      <c r="D6494" s="115" t="str">
        <f t="shared" si="303"/>
        <v>https://flora.naturestore.com.tw/product/P6493</v>
      </c>
      <c r="E6494" s="115" t="str">
        <f t="shared" si="304"/>
        <v>白穗刺子莞</v>
      </c>
      <c r="F6494" s="114" t="str">
        <f t="shared" si="305"/>
        <v>P6493</v>
      </c>
    </row>
    <row r="6495" spans="1:6" x14ac:dyDescent="0.25">
      <c r="A6495" s="131" t="s">
        <v>11592</v>
      </c>
      <c r="B6495" s="130" t="s">
        <v>4945</v>
      </c>
      <c r="C6495" s="131">
        <v>6494</v>
      </c>
      <c r="D6495" s="115" t="str">
        <f t="shared" si="303"/>
        <v>https://flora.naturestore.com.tw/product/P6494</v>
      </c>
      <c r="E6495" s="115" t="str">
        <f t="shared" si="304"/>
        <v>華刺子莞</v>
      </c>
      <c r="F6495" s="114" t="str">
        <f t="shared" si="305"/>
        <v>P6494</v>
      </c>
    </row>
    <row r="6496" spans="1:6" x14ac:dyDescent="0.25">
      <c r="A6496" s="131" t="s">
        <v>11593</v>
      </c>
      <c r="B6496" s="130" t="s">
        <v>4945</v>
      </c>
      <c r="C6496" s="131">
        <v>6495</v>
      </c>
      <c r="D6496" s="115" t="str">
        <f t="shared" si="303"/>
        <v>https://flora.naturestore.com.tw/product/P6495</v>
      </c>
      <c r="E6496" s="115" t="str">
        <f t="shared" si="304"/>
        <v>馬來刺子莞</v>
      </c>
      <c r="F6496" s="114" t="str">
        <f t="shared" si="305"/>
        <v>P6495</v>
      </c>
    </row>
    <row r="6497" spans="1:6" x14ac:dyDescent="0.25">
      <c r="A6497" s="131" t="s">
        <v>11594</v>
      </c>
      <c r="B6497" s="130" t="s">
        <v>4945</v>
      </c>
      <c r="C6497" s="131">
        <v>6496</v>
      </c>
      <c r="D6497" s="115" t="str">
        <f t="shared" si="303"/>
        <v>https://flora.naturestore.com.tw/product/P6496</v>
      </c>
      <c r="E6497" s="115" t="str">
        <f t="shared" si="304"/>
        <v>刺子莞</v>
      </c>
      <c r="F6497" s="114" t="str">
        <f t="shared" si="305"/>
        <v>P6496</v>
      </c>
    </row>
    <row r="6498" spans="1:6" x14ac:dyDescent="0.25">
      <c r="A6498" s="131" t="s">
        <v>11595</v>
      </c>
      <c r="B6498" s="130" t="s">
        <v>4945</v>
      </c>
      <c r="C6498" s="131">
        <v>6497</v>
      </c>
      <c r="D6498" s="115" t="str">
        <f t="shared" si="303"/>
        <v>https://flora.naturestore.com.tw/product/P6497</v>
      </c>
      <c r="E6498" s="115" t="str">
        <f t="shared" si="304"/>
        <v>布朗氏莞</v>
      </c>
      <c r="F6498" s="114" t="str">
        <f t="shared" si="305"/>
        <v>P6497</v>
      </c>
    </row>
    <row r="6499" spans="1:6" x14ac:dyDescent="0.25">
      <c r="A6499" s="131" t="s">
        <v>11596</v>
      </c>
      <c r="B6499" s="131" t="s">
        <v>11597</v>
      </c>
      <c r="C6499" s="131">
        <v>6498</v>
      </c>
      <c r="D6499" s="115" t="str">
        <f t="shared" si="303"/>
        <v>https://flora.naturestore.com.tw/product/P6498</v>
      </c>
      <c r="E6499" s="115" t="str">
        <f t="shared" si="304"/>
        <v>匍伏莞草</v>
      </c>
      <c r="F6499" s="114" t="str">
        <f t="shared" si="305"/>
        <v>P6498</v>
      </c>
    </row>
    <row r="6500" spans="1:6" x14ac:dyDescent="0.25">
      <c r="A6500" s="131" t="s">
        <v>11598</v>
      </c>
      <c r="B6500" s="130" t="s">
        <v>4945</v>
      </c>
      <c r="C6500" s="131">
        <v>6499</v>
      </c>
      <c r="D6500" s="115" t="str">
        <f t="shared" si="303"/>
        <v>https://flora.naturestore.com.tw/product/P6499</v>
      </c>
      <c r="E6500" s="115" t="str">
        <f t="shared" si="304"/>
        <v>矮赤箭莎</v>
      </c>
      <c r="F6500" s="114" t="str">
        <f t="shared" si="305"/>
        <v>P6499</v>
      </c>
    </row>
    <row r="6501" spans="1:6" x14ac:dyDescent="0.25">
      <c r="A6501" s="131" t="s">
        <v>11599</v>
      </c>
      <c r="B6501" s="130" t="s">
        <v>4945</v>
      </c>
      <c r="C6501" s="131">
        <v>6500</v>
      </c>
      <c r="D6501" s="115" t="str">
        <f t="shared" si="303"/>
        <v>https://flora.naturestore.com.tw/product/P6500</v>
      </c>
      <c r="E6501" s="115" t="str">
        <f t="shared" si="304"/>
        <v>赤箭莎</v>
      </c>
      <c r="F6501" s="114" t="str">
        <f t="shared" si="305"/>
        <v>P6500</v>
      </c>
    </row>
    <row r="6502" spans="1:6" x14ac:dyDescent="0.25">
      <c r="A6502" s="131" t="s">
        <v>11600</v>
      </c>
      <c r="B6502" s="130" t="s">
        <v>4945</v>
      </c>
      <c r="C6502" s="131">
        <v>6501</v>
      </c>
      <c r="D6502" s="115" t="str">
        <f t="shared" si="303"/>
        <v>https://flora.naturestore.com.tw/product/P6501</v>
      </c>
      <c r="E6502" s="115" t="str">
        <f t="shared" si="304"/>
        <v>大莞草</v>
      </c>
      <c r="F6502" s="114" t="str">
        <f t="shared" si="305"/>
        <v>P6501</v>
      </c>
    </row>
    <row r="6503" spans="1:6" x14ac:dyDescent="0.25">
      <c r="A6503" s="131" t="s">
        <v>11601</v>
      </c>
      <c r="B6503" s="130" t="s">
        <v>4945</v>
      </c>
      <c r="C6503" s="131">
        <v>6502</v>
      </c>
      <c r="D6503" s="115" t="str">
        <f t="shared" si="303"/>
        <v>https://flora.naturestore.com.tw/product/P6502</v>
      </c>
      <c r="E6503" s="115" t="str">
        <f t="shared" si="304"/>
        <v>二花珍珠茅</v>
      </c>
      <c r="F6503" s="114" t="str">
        <f t="shared" si="305"/>
        <v>P6502</v>
      </c>
    </row>
    <row r="6504" spans="1:6" x14ac:dyDescent="0.25">
      <c r="A6504" s="131" t="s">
        <v>11602</v>
      </c>
      <c r="B6504" s="130" t="s">
        <v>4945</v>
      </c>
      <c r="C6504" s="131">
        <v>6503</v>
      </c>
      <c r="D6504" s="115" t="str">
        <f t="shared" si="303"/>
        <v>https://flora.naturestore.com.tw/product/P6503</v>
      </c>
      <c r="E6504" s="115" t="str">
        <f t="shared" si="304"/>
        <v>光果珍珠茅</v>
      </c>
      <c r="F6504" s="114" t="str">
        <f t="shared" si="305"/>
        <v>P6503</v>
      </c>
    </row>
    <row r="6505" spans="1:6" x14ac:dyDescent="0.25">
      <c r="A6505" s="131" t="s">
        <v>11603</v>
      </c>
      <c r="B6505" s="130" t="s">
        <v>4945</v>
      </c>
      <c r="C6505" s="131">
        <v>6504</v>
      </c>
      <c r="D6505" s="115" t="str">
        <f t="shared" si="303"/>
        <v>https://flora.naturestore.com.tw/product/P6504</v>
      </c>
      <c r="E6505" s="115" t="str">
        <f t="shared" si="304"/>
        <v>毛果珍珠茅</v>
      </c>
      <c r="F6505" s="114" t="str">
        <f t="shared" si="305"/>
        <v>P6504</v>
      </c>
    </row>
    <row r="6506" spans="1:6" x14ac:dyDescent="0.25">
      <c r="A6506" s="131" t="s">
        <v>11604</v>
      </c>
      <c r="B6506" s="130" t="s">
        <v>4945</v>
      </c>
      <c r="C6506" s="131">
        <v>6505</v>
      </c>
      <c r="D6506" s="115" t="str">
        <f t="shared" si="303"/>
        <v>https://flora.naturestore.com.tw/product/P6505</v>
      </c>
      <c r="E6506" s="115" t="str">
        <f t="shared" si="304"/>
        <v>石果珍珠茅</v>
      </c>
      <c r="F6506" s="114" t="str">
        <f t="shared" si="305"/>
        <v>P6505</v>
      </c>
    </row>
    <row r="6507" spans="1:6" x14ac:dyDescent="0.25">
      <c r="A6507" s="131" t="s">
        <v>11605</v>
      </c>
      <c r="B6507" s="130" t="s">
        <v>4945</v>
      </c>
      <c r="C6507" s="131">
        <v>6506</v>
      </c>
      <c r="D6507" s="115" t="str">
        <f t="shared" si="303"/>
        <v>https://flora.naturestore.com.tw/product/P6506</v>
      </c>
      <c r="E6507" s="115" t="str">
        <f t="shared" si="304"/>
        <v>皺果珍珠茅</v>
      </c>
      <c r="F6507" s="114" t="str">
        <f t="shared" si="305"/>
        <v>P6506</v>
      </c>
    </row>
    <row r="6508" spans="1:6" x14ac:dyDescent="0.25">
      <c r="A6508" s="131" t="s">
        <v>11606</v>
      </c>
      <c r="B6508" s="130" t="s">
        <v>4945</v>
      </c>
      <c r="C6508" s="131">
        <v>6507</v>
      </c>
      <c r="D6508" s="115" t="str">
        <f t="shared" si="303"/>
        <v>https://flora.naturestore.com.tw/product/P6507</v>
      </c>
      <c r="E6508" s="115" t="str">
        <f t="shared" si="304"/>
        <v>輪葉珍珠茅</v>
      </c>
      <c r="F6508" s="114" t="str">
        <f t="shared" si="305"/>
        <v>P6507</v>
      </c>
    </row>
    <row r="6509" spans="1:6" x14ac:dyDescent="0.25">
      <c r="A6509" s="131" t="s">
        <v>11607</v>
      </c>
      <c r="B6509" s="131" t="s">
        <v>8330</v>
      </c>
      <c r="C6509" s="131">
        <v>6508</v>
      </c>
      <c r="D6509" s="115" t="str">
        <f t="shared" si="303"/>
        <v>https://flora.naturestore.com.tw/product/P6508</v>
      </c>
      <c r="E6509" s="115" t="str">
        <f t="shared" si="304"/>
        <v>印尼珍珠茅</v>
      </c>
      <c r="F6509" s="114" t="str">
        <f t="shared" si="305"/>
        <v>P6508</v>
      </c>
    </row>
    <row r="6510" spans="1:6" x14ac:dyDescent="0.25">
      <c r="A6510" s="131" t="s">
        <v>11608</v>
      </c>
      <c r="B6510" s="130" t="s">
        <v>4945</v>
      </c>
      <c r="C6510" s="131">
        <v>6509</v>
      </c>
      <c r="D6510" s="115" t="str">
        <f t="shared" si="303"/>
        <v>https://flora.naturestore.com.tw/product/P6509</v>
      </c>
      <c r="E6510" s="115" t="str">
        <f t="shared" si="304"/>
        <v>玉山針藺</v>
      </c>
      <c r="F6510" s="114" t="str">
        <f t="shared" si="305"/>
        <v>P6509</v>
      </c>
    </row>
    <row r="6511" spans="1:6" x14ac:dyDescent="0.25">
      <c r="A6511" s="131" t="s">
        <v>11609</v>
      </c>
      <c r="B6511" s="131" t="s">
        <v>11610</v>
      </c>
      <c r="C6511" s="131">
        <v>6510</v>
      </c>
      <c r="D6511" s="115" t="str">
        <f t="shared" si="303"/>
        <v>https://flora.naturestore.com.tw/product/P6510</v>
      </c>
      <c r="E6511" s="115" t="str">
        <f t="shared" si="304"/>
        <v>大青薯</v>
      </c>
      <c r="F6511" s="114" t="str">
        <f t="shared" si="305"/>
        <v>P6510</v>
      </c>
    </row>
    <row r="6512" spans="1:6" x14ac:dyDescent="0.25">
      <c r="A6512" s="131" t="s">
        <v>11611</v>
      </c>
      <c r="B6512" s="131" t="s">
        <v>11612</v>
      </c>
      <c r="C6512" s="131">
        <v>6511</v>
      </c>
      <c r="D6512" s="115" t="str">
        <f t="shared" si="303"/>
        <v>https://flora.naturestore.com.tw/product/P6511</v>
      </c>
      <c r="E6512" s="115" t="str">
        <f t="shared" si="304"/>
        <v>蘭嶼田薯</v>
      </c>
      <c r="F6512" s="114" t="str">
        <f t="shared" si="305"/>
        <v>P6511</v>
      </c>
    </row>
    <row r="6513" spans="1:6" x14ac:dyDescent="0.25">
      <c r="A6513" s="131" t="s">
        <v>11613</v>
      </c>
      <c r="B6513" s="130" t="s">
        <v>4945</v>
      </c>
      <c r="C6513" s="131">
        <v>6512</v>
      </c>
      <c r="D6513" s="115" t="str">
        <f t="shared" si="303"/>
        <v>https://flora.naturestore.com.tw/product/P6512</v>
      </c>
      <c r="E6513" s="115" t="str">
        <f t="shared" si="304"/>
        <v>恆春薯蕷</v>
      </c>
      <c r="F6513" s="114" t="str">
        <f t="shared" si="305"/>
        <v>P6512</v>
      </c>
    </row>
    <row r="6514" spans="1:6" x14ac:dyDescent="0.25">
      <c r="A6514" s="131" t="s">
        <v>11614</v>
      </c>
      <c r="B6514" s="130" t="s">
        <v>4945</v>
      </c>
      <c r="C6514" s="131">
        <v>6513</v>
      </c>
      <c r="D6514" s="115" t="str">
        <f t="shared" si="303"/>
        <v>https://flora.naturestore.com.tw/product/P6513</v>
      </c>
      <c r="E6514" s="115" t="str">
        <f t="shared" si="304"/>
        <v>刺薯蕷</v>
      </c>
      <c r="F6514" s="114" t="str">
        <f t="shared" si="305"/>
        <v>P6513</v>
      </c>
    </row>
    <row r="6515" spans="1:6" x14ac:dyDescent="0.25">
      <c r="A6515" s="131" t="s">
        <v>11615</v>
      </c>
      <c r="B6515" s="130" t="s">
        <v>4945</v>
      </c>
      <c r="C6515" s="131">
        <v>6514</v>
      </c>
      <c r="D6515" s="115" t="str">
        <f t="shared" si="303"/>
        <v>https://flora.naturestore.com.tw/product/P6514</v>
      </c>
      <c r="E6515" s="115" t="str">
        <f t="shared" si="304"/>
        <v>臺灣薯蕷</v>
      </c>
      <c r="F6515" s="114" t="str">
        <f t="shared" si="305"/>
        <v>P6514</v>
      </c>
    </row>
    <row r="6516" spans="1:6" x14ac:dyDescent="0.25">
      <c r="A6516" s="131" t="s">
        <v>11616</v>
      </c>
      <c r="B6516" s="130" t="s">
        <v>4945</v>
      </c>
      <c r="C6516" s="131">
        <v>6515</v>
      </c>
      <c r="D6516" s="115" t="str">
        <f t="shared" si="303"/>
        <v>https://flora.naturestore.com.tw/product/P6515</v>
      </c>
      <c r="E6516" s="115" t="str">
        <f t="shared" si="304"/>
        <v>大苦薯</v>
      </c>
      <c r="F6516" s="114" t="str">
        <f t="shared" si="305"/>
        <v>P6515</v>
      </c>
    </row>
    <row r="6517" spans="1:6" x14ac:dyDescent="0.25">
      <c r="A6517" s="131" t="s">
        <v>11617</v>
      </c>
      <c r="B6517" s="131" t="s">
        <v>11618</v>
      </c>
      <c r="C6517" s="131">
        <v>6516</v>
      </c>
      <c r="D6517" s="115" t="str">
        <f t="shared" si="303"/>
        <v>https://flora.naturestore.com.tw/product/P6516</v>
      </c>
      <c r="E6517" s="115" t="str">
        <f t="shared" si="304"/>
        <v>七星山穀精草</v>
      </c>
      <c r="F6517" s="114" t="str">
        <f t="shared" si="305"/>
        <v>P6516</v>
      </c>
    </row>
    <row r="6518" spans="1:6" x14ac:dyDescent="0.25">
      <c r="A6518" s="131" t="s">
        <v>11619</v>
      </c>
      <c r="B6518" s="130" t="s">
        <v>4945</v>
      </c>
      <c r="C6518" s="131">
        <v>6517</v>
      </c>
      <c r="D6518" s="115" t="str">
        <f t="shared" si="303"/>
        <v>https://flora.naturestore.com.tw/product/P6517</v>
      </c>
      <c r="E6518" s="115" t="str">
        <f t="shared" si="304"/>
        <v>白藥穀精草</v>
      </c>
      <c r="F6518" s="114" t="str">
        <f t="shared" si="305"/>
        <v>P6517</v>
      </c>
    </row>
    <row r="6519" spans="1:6" x14ac:dyDescent="0.25">
      <c r="A6519" s="131" t="s">
        <v>11620</v>
      </c>
      <c r="B6519" s="130" t="s">
        <v>4945</v>
      </c>
      <c r="C6519" s="131">
        <v>6518</v>
      </c>
      <c r="D6519" s="115" t="str">
        <f t="shared" si="303"/>
        <v>https://flora.naturestore.com.tw/product/P6518</v>
      </c>
      <c r="E6519" s="115" t="str">
        <f t="shared" si="304"/>
        <v>南投穀精草</v>
      </c>
      <c r="F6519" s="114" t="str">
        <f t="shared" si="305"/>
        <v>P6518</v>
      </c>
    </row>
    <row r="6520" spans="1:6" x14ac:dyDescent="0.25">
      <c r="A6520" s="131" t="s">
        <v>11621</v>
      </c>
      <c r="B6520" s="131" t="s">
        <v>11622</v>
      </c>
      <c r="C6520" s="131">
        <v>6519</v>
      </c>
      <c r="D6520" s="115" t="str">
        <f t="shared" si="303"/>
        <v>https://flora.naturestore.com.tw/product/P6519</v>
      </c>
      <c r="E6520" s="115" t="str">
        <f t="shared" si="304"/>
        <v>疏毛穀精草</v>
      </c>
      <c r="F6520" s="114" t="str">
        <f t="shared" si="305"/>
        <v>P6519</v>
      </c>
    </row>
    <row r="6521" spans="1:6" x14ac:dyDescent="0.25">
      <c r="A6521" s="131" t="s">
        <v>11623</v>
      </c>
      <c r="B6521" s="130" t="s">
        <v>4945</v>
      </c>
      <c r="C6521" s="131">
        <v>6520</v>
      </c>
      <c r="D6521" s="115" t="str">
        <f t="shared" si="303"/>
        <v>https://flora.naturestore.com.tw/product/P6520</v>
      </c>
      <c r="E6521" s="115" t="str">
        <f t="shared" si="304"/>
        <v>泰山穀精草</v>
      </c>
      <c r="F6521" s="114" t="str">
        <f t="shared" si="305"/>
        <v>P6520</v>
      </c>
    </row>
    <row r="6522" spans="1:6" x14ac:dyDescent="0.25">
      <c r="A6522" s="131" t="s">
        <v>11624</v>
      </c>
      <c r="B6522" s="130" t="s">
        <v>4945</v>
      </c>
      <c r="C6522" s="131">
        <v>6521</v>
      </c>
      <c r="D6522" s="115" t="str">
        <f t="shared" si="303"/>
        <v>https://flora.naturestore.com.tw/product/P6521</v>
      </c>
      <c r="E6522" s="115" t="str">
        <f t="shared" si="304"/>
        <v>貝克鹽藻</v>
      </c>
      <c r="F6522" s="114" t="str">
        <f t="shared" si="305"/>
        <v>P6521</v>
      </c>
    </row>
    <row r="6523" spans="1:6" x14ac:dyDescent="0.25">
      <c r="A6523" s="131" t="s">
        <v>11625</v>
      </c>
      <c r="B6523" s="130" t="s">
        <v>4945</v>
      </c>
      <c r="C6523" s="131">
        <v>6522</v>
      </c>
      <c r="D6523" s="115" t="str">
        <f t="shared" si="303"/>
        <v>https://flora.naturestore.com.tw/product/P6522</v>
      </c>
      <c r="E6523" s="115" t="str">
        <f t="shared" si="304"/>
        <v>毛葉鹽藻</v>
      </c>
      <c r="F6523" s="114" t="str">
        <f t="shared" si="305"/>
        <v>P6522</v>
      </c>
    </row>
    <row r="6524" spans="1:6" x14ac:dyDescent="0.25">
      <c r="A6524" s="131" t="s">
        <v>11626</v>
      </c>
      <c r="B6524" s="130" t="s">
        <v>4945</v>
      </c>
      <c r="C6524" s="131">
        <v>6523</v>
      </c>
      <c r="D6524" s="115" t="str">
        <f t="shared" si="303"/>
        <v>https://flora.naturestore.com.tw/product/P6523</v>
      </c>
      <c r="E6524" s="115" t="str">
        <f t="shared" si="304"/>
        <v>卵葉鹽藻</v>
      </c>
      <c r="F6524" s="114" t="str">
        <f t="shared" si="305"/>
        <v>P6523</v>
      </c>
    </row>
    <row r="6525" spans="1:6" x14ac:dyDescent="0.25">
      <c r="A6525" s="131" t="s">
        <v>11627</v>
      </c>
      <c r="B6525" s="130" t="s">
        <v>4945</v>
      </c>
      <c r="C6525" s="131">
        <v>6524</v>
      </c>
      <c r="D6525" s="115" t="str">
        <f t="shared" si="303"/>
        <v>https://flora.naturestore.com.tw/product/P6524</v>
      </c>
      <c r="E6525" s="115" t="str">
        <f t="shared" si="304"/>
        <v>泰來藻</v>
      </c>
      <c r="F6525" s="114" t="str">
        <f t="shared" si="305"/>
        <v>P6524</v>
      </c>
    </row>
    <row r="6526" spans="1:6" x14ac:dyDescent="0.25">
      <c r="A6526" s="131" t="s">
        <v>7142</v>
      </c>
      <c r="B6526" s="130" t="s">
        <v>4945</v>
      </c>
      <c r="C6526" s="131">
        <v>6525</v>
      </c>
      <c r="D6526" s="115" t="str">
        <f t="shared" si="303"/>
        <v>https://flora.naturestore.com.tw/product/P6525</v>
      </c>
      <c r="E6526" s="115" t="str">
        <f t="shared" si="304"/>
        <v>大苦草</v>
      </c>
      <c r="F6526" s="114" t="str">
        <f t="shared" si="305"/>
        <v>P6525</v>
      </c>
    </row>
    <row r="6527" spans="1:6" x14ac:dyDescent="0.25">
      <c r="A6527" s="131" t="s">
        <v>11628</v>
      </c>
      <c r="B6527" s="130" t="s">
        <v>4945</v>
      </c>
      <c r="C6527" s="131">
        <v>6526</v>
      </c>
      <c r="D6527" s="115" t="str">
        <f t="shared" si="303"/>
        <v>https://flora.naturestore.com.tw/product/P6526</v>
      </c>
      <c r="E6527" s="115" t="str">
        <f t="shared" si="304"/>
        <v>黃花庭菖蒲</v>
      </c>
      <c r="F6527" s="114" t="str">
        <f t="shared" si="305"/>
        <v>P6526</v>
      </c>
    </row>
    <row r="6528" spans="1:6" x14ac:dyDescent="0.25">
      <c r="A6528" s="131" t="s">
        <v>11629</v>
      </c>
      <c r="B6528" s="130" t="s">
        <v>4945</v>
      </c>
      <c r="C6528" s="131">
        <v>6527</v>
      </c>
      <c r="D6528" s="115" t="str">
        <f t="shared" si="303"/>
        <v>https://flora.naturestore.com.tw/product/P6527</v>
      </c>
      <c r="E6528" s="115" t="str">
        <f t="shared" si="304"/>
        <v>阿里山燈心草</v>
      </c>
      <c r="F6528" s="114" t="str">
        <f t="shared" si="305"/>
        <v>P6527</v>
      </c>
    </row>
    <row r="6529" spans="1:6" x14ac:dyDescent="0.25">
      <c r="A6529" s="131" t="s">
        <v>11630</v>
      </c>
      <c r="B6529" s="130" t="s">
        <v>4945</v>
      </c>
      <c r="C6529" s="131">
        <v>6528</v>
      </c>
      <c r="D6529" s="115" t="str">
        <f t="shared" si="303"/>
        <v>https://flora.naturestore.com.tw/product/P6528</v>
      </c>
      <c r="E6529" s="115" t="str">
        <f t="shared" si="304"/>
        <v>玉山燈心草</v>
      </c>
      <c r="F6529" s="114" t="str">
        <f t="shared" si="305"/>
        <v>P6528</v>
      </c>
    </row>
    <row r="6530" spans="1:6" x14ac:dyDescent="0.25">
      <c r="A6530" s="131" t="s">
        <v>11631</v>
      </c>
      <c r="B6530" s="130" t="s">
        <v>4945</v>
      </c>
      <c r="C6530" s="131">
        <v>6529</v>
      </c>
      <c r="D6530" s="115" t="str">
        <f t="shared" si="303"/>
        <v>https://flora.naturestore.com.tw/product/P6529</v>
      </c>
      <c r="E6530" s="115" t="str">
        <f t="shared" si="304"/>
        <v>中國地楊梅</v>
      </c>
      <c r="F6530" s="114" t="str">
        <f t="shared" si="305"/>
        <v>P6529</v>
      </c>
    </row>
    <row r="6531" spans="1:6" x14ac:dyDescent="0.25">
      <c r="A6531" s="131" t="s">
        <v>11632</v>
      </c>
      <c r="B6531" s="130" t="s">
        <v>4945</v>
      </c>
      <c r="C6531" s="131">
        <v>6530</v>
      </c>
      <c r="D6531" s="115" t="str">
        <f t="shared" ref="D6531:D6594" si="306">"https://flora.naturestore.com.tw/product/"&amp;F6531</f>
        <v>https://flora.naturestore.com.tw/product/P6530</v>
      </c>
      <c r="E6531" s="115" t="str">
        <f t="shared" ref="E6531:E6594" si="307" xml:space="preserve"> HYPERLINK(D6531,A6531)</f>
        <v>山間地楊梅</v>
      </c>
      <c r="F6531" s="114" t="str">
        <f t="shared" ref="F6531:F6594" si="308">"P"&amp;TEXT(C6531,"0000")</f>
        <v>P6530</v>
      </c>
    </row>
    <row r="6532" spans="1:6" x14ac:dyDescent="0.25">
      <c r="A6532" s="131" t="s">
        <v>11633</v>
      </c>
      <c r="B6532" s="130" t="s">
        <v>4945</v>
      </c>
      <c r="C6532" s="131">
        <v>6531</v>
      </c>
      <c r="D6532" s="115" t="str">
        <f t="shared" si="306"/>
        <v>https://flora.naturestore.com.tw/product/P6531</v>
      </c>
      <c r="E6532" s="115" t="str">
        <f t="shared" si="307"/>
        <v>台灣糖星草</v>
      </c>
      <c r="F6532" s="114" t="str">
        <f t="shared" si="308"/>
        <v>P6531</v>
      </c>
    </row>
    <row r="6533" spans="1:6" x14ac:dyDescent="0.25">
      <c r="A6533" s="131" t="s">
        <v>11634</v>
      </c>
      <c r="B6533" s="130" t="s">
        <v>4945</v>
      </c>
      <c r="C6533" s="131">
        <v>6532</v>
      </c>
      <c r="D6533" s="115" t="str">
        <f t="shared" si="306"/>
        <v>https://flora.naturestore.com.tw/product/P6532</v>
      </c>
      <c r="E6533" s="115" t="str">
        <f t="shared" si="307"/>
        <v>台灣地楊梅</v>
      </c>
      <c r="F6533" s="114" t="str">
        <f t="shared" si="308"/>
        <v>P6532</v>
      </c>
    </row>
    <row r="6534" spans="1:6" x14ac:dyDescent="0.25">
      <c r="A6534" s="131" t="s">
        <v>11635</v>
      </c>
      <c r="B6534" s="130" t="s">
        <v>4945</v>
      </c>
      <c r="C6534" s="131">
        <v>6533</v>
      </c>
      <c r="D6534" s="115" t="str">
        <f t="shared" si="306"/>
        <v>https://flora.naturestore.com.tw/product/P6533</v>
      </c>
      <c r="E6534" s="115" t="str">
        <f t="shared" si="307"/>
        <v>台灣粉條兒菜</v>
      </c>
      <c r="F6534" s="114" t="str">
        <f t="shared" si="308"/>
        <v>P6533</v>
      </c>
    </row>
    <row r="6535" spans="1:6" x14ac:dyDescent="0.25">
      <c r="A6535" s="131" t="s">
        <v>11636</v>
      </c>
      <c r="B6535" s="130" t="s">
        <v>4945</v>
      </c>
      <c r="C6535" s="131">
        <v>6534</v>
      </c>
      <c r="D6535" s="115" t="str">
        <f t="shared" si="306"/>
        <v>https://flora.naturestore.com.tw/product/P6534</v>
      </c>
      <c r="E6535" s="115" t="str">
        <f t="shared" si="307"/>
        <v>山蒜</v>
      </c>
      <c r="F6535" s="114" t="str">
        <f t="shared" si="308"/>
        <v>P6534</v>
      </c>
    </row>
    <row r="6536" spans="1:6" x14ac:dyDescent="0.25">
      <c r="A6536" s="131" t="s">
        <v>11637</v>
      </c>
      <c r="B6536" s="130" t="s">
        <v>4945</v>
      </c>
      <c r="C6536" s="131">
        <v>6535</v>
      </c>
      <c r="D6536" s="115" t="str">
        <f t="shared" si="306"/>
        <v>https://flora.naturestore.com.tw/product/P6535</v>
      </c>
      <c r="E6536" s="115" t="str">
        <f t="shared" si="307"/>
        <v>玉山蒜</v>
      </c>
      <c r="F6536" s="114" t="str">
        <f t="shared" si="308"/>
        <v>P6535</v>
      </c>
    </row>
    <row r="6537" spans="1:6" x14ac:dyDescent="0.25">
      <c r="A6537" s="131" t="s">
        <v>11638</v>
      </c>
      <c r="B6537" s="131" t="s">
        <v>11639</v>
      </c>
      <c r="C6537" s="131">
        <v>6536</v>
      </c>
      <c r="D6537" s="115" t="str">
        <f t="shared" si="306"/>
        <v>https://flora.naturestore.com.tw/product/P6536</v>
      </c>
      <c r="E6537" s="115" t="str">
        <f t="shared" si="307"/>
        <v>野蒜頭</v>
      </c>
      <c r="F6537" s="114" t="str">
        <f t="shared" si="308"/>
        <v>P6536</v>
      </c>
    </row>
    <row r="6538" spans="1:6" x14ac:dyDescent="0.25">
      <c r="A6538" s="131" t="s">
        <v>11640</v>
      </c>
      <c r="B6538" s="130" t="s">
        <v>4945</v>
      </c>
      <c r="C6538" s="131">
        <v>6537</v>
      </c>
      <c r="D6538" s="115" t="str">
        <f t="shared" si="306"/>
        <v>https://flora.naturestore.com.tw/product/P6537</v>
      </c>
      <c r="E6538" s="115" t="str">
        <f t="shared" si="307"/>
        <v>大武蜘蛛抱蛋</v>
      </c>
      <c r="F6538" s="114" t="str">
        <f t="shared" si="308"/>
        <v>P6537</v>
      </c>
    </row>
    <row r="6539" spans="1:6" x14ac:dyDescent="0.25">
      <c r="A6539" s="131" t="s">
        <v>11641</v>
      </c>
      <c r="B6539" s="130" t="s">
        <v>4945</v>
      </c>
      <c r="C6539" s="131">
        <v>6538</v>
      </c>
      <c r="D6539" s="115" t="str">
        <f t="shared" si="306"/>
        <v>https://flora.naturestore.com.tw/product/P6538</v>
      </c>
      <c r="E6539" s="115" t="str">
        <f t="shared" si="307"/>
        <v>霧社蜘蛛抱蛋</v>
      </c>
      <c r="F6539" s="114" t="str">
        <f t="shared" si="308"/>
        <v>P6538</v>
      </c>
    </row>
    <row r="6540" spans="1:6" x14ac:dyDescent="0.25">
      <c r="A6540" s="131" t="s">
        <v>11642</v>
      </c>
      <c r="B6540" s="131" t="s">
        <v>11643</v>
      </c>
      <c r="C6540" s="131">
        <v>6539</v>
      </c>
      <c r="D6540" s="115" t="str">
        <f t="shared" si="306"/>
        <v>https://flora.naturestore.com.tw/product/P6539</v>
      </c>
      <c r="E6540" s="115" t="str">
        <f t="shared" si="307"/>
        <v>仙茅</v>
      </c>
      <c r="F6540" s="114" t="str">
        <f t="shared" si="308"/>
        <v>P6539</v>
      </c>
    </row>
    <row r="6541" spans="1:6" x14ac:dyDescent="0.25">
      <c r="A6541" s="131" t="s">
        <v>11644</v>
      </c>
      <c r="B6541" s="131" t="s">
        <v>11645</v>
      </c>
      <c r="C6541" s="131">
        <v>6540</v>
      </c>
      <c r="D6541" s="115" t="str">
        <f t="shared" si="306"/>
        <v>https://flora.naturestore.com.tw/product/P6540</v>
      </c>
      <c r="E6541" s="115" t="str">
        <f t="shared" si="307"/>
        <v>狹葉七葉一枝花</v>
      </c>
      <c r="F6541" s="114" t="str">
        <f t="shared" si="308"/>
        <v>P6540</v>
      </c>
    </row>
    <row r="6542" spans="1:6" x14ac:dyDescent="0.25">
      <c r="A6542" s="131" t="s">
        <v>11646</v>
      </c>
      <c r="B6542" s="131" t="s">
        <v>11647</v>
      </c>
      <c r="C6542" s="131">
        <v>6541</v>
      </c>
      <c r="D6542" s="115" t="str">
        <f t="shared" si="306"/>
        <v>https://flora.naturestore.com.tw/product/P6541</v>
      </c>
      <c r="E6542" s="115" t="str">
        <f t="shared" si="307"/>
        <v>毬藥隔七葉一枝花</v>
      </c>
      <c r="F6542" s="114" t="str">
        <f t="shared" si="308"/>
        <v>P6541</v>
      </c>
    </row>
    <row r="6543" spans="1:6" x14ac:dyDescent="0.25">
      <c r="A6543" s="131" t="s">
        <v>11648</v>
      </c>
      <c r="B6543" s="130" t="s">
        <v>4945</v>
      </c>
      <c r="C6543" s="131">
        <v>6542</v>
      </c>
      <c r="D6543" s="115" t="str">
        <f t="shared" si="306"/>
        <v>https://flora.naturestore.com.tw/product/P6542</v>
      </c>
      <c r="E6543" s="115" t="str">
        <f t="shared" si="307"/>
        <v>阿里山假寶鐸花</v>
      </c>
      <c r="F6543" s="114" t="str">
        <f t="shared" si="308"/>
        <v>P6542</v>
      </c>
    </row>
    <row r="6544" spans="1:6" x14ac:dyDescent="0.25">
      <c r="A6544" s="131" t="s">
        <v>11649</v>
      </c>
      <c r="B6544" s="130" t="s">
        <v>4945</v>
      </c>
      <c r="C6544" s="131">
        <v>6543</v>
      </c>
      <c r="D6544" s="115" t="str">
        <f t="shared" si="306"/>
        <v>https://flora.naturestore.com.tw/product/P6543</v>
      </c>
      <c r="E6544" s="115" t="str">
        <f t="shared" si="307"/>
        <v>假寶鐸花</v>
      </c>
      <c r="F6544" s="114" t="str">
        <f t="shared" si="308"/>
        <v>P6543</v>
      </c>
    </row>
    <row r="6545" spans="1:6" x14ac:dyDescent="0.25">
      <c r="A6545" s="131" t="s">
        <v>11650</v>
      </c>
      <c r="B6545" s="131" t="s">
        <v>11651</v>
      </c>
      <c r="C6545" s="131">
        <v>6544</v>
      </c>
      <c r="D6545" s="115" t="str">
        <f t="shared" si="306"/>
        <v>https://flora.naturestore.com.tw/product/P6544</v>
      </c>
      <c r="E6545" s="115" t="str">
        <f t="shared" si="307"/>
        <v>紅酸模</v>
      </c>
      <c r="F6545" s="114" t="str">
        <f t="shared" si="308"/>
        <v>P6544</v>
      </c>
    </row>
    <row r="6546" spans="1:6" x14ac:dyDescent="0.25">
      <c r="A6546" s="131" t="s">
        <v>11652</v>
      </c>
      <c r="B6546" s="130" t="s">
        <v>4945</v>
      </c>
      <c r="C6546" s="131">
        <v>6545</v>
      </c>
      <c r="D6546" s="115" t="str">
        <f t="shared" si="306"/>
        <v>https://flora.naturestore.com.tw/product/P6545</v>
      </c>
      <c r="E6546" s="115" t="str">
        <f t="shared" si="307"/>
        <v>小金梅草</v>
      </c>
      <c r="F6546" s="114" t="str">
        <f t="shared" si="308"/>
        <v>P6545</v>
      </c>
    </row>
    <row r="6547" spans="1:6" x14ac:dyDescent="0.25">
      <c r="A6547" s="131" t="s">
        <v>11653</v>
      </c>
      <c r="B6547" s="130" t="s">
        <v>4945</v>
      </c>
      <c r="C6547" s="131">
        <v>6546</v>
      </c>
      <c r="D6547" s="115" t="str">
        <f t="shared" si="306"/>
        <v>https://flora.naturestore.com.tw/product/P6546</v>
      </c>
      <c r="E6547" s="115" t="str">
        <f t="shared" si="307"/>
        <v>野小百合</v>
      </c>
      <c r="F6547" s="114" t="str">
        <f t="shared" si="308"/>
        <v>P6546</v>
      </c>
    </row>
    <row r="6548" spans="1:6" x14ac:dyDescent="0.25">
      <c r="A6548" s="131" t="s">
        <v>11654</v>
      </c>
      <c r="B6548" s="131" t="s">
        <v>11655</v>
      </c>
      <c r="C6548" s="131">
        <v>6547</v>
      </c>
      <c r="D6548" s="115" t="str">
        <f t="shared" si="306"/>
        <v>https://flora.naturestore.com.tw/product/P6547</v>
      </c>
      <c r="E6548" s="115" t="str">
        <f t="shared" si="307"/>
        <v>高節沿階草</v>
      </c>
      <c r="F6548" s="114" t="str">
        <f t="shared" si="308"/>
        <v>P6547</v>
      </c>
    </row>
    <row r="6549" spans="1:6" x14ac:dyDescent="0.25">
      <c r="A6549" s="131" t="s">
        <v>11656</v>
      </c>
      <c r="B6549" s="130" t="s">
        <v>4945</v>
      </c>
      <c r="C6549" s="131">
        <v>6548</v>
      </c>
      <c r="D6549" s="115" t="str">
        <f t="shared" si="306"/>
        <v>https://flora.naturestore.com.tw/product/P6548</v>
      </c>
      <c r="E6549" s="115" t="str">
        <f t="shared" si="307"/>
        <v>高氏球子草</v>
      </c>
      <c r="F6549" s="114" t="str">
        <f t="shared" si="308"/>
        <v>P6548</v>
      </c>
    </row>
    <row r="6550" spans="1:6" x14ac:dyDescent="0.25">
      <c r="A6550" s="131" t="s">
        <v>11657</v>
      </c>
      <c r="B6550" s="130" t="s">
        <v>4945</v>
      </c>
      <c r="C6550" s="131">
        <v>6549</v>
      </c>
      <c r="D6550" s="115" t="str">
        <f t="shared" si="306"/>
        <v>https://flora.naturestore.com.tw/product/P6549</v>
      </c>
      <c r="E6550" s="115" t="str">
        <f t="shared" si="307"/>
        <v>無葉蓮</v>
      </c>
      <c r="F6550" s="114" t="str">
        <f t="shared" si="308"/>
        <v>P6549</v>
      </c>
    </row>
    <row r="6551" spans="1:6" x14ac:dyDescent="0.25">
      <c r="A6551" s="131" t="s">
        <v>11658</v>
      </c>
      <c r="B6551" s="131" t="s">
        <v>11659</v>
      </c>
      <c r="C6551" s="131">
        <v>6550</v>
      </c>
      <c r="D6551" s="115" t="str">
        <f t="shared" si="306"/>
        <v>https://flora.naturestore.com.tw/product/P6550</v>
      </c>
      <c r="E6551" s="115" t="str">
        <f t="shared" si="307"/>
        <v>台灣黃精</v>
      </c>
      <c r="F6551" s="114" t="str">
        <f t="shared" si="308"/>
        <v>P6550</v>
      </c>
    </row>
    <row r="6552" spans="1:6" x14ac:dyDescent="0.25">
      <c r="A6552" s="131" t="s">
        <v>11660</v>
      </c>
      <c r="B6552" s="130" t="s">
        <v>4945</v>
      </c>
      <c r="C6552" s="131">
        <v>6551</v>
      </c>
      <c r="D6552" s="115" t="str">
        <f t="shared" si="306"/>
        <v>https://flora.naturestore.com.tw/product/P6551</v>
      </c>
      <c r="E6552" s="115" t="str">
        <f t="shared" si="307"/>
        <v>清水山黃精</v>
      </c>
      <c r="F6552" s="114" t="str">
        <f t="shared" si="308"/>
        <v>P6551</v>
      </c>
    </row>
    <row r="6553" spans="1:6" x14ac:dyDescent="0.25">
      <c r="A6553" s="131" t="s">
        <v>11661</v>
      </c>
      <c r="B6553" s="130" t="s">
        <v>4945</v>
      </c>
      <c r="C6553" s="131">
        <v>6552</v>
      </c>
      <c r="D6553" s="115" t="str">
        <f t="shared" si="306"/>
        <v>https://flora.naturestore.com.tw/product/P6552</v>
      </c>
      <c r="E6553" s="115" t="str">
        <f t="shared" si="307"/>
        <v>異蕊草</v>
      </c>
      <c r="F6553" s="114" t="str">
        <f t="shared" si="308"/>
        <v>P6552</v>
      </c>
    </row>
    <row r="6554" spans="1:6" x14ac:dyDescent="0.25">
      <c r="A6554" s="131" t="s">
        <v>11662</v>
      </c>
      <c r="B6554" s="130" t="s">
        <v>4945</v>
      </c>
      <c r="C6554" s="131">
        <v>6553</v>
      </c>
      <c r="D6554" s="115" t="str">
        <f t="shared" si="306"/>
        <v>https://flora.naturestore.com.tw/product/P6553</v>
      </c>
      <c r="E6554" s="115" t="str">
        <f t="shared" si="307"/>
        <v>延齡草</v>
      </c>
      <c r="F6554" s="114" t="str">
        <f t="shared" si="308"/>
        <v>P6553</v>
      </c>
    </row>
    <row r="6555" spans="1:6" x14ac:dyDescent="0.25">
      <c r="A6555" s="131" t="s">
        <v>11663</v>
      </c>
      <c r="B6555" s="130" t="s">
        <v>4945</v>
      </c>
      <c r="C6555" s="131">
        <v>6554</v>
      </c>
      <c r="D6555" s="115" t="str">
        <f t="shared" si="306"/>
        <v>https://flora.naturestore.com.tw/product/P6554</v>
      </c>
      <c r="E6555" s="115" t="str">
        <f t="shared" si="307"/>
        <v>雪山藜蘆</v>
      </c>
      <c r="F6555" s="114" t="str">
        <f t="shared" si="308"/>
        <v>P6554</v>
      </c>
    </row>
    <row r="6556" spans="1:6" x14ac:dyDescent="0.25">
      <c r="A6556" s="131" t="s">
        <v>11664</v>
      </c>
      <c r="B6556" s="130" t="s">
        <v>4945</v>
      </c>
      <c r="C6556" s="131">
        <v>6555</v>
      </c>
      <c r="D6556" s="115" t="str">
        <f t="shared" si="306"/>
        <v>https://flora.naturestore.com.tw/product/P6555</v>
      </c>
      <c r="E6556" s="115" t="str">
        <f t="shared" si="307"/>
        <v>蘭嶼芭蕉</v>
      </c>
      <c r="F6556" s="114" t="str">
        <f t="shared" si="308"/>
        <v>P6555</v>
      </c>
    </row>
    <row r="6557" spans="1:6" x14ac:dyDescent="0.25">
      <c r="A6557" s="131" t="s">
        <v>11665</v>
      </c>
      <c r="B6557" s="130" t="s">
        <v>4945</v>
      </c>
      <c r="C6557" s="131">
        <v>6556</v>
      </c>
      <c r="D6557" s="115" t="str">
        <f t="shared" si="306"/>
        <v>https://flora.naturestore.com.tw/product/P6556</v>
      </c>
      <c r="E6557" s="115" t="str">
        <f t="shared" si="307"/>
        <v>彎果拂尾藻</v>
      </c>
      <c r="F6557" s="114" t="str">
        <f t="shared" si="308"/>
        <v>P6556</v>
      </c>
    </row>
    <row r="6558" spans="1:6" x14ac:dyDescent="0.25">
      <c r="A6558" s="131" t="s">
        <v>11666</v>
      </c>
      <c r="B6558" s="130" t="s">
        <v>4945</v>
      </c>
      <c r="C6558" s="131">
        <v>6557</v>
      </c>
      <c r="D6558" s="115" t="str">
        <f t="shared" si="306"/>
        <v>https://flora.naturestore.com.tw/product/P6557</v>
      </c>
      <c r="E6558" s="115" t="str">
        <f t="shared" si="307"/>
        <v>高雄茨藻</v>
      </c>
      <c r="F6558" s="114" t="str">
        <f t="shared" si="308"/>
        <v>P6557</v>
      </c>
    </row>
    <row r="6559" spans="1:6" x14ac:dyDescent="0.25">
      <c r="A6559" s="131" t="s">
        <v>11667</v>
      </c>
      <c r="B6559" s="130" t="s">
        <v>4945</v>
      </c>
      <c r="C6559" s="131">
        <v>6558</v>
      </c>
      <c r="D6559" s="115" t="str">
        <f t="shared" si="306"/>
        <v>https://flora.naturestore.com.tw/product/P6558</v>
      </c>
      <c r="E6559" s="115" t="str">
        <f t="shared" si="307"/>
        <v>細葉茨藻</v>
      </c>
      <c r="F6559" s="114" t="str">
        <f t="shared" si="308"/>
        <v>P6558</v>
      </c>
    </row>
    <row r="6560" spans="1:6" x14ac:dyDescent="0.25">
      <c r="A6560" s="131" t="s">
        <v>11668</v>
      </c>
      <c r="B6560" s="131" t="s">
        <v>11669</v>
      </c>
      <c r="C6560" s="131">
        <v>6559</v>
      </c>
      <c r="D6560" s="115" t="str">
        <f t="shared" si="306"/>
        <v>https://flora.naturestore.com.tw/product/P6559</v>
      </c>
      <c r="E6560" s="115" t="str">
        <f t="shared" si="307"/>
        <v>拂尾藻</v>
      </c>
      <c r="F6560" s="114" t="str">
        <f t="shared" si="308"/>
        <v>P6559</v>
      </c>
    </row>
    <row r="6561" spans="1:6" x14ac:dyDescent="0.25">
      <c r="A6561" s="131" t="s">
        <v>11670</v>
      </c>
      <c r="B6561" s="130" t="s">
        <v>4945</v>
      </c>
      <c r="C6561" s="131">
        <v>6560</v>
      </c>
      <c r="D6561" s="115" t="str">
        <f t="shared" si="306"/>
        <v>https://flora.naturestore.com.tw/product/P6560</v>
      </c>
      <c r="E6561" s="115" t="str">
        <f t="shared" si="307"/>
        <v>印度茨藻</v>
      </c>
      <c r="F6561" s="114" t="str">
        <f t="shared" si="308"/>
        <v>P6560</v>
      </c>
    </row>
    <row r="6562" spans="1:6" x14ac:dyDescent="0.25">
      <c r="A6562" s="131" t="s">
        <v>11671</v>
      </c>
      <c r="B6562" s="130" t="s">
        <v>4945</v>
      </c>
      <c r="C6562" s="131">
        <v>6561</v>
      </c>
      <c r="D6562" s="115" t="str">
        <f t="shared" si="306"/>
        <v>https://flora.naturestore.com.tw/product/P6561</v>
      </c>
      <c r="E6562" s="115" t="str">
        <f t="shared" si="307"/>
        <v>大茨藻</v>
      </c>
      <c r="F6562" s="114" t="str">
        <f t="shared" si="308"/>
        <v>P6561</v>
      </c>
    </row>
    <row r="6563" spans="1:6" x14ac:dyDescent="0.25">
      <c r="A6563" s="131" t="s">
        <v>3514</v>
      </c>
      <c r="B6563" s="130" t="s">
        <v>4945</v>
      </c>
      <c r="C6563" s="131">
        <v>6562</v>
      </c>
      <c r="D6563" s="115" t="str">
        <f t="shared" si="306"/>
        <v>https://flora.naturestore.com.tw/product/P6562</v>
      </c>
      <c r="E6563" s="115" t="str">
        <f t="shared" si="307"/>
        <v>萬年青</v>
      </c>
      <c r="F6563" s="114" t="str">
        <f t="shared" si="308"/>
        <v>P6562</v>
      </c>
    </row>
    <row r="6564" spans="1:6" x14ac:dyDescent="0.25">
      <c r="A6564" s="131" t="s">
        <v>11672</v>
      </c>
      <c r="B6564" s="130" t="s">
        <v>4945</v>
      </c>
      <c r="C6564" s="131">
        <v>6563</v>
      </c>
      <c r="D6564" s="115" t="str">
        <f t="shared" si="306"/>
        <v>https://flora.naturestore.com.tw/product/P6563</v>
      </c>
      <c r="E6564" s="115" t="str">
        <f t="shared" si="307"/>
        <v>冠果眼子菜</v>
      </c>
      <c r="F6564" s="114" t="str">
        <f t="shared" si="308"/>
        <v>P6563</v>
      </c>
    </row>
    <row r="6565" spans="1:6" x14ac:dyDescent="0.25">
      <c r="A6565" s="131" t="s">
        <v>11673</v>
      </c>
      <c r="B6565" s="130" t="s">
        <v>4945</v>
      </c>
      <c r="C6565" s="131">
        <v>6564</v>
      </c>
      <c r="D6565" s="115" t="str">
        <f t="shared" si="306"/>
        <v>https://flora.naturestore.com.tw/product/P6564</v>
      </c>
      <c r="E6565" s="115" t="str">
        <f t="shared" si="307"/>
        <v>線葉藻</v>
      </c>
      <c r="F6565" s="114" t="str">
        <f t="shared" si="308"/>
        <v>P6564</v>
      </c>
    </row>
    <row r="6566" spans="1:6" x14ac:dyDescent="0.25">
      <c r="A6566" s="131" t="s">
        <v>11674</v>
      </c>
      <c r="B6566" s="130" t="s">
        <v>4945</v>
      </c>
      <c r="C6566" s="131">
        <v>6565</v>
      </c>
      <c r="D6566" s="115" t="str">
        <f t="shared" si="306"/>
        <v>https://flora.naturestore.com.tw/product/P6565</v>
      </c>
      <c r="E6566" s="115" t="str">
        <f t="shared" si="307"/>
        <v>龍鬚草</v>
      </c>
      <c r="F6566" s="114" t="str">
        <f t="shared" si="308"/>
        <v>P6565</v>
      </c>
    </row>
    <row r="6567" spans="1:6" x14ac:dyDescent="0.25">
      <c r="A6567" s="131" t="s">
        <v>11675</v>
      </c>
      <c r="B6567" s="130" t="s">
        <v>4945</v>
      </c>
      <c r="C6567" s="131">
        <v>6566</v>
      </c>
      <c r="D6567" s="115" t="str">
        <f t="shared" si="306"/>
        <v>https://flora.naturestore.com.tw/product/P6566</v>
      </c>
      <c r="E6567" s="115" t="str">
        <f t="shared" si="307"/>
        <v>柳絲藻</v>
      </c>
      <c r="F6567" s="114" t="str">
        <f t="shared" si="308"/>
        <v>P6566</v>
      </c>
    </row>
    <row r="6568" spans="1:6" x14ac:dyDescent="0.25">
      <c r="A6568" s="131" t="s">
        <v>11676</v>
      </c>
      <c r="B6568" s="130" t="s">
        <v>4945</v>
      </c>
      <c r="C6568" s="131">
        <v>6567</v>
      </c>
      <c r="D6568" s="115" t="str">
        <f t="shared" si="306"/>
        <v>https://flora.naturestore.com.tw/product/P6567</v>
      </c>
      <c r="E6568" s="115" t="str">
        <f t="shared" si="307"/>
        <v>流蘇菜</v>
      </c>
      <c r="F6568" s="114" t="str">
        <f t="shared" si="308"/>
        <v>P6567</v>
      </c>
    </row>
    <row r="6569" spans="1:6" x14ac:dyDescent="0.25">
      <c r="A6569" s="130" t="s">
        <v>12698</v>
      </c>
      <c r="B6569" s="131" t="s">
        <v>11677</v>
      </c>
      <c r="C6569" s="131">
        <v>6568</v>
      </c>
      <c r="D6569" s="115" t="str">
        <f t="shared" si="306"/>
        <v>https://flora.naturestore.com.tw/product/P6568</v>
      </c>
      <c r="E6569" s="115" t="str">
        <f t="shared" si="307"/>
        <v>平柄菝葜</v>
      </c>
      <c r="F6569" s="114" t="str">
        <f t="shared" si="308"/>
        <v>P6568</v>
      </c>
    </row>
    <row r="6570" spans="1:6" x14ac:dyDescent="0.25">
      <c r="A6570" s="131" t="s">
        <v>11678</v>
      </c>
      <c r="B6570" s="130" t="s">
        <v>4945</v>
      </c>
      <c r="C6570" s="131">
        <v>6569</v>
      </c>
      <c r="D6570" s="115" t="str">
        <f t="shared" si="306"/>
        <v>https://flora.naturestore.com.tw/product/P6569</v>
      </c>
      <c r="E6570" s="115" t="str">
        <f t="shared" si="307"/>
        <v>台中假土茯苓</v>
      </c>
      <c r="F6570" s="114" t="str">
        <f t="shared" si="308"/>
        <v>P6569</v>
      </c>
    </row>
    <row r="6571" spans="1:6" x14ac:dyDescent="0.25">
      <c r="A6571" s="130" t="s">
        <v>12699</v>
      </c>
      <c r="B6571" s="130" t="s">
        <v>4945</v>
      </c>
      <c r="C6571" s="131">
        <v>6570</v>
      </c>
      <c r="D6571" s="115" t="str">
        <f t="shared" si="306"/>
        <v>https://flora.naturestore.com.tw/product/P6570</v>
      </c>
      <c r="E6571" s="115" t="str">
        <f t="shared" si="307"/>
        <v>阿里山菝葜</v>
      </c>
      <c r="F6571" s="114" t="str">
        <f t="shared" si="308"/>
        <v>P6570</v>
      </c>
    </row>
    <row r="6572" spans="1:6" x14ac:dyDescent="0.25">
      <c r="A6572" s="130" t="s">
        <v>12700</v>
      </c>
      <c r="B6572" s="131" t="s">
        <v>11679</v>
      </c>
      <c r="C6572" s="131">
        <v>6571</v>
      </c>
      <c r="D6572" s="115" t="str">
        <f t="shared" si="306"/>
        <v>https://flora.naturestore.com.tw/product/P6571</v>
      </c>
      <c r="E6572" s="115" t="str">
        <f t="shared" si="307"/>
        <v>裏白菝葜</v>
      </c>
      <c r="F6572" s="114" t="str">
        <f t="shared" si="308"/>
        <v>P6571</v>
      </c>
    </row>
    <row r="6573" spans="1:6" x14ac:dyDescent="0.25">
      <c r="A6573" s="130" t="s">
        <v>12701</v>
      </c>
      <c r="B6573" s="130" t="s">
        <v>4945</v>
      </c>
      <c r="C6573" s="131">
        <v>6572</v>
      </c>
      <c r="D6573" s="115" t="str">
        <f t="shared" si="306"/>
        <v>https://flora.naturestore.com.tw/product/P6572</v>
      </c>
      <c r="E6573" s="115" t="str">
        <f t="shared" si="307"/>
        <v>宜蘭菝葜</v>
      </c>
      <c r="F6573" s="114" t="str">
        <f t="shared" si="308"/>
        <v>P6572</v>
      </c>
    </row>
    <row r="6574" spans="1:6" x14ac:dyDescent="0.25">
      <c r="A6574" s="130" t="s">
        <v>12702</v>
      </c>
      <c r="B6574" s="130" t="s">
        <v>4945</v>
      </c>
      <c r="C6574" s="131">
        <v>6573</v>
      </c>
      <c r="D6574" s="115" t="str">
        <f t="shared" si="306"/>
        <v>https://flora.naturestore.com.tw/product/P6573</v>
      </c>
      <c r="E6574" s="115" t="str">
        <f t="shared" si="307"/>
        <v>細葉菝葜</v>
      </c>
      <c r="F6574" s="114" t="str">
        <f t="shared" si="308"/>
        <v>P6573</v>
      </c>
    </row>
    <row r="6575" spans="1:6" x14ac:dyDescent="0.25">
      <c r="A6575" s="131" t="s">
        <v>11680</v>
      </c>
      <c r="B6575" s="130" t="s">
        <v>4945</v>
      </c>
      <c r="C6575" s="131">
        <v>6574</v>
      </c>
      <c r="D6575" s="115" t="str">
        <f t="shared" si="306"/>
        <v>https://flora.naturestore.com.tw/product/P6574</v>
      </c>
      <c r="E6575" s="115" t="str">
        <f t="shared" si="307"/>
        <v>禹餘糧</v>
      </c>
      <c r="F6575" s="114" t="str">
        <f t="shared" si="308"/>
        <v>P6574</v>
      </c>
    </row>
    <row r="6576" spans="1:6" x14ac:dyDescent="0.25">
      <c r="A6576" s="130" t="s">
        <v>12703</v>
      </c>
      <c r="B6576" s="130" t="s">
        <v>4945</v>
      </c>
      <c r="C6576" s="131">
        <v>6575</v>
      </c>
      <c r="D6576" s="115" t="str">
        <f t="shared" si="306"/>
        <v>https://flora.naturestore.com.tw/product/P6575</v>
      </c>
      <c r="E6576" s="115" t="str">
        <f t="shared" si="307"/>
        <v>早田氏菝葜</v>
      </c>
      <c r="F6576" s="114" t="str">
        <f t="shared" si="308"/>
        <v>P6575</v>
      </c>
    </row>
    <row r="6577" spans="1:6" x14ac:dyDescent="0.25">
      <c r="A6577" s="130" t="s">
        <v>12704</v>
      </c>
      <c r="B6577" s="130" t="s">
        <v>4945</v>
      </c>
      <c r="C6577" s="131">
        <v>6576</v>
      </c>
      <c r="D6577" s="115" t="str">
        <f t="shared" si="306"/>
        <v>https://flora.naturestore.com.tw/product/P6576</v>
      </c>
      <c r="E6577" s="115" t="str">
        <f t="shared" si="307"/>
        <v>密刺菝葜</v>
      </c>
      <c r="F6577" s="114" t="str">
        <f t="shared" si="308"/>
        <v>P6576</v>
      </c>
    </row>
    <row r="6578" spans="1:6" x14ac:dyDescent="0.25">
      <c r="A6578" s="130" t="s">
        <v>12705</v>
      </c>
      <c r="B6578" s="130" t="s">
        <v>4945</v>
      </c>
      <c r="C6578" s="131">
        <v>6577</v>
      </c>
      <c r="D6578" s="115" t="str">
        <f t="shared" si="306"/>
        <v>https://flora.naturestore.com.tw/product/P6577</v>
      </c>
      <c r="E6578" s="115" t="str">
        <f t="shared" si="307"/>
        <v>呂氏菝葜</v>
      </c>
      <c r="F6578" s="114" t="str">
        <f t="shared" si="308"/>
        <v>P6577</v>
      </c>
    </row>
    <row r="6579" spans="1:6" x14ac:dyDescent="0.25">
      <c r="A6579" s="130" t="s">
        <v>12706</v>
      </c>
      <c r="B6579" s="130" t="s">
        <v>4945</v>
      </c>
      <c r="C6579" s="131">
        <v>6578</v>
      </c>
      <c r="D6579" s="115" t="str">
        <f t="shared" si="306"/>
        <v>https://flora.naturestore.com.tw/product/P6578</v>
      </c>
      <c r="E6579" s="115" t="str">
        <f t="shared" si="307"/>
        <v>巒大菝葜</v>
      </c>
      <c r="F6579" s="114" t="str">
        <f t="shared" si="308"/>
        <v>P6578</v>
      </c>
    </row>
    <row r="6580" spans="1:6" x14ac:dyDescent="0.25">
      <c r="A6580" s="130" t="s">
        <v>12707</v>
      </c>
      <c r="B6580" s="130" t="s">
        <v>4945</v>
      </c>
      <c r="C6580" s="131">
        <v>6579</v>
      </c>
      <c r="D6580" s="115" t="str">
        <f t="shared" si="306"/>
        <v>https://flora.naturestore.com.tw/product/P6579</v>
      </c>
      <c r="E6580" s="115" t="str">
        <f t="shared" si="307"/>
        <v>南投菝葜</v>
      </c>
      <c r="F6580" s="114" t="str">
        <f t="shared" si="308"/>
        <v>P6579</v>
      </c>
    </row>
    <row r="6581" spans="1:6" x14ac:dyDescent="0.25">
      <c r="A6581" s="131" t="s">
        <v>11681</v>
      </c>
      <c r="B6581" s="130" t="s">
        <v>4945</v>
      </c>
      <c r="C6581" s="131">
        <v>6580</v>
      </c>
      <c r="D6581" s="115" t="str">
        <f t="shared" si="306"/>
        <v>https://flora.naturestore.com.tw/product/P6580</v>
      </c>
      <c r="E6581" s="115" t="str">
        <f t="shared" si="307"/>
        <v>七星牛尾菜</v>
      </c>
      <c r="F6581" s="114" t="str">
        <f t="shared" si="308"/>
        <v>P6580</v>
      </c>
    </row>
    <row r="6582" spans="1:6" x14ac:dyDescent="0.25">
      <c r="A6582" s="130" t="s">
        <v>12708</v>
      </c>
      <c r="B6582" s="130" t="s">
        <v>4945</v>
      </c>
      <c r="C6582" s="131">
        <v>6581</v>
      </c>
      <c r="D6582" s="115" t="str">
        <f t="shared" si="306"/>
        <v>https://flora.naturestore.com.tw/product/P6581</v>
      </c>
      <c r="E6582" s="115" t="str">
        <f t="shared" si="307"/>
        <v>耳葉菝葜</v>
      </c>
      <c r="F6582" s="114" t="str">
        <f t="shared" si="308"/>
        <v>P6581</v>
      </c>
    </row>
    <row r="6583" spans="1:6" x14ac:dyDescent="0.25">
      <c r="A6583" s="131" t="s">
        <v>11682</v>
      </c>
      <c r="B6583" s="130" t="s">
        <v>4945</v>
      </c>
      <c r="C6583" s="131">
        <v>6582</v>
      </c>
      <c r="D6583" s="115" t="str">
        <f t="shared" si="306"/>
        <v>https://flora.naturestore.com.tw/product/P6582</v>
      </c>
      <c r="E6583" s="115" t="str">
        <f t="shared" si="307"/>
        <v>大武牛尾菜</v>
      </c>
      <c r="F6583" s="114" t="str">
        <f t="shared" si="308"/>
        <v>P6582</v>
      </c>
    </row>
    <row r="6584" spans="1:6" x14ac:dyDescent="0.25">
      <c r="A6584" s="131" t="s">
        <v>11683</v>
      </c>
      <c r="B6584" s="130" t="s">
        <v>4945</v>
      </c>
      <c r="C6584" s="131">
        <v>6583</v>
      </c>
      <c r="D6584" s="115" t="str">
        <f t="shared" si="306"/>
        <v>https://flora.naturestore.com.tw/product/P6583</v>
      </c>
      <c r="E6584" s="115" t="str">
        <f t="shared" si="307"/>
        <v>山何首烏</v>
      </c>
      <c r="F6584" s="114" t="str">
        <f t="shared" si="308"/>
        <v>P6583</v>
      </c>
    </row>
    <row r="6585" spans="1:6" x14ac:dyDescent="0.25">
      <c r="A6585" s="130" t="s">
        <v>12709</v>
      </c>
      <c r="B6585" s="130" t="s">
        <v>4945</v>
      </c>
      <c r="C6585" s="131">
        <v>6584</v>
      </c>
      <c r="D6585" s="115" t="str">
        <f t="shared" si="306"/>
        <v>https://flora.naturestore.com.tw/product/P6584</v>
      </c>
      <c r="E6585" s="115" t="str">
        <f t="shared" si="307"/>
        <v>玉山菝葜</v>
      </c>
      <c r="F6585" s="114" t="str">
        <f t="shared" si="308"/>
        <v>P6584</v>
      </c>
    </row>
    <row r="6586" spans="1:6" x14ac:dyDescent="0.25">
      <c r="A6586" s="131" t="s">
        <v>11684</v>
      </c>
      <c r="B6586" s="130" t="s">
        <v>4945</v>
      </c>
      <c r="C6586" s="131">
        <v>6585</v>
      </c>
      <c r="D6586" s="115" t="str">
        <f t="shared" si="306"/>
        <v>https://flora.naturestore.com.tw/product/P6585</v>
      </c>
      <c r="E6586" s="115" t="str">
        <f t="shared" si="307"/>
        <v>蒟蒻薯</v>
      </c>
      <c r="F6586" s="114" t="str">
        <f t="shared" si="308"/>
        <v>P6585</v>
      </c>
    </row>
    <row r="6587" spans="1:6" x14ac:dyDescent="0.25">
      <c r="A6587" s="131" t="s">
        <v>11685</v>
      </c>
      <c r="B6587" s="130" t="s">
        <v>4945</v>
      </c>
      <c r="C6587" s="131">
        <v>6586</v>
      </c>
      <c r="D6587" s="115" t="str">
        <f t="shared" si="306"/>
        <v>https://flora.naturestore.com.tw/product/P6586</v>
      </c>
      <c r="E6587" s="115" t="str">
        <f t="shared" si="307"/>
        <v>錫蘭霉草</v>
      </c>
      <c r="F6587" s="114" t="str">
        <f t="shared" si="308"/>
        <v>P6586</v>
      </c>
    </row>
    <row r="6588" spans="1:6" x14ac:dyDescent="0.25">
      <c r="A6588" s="131" t="s">
        <v>11686</v>
      </c>
      <c r="B6588" s="130" t="s">
        <v>4945</v>
      </c>
      <c r="C6588" s="131">
        <v>6587</v>
      </c>
      <c r="D6588" s="115" t="str">
        <f t="shared" si="306"/>
        <v>https://flora.naturestore.com.tw/product/P6587</v>
      </c>
      <c r="E6588" s="115" t="str">
        <f t="shared" si="307"/>
        <v>桃園草</v>
      </c>
      <c r="F6588" s="114" t="str">
        <f t="shared" si="308"/>
        <v>P6587</v>
      </c>
    </row>
    <row r="6589" spans="1:6" x14ac:dyDescent="0.25">
      <c r="A6589" s="131" t="s">
        <v>11687</v>
      </c>
      <c r="B6589" s="130" t="s">
        <v>4945</v>
      </c>
      <c r="C6589" s="131">
        <v>6588</v>
      </c>
      <c r="D6589" s="115" t="str">
        <f t="shared" si="306"/>
        <v>https://flora.naturestore.com.tw/product/P6588</v>
      </c>
      <c r="E6589" s="115" t="str">
        <f t="shared" si="307"/>
        <v>線葉二藥藻</v>
      </c>
      <c r="F6589" s="114" t="str">
        <f t="shared" si="308"/>
        <v>P6588</v>
      </c>
    </row>
    <row r="6590" spans="1:6" x14ac:dyDescent="0.25">
      <c r="A6590" s="131" t="s">
        <v>11688</v>
      </c>
      <c r="B6590" s="130" t="s">
        <v>4945</v>
      </c>
      <c r="C6590" s="131">
        <v>6589</v>
      </c>
      <c r="D6590" s="115" t="str">
        <f t="shared" si="306"/>
        <v>https://flora.naturestore.com.tw/product/P6589</v>
      </c>
      <c r="E6590" s="115" t="str">
        <f t="shared" si="307"/>
        <v>單脈二藥藻</v>
      </c>
      <c r="F6590" s="114" t="str">
        <f t="shared" si="308"/>
        <v>P6589</v>
      </c>
    </row>
    <row r="6591" spans="1:6" x14ac:dyDescent="0.25">
      <c r="A6591" s="131" t="s">
        <v>11689</v>
      </c>
      <c r="B6591" s="131" t="s">
        <v>11690</v>
      </c>
      <c r="C6591" s="131">
        <v>6590</v>
      </c>
      <c r="D6591" s="115" t="str">
        <f t="shared" si="306"/>
        <v>https://flora.naturestore.com.tw/product/P6590</v>
      </c>
      <c r="E6591" s="115" t="str">
        <f t="shared" si="307"/>
        <v>角果藻</v>
      </c>
      <c r="F6591" s="114" t="str">
        <f t="shared" si="308"/>
        <v>P6590</v>
      </c>
    </row>
    <row r="6592" spans="1:6" x14ac:dyDescent="0.25">
      <c r="A6592" s="131" t="s">
        <v>11691</v>
      </c>
      <c r="B6592" s="130" t="s">
        <v>4945</v>
      </c>
      <c r="C6592" s="131">
        <v>6591</v>
      </c>
      <c r="D6592" s="115" t="str">
        <f t="shared" si="306"/>
        <v>https://flora.naturestore.com.tw/product/P6591</v>
      </c>
      <c r="E6592" s="115" t="str">
        <f t="shared" si="307"/>
        <v>屈尺月桃</v>
      </c>
      <c r="F6592" s="114" t="str">
        <f t="shared" si="308"/>
        <v>P6591</v>
      </c>
    </row>
    <row r="6593" spans="1:6" x14ac:dyDescent="0.25">
      <c r="A6593" s="131" t="s">
        <v>11692</v>
      </c>
      <c r="B6593" s="130" t="s">
        <v>4945</v>
      </c>
      <c r="C6593" s="131">
        <v>6592</v>
      </c>
      <c r="D6593" s="115" t="str">
        <f t="shared" si="306"/>
        <v>https://flora.naturestore.com.tw/product/P6592</v>
      </c>
      <c r="E6593" s="115" t="str">
        <f t="shared" si="307"/>
        <v>阿里山月桃</v>
      </c>
      <c r="F6593" s="114" t="str">
        <f t="shared" si="308"/>
        <v>P6592</v>
      </c>
    </row>
    <row r="6594" spans="1:6" x14ac:dyDescent="0.25">
      <c r="A6594" s="131" t="s">
        <v>11693</v>
      </c>
      <c r="B6594" s="130" t="s">
        <v>4945</v>
      </c>
      <c r="C6594" s="131">
        <v>6593</v>
      </c>
      <c r="D6594" s="115" t="str">
        <f t="shared" si="306"/>
        <v>https://flora.naturestore.com.tw/product/P6593</v>
      </c>
      <c r="E6594" s="115" t="str">
        <f t="shared" si="307"/>
        <v>屯鹿月桃</v>
      </c>
      <c r="F6594" s="114" t="str">
        <f t="shared" si="308"/>
        <v>P6593</v>
      </c>
    </row>
    <row r="6595" spans="1:6" x14ac:dyDescent="0.25">
      <c r="A6595" s="131" t="s">
        <v>11694</v>
      </c>
      <c r="B6595" s="131" t="s">
        <v>11695</v>
      </c>
      <c r="C6595" s="131">
        <v>6594</v>
      </c>
      <c r="D6595" s="115" t="str">
        <f t="shared" ref="D6595:D6658" si="309">"https://flora.naturestore.com.tw/product/"&amp;F6595</f>
        <v>https://flora.naturestore.com.tw/product/P6594</v>
      </c>
      <c r="E6595" s="115" t="str">
        <f t="shared" ref="E6595:E6658" si="310" xml:space="preserve"> HYPERLINK(D6595,A6595)</f>
        <v>擬薑黃</v>
      </c>
      <c r="F6595" s="114" t="str">
        <f t="shared" ref="F6595:F6658" si="311">"P"&amp;TEXT(C6595,"0000")</f>
        <v>P6594</v>
      </c>
    </row>
    <row r="6596" spans="1:6" x14ac:dyDescent="0.25">
      <c r="A6596" s="131" t="s">
        <v>11696</v>
      </c>
      <c r="B6596" s="130" t="s">
        <v>4945</v>
      </c>
      <c r="C6596" s="131">
        <v>6595</v>
      </c>
      <c r="D6596" s="115" t="str">
        <f t="shared" si="309"/>
        <v>https://flora.naturestore.com.tw/product/P6595</v>
      </c>
      <c r="E6596" s="115" t="str">
        <f t="shared" si="310"/>
        <v>蘭嶼法氏薑</v>
      </c>
      <c r="F6596" s="114" t="str">
        <f t="shared" si="311"/>
        <v>P6595</v>
      </c>
    </row>
    <row r="6597" spans="1:6" x14ac:dyDescent="0.25">
      <c r="A6597" s="131" t="s">
        <v>11697</v>
      </c>
      <c r="B6597" s="131" t="s">
        <v>11698</v>
      </c>
      <c r="C6597" s="131">
        <v>6596</v>
      </c>
      <c r="D6597" s="115" t="str">
        <f t="shared" si="309"/>
        <v>https://flora.naturestore.com.tw/product/P6596</v>
      </c>
      <c r="E6597" s="115" t="str">
        <f t="shared" si="310"/>
        <v>三奈</v>
      </c>
      <c r="F6597" s="114" t="str">
        <f t="shared" si="311"/>
        <v>P6596</v>
      </c>
    </row>
    <row r="6598" spans="1:6" x14ac:dyDescent="0.25">
      <c r="A6598" s="131" t="s">
        <v>11699</v>
      </c>
      <c r="B6598" s="130" t="s">
        <v>4945</v>
      </c>
      <c r="C6598" s="131">
        <v>6597</v>
      </c>
      <c r="D6598" s="115" t="str">
        <f t="shared" si="309"/>
        <v>https://flora.naturestore.com.tw/product/P6597</v>
      </c>
      <c r="E6598" s="115" t="str">
        <f t="shared" si="310"/>
        <v>少葉薑</v>
      </c>
      <c r="F6598" s="114" t="str">
        <f t="shared" si="311"/>
        <v>P6597</v>
      </c>
    </row>
    <row r="6599" spans="1:6" x14ac:dyDescent="0.25">
      <c r="A6599" s="131" t="s">
        <v>11700</v>
      </c>
      <c r="B6599" s="130" t="s">
        <v>4945</v>
      </c>
      <c r="C6599" s="131">
        <v>6598</v>
      </c>
      <c r="D6599" s="115" t="str">
        <f t="shared" si="309"/>
        <v>https://flora.naturestore.com.tw/product/P6598</v>
      </c>
      <c r="E6599" s="115" t="str">
        <f t="shared" si="310"/>
        <v>多穗薑</v>
      </c>
      <c r="F6599" s="114" t="str">
        <f t="shared" si="311"/>
        <v>P6598</v>
      </c>
    </row>
    <row r="6600" spans="1:6" x14ac:dyDescent="0.25">
      <c r="A6600" s="131" t="s">
        <v>11701</v>
      </c>
      <c r="B6600" s="130" t="s">
        <v>4945</v>
      </c>
      <c r="C6600" s="131">
        <v>6599</v>
      </c>
      <c r="D6600" s="115" t="str">
        <f t="shared" si="309"/>
        <v>https://flora.naturestore.com.tw/product/P6599</v>
      </c>
      <c r="E6600" s="115" t="str">
        <f t="shared" si="310"/>
        <v>甘藻</v>
      </c>
      <c r="F6600" s="114" t="str">
        <f t="shared" si="311"/>
        <v>P6599</v>
      </c>
    </row>
    <row r="6601" spans="1:6" x14ac:dyDescent="0.25">
      <c r="A6601" s="131" t="s">
        <v>11702</v>
      </c>
      <c r="B6601" s="130" t="s">
        <v>4945</v>
      </c>
      <c r="C6601" s="131">
        <v>6600</v>
      </c>
      <c r="D6601" s="115" t="str">
        <f t="shared" si="309"/>
        <v>https://flora.naturestore.com.tw/product/P6600</v>
      </c>
      <c r="E6601" s="115" t="str">
        <f t="shared" si="310"/>
        <v>台灣鵝觀草</v>
      </c>
      <c r="F6601" s="114" t="str">
        <f t="shared" si="311"/>
        <v>P6600</v>
      </c>
    </row>
    <row r="6602" spans="1:6" x14ac:dyDescent="0.25">
      <c r="A6602" s="131" t="s">
        <v>11703</v>
      </c>
      <c r="B6602" s="130" t="s">
        <v>4945</v>
      </c>
      <c r="C6602" s="131">
        <v>6601</v>
      </c>
      <c r="D6602" s="115" t="str">
        <f t="shared" si="309"/>
        <v>https://flora.naturestore.com.tw/product/P6601</v>
      </c>
      <c r="E6602" s="115" t="str">
        <f t="shared" si="310"/>
        <v>前原鵝觀草</v>
      </c>
      <c r="F6602" s="114" t="str">
        <f t="shared" si="311"/>
        <v>P6601</v>
      </c>
    </row>
    <row r="6603" spans="1:6" x14ac:dyDescent="0.25">
      <c r="A6603" s="131" t="s">
        <v>11704</v>
      </c>
      <c r="B6603" s="130" t="s">
        <v>4945</v>
      </c>
      <c r="C6603" s="131">
        <v>6602</v>
      </c>
      <c r="D6603" s="115" t="str">
        <f t="shared" si="309"/>
        <v>https://flora.naturestore.com.tw/product/P6602</v>
      </c>
      <c r="E6603" s="115" t="str">
        <f t="shared" si="310"/>
        <v>翦股穎</v>
      </c>
      <c r="F6603" s="114" t="str">
        <f t="shared" si="311"/>
        <v>P6602</v>
      </c>
    </row>
    <row r="6604" spans="1:6" x14ac:dyDescent="0.25">
      <c r="A6604" s="131" t="s">
        <v>11705</v>
      </c>
      <c r="B6604" s="130" t="s">
        <v>4945</v>
      </c>
      <c r="C6604" s="131">
        <v>6603</v>
      </c>
      <c r="D6604" s="115" t="str">
        <f t="shared" si="309"/>
        <v>https://flora.naturestore.com.tw/product/P6603</v>
      </c>
      <c r="E6604" s="115" t="str">
        <f t="shared" si="310"/>
        <v>玉山翦股穎</v>
      </c>
      <c r="F6604" s="114" t="str">
        <f t="shared" si="311"/>
        <v>P6603</v>
      </c>
    </row>
    <row r="6605" spans="1:6" x14ac:dyDescent="0.25">
      <c r="A6605" s="131" t="s">
        <v>11706</v>
      </c>
      <c r="B6605" s="130" t="s">
        <v>4945</v>
      </c>
      <c r="C6605" s="131">
        <v>6604</v>
      </c>
      <c r="D6605" s="115" t="str">
        <f t="shared" si="309"/>
        <v>https://flora.naturestore.com.tw/product/P6604</v>
      </c>
      <c r="E6605" s="115" t="str">
        <f t="shared" si="310"/>
        <v>阿里山翦股穎</v>
      </c>
      <c r="F6605" s="114" t="str">
        <f t="shared" si="311"/>
        <v>P6604</v>
      </c>
    </row>
    <row r="6606" spans="1:6" x14ac:dyDescent="0.25">
      <c r="A6606" s="131" t="s">
        <v>11707</v>
      </c>
      <c r="B6606" s="130" t="s">
        <v>4945</v>
      </c>
      <c r="C6606" s="131">
        <v>6605</v>
      </c>
      <c r="D6606" s="115" t="str">
        <f t="shared" si="309"/>
        <v>https://flora.naturestore.com.tw/product/P6605</v>
      </c>
      <c r="E6606" s="115" t="str">
        <f t="shared" si="310"/>
        <v>草山翦股穎</v>
      </c>
      <c r="F6606" s="114" t="str">
        <f t="shared" si="311"/>
        <v>P6605</v>
      </c>
    </row>
    <row r="6607" spans="1:6" x14ac:dyDescent="0.25">
      <c r="A6607" s="131" t="s">
        <v>11708</v>
      </c>
      <c r="B6607" s="130" t="s">
        <v>4945</v>
      </c>
      <c r="C6607" s="131">
        <v>6606</v>
      </c>
      <c r="D6607" s="115" t="str">
        <f t="shared" si="309"/>
        <v>https://flora.naturestore.com.tw/product/P6606</v>
      </c>
      <c r="E6607" s="115" t="str">
        <f t="shared" si="310"/>
        <v>伯明翦股穎</v>
      </c>
      <c r="F6607" s="114" t="str">
        <f t="shared" si="311"/>
        <v>P6606</v>
      </c>
    </row>
    <row r="6608" spans="1:6" x14ac:dyDescent="0.25">
      <c r="A6608" s="131" t="s">
        <v>11709</v>
      </c>
      <c r="B6608" s="130" t="s">
        <v>4945</v>
      </c>
      <c r="C6608" s="131">
        <v>6607</v>
      </c>
      <c r="D6608" s="115" t="str">
        <f t="shared" si="309"/>
        <v>https://flora.naturestore.com.tw/product/P6607</v>
      </c>
      <c r="E6608" s="115" t="str">
        <f t="shared" si="310"/>
        <v>毛穎草</v>
      </c>
      <c r="F6608" s="114" t="str">
        <f t="shared" si="311"/>
        <v>P6607</v>
      </c>
    </row>
    <row r="6609" spans="1:6" x14ac:dyDescent="0.25">
      <c r="A6609" s="131" t="s">
        <v>11710</v>
      </c>
      <c r="B6609" s="130" t="s">
        <v>4945</v>
      </c>
      <c r="C6609" s="131">
        <v>6608</v>
      </c>
      <c r="D6609" s="115" t="str">
        <f t="shared" si="309"/>
        <v>https://flora.naturestore.com.tw/product/P6608</v>
      </c>
      <c r="E6609" s="115" t="str">
        <f t="shared" si="310"/>
        <v>大穗看麥娘</v>
      </c>
      <c r="F6609" s="114" t="str">
        <f t="shared" si="311"/>
        <v>P6608</v>
      </c>
    </row>
    <row r="6610" spans="1:6" x14ac:dyDescent="0.25">
      <c r="A6610" s="131" t="s">
        <v>11711</v>
      </c>
      <c r="B6610" s="130" t="s">
        <v>4945</v>
      </c>
      <c r="C6610" s="131">
        <v>6609</v>
      </c>
      <c r="D6610" s="115" t="str">
        <f t="shared" si="309"/>
        <v>https://flora.naturestore.com.tw/product/P6609</v>
      </c>
      <c r="E6610" s="115" t="str">
        <f t="shared" si="310"/>
        <v>小穎溝稃草</v>
      </c>
      <c r="F6610" s="114" t="str">
        <f t="shared" si="311"/>
        <v>P6609</v>
      </c>
    </row>
    <row r="6611" spans="1:6" x14ac:dyDescent="0.25">
      <c r="A6611" s="131" t="s">
        <v>11712</v>
      </c>
      <c r="B6611" s="130" t="s">
        <v>4945</v>
      </c>
      <c r="C6611" s="131">
        <v>6610</v>
      </c>
      <c r="D6611" s="115" t="str">
        <f t="shared" si="309"/>
        <v>https://flora.naturestore.com.tw/product/P6610</v>
      </c>
      <c r="E6611" s="115" t="str">
        <f t="shared" si="310"/>
        <v>溝稃草</v>
      </c>
      <c r="F6611" s="114" t="str">
        <f t="shared" si="311"/>
        <v>P6610</v>
      </c>
    </row>
    <row r="6612" spans="1:6" x14ac:dyDescent="0.25">
      <c r="A6612" s="131" t="s">
        <v>11713</v>
      </c>
      <c r="B6612" s="130" t="s">
        <v>4945</v>
      </c>
      <c r="C6612" s="131">
        <v>6611</v>
      </c>
      <c r="D6612" s="115" t="str">
        <f t="shared" si="309"/>
        <v>https://flora.naturestore.com.tw/product/P6611</v>
      </c>
      <c r="E6612" s="115" t="str">
        <f t="shared" si="310"/>
        <v>台灣黃花茅</v>
      </c>
      <c r="F6612" s="114" t="str">
        <f t="shared" si="311"/>
        <v>P6611</v>
      </c>
    </row>
    <row r="6613" spans="1:6" x14ac:dyDescent="0.25">
      <c r="A6613" s="131" t="s">
        <v>11714</v>
      </c>
      <c r="B6613" s="130" t="s">
        <v>4945</v>
      </c>
      <c r="C6613" s="131">
        <v>6612</v>
      </c>
      <c r="D6613" s="115" t="str">
        <f t="shared" si="309"/>
        <v>https://flora.naturestore.com.tw/product/P6612</v>
      </c>
      <c r="E6613" s="115" t="str">
        <f t="shared" si="310"/>
        <v>香黃花茅</v>
      </c>
      <c r="F6613" s="114" t="str">
        <f t="shared" si="311"/>
        <v>P6612</v>
      </c>
    </row>
    <row r="6614" spans="1:6" x14ac:dyDescent="0.25">
      <c r="A6614" s="131" t="s">
        <v>11715</v>
      </c>
      <c r="B6614" s="130" t="s">
        <v>4945</v>
      </c>
      <c r="C6614" s="131">
        <v>6613</v>
      </c>
      <c r="D6614" s="115" t="str">
        <f t="shared" si="309"/>
        <v>https://flora.naturestore.com.tw/product/P6613</v>
      </c>
      <c r="E6614" s="115" t="str">
        <f t="shared" si="310"/>
        <v>水蔗草</v>
      </c>
      <c r="F6614" s="114" t="str">
        <f t="shared" si="311"/>
        <v>P6613</v>
      </c>
    </row>
    <row r="6615" spans="1:6" x14ac:dyDescent="0.25">
      <c r="A6615" s="131" t="s">
        <v>11716</v>
      </c>
      <c r="B6615" s="130" t="s">
        <v>4945</v>
      </c>
      <c r="C6615" s="131">
        <v>6614</v>
      </c>
      <c r="D6615" s="115" t="str">
        <f t="shared" si="309"/>
        <v>https://flora.naturestore.com.tw/product/P6614</v>
      </c>
      <c r="E6615" s="115" t="str">
        <f t="shared" si="310"/>
        <v>華三芒草</v>
      </c>
      <c r="F6615" s="114" t="str">
        <f t="shared" si="311"/>
        <v>P6614</v>
      </c>
    </row>
    <row r="6616" spans="1:6" x14ac:dyDescent="0.25">
      <c r="A6616" s="131" t="s">
        <v>11717</v>
      </c>
      <c r="B6616" s="130" t="s">
        <v>4945</v>
      </c>
      <c r="C6616" s="131">
        <v>6615</v>
      </c>
      <c r="D6616" s="115" t="str">
        <f t="shared" si="309"/>
        <v>https://flora.naturestore.com.tw/product/P6615</v>
      </c>
      <c r="E6616" s="115" t="str">
        <f t="shared" si="310"/>
        <v>粗梗藎草</v>
      </c>
      <c r="F6616" s="114" t="str">
        <f t="shared" si="311"/>
        <v>P6615</v>
      </c>
    </row>
    <row r="6617" spans="1:6" x14ac:dyDescent="0.25">
      <c r="A6617" s="131" t="s">
        <v>11718</v>
      </c>
      <c r="B6617" s="130" t="s">
        <v>4945</v>
      </c>
      <c r="C6617" s="131">
        <v>6616</v>
      </c>
      <c r="D6617" s="115" t="str">
        <f t="shared" si="309"/>
        <v>https://flora.naturestore.com.tw/product/P6616</v>
      </c>
      <c r="E6617" s="115" t="str">
        <f t="shared" si="310"/>
        <v>暖地藎草</v>
      </c>
      <c r="F6617" s="114" t="str">
        <f t="shared" si="311"/>
        <v>P6616</v>
      </c>
    </row>
    <row r="6618" spans="1:6" x14ac:dyDescent="0.25">
      <c r="A6618" s="131" t="s">
        <v>11719</v>
      </c>
      <c r="B6618" s="130" t="s">
        <v>4945</v>
      </c>
      <c r="C6618" s="131">
        <v>6617</v>
      </c>
      <c r="D6618" s="115" t="str">
        <f t="shared" si="309"/>
        <v>https://flora.naturestore.com.tw/product/P6617</v>
      </c>
      <c r="E6618" s="115" t="str">
        <f t="shared" si="310"/>
        <v>野古草</v>
      </c>
      <c r="F6618" s="114" t="str">
        <f t="shared" si="311"/>
        <v>P6617</v>
      </c>
    </row>
    <row r="6619" spans="1:6" x14ac:dyDescent="0.25">
      <c r="A6619" s="131" t="s">
        <v>11720</v>
      </c>
      <c r="B6619" s="130" t="s">
        <v>4945</v>
      </c>
      <c r="C6619" s="131">
        <v>6618</v>
      </c>
      <c r="D6619" s="115" t="str">
        <f t="shared" si="309"/>
        <v>https://flora.naturestore.com.tw/product/P6618</v>
      </c>
      <c r="E6619" s="115" t="str">
        <f t="shared" si="310"/>
        <v>毛野古草</v>
      </c>
      <c r="F6619" s="114" t="str">
        <f t="shared" si="311"/>
        <v>P6618</v>
      </c>
    </row>
    <row r="6620" spans="1:6" x14ac:dyDescent="0.25">
      <c r="A6620" s="131" t="s">
        <v>11721</v>
      </c>
      <c r="B6620" s="130" t="s">
        <v>4945</v>
      </c>
      <c r="C6620" s="131">
        <v>6619</v>
      </c>
      <c r="D6620" s="115" t="str">
        <f t="shared" si="309"/>
        <v>https://flora.naturestore.com.tw/product/P6619</v>
      </c>
      <c r="E6620" s="115" t="str">
        <f t="shared" si="310"/>
        <v>刺芒野古草</v>
      </c>
      <c r="F6620" s="114" t="str">
        <f t="shared" si="311"/>
        <v>P6619</v>
      </c>
    </row>
    <row r="6621" spans="1:6" x14ac:dyDescent="0.25">
      <c r="A6621" s="131" t="s">
        <v>11722</v>
      </c>
      <c r="B6621" s="130" t="s">
        <v>4945</v>
      </c>
      <c r="C6621" s="131">
        <v>6620</v>
      </c>
      <c r="D6621" s="115" t="str">
        <f t="shared" si="309"/>
        <v>https://flora.naturestore.com.tw/product/P6620</v>
      </c>
      <c r="E6621" s="115" t="str">
        <f t="shared" si="310"/>
        <v>野燕麥</v>
      </c>
      <c r="F6621" s="114" t="str">
        <f t="shared" si="311"/>
        <v>P6620</v>
      </c>
    </row>
    <row r="6622" spans="1:6" x14ac:dyDescent="0.25">
      <c r="A6622" s="131" t="s">
        <v>11723</v>
      </c>
      <c r="B6622" s="130" t="s">
        <v>4945</v>
      </c>
      <c r="C6622" s="131">
        <v>6621</v>
      </c>
      <c r="D6622" s="115" t="str">
        <f t="shared" si="309"/>
        <v>https://flora.naturestore.com.tw/product/P6621</v>
      </c>
      <c r="E6622" s="115" t="str">
        <f t="shared" si="310"/>
        <v>歧穗臭根子草</v>
      </c>
      <c r="F6622" s="114" t="str">
        <f t="shared" si="311"/>
        <v>P6621</v>
      </c>
    </row>
    <row r="6623" spans="1:6" x14ac:dyDescent="0.25">
      <c r="A6623" s="131" t="s">
        <v>11724</v>
      </c>
      <c r="B6623" s="130" t="s">
        <v>4945</v>
      </c>
      <c r="C6623" s="131">
        <v>6622</v>
      </c>
      <c r="D6623" s="115" t="str">
        <f t="shared" si="309"/>
        <v>https://flora.naturestore.com.tw/product/P6622</v>
      </c>
      <c r="E6623" s="115" t="str">
        <f t="shared" si="310"/>
        <v>臭根子草</v>
      </c>
      <c r="F6623" s="114" t="str">
        <f t="shared" si="311"/>
        <v>P6622</v>
      </c>
    </row>
    <row r="6624" spans="1:6" x14ac:dyDescent="0.25">
      <c r="A6624" s="131" t="s">
        <v>11725</v>
      </c>
      <c r="B6624" s="130" t="s">
        <v>4945</v>
      </c>
      <c r="C6624" s="131">
        <v>6623</v>
      </c>
      <c r="D6624" s="115" t="str">
        <f t="shared" si="309"/>
        <v>https://flora.naturestore.com.tw/product/P6623</v>
      </c>
      <c r="E6624" s="115" t="str">
        <f t="shared" si="310"/>
        <v>白羊草</v>
      </c>
      <c r="F6624" s="114" t="str">
        <f t="shared" si="311"/>
        <v>P6623</v>
      </c>
    </row>
    <row r="6625" spans="1:6" x14ac:dyDescent="0.25">
      <c r="A6625" s="131" t="s">
        <v>11726</v>
      </c>
      <c r="B6625" s="130" t="s">
        <v>4945</v>
      </c>
      <c r="C6625" s="131">
        <v>6624</v>
      </c>
      <c r="D6625" s="115" t="str">
        <f t="shared" si="309"/>
        <v>https://flora.naturestore.com.tw/product/P6624</v>
      </c>
      <c r="E6625" s="115" t="str">
        <f t="shared" si="310"/>
        <v>尾桴草</v>
      </c>
      <c r="F6625" s="114" t="str">
        <f t="shared" si="311"/>
        <v>P6624</v>
      </c>
    </row>
    <row r="6626" spans="1:6" x14ac:dyDescent="0.25">
      <c r="A6626" s="131" t="s">
        <v>11727</v>
      </c>
      <c r="B6626" s="131" t="s">
        <v>11728</v>
      </c>
      <c r="C6626" s="131">
        <v>6625</v>
      </c>
      <c r="D6626" s="115" t="str">
        <f t="shared" si="309"/>
        <v>https://flora.naturestore.com.tw/product/P6625</v>
      </c>
      <c r="E6626" s="115" t="str">
        <f t="shared" si="310"/>
        <v>四生臂形草</v>
      </c>
      <c r="F6626" s="114" t="str">
        <f t="shared" si="311"/>
        <v>P6625</v>
      </c>
    </row>
    <row r="6627" spans="1:6" x14ac:dyDescent="0.25">
      <c r="A6627" s="131" t="s">
        <v>11729</v>
      </c>
      <c r="B6627" s="130" t="s">
        <v>4945</v>
      </c>
      <c r="C6627" s="131">
        <v>6626</v>
      </c>
      <c r="D6627" s="115" t="str">
        <f t="shared" si="309"/>
        <v>https://flora.naturestore.com.tw/product/P6626</v>
      </c>
      <c r="E6627" s="115" t="str">
        <f t="shared" si="310"/>
        <v>毛臂形草</v>
      </c>
      <c r="F6627" s="114" t="str">
        <f t="shared" si="311"/>
        <v>P6626</v>
      </c>
    </row>
    <row r="6628" spans="1:6" x14ac:dyDescent="0.25">
      <c r="A6628" s="131" t="s">
        <v>11730</v>
      </c>
      <c r="B6628" s="130" t="s">
        <v>4945</v>
      </c>
      <c r="C6628" s="131">
        <v>6627</v>
      </c>
      <c r="D6628" s="115" t="str">
        <f t="shared" si="309"/>
        <v>https://flora.naturestore.com.tw/product/P6627</v>
      </c>
      <c r="E6628" s="115" t="str">
        <f t="shared" si="310"/>
        <v>川上短柄草</v>
      </c>
      <c r="F6628" s="114" t="str">
        <f t="shared" si="311"/>
        <v>P6627</v>
      </c>
    </row>
    <row r="6629" spans="1:6" x14ac:dyDescent="0.25">
      <c r="A6629" s="131" t="s">
        <v>11731</v>
      </c>
      <c r="B6629" s="130" t="s">
        <v>4945</v>
      </c>
      <c r="C6629" s="131">
        <v>6628</v>
      </c>
      <c r="D6629" s="115" t="str">
        <f t="shared" si="309"/>
        <v>https://flora.naturestore.com.tw/product/P6628</v>
      </c>
      <c r="E6629" s="115" t="str">
        <f t="shared" si="310"/>
        <v>基隆短柄草</v>
      </c>
      <c r="F6629" s="114" t="str">
        <f t="shared" si="311"/>
        <v>P6628</v>
      </c>
    </row>
    <row r="6630" spans="1:6" x14ac:dyDescent="0.25">
      <c r="A6630" s="131" t="s">
        <v>11732</v>
      </c>
      <c r="B6630" s="130" t="s">
        <v>4945</v>
      </c>
      <c r="C6630" s="131">
        <v>6629</v>
      </c>
      <c r="D6630" s="115" t="str">
        <f t="shared" si="309"/>
        <v>https://flora.naturestore.com.tw/product/P6629</v>
      </c>
      <c r="E6630" s="115" t="str">
        <f t="shared" si="310"/>
        <v>銀鱗草</v>
      </c>
      <c r="F6630" s="114" t="str">
        <f t="shared" si="311"/>
        <v>P6629</v>
      </c>
    </row>
    <row r="6631" spans="1:6" x14ac:dyDescent="0.25">
      <c r="A6631" s="131" t="s">
        <v>11733</v>
      </c>
      <c r="B6631" s="131" t="s">
        <v>11734</v>
      </c>
      <c r="C6631" s="131">
        <v>6630</v>
      </c>
      <c r="D6631" s="115" t="str">
        <f t="shared" si="309"/>
        <v>https://flora.naturestore.com.tw/product/P6630</v>
      </c>
      <c r="E6631" s="115" t="str">
        <f t="shared" si="310"/>
        <v>大扁雀麥</v>
      </c>
      <c r="F6631" s="114" t="str">
        <f t="shared" si="311"/>
        <v>P6630</v>
      </c>
    </row>
    <row r="6632" spans="1:6" x14ac:dyDescent="0.25">
      <c r="A6632" s="131" t="s">
        <v>11735</v>
      </c>
      <c r="B6632" s="130" t="s">
        <v>4945</v>
      </c>
      <c r="C6632" s="131">
        <v>6631</v>
      </c>
      <c r="D6632" s="115" t="str">
        <f t="shared" si="309"/>
        <v>https://flora.naturestore.com.tw/product/P6631</v>
      </c>
      <c r="E6632" s="115" t="str">
        <f t="shared" si="310"/>
        <v>台灣雀麥</v>
      </c>
      <c r="F6632" s="114" t="str">
        <f t="shared" si="311"/>
        <v>P6631</v>
      </c>
    </row>
    <row r="6633" spans="1:6" x14ac:dyDescent="0.25">
      <c r="A6633" s="131" t="s">
        <v>11736</v>
      </c>
      <c r="B6633" s="131" t="s">
        <v>11737</v>
      </c>
      <c r="C6633" s="131">
        <v>6632</v>
      </c>
      <c r="D6633" s="115" t="str">
        <f t="shared" si="309"/>
        <v>https://flora.naturestore.com.tw/product/P6632</v>
      </c>
      <c r="E6633" s="115" t="str">
        <f t="shared" si="310"/>
        <v>玉山雀麥</v>
      </c>
      <c r="F6633" s="114" t="str">
        <f t="shared" si="311"/>
        <v>P6632</v>
      </c>
    </row>
    <row r="6634" spans="1:6" x14ac:dyDescent="0.25">
      <c r="A6634" s="131" t="s">
        <v>11738</v>
      </c>
      <c r="B6634" s="130" t="s">
        <v>4945</v>
      </c>
      <c r="C6634" s="131">
        <v>6633</v>
      </c>
      <c r="D6634" s="115" t="str">
        <f t="shared" si="309"/>
        <v>https://flora.naturestore.com.tw/product/P6633</v>
      </c>
      <c r="E6634" s="115" t="str">
        <f t="shared" si="310"/>
        <v>硬雀麥</v>
      </c>
      <c r="F6634" s="114" t="str">
        <f t="shared" si="311"/>
        <v>P6633</v>
      </c>
    </row>
    <row r="6635" spans="1:6" x14ac:dyDescent="0.25">
      <c r="A6635" s="131" t="s">
        <v>11739</v>
      </c>
      <c r="B6635" s="131" t="s">
        <v>11740</v>
      </c>
      <c r="C6635" s="131">
        <v>6634</v>
      </c>
      <c r="D6635" s="115" t="str">
        <f t="shared" si="309"/>
        <v>https://flora.naturestore.com.tw/product/P6634</v>
      </c>
      <c r="E6635" s="115" t="str">
        <f t="shared" si="310"/>
        <v>拂子茅</v>
      </c>
      <c r="F6635" s="114" t="str">
        <f t="shared" si="311"/>
        <v>P6634</v>
      </c>
    </row>
    <row r="6636" spans="1:6" x14ac:dyDescent="0.25">
      <c r="A6636" s="131" t="s">
        <v>11741</v>
      </c>
      <c r="B6636" s="130" t="s">
        <v>4945</v>
      </c>
      <c r="C6636" s="131">
        <v>6635</v>
      </c>
      <c r="D6636" s="115" t="str">
        <f t="shared" si="309"/>
        <v>https://flora.naturestore.com.tw/product/P6635</v>
      </c>
      <c r="E6636" s="115" t="str">
        <f t="shared" si="310"/>
        <v>硬稈子草</v>
      </c>
      <c r="F6636" s="114" t="str">
        <f t="shared" si="311"/>
        <v>P6635</v>
      </c>
    </row>
    <row r="6637" spans="1:6" x14ac:dyDescent="0.25">
      <c r="A6637" s="131" t="s">
        <v>11742</v>
      </c>
      <c r="B6637" s="130" t="s">
        <v>4945</v>
      </c>
      <c r="C6637" s="131">
        <v>6636</v>
      </c>
      <c r="D6637" s="115" t="str">
        <f t="shared" si="309"/>
        <v>https://flora.naturestore.com.tw/product/P6636</v>
      </c>
      <c r="E6637" s="115" t="str">
        <f t="shared" si="310"/>
        <v>綠島細柄草</v>
      </c>
      <c r="F6637" s="114" t="str">
        <f t="shared" si="311"/>
        <v>P6636</v>
      </c>
    </row>
    <row r="6638" spans="1:6" x14ac:dyDescent="0.25">
      <c r="A6638" s="131" t="s">
        <v>11743</v>
      </c>
      <c r="B6638" s="130" t="s">
        <v>4945</v>
      </c>
      <c r="C6638" s="131">
        <v>6637</v>
      </c>
      <c r="D6638" s="115" t="str">
        <f t="shared" si="309"/>
        <v>https://flora.naturestore.com.tw/product/P6637</v>
      </c>
      <c r="E6638" s="115" t="str">
        <f t="shared" si="310"/>
        <v>細柄草</v>
      </c>
      <c r="F6638" s="114" t="str">
        <f t="shared" si="311"/>
        <v>P6637</v>
      </c>
    </row>
    <row r="6639" spans="1:6" x14ac:dyDescent="0.25">
      <c r="A6639" s="131" t="s">
        <v>11744</v>
      </c>
      <c r="B6639" s="130" t="s">
        <v>4945</v>
      </c>
      <c r="C6639" s="131">
        <v>6638</v>
      </c>
      <c r="D6639" s="115" t="str">
        <f t="shared" si="309"/>
        <v>https://flora.naturestore.com.tw/product/P6638</v>
      </c>
      <c r="E6639" s="115" t="str">
        <f t="shared" si="310"/>
        <v>假淡竹葉</v>
      </c>
      <c r="F6639" s="114" t="str">
        <f t="shared" si="311"/>
        <v>P6638</v>
      </c>
    </row>
    <row r="6640" spans="1:6" x14ac:dyDescent="0.25">
      <c r="A6640" s="131" t="s">
        <v>11745</v>
      </c>
      <c r="B6640" s="130" t="s">
        <v>4945</v>
      </c>
      <c r="C6640" s="131">
        <v>6639</v>
      </c>
      <c r="D6640" s="115" t="str">
        <f t="shared" si="309"/>
        <v>https://flora.naturestore.com.tw/product/P6639</v>
      </c>
      <c r="E6640" s="115" t="str">
        <f t="shared" si="310"/>
        <v>台灣虎尾草</v>
      </c>
      <c r="F6640" s="114" t="str">
        <f t="shared" si="311"/>
        <v>P6639</v>
      </c>
    </row>
    <row r="6641" spans="1:6" x14ac:dyDescent="0.25">
      <c r="A6641" s="131" t="s">
        <v>11746</v>
      </c>
      <c r="B6641" s="131" t="s">
        <v>11747</v>
      </c>
      <c r="C6641" s="131">
        <v>6640</v>
      </c>
      <c r="D6641" s="115" t="str">
        <f t="shared" si="309"/>
        <v>https://flora.naturestore.com.tw/product/P6640</v>
      </c>
      <c r="E6641" s="115" t="str">
        <f t="shared" si="310"/>
        <v>蓋氏虎尾草</v>
      </c>
      <c r="F6641" s="114" t="str">
        <f t="shared" si="311"/>
        <v>P6640</v>
      </c>
    </row>
    <row r="6642" spans="1:6" x14ac:dyDescent="0.25">
      <c r="A6642" s="131" t="s">
        <v>11748</v>
      </c>
      <c r="B6642" s="130" t="s">
        <v>4945</v>
      </c>
      <c r="C6642" s="131">
        <v>6641</v>
      </c>
      <c r="D6642" s="115" t="str">
        <f t="shared" si="309"/>
        <v>https://flora.naturestore.com.tw/product/P6641</v>
      </c>
      <c r="E6642" s="115" t="str">
        <f t="shared" si="310"/>
        <v>虎尾草</v>
      </c>
      <c r="F6642" s="114" t="str">
        <f t="shared" si="311"/>
        <v>P6641</v>
      </c>
    </row>
    <row r="6643" spans="1:6" x14ac:dyDescent="0.25">
      <c r="A6643" s="131" t="s">
        <v>11749</v>
      </c>
      <c r="B6643" s="131" t="s">
        <v>11750</v>
      </c>
      <c r="C6643" s="131">
        <v>6642</v>
      </c>
      <c r="D6643" s="115" t="str">
        <f t="shared" si="309"/>
        <v>https://flora.naturestore.com.tw/product/P6642</v>
      </c>
      <c r="E6643" s="115" t="str">
        <f t="shared" si="310"/>
        <v>竹節草</v>
      </c>
      <c r="F6643" s="114" t="str">
        <f t="shared" si="311"/>
        <v>P6642</v>
      </c>
    </row>
    <row r="6644" spans="1:6" x14ac:dyDescent="0.25">
      <c r="A6644" s="131" t="s">
        <v>11751</v>
      </c>
      <c r="B6644" s="130" t="s">
        <v>4945</v>
      </c>
      <c r="C6644" s="131">
        <v>6643</v>
      </c>
      <c r="D6644" s="115" t="str">
        <f t="shared" si="309"/>
        <v>https://flora.naturestore.com.tw/product/P6643</v>
      </c>
      <c r="E6644" s="115" t="str">
        <f t="shared" si="310"/>
        <v>扭鞘香茅</v>
      </c>
      <c r="F6644" s="114" t="str">
        <f t="shared" si="311"/>
        <v>P6643</v>
      </c>
    </row>
    <row r="6645" spans="1:6" x14ac:dyDescent="0.25">
      <c r="A6645" s="131" t="s">
        <v>11752</v>
      </c>
      <c r="B6645" s="130" t="s">
        <v>4945</v>
      </c>
      <c r="C6645" s="131">
        <v>6644</v>
      </c>
      <c r="D6645" s="115" t="str">
        <f t="shared" si="309"/>
        <v>https://flora.naturestore.com.tw/product/P6644</v>
      </c>
      <c r="E6645" s="115" t="str">
        <f t="shared" si="310"/>
        <v>散穗弓果黍</v>
      </c>
      <c r="F6645" s="114" t="str">
        <f t="shared" si="311"/>
        <v>P6644</v>
      </c>
    </row>
    <row r="6646" spans="1:6" x14ac:dyDescent="0.25">
      <c r="A6646" s="131" t="s">
        <v>11753</v>
      </c>
      <c r="B6646" s="130" t="s">
        <v>4945</v>
      </c>
      <c r="C6646" s="131">
        <v>6645</v>
      </c>
      <c r="D6646" s="115" t="str">
        <f t="shared" si="309"/>
        <v>https://flora.naturestore.com.tw/product/P6645</v>
      </c>
      <c r="E6646" s="115" t="str">
        <f t="shared" si="310"/>
        <v>弓果黍</v>
      </c>
      <c r="F6646" s="114" t="str">
        <f t="shared" si="311"/>
        <v>P6645</v>
      </c>
    </row>
    <row r="6647" spans="1:6" x14ac:dyDescent="0.25">
      <c r="A6647" s="131" t="s">
        <v>11754</v>
      </c>
      <c r="B6647" s="131" t="s">
        <v>11755</v>
      </c>
      <c r="C6647" s="131">
        <v>6646</v>
      </c>
      <c r="D6647" s="115" t="str">
        <f t="shared" si="309"/>
        <v>https://flora.naturestore.com.tw/product/P6646</v>
      </c>
      <c r="E6647" s="115" t="str">
        <f t="shared" si="310"/>
        <v>鴨茅</v>
      </c>
      <c r="F6647" s="114" t="str">
        <f t="shared" si="311"/>
        <v>P6646</v>
      </c>
    </row>
    <row r="6648" spans="1:6" x14ac:dyDescent="0.25">
      <c r="A6648" s="131" t="s">
        <v>11756</v>
      </c>
      <c r="B6648" s="130" t="s">
        <v>4945</v>
      </c>
      <c r="C6648" s="131">
        <v>6647</v>
      </c>
      <c r="D6648" s="115" t="str">
        <f t="shared" si="309"/>
        <v>https://flora.naturestore.com.tw/product/P6647</v>
      </c>
      <c r="E6648" s="115" t="str">
        <f t="shared" si="310"/>
        <v>髮草</v>
      </c>
      <c r="F6648" s="114" t="str">
        <f t="shared" si="311"/>
        <v>P6647</v>
      </c>
    </row>
    <row r="6649" spans="1:6" x14ac:dyDescent="0.25">
      <c r="A6649" s="131" t="s">
        <v>11757</v>
      </c>
      <c r="B6649" s="130" t="s">
        <v>4945</v>
      </c>
      <c r="C6649" s="131">
        <v>6648</v>
      </c>
      <c r="D6649" s="115" t="str">
        <f t="shared" si="309"/>
        <v>https://flora.naturestore.com.tw/product/P6648</v>
      </c>
      <c r="E6649" s="115" t="str">
        <f t="shared" si="310"/>
        <v>曲芒髮草</v>
      </c>
      <c r="F6649" s="114" t="str">
        <f t="shared" si="311"/>
        <v>P6648</v>
      </c>
    </row>
    <row r="6650" spans="1:6" x14ac:dyDescent="0.25">
      <c r="A6650" s="131" t="s">
        <v>11758</v>
      </c>
      <c r="B6650" s="130" t="s">
        <v>4945</v>
      </c>
      <c r="C6650" s="131">
        <v>6649</v>
      </c>
      <c r="D6650" s="115" t="str">
        <f t="shared" si="309"/>
        <v>https://flora.naturestore.com.tw/product/P6649</v>
      </c>
      <c r="E6650" s="115" t="str">
        <f t="shared" si="310"/>
        <v>類蘆野青茅</v>
      </c>
      <c r="F6650" s="114" t="str">
        <f t="shared" si="311"/>
        <v>P6649</v>
      </c>
    </row>
    <row r="6651" spans="1:6" x14ac:dyDescent="0.25">
      <c r="A6651" s="131" t="s">
        <v>11759</v>
      </c>
      <c r="B6651" s="130" t="s">
        <v>4945</v>
      </c>
      <c r="C6651" s="131">
        <v>6650</v>
      </c>
      <c r="D6651" s="115" t="str">
        <f t="shared" si="309"/>
        <v>https://flora.naturestore.com.tw/product/P6650</v>
      </c>
      <c r="E6651" s="115" t="str">
        <f t="shared" si="310"/>
        <v>水山野青茅</v>
      </c>
      <c r="F6651" s="114" t="str">
        <f t="shared" si="311"/>
        <v>P6650</v>
      </c>
    </row>
    <row r="6652" spans="1:6" x14ac:dyDescent="0.25">
      <c r="A6652" s="131" t="s">
        <v>11760</v>
      </c>
      <c r="B6652" s="131" t="s">
        <v>11761</v>
      </c>
      <c r="C6652" s="131">
        <v>6651</v>
      </c>
      <c r="D6652" s="115" t="str">
        <f t="shared" si="309"/>
        <v>https://flora.naturestore.com.tw/product/P6651</v>
      </c>
      <c r="E6652" s="115" t="str">
        <f t="shared" si="310"/>
        <v>雙花草</v>
      </c>
      <c r="F6652" s="114" t="str">
        <f t="shared" si="311"/>
        <v>P6651</v>
      </c>
    </row>
    <row r="6653" spans="1:6" x14ac:dyDescent="0.25">
      <c r="A6653" s="131" t="s">
        <v>11762</v>
      </c>
      <c r="B6653" s="130" t="s">
        <v>4945</v>
      </c>
      <c r="C6653" s="131">
        <v>6652</v>
      </c>
      <c r="D6653" s="115" t="str">
        <f t="shared" si="309"/>
        <v>https://flora.naturestore.com.tw/product/P6652</v>
      </c>
      <c r="E6653" s="115" t="str">
        <f t="shared" si="310"/>
        <v>毛梗雙花草</v>
      </c>
      <c r="F6653" s="114" t="str">
        <f t="shared" si="311"/>
        <v>P6652</v>
      </c>
    </row>
    <row r="6654" spans="1:6" x14ac:dyDescent="0.25">
      <c r="A6654" s="131" t="s">
        <v>11763</v>
      </c>
      <c r="B6654" s="130" t="s">
        <v>4945</v>
      </c>
      <c r="C6654" s="131">
        <v>6653</v>
      </c>
      <c r="D6654" s="115" t="str">
        <f t="shared" si="309"/>
        <v>https://flora.naturestore.com.tw/product/P6653</v>
      </c>
      <c r="E6654" s="115" t="str">
        <f t="shared" si="310"/>
        <v>升馬唐</v>
      </c>
      <c r="F6654" s="114" t="str">
        <f t="shared" si="311"/>
        <v>P6653</v>
      </c>
    </row>
    <row r="6655" spans="1:6" x14ac:dyDescent="0.25">
      <c r="A6655" s="131" t="s">
        <v>11764</v>
      </c>
      <c r="B6655" s="130" t="s">
        <v>4945</v>
      </c>
      <c r="C6655" s="131">
        <v>6654</v>
      </c>
      <c r="D6655" s="115" t="str">
        <f t="shared" si="309"/>
        <v>https://flora.naturestore.com.tw/product/P6654</v>
      </c>
      <c r="E6655" s="115" t="str">
        <f t="shared" si="310"/>
        <v>佛歐里馬唐</v>
      </c>
      <c r="F6655" s="114" t="str">
        <f t="shared" si="311"/>
        <v>P6654</v>
      </c>
    </row>
    <row r="6656" spans="1:6" x14ac:dyDescent="0.25">
      <c r="A6656" s="131" t="s">
        <v>11765</v>
      </c>
      <c r="B6656" s="130" t="s">
        <v>4945</v>
      </c>
      <c r="C6656" s="131">
        <v>6655</v>
      </c>
      <c r="D6656" s="115" t="str">
        <f t="shared" si="309"/>
        <v>https://flora.naturestore.com.tw/product/P6655</v>
      </c>
      <c r="E6656" s="115" t="str">
        <f t="shared" si="310"/>
        <v>亨利馬唐</v>
      </c>
      <c r="F6656" s="114" t="str">
        <f t="shared" si="311"/>
        <v>P6655</v>
      </c>
    </row>
    <row r="6657" spans="1:6" x14ac:dyDescent="0.25">
      <c r="A6657" s="131" t="s">
        <v>11766</v>
      </c>
      <c r="B6657" s="130" t="s">
        <v>4945</v>
      </c>
      <c r="C6657" s="131">
        <v>6656</v>
      </c>
      <c r="D6657" s="115" t="str">
        <f t="shared" si="309"/>
        <v>https://flora.naturestore.com.tw/product/P6656</v>
      </c>
      <c r="E6657" s="115" t="str">
        <f t="shared" si="310"/>
        <v>粗穗馬唐</v>
      </c>
      <c r="F6657" s="114" t="str">
        <f t="shared" si="311"/>
        <v>P6656</v>
      </c>
    </row>
    <row r="6658" spans="1:6" x14ac:dyDescent="0.25">
      <c r="A6658" s="131" t="s">
        <v>11767</v>
      </c>
      <c r="B6658" s="130" t="s">
        <v>4945</v>
      </c>
      <c r="C6658" s="131">
        <v>6657</v>
      </c>
      <c r="D6658" s="115" t="str">
        <f t="shared" si="309"/>
        <v>https://flora.naturestore.com.tw/product/P6657</v>
      </c>
      <c r="E6658" s="115" t="str">
        <f t="shared" si="310"/>
        <v>止血馬唐</v>
      </c>
      <c r="F6658" s="114" t="str">
        <f t="shared" si="311"/>
        <v>P6657</v>
      </c>
    </row>
    <row r="6659" spans="1:6" x14ac:dyDescent="0.25">
      <c r="A6659" s="131" t="s">
        <v>11768</v>
      </c>
      <c r="B6659" s="130" t="s">
        <v>4945</v>
      </c>
      <c r="C6659" s="131">
        <v>6658</v>
      </c>
      <c r="D6659" s="115" t="str">
        <f t="shared" ref="D6659:D6722" si="312">"https://flora.naturestore.com.tw/product/"&amp;F6659</f>
        <v>https://flora.naturestore.com.tw/product/P6658</v>
      </c>
      <c r="E6659" s="115" t="str">
        <f t="shared" ref="E6659:E6722" si="313" xml:space="preserve"> HYPERLINK(D6659,A6659)</f>
        <v>叢立馬唐</v>
      </c>
      <c r="F6659" s="114" t="str">
        <f t="shared" ref="F6659:F6722" si="314">"P"&amp;TEXT(C6659,"0000")</f>
        <v>P6658</v>
      </c>
    </row>
    <row r="6660" spans="1:6" x14ac:dyDescent="0.25">
      <c r="A6660" s="131" t="s">
        <v>11769</v>
      </c>
      <c r="B6660" s="130" t="s">
        <v>4945</v>
      </c>
      <c r="C6660" s="131">
        <v>6659</v>
      </c>
      <c r="D6660" s="115" t="str">
        <f t="shared" si="312"/>
        <v>https://flora.naturestore.com.tw/product/P6659</v>
      </c>
      <c r="E6660" s="115" t="str">
        <f t="shared" si="313"/>
        <v>長花馬唐</v>
      </c>
      <c r="F6660" s="114" t="str">
        <f t="shared" si="314"/>
        <v>P6659</v>
      </c>
    </row>
    <row r="6661" spans="1:6" x14ac:dyDescent="0.25">
      <c r="A6661" s="131" t="s">
        <v>11770</v>
      </c>
      <c r="B6661" s="130" t="s">
        <v>4945</v>
      </c>
      <c r="C6661" s="131">
        <v>6660</v>
      </c>
      <c r="D6661" s="115" t="str">
        <f t="shared" si="312"/>
        <v>https://flora.naturestore.com.tw/product/P6660</v>
      </c>
      <c r="E6661" s="115" t="str">
        <f t="shared" si="313"/>
        <v>大絨馬唐</v>
      </c>
      <c r="F6661" s="114" t="str">
        <f t="shared" si="314"/>
        <v>P6660</v>
      </c>
    </row>
    <row r="6662" spans="1:6" x14ac:dyDescent="0.25">
      <c r="A6662" s="131" t="s">
        <v>11771</v>
      </c>
      <c r="B6662" s="130" t="s">
        <v>4945</v>
      </c>
      <c r="C6662" s="131">
        <v>6661</v>
      </c>
      <c r="D6662" s="115" t="str">
        <f t="shared" si="312"/>
        <v>https://flora.naturestore.com.tw/product/P6661</v>
      </c>
      <c r="E6662" s="115" t="str">
        <f t="shared" si="313"/>
        <v>絨馬唐</v>
      </c>
      <c r="F6662" s="114" t="str">
        <f t="shared" si="314"/>
        <v>P6661</v>
      </c>
    </row>
    <row r="6663" spans="1:6" x14ac:dyDescent="0.25">
      <c r="A6663" s="131" t="s">
        <v>11772</v>
      </c>
      <c r="B6663" s="130" t="s">
        <v>4945</v>
      </c>
      <c r="C6663" s="131">
        <v>6662</v>
      </c>
      <c r="D6663" s="115" t="str">
        <f t="shared" si="312"/>
        <v>https://flora.naturestore.com.tw/product/P6662</v>
      </c>
      <c r="E6663" s="115" t="str">
        <f t="shared" si="313"/>
        <v>小馬唐</v>
      </c>
      <c r="F6663" s="114" t="str">
        <f t="shared" si="314"/>
        <v>P6662</v>
      </c>
    </row>
    <row r="6664" spans="1:6" x14ac:dyDescent="0.25">
      <c r="A6664" s="131" t="s">
        <v>11773</v>
      </c>
      <c r="B6664" s="130" t="s">
        <v>4945</v>
      </c>
      <c r="C6664" s="131">
        <v>6663</v>
      </c>
      <c r="D6664" s="115" t="str">
        <f t="shared" si="312"/>
        <v>https://flora.naturestore.com.tw/product/P6663</v>
      </c>
      <c r="E6664" s="115" t="str">
        <f t="shared" si="313"/>
        <v>毛馬唐</v>
      </c>
      <c r="F6664" s="114" t="str">
        <f t="shared" si="314"/>
        <v>P6663</v>
      </c>
    </row>
    <row r="6665" spans="1:6" x14ac:dyDescent="0.25">
      <c r="A6665" s="131" t="s">
        <v>11774</v>
      </c>
      <c r="B6665" s="130" t="s">
        <v>4945</v>
      </c>
      <c r="C6665" s="131">
        <v>6664</v>
      </c>
      <c r="D6665" s="115" t="str">
        <f t="shared" si="312"/>
        <v>https://flora.naturestore.com.tw/product/P6664</v>
      </c>
      <c r="E6665" s="115" t="str">
        <f t="shared" si="313"/>
        <v>馬唐</v>
      </c>
      <c r="F6665" s="114" t="str">
        <f t="shared" si="314"/>
        <v>P6664</v>
      </c>
    </row>
    <row r="6666" spans="1:6" x14ac:dyDescent="0.25">
      <c r="A6666" s="131" t="s">
        <v>11775</v>
      </c>
      <c r="B6666" s="130" t="s">
        <v>4945</v>
      </c>
      <c r="C6666" s="131">
        <v>6665</v>
      </c>
      <c r="D6666" s="115" t="str">
        <f t="shared" si="312"/>
        <v>https://flora.naturestore.com.tw/product/P6665</v>
      </c>
      <c r="E6666" s="115" t="str">
        <f t="shared" si="313"/>
        <v>絹毛馬唐</v>
      </c>
      <c r="F6666" s="114" t="str">
        <f t="shared" si="314"/>
        <v>P6665</v>
      </c>
    </row>
    <row r="6667" spans="1:6" x14ac:dyDescent="0.25">
      <c r="A6667" s="131" t="s">
        <v>11776</v>
      </c>
      <c r="B6667" s="130" t="s">
        <v>4945</v>
      </c>
      <c r="C6667" s="131">
        <v>6666</v>
      </c>
      <c r="D6667" s="115" t="str">
        <f t="shared" si="312"/>
        <v>https://flora.naturestore.com.tw/product/P6666</v>
      </c>
      <c r="E6667" s="115" t="str">
        <f t="shared" si="313"/>
        <v>短穎馬唐</v>
      </c>
      <c r="F6667" s="114" t="str">
        <f t="shared" si="314"/>
        <v>P6666</v>
      </c>
    </row>
    <row r="6668" spans="1:6" x14ac:dyDescent="0.25">
      <c r="A6668" s="131" t="s">
        <v>11777</v>
      </c>
      <c r="B6668" s="130" t="s">
        <v>4945</v>
      </c>
      <c r="C6668" s="131">
        <v>6667</v>
      </c>
      <c r="D6668" s="115" t="str">
        <f t="shared" si="312"/>
        <v>https://flora.naturestore.com.tw/product/P6667</v>
      </c>
      <c r="E6668" s="115" t="str">
        <f t="shared" si="313"/>
        <v>紫果馬唐</v>
      </c>
      <c r="F6668" s="114" t="str">
        <f t="shared" si="314"/>
        <v>P6667</v>
      </c>
    </row>
    <row r="6669" spans="1:6" x14ac:dyDescent="0.25">
      <c r="A6669" s="131" t="s">
        <v>11778</v>
      </c>
      <c r="B6669" s="130" t="s">
        <v>4945</v>
      </c>
      <c r="C6669" s="131">
        <v>6668</v>
      </c>
      <c r="D6669" s="115" t="str">
        <f t="shared" si="312"/>
        <v>https://flora.naturestore.com.tw/product/P6668</v>
      </c>
      <c r="E6669" s="115" t="str">
        <f t="shared" si="313"/>
        <v>鐮形觿茅</v>
      </c>
      <c r="F6669" s="114" t="str">
        <f t="shared" si="314"/>
        <v>P6668</v>
      </c>
    </row>
    <row r="6670" spans="1:6" x14ac:dyDescent="0.25">
      <c r="A6670" s="131" t="s">
        <v>11779</v>
      </c>
      <c r="B6670" s="130" t="s">
        <v>4945</v>
      </c>
      <c r="C6670" s="131">
        <v>6669</v>
      </c>
      <c r="D6670" s="115" t="str">
        <f t="shared" si="312"/>
        <v>https://flora.naturestore.com.tw/product/P6669</v>
      </c>
      <c r="E6670" s="115" t="str">
        <f t="shared" si="313"/>
        <v>觿茅</v>
      </c>
      <c r="F6670" s="114" t="str">
        <f t="shared" si="314"/>
        <v>P6669</v>
      </c>
    </row>
    <row r="6671" spans="1:6" x14ac:dyDescent="0.25">
      <c r="A6671" s="131" t="s">
        <v>11780</v>
      </c>
      <c r="B6671" s="130" t="s">
        <v>4945</v>
      </c>
      <c r="C6671" s="131">
        <v>6670</v>
      </c>
      <c r="D6671" s="115" t="str">
        <f t="shared" si="312"/>
        <v>https://flora.naturestore.com.tw/product/P6670</v>
      </c>
      <c r="E6671" s="115" t="str">
        <f t="shared" si="313"/>
        <v>雙稃草</v>
      </c>
      <c r="F6671" s="114" t="str">
        <f t="shared" si="314"/>
        <v>P6670</v>
      </c>
    </row>
    <row r="6672" spans="1:6" x14ac:dyDescent="0.25">
      <c r="A6672" s="131" t="s">
        <v>11781</v>
      </c>
      <c r="B6672" s="130" t="s">
        <v>4945</v>
      </c>
      <c r="C6672" s="131">
        <v>6671</v>
      </c>
      <c r="D6672" s="115" t="str">
        <f t="shared" si="312"/>
        <v>https://flora.naturestore.com.tw/product/P6671</v>
      </c>
      <c r="E6672" s="115" t="str">
        <f t="shared" si="313"/>
        <v>台灣油芒</v>
      </c>
      <c r="F6672" s="114" t="str">
        <f t="shared" si="314"/>
        <v>P6671</v>
      </c>
    </row>
    <row r="6673" spans="1:6" x14ac:dyDescent="0.25">
      <c r="A6673" s="131" t="s">
        <v>11782</v>
      </c>
      <c r="B6673" s="130" t="s">
        <v>4945</v>
      </c>
      <c r="C6673" s="131">
        <v>6672</v>
      </c>
      <c r="D6673" s="115" t="str">
        <f t="shared" si="312"/>
        <v>https://flora.naturestore.com.tw/product/P6672</v>
      </c>
      <c r="E6673" s="115" t="str">
        <f t="shared" si="313"/>
        <v>芒稷</v>
      </c>
      <c r="F6673" s="114" t="str">
        <f t="shared" si="314"/>
        <v>P6672</v>
      </c>
    </row>
    <row r="6674" spans="1:6" x14ac:dyDescent="0.25">
      <c r="A6674" s="131" t="s">
        <v>8975</v>
      </c>
      <c r="B6674" s="131" t="s">
        <v>11783</v>
      </c>
      <c r="C6674" s="131">
        <v>6673</v>
      </c>
      <c r="D6674" s="115" t="str">
        <f t="shared" si="312"/>
        <v>https://flora.naturestore.com.tw/product/P6673</v>
      </c>
      <c r="E6674" s="115" t="str">
        <f t="shared" si="313"/>
        <v>穇子</v>
      </c>
      <c r="F6674" s="114" t="str">
        <f t="shared" si="314"/>
        <v>P6673</v>
      </c>
    </row>
    <row r="6675" spans="1:6" x14ac:dyDescent="0.25">
      <c r="A6675" s="131" t="s">
        <v>11784</v>
      </c>
      <c r="B6675" s="130" t="s">
        <v>4945</v>
      </c>
      <c r="C6675" s="131">
        <v>6674</v>
      </c>
      <c r="D6675" s="115" t="str">
        <f t="shared" si="312"/>
        <v>https://flora.naturestore.com.tw/product/P6674</v>
      </c>
      <c r="E6675" s="115" t="str">
        <f t="shared" si="313"/>
        <v>腸鬚草</v>
      </c>
      <c r="F6675" s="114" t="str">
        <f t="shared" si="314"/>
        <v>P6674</v>
      </c>
    </row>
    <row r="6676" spans="1:6" x14ac:dyDescent="0.25">
      <c r="A6676" s="131" t="s">
        <v>11785</v>
      </c>
      <c r="B6676" s="130" t="s">
        <v>4945</v>
      </c>
      <c r="C6676" s="131">
        <v>6675</v>
      </c>
      <c r="D6676" s="115" t="str">
        <f t="shared" si="312"/>
        <v>https://flora.naturestore.com.tw/product/P6675</v>
      </c>
      <c r="E6676" s="115" t="str">
        <f t="shared" si="313"/>
        <v>細穗腸鬚草</v>
      </c>
      <c r="F6676" s="114" t="str">
        <f t="shared" si="314"/>
        <v>P6675</v>
      </c>
    </row>
    <row r="6677" spans="1:6" x14ac:dyDescent="0.25">
      <c r="A6677" s="131" t="s">
        <v>11786</v>
      </c>
      <c r="B6677" s="130" t="s">
        <v>4945</v>
      </c>
      <c r="C6677" s="131">
        <v>6676</v>
      </c>
      <c r="D6677" s="115" t="str">
        <f t="shared" si="312"/>
        <v>https://flora.naturestore.com.tw/product/P6676</v>
      </c>
      <c r="E6677" s="115" t="str">
        <f t="shared" si="313"/>
        <v>鯽魚草</v>
      </c>
      <c r="F6677" s="114" t="str">
        <f t="shared" si="314"/>
        <v>P6676</v>
      </c>
    </row>
    <row r="6678" spans="1:6" x14ac:dyDescent="0.25">
      <c r="A6678" s="131" t="s">
        <v>11787</v>
      </c>
      <c r="B6678" s="130" t="s">
        <v>4945</v>
      </c>
      <c r="C6678" s="131">
        <v>6677</v>
      </c>
      <c r="D6678" s="115" t="str">
        <f t="shared" si="312"/>
        <v>https://flora.naturestore.com.tw/product/P6677</v>
      </c>
      <c r="E6678" s="115" t="str">
        <f t="shared" si="313"/>
        <v>肯氏畫眉草</v>
      </c>
      <c r="F6678" s="114" t="str">
        <f t="shared" si="314"/>
        <v>P6677</v>
      </c>
    </row>
    <row r="6679" spans="1:6" x14ac:dyDescent="0.25">
      <c r="A6679" s="131" t="s">
        <v>11788</v>
      </c>
      <c r="B6679" s="130" t="s">
        <v>4945</v>
      </c>
      <c r="C6679" s="131">
        <v>6678</v>
      </c>
      <c r="D6679" s="115" t="str">
        <f t="shared" si="312"/>
        <v>https://flora.naturestore.com.tw/product/P6678</v>
      </c>
      <c r="E6679" s="115" t="str">
        <f t="shared" si="313"/>
        <v>大畫眉草</v>
      </c>
      <c r="F6679" s="114" t="str">
        <f t="shared" si="314"/>
        <v>P6678</v>
      </c>
    </row>
    <row r="6680" spans="1:6" x14ac:dyDescent="0.25">
      <c r="A6680" s="131" t="s">
        <v>11789</v>
      </c>
      <c r="B6680" s="130" t="s">
        <v>4945</v>
      </c>
      <c r="C6680" s="131">
        <v>6679</v>
      </c>
      <c r="D6680" s="115" t="str">
        <f t="shared" si="312"/>
        <v>https://flora.naturestore.com.tw/product/P6679</v>
      </c>
      <c r="E6680" s="115" t="str">
        <f t="shared" si="313"/>
        <v>毛畫眉草</v>
      </c>
      <c r="F6680" s="114" t="str">
        <f t="shared" si="314"/>
        <v>P6679</v>
      </c>
    </row>
    <row r="6681" spans="1:6" x14ac:dyDescent="0.25">
      <c r="A6681" s="131" t="s">
        <v>11790</v>
      </c>
      <c r="B6681" s="130" t="s">
        <v>4945</v>
      </c>
      <c r="C6681" s="131">
        <v>6680</v>
      </c>
      <c r="D6681" s="115" t="str">
        <f t="shared" si="312"/>
        <v>https://flora.naturestore.com.tw/product/P6680</v>
      </c>
      <c r="E6681" s="115" t="str">
        <f t="shared" si="313"/>
        <v>短穗畫眉草</v>
      </c>
      <c r="F6681" s="114" t="str">
        <f t="shared" si="314"/>
        <v>P6680</v>
      </c>
    </row>
    <row r="6682" spans="1:6" x14ac:dyDescent="0.25">
      <c r="A6682" s="131" t="s">
        <v>11791</v>
      </c>
      <c r="B6682" s="130" t="s">
        <v>4945</v>
      </c>
      <c r="C6682" s="131">
        <v>6681</v>
      </c>
      <c r="D6682" s="115" t="str">
        <f t="shared" si="312"/>
        <v>https://flora.naturestore.com.tw/product/P6681</v>
      </c>
      <c r="E6682" s="115" t="str">
        <f t="shared" si="313"/>
        <v>佛歐里畫眉草</v>
      </c>
      <c r="F6682" s="114" t="str">
        <f t="shared" si="314"/>
        <v>P6681</v>
      </c>
    </row>
    <row r="6683" spans="1:6" x14ac:dyDescent="0.25">
      <c r="A6683" s="131" t="s">
        <v>11792</v>
      </c>
      <c r="B6683" s="130" t="s">
        <v>4945</v>
      </c>
      <c r="C6683" s="131">
        <v>6682</v>
      </c>
      <c r="D6683" s="115" t="str">
        <f t="shared" si="312"/>
        <v>https://flora.naturestore.com.tw/product/P6682</v>
      </c>
      <c r="E6683" s="115" t="str">
        <f t="shared" si="313"/>
        <v>知風草</v>
      </c>
      <c r="F6683" s="114" t="str">
        <f t="shared" si="314"/>
        <v>P6682</v>
      </c>
    </row>
    <row r="6684" spans="1:6" x14ac:dyDescent="0.25">
      <c r="A6684" s="131" t="s">
        <v>11793</v>
      </c>
      <c r="B6684" s="130" t="s">
        <v>4945</v>
      </c>
      <c r="C6684" s="131">
        <v>6683</v>
      </c>
      <c r="D6684" s="115" t="str">
        <f t="shared" si="312"/>
        <v>https://flora.naturestore.com.tw/product/P6683</v>
      </c>
      <c r="E6684" s="115" t="str">
        <f t="shared" si="313"/>
        <v>日本鯽魚草</v>
      </c>
      <c r="F6684" s="114" t="str">
        <f t="shared" si="314"/>
        <v>P6683</v>
      </c>
    </row>
    <row r="6685" spans="1:6" x14ac:dyDescent="0.25">
      <c r="A6685" s="131" t="s">
        <v>11794</v>
      </c>
      <c r="B6685" s="130" t="s">
        <v>4945</v>
      </c>
      <c r="C6685" s="131">
        <v>6684</v>
      </c>
      <c r="D6685" s="115" t="str">
        <f t="shared" si="312"/>
        <v>https://flora.naturestore.com.tw/product/P6684</v>
      </c>
      <c r="E6685" s="115" t="str">
        <f t="shared" si="313"/>
        <v>小畫眉草</v>
      </c>
      <c r="F6685" s="114" t="str">
        <f t="shared" si="314"/>
        <v>P6684</v>
      </c>
    </row>
    <row r="6686" spans="1:6" x14ac:dyDescent="0.25">
      <c r="A6686" s="131" t="s">
        <v>11795</v>
      </c>
      <c r="B6686" s="130" t="s">
        <v>4945</v>
      </c>
      <c r="C6686" s="131">
        <v>6685</v>
      </c>
      <c r="D6686" s="115" t="str">
        <f t="shared" si="312"/>
        <v>https://flora.naturestore.com.tw/product/P6685</v>
      </c>
      <c r="E6686" s="115" t="str">
        <f t="shared" si="313"/>
        <v>多桿畫眉草</v>
      </c>
      <c r="F6686" s="114" t="str">
        <f t="shared" si="314"/>
        <v>P6685</v>
      </c>
    </row>
    <row r="6687" spans="1:6" x14ac:dyDescent="0.25">
      <c r="A6687" s="131" t="s">
        <v>11796</v>
      </c>
      <c r="B6687" s="130" t="s">
        <v>4945</v>
      </c>
      <c r="C6687" s="131">
        <v>6686</v>
      </c>
      <c r="D6687" s="115" t="str">
        <f t="shared" si="312"/>
        <v>https://flora.naturestore.com.tw/product/P6686</v>
      </c>
      <c r="E6687" s="115" t="str">
        <f t="shared" si="313"/>
        <v>尼氏畫眉草</v>
      </c>
      <c r="F6687" s="114" t="str">
        <f t="shared" si="314"/>
        <v>P6686</v>
      </c>
    </row>
    <row r="6688" spans="1:6" x14ac:dyDescent="0.25">
      <c r="A6688" s="131" t="s">
        <v>11797</v>
      </c>
      <c r="B6688" s="130" t="s">
        <v>4945</v>
      </c>
      <c r="C6688" s="131">
        <v>6687</v>
      </c>
      <c r="D6688" s="115" t="str">
        <f t="shared" si="312"/>
        <v>https://flora.naturestore.com.tw/product/P6687</v>
      </c>
      <c r="E6688" s="115" t="str">
        <f t="shared" si="313"/>
        <v>細葉畫眉草</v>
      </c>
      <c r="F6688" s="114" t="str">
        <f t="shared" si="314"/>
        <v>P6687</v>
      </c>
    </row>
    <row r="6689" spans="1:6" x14ac:dyDescent="0.25">
      <c r="A6689" s="131" t="s">
        <v>11798</v>
      </c>
      <c r="B6689" s="130" t="s">
        <v>4945</v>
      </c>
      <c r="C6689" s="131">
        <v>6688</v>
      </c>
      <c r="D6689" s="115" t="str">
        <f t="shared" si="312"/>
        <v>https://flora.naturestore.com.tw/product/P6688</v>
      </c>
      <c r="E6689" s="115" t="str">
        <f t="shared" si="313"/>
        <v>畫眉草</v>
      </c>
      <c r="F6689" s="114" t="str">
        <f t="shared" si="314"/>
        <v>P6688</v>
      </c>
    </row>
    <row r="6690" spans="1:6" x14ac:dyDescent="0.25">
      <c r="A6690" s="131" t="s">
        <v>11799</v>
      </c>
      <c r="B6690" s="130" t="s">
        <v>4945</v>
      </c>
      <c r="C6690" s="131">
        <v>6689</v>
      </c>
      <c r="D6690" s="115" t="str">
        <f t="shared" si="312"/>
        <v>https://flora.naturestore.com.tw/product/P6689</v>
      </c>
      <c r="E6690" s="115" t="str">
        <f t="shared" si="313"/>
        <v>多毛知風草</v>
      </c>
      <c r="F6690" s="114" t="str">
        <f t="shared" si="314"/>
        <v>P6689</v>
      </c>
    </row>
    <row r="6691" spans="1:6" x14ac:dyDescent="0.25">
      <c r="A6691" s="131" t="s">
        <v>11800</v>
      </c>
      <c r="B6691" s="130" t="s">
        <v>4945</v>
      </c>
      <c r="C6691" s="131">
        <v>6690</v>
      </c>
      <c r="D6691" s="115" t="str">
        <f t="shared" si="312"/>
        <v>https://flora.naturestore.com.tw/product/P6690</v>
      </c>
      <c r="E6691" s="115" t="str">
        <f t="shared" si="313"/>
        <v>毛葉知風草</v>
      </c>
      <c r="F6691" s="114" t="str">
        <f t="shared" si="314"/>
        <v>P6690</v>
      </c>
    </row>
    <row r="6692" spans="1:6" x14ac:dyDescent="0.25">
      <c r="A6692" s="131" t="s">
        <v>11786</v>
      </c>
      <c r="B6692" s="131" t="s">
        <v>11801</v>
      </c>
      <c r="C6692" s="131">
        <v>6691</v>
      </c>
      <c r="D6692" s="115" t="str">
        <f t="shared" si="312"/>
        <v>https://flora.naturestore.com.tw/product/P6691</v>
      </c>
      <c r="E6692" s="115" t="str">
        <f t="shared" si="313"/>
        <v>鯽魚草</v>
      </c>
      <c r="F6692" s="114" t="str">
        <f t="shared" si="314"/>
        <v>P6691</v>
      </c>
    </row>
    <row r="6693" spans="1:6" x14ac:dyDescent="0.25">
      <c r="A6693" s="131" t="s">
        <v>11802</v>
      </c>
      <c r="B6693" s="130" t="s">
        <v>4945</v>
      </c>
      <c r="C6693" s="131">
        <v>6692</v>
      </c>
      <c r="D6693" s="115" t="str">
        <f t="shared" si="312"/>
        <v>https://flora.naturestore.com.tw/product/P6692</v>
      </c>
      <c r="E6693" s="115" t="str">
        <f t="shared" si="313"/>
        <v>牛虱草</v>
      </c>
      <c r="F6693" s="114" t="str">
        <f t="shared" si="314"/>
        <v>P6692</v>
      </c>
    </row>
    <row r="6694" spans="1:6" x14ac:dyDescent="0.25">
      <c r="A6694" s="131" t="s">
        <v>11803</v>
      </c>
      <c r="B6694" s="130" t="s">
        <v>4945</v>
      </c>
      <c r="C6694" s="131">
        <v>6693</v>
      </c>
      <c r="D6694" s="115" t="str">
        <f t="shared" si="312"/>
        <v>https://flora.naturestore.com.tw/product/P6693</v>
      </c>
      <c r="E6694" s="115" t="str">
        <f t="shared" si="313"/>
        <v>斑茅</v>
      </c>
      <c r="F6694" s="114" t="str">
        <f t="shared" si="314"/>
        <v>P6693</v>
      </c>
    </row>
    <row r="6695" spans="1:6" x14ac:dyDescent="0.25">
      <c r="A6695" s="131" t="s">
        <v>11804</v>
      </c>
      <c r="B6695" s="130" t="s">
        <v>4945</v>
      </c>
      <c r="C6695" s="131">
        <v>6694</v>
      </c>
      <c r="D6695" s="115" t="str">
        <f t="shared" si="312"/>
        <v>https://flora.naturestore.com.tw/product/P6694</v>
      </c>
      <c r="E6695" s="115" t="str">
        <f t="shared" si="313"/>
        <v>紫台蔗茅</v>
      </c>
      <c r="F6695" s="114" t="str">
        <f t="shared" si="314"/>
        <v>P6694</v>
      </c>
    </row>
    <row r="6696" spans="1:6" x14ac:dyDescent="0.25">
      <c r="A6696" s="131" t="s">
        <v>11805</v>
      </c>
      <c r="B6696" s="130" t="s">
        <v>4945</v>
      </c>
      <c r="C6696" s="131">
        <v>6695</v>
      </c>
      <c r="D6696" s="115" t="str">
        <f t="shared" si="312"/>
        <v>https://flora.naturestore.com.tw/product/P6695</v>
      </c>
      <c r="E6696" s="115" t="str">
        <f t="shared" si="313"/>
        <v>高野黍</v>
      </c>
      <c r="F6696" s="114" t="str">
        <f t="shared" si="314"/>
        <v>P6695</v>
      </c>
    </row>
    <row r="6697" spans="1:6" x14ac:dyDescent="0.25">
      <c r="A6697" s="131" t="s">
        <v>11806</v>
      </c>
      <c r="B6697" s="130" t="s">
        <v>4945</v>
      </c>
      <c r="C6697" s="131">
        <v>6696</v>
      </c>
      <c r="D6697" s="115" t="str">
        <f t="shared" si="312"/>
        <v>https://flora.naturestore.com.tw/product/P6696</v>
      </c>
      <c r="E6697" s="115" t="str">
        <f t="shared" si="313"/>
        <v>野黍</v>
      </c>
      <c r="F6697" s="114" t="str">
        <f t="shared" si="314"/>
        <v>P6696</v>
      </c>
    </row>
    <row r="6698" spans="1:6" x14ac:dyDescent="0.25">
      <c r="A6698" s="131" t="s">
        <v>11807</v>
      </c>
      <c r="B6698" s="131" t="s">
        <v>11808</v>
      </c>
      <c r="C6698" s="131">
        <v>6697</v>
      </c>
      <c r="D6698" s="115" t="str">
        <f t="shared" si="312"/>
        <v>https://flora.naturestore.com.tw/product/P6697</v>
      </c>
      <c r="E6698" s="115" t="str">
        <f t="shared" si="313"/>
        <v>類蜀黍</v>
      </c>
      <c r="F6698" s="114" t="str">
        <f t="shared" si="314"/>
        <v>P6697</v>
      </c>
    </row>
    <row r="6699" spans="1:6" x14ac:dyDescent="0.25">
      <c r="A6699" s="131" t="s">
        <v>11809</v>
      </c>
      <c r="B6699" s="130" t="s">
        <v>4945</v>
      </c>
      <c r="C6699" s="131">
        <v>6698</v>
      </c>
      <c r="D6699" s="115" t="str">
        <f t="shared" si="312"/>
        <v>https://flora.naturestore.com.tw/product/P6698</v>
      </c>
      <c r="E6699" s="115" t="str">
        <f t="shared" si="313"/>
        <v>細稈金茅</v>
      </c>
      <c r="F6699" s="114" t="str">
        <f t="shared" si="314"/>
        <v>P6698</v>
      </c>
    </row>
    <row r="6700" spans="1:6" x14ac:dyDescent="0.25">
      <c r="A6700" s="131" t="s">
        <v>11810</v>
      </c>
      <c r="B6700" s="130" t="s">
        <v>4945</v>
      </c>
      <c r="C6700" s="131">
        <v>6699</v>
      </c>
      <c r="D6700" s="115" t="str">
        <f t="shared" si="312"/>
        <v>https://flora.naturestore.com.tw/product/P6699</v>
      </c>
      <c r="E6700" s="115" t="str">
        <f t="shared" si="313"/>
        <v>四脈金茅</v>
      </c>
      <c r="F6700" s="114" t="str">
        <f t="shared" si="314"/>
        <v>P6699</v>
      </c>
    </row>
    <row r="6701" spans="1:6" x14ac:dyDescent="0.25">
      <c r="A6701" s="131" t="s">
        <v>11811</v>
      </c>
      <c r="B6701" s="130" t="s">
        <v>4945</v>
      </c>
      <c r="C6701" s="131">
        <v>6700</v>
      </c>
      <c r="D6701" s="115" t="str">
        <f t="shared" si="312"/>
        <v>https://flora.naturestore.com.tw/product/P6700</v>
      </c>
      <c r="E6701" s="115" t="str">
        <f t="shared" si="313"/>
        <v>金茅</v>
      </c>
      <c r="F6701" s="114" t="str">
        <f t="shared" si="314"/>
        <v>P6700</v>
      </c>
    </row>
    <row r="6702" spans="1:6" x14ac:dyDescent="0.25">
      <c r="A6702" s="131" t="s">
        <v>11812</v>
      </c>
      <c r="B6702" s="130" t="s">
        <v>4945</v>
      </c>
      <c r="C6702" s="131">
        <v>6701</v>
      </c>
      <c r="D6702" s="115" t="str">
        <f t="shared" si="312"/>
        <v>https://flora.naturestore.com.tw/product/P6701</v>
      </c>
      <c r="E6702" s="115" t="str">
        <f t="shared" si="313"/>
        <v>擬金茅</v>
      </c>
      <c r="F6702" s="114" t="str">
        <f t="shared" si="314"/>
        <v>P6701</v>
      </c>
    </row>
    <row r="6703" spans="1:6" x14ac:dyDescent="0.25">
      <c r="A6703" s="131" t="s">
        <v>11813</v>
      </c>
      <c r="B6703" s="130" t="s">
        <v>4945</v>
      </c>
      <c r="C6703" s="131">
        <v>6702</v>
      </c>
      <c r="D6703" s="115" t="str">
        <f t="shared" si="312"/>
        <v>https://flora.naturestore.com.tw/product/P6702</v>
      </c>
      <c r="E6703" s="115" t="str">
        <f t="shared" si="313"/>
        <v>真穗草</v>
      </c>
      <c r="F6703" s="114" t="str">
        <f t="shared" si="314"/>
        <v>P6702</v>
      </c>
    </row>
    <row r="6704" spans="1:6" x14ac:dyDescent="0.25">
      <c r="A6704" s="131" t="s">
        <v>11814</v>
      </c>
      <c r="B6704" s="131" t="s">
        <v>11815</v>
      </c>
      <c r="C6704" s="131">
        <v>6703</v>
      </c>
      <c r="D6704" s="115" t="str">
        <f t="shared" si="312"/>
        <v>https://flora.naturestore.com.tw/product/P6703</v>
      </c>
      <c r="E6704" s="115" t="str">
        <f t="shared" si="313"/>
        <v>葦葉羊茅</v>
      </c>
      <c r="F6704" s="114" t="str">
        <f t="shared" si="314"/>
        <v>P6703</v>
      </c>
    </row>
    <row r="6705" spans="1:6" x14ac:dyDescent="0.25">
      <c r="A6705" s="131" t="s">
        <v>11816</v>
      </c>
      <c r="B6705" s="130" t="s">
        <v>4945</v>
      </c>
      <c r="C6705" s="131">
        <v>6704</v>
      </c>
      <c r="D6705" s="115" t="str">
        <f t="shared" si="312"/>
        <v>https://flora.naturestore.com.tw/product/P6704</v>
      </c>
      <c r="E6705" s="115" t="str">
        <f t="shared" si="313"/>
        <v>台灣羊茅</v>
      </c>
      <c r="F6705" s="114" t="str">
        <f t="shared" si="314"/>
        <v>P6704</v>
      </c>
    </row>
    <row r="6706" spans="1:6" x14ac:dyDescent="0.25">
      <c r="A6706" s="131" t="s">
        <v>11817</v>
      </c>
      <c r="B6706" s="130" t="s">
        <v>4945</v>
      </c>
      <c r="C6706" s="131">
        <v>6705</v>
      </c>
      <c r="D6706" s="115" t="str">
        <f t="shared" si="312"/>
        <v>https://flora.naturestore.com.tw/product/P6705</v>
      </c>
      <c r="E6706" s="115" t="str">
        <f t="shared" si="313"/>
        <v>日本羊茅</v>
      </c>
      <c r="F6706" s="114" t="str">
        <f t="shared" si="314"/>
        <v>P6705</v>
      </c>
    </row>
    <row r="6707" spans="1:6" x14ac:dyDescent="0.25">
      <c r="A6707" s="131" t="s">
        <v>11818</v>
      </c>
      <c r="B6707" s="130" t="s">
        <v>4945</v>
      </c>
      <c r="C6707" s="131">
        <v>6706</v>
      </c>
      <c r="D6707" s="115" t="str">
        <f t="shared" si="312"/>
        <v>https://flora.naturestore.com.tw/product/P6706</v>
      </c>
      <c r="E6707" s="115" t="str">
        <f t="shared" si="313"/>
        <v>高砂羊茅</v>
      </c>
      <c r="F6707" s="114" t="str">
        <f t="shared" si="314"/>
        <v>P6706</v>
      </c>
    </row>
    <row r="6708" spans="1:6" x14ac:dyDescent="0.25">
      <c r="A6708" s="131" t="s">
        <v>11819</v>
      </c>
      <c r="B6708" s="130" t="s">
        <v>4945</v>
      </c>
      <c r="C6708" s="131">
        <v>6707</v>
      </c>
      <c r="D6708" s="115" t="str">
        <f t="shared" si="312"/>
        <v>https://flora.naturestore.com.tw/product/P6707</v>
      </c>
      <c r="E6708" s="115" t="str">
        <f t="shared" si="313"/>
        <v>羊茅</v>
      </c>
      <c r="F6708" s="114" t="str">
        <f t="shared" si="314"/>
        <v>P6707</v>
      </c>
    </row>
    <row r="6709" spans="1:6" x14ac:dyDescent="0.25">
      <c r="A6709" s="131" t="s">
        <v>11820</v>
      </c>
      <c r="B6709" s="130" t="s">
        <v>4945</v>
      </c>
      <c r="C6709" s="131">
        <v>6708</v>
      </c>
      <c r="D6709" s="115" t="str">
        <f t="shared" si="312"/>
        <v>https://flora.naturestore.com.tw/product/P6708</v>
      </c>
      <c r="E6709" s="115" t="str">
        <f t="shared" si="313"/>
        <v>小穎羊茅</v>
      </c>
      <c r="F6709" s="114" t="str">
        <f t="shared" si="314"/>
        <v>P6708</v>
      </c>
    </row>
    <row r="6710" spans="1:6" x14ac:dyDescent="0.25">
      <c r="A6710" s="131" t="s">
        <v>11821</v>
      </c>
      <c r="B6710" s="130" t="s">
        <v>4945</v>
      </c>
      <c r="C6710" s="131">
        <v>6709</v>
      </c>
      <c r="D6710" s="115" t="str">
        <f t="shared" si="312"/>
        <v>https://flora.naturestore.com.tw/product/P6709</v>
      </c>
      <c r="E6710" s="115" t="str">
        <f t="shared" si="313"/>
        <v>紫羊茅</v>
      </c>
      <c r="F6710" s="114" t="str">
        <f t="shared" si="314"/>
        <v>P6709</v>
      </c>
    </row>
    <row r="6711" spans="1:6" x14ac:dyDescent="0.25">
      <c r="A6711" s="131" t="s">
        <v>11822</v>
      </c>
      <c r="B6711" s="130" t="s">
        <v>4945</v>
      </c>
      <c r="C6711" s="131">
        <v>6710</v>
      </c>
      <c r="D6711" s="115" t="str">
        <f t="shared" si="312"/>
        <v>https://flora.naturestore.com.tw/product/P6710</v>
      </c>
      <c r="E6711" s="115" t="str">
        <f t="shared" si="313"/>
        <v>銳穎葛氏草</v>
      </c>
      <c r="F6711" s="114" t="str">
        <f t="shared" si="314"/>
        <v>P6710</v>
      </c>
    </row>
    <row r="6712" spans="1:6" x14ac:dyDescent="0.25">
      <c r="A6712" s="131" t="s">
        <v>11823</v>
      </c>
      <c r="B6712" s="130" t="s">
        <v>4945</v>
      </c>
      <c r="C6712" s="131">
        <v>6711</v>
      </c>
      <c r="D6712" s="115" t="str">
        <f t="shared" si="312"/>
        <v>https://flora.naturestore.com.tw/product/P6711</v>
      </c>
      <c r="E6712" s="115" t="str">
        <f t="shared" si="313"/>
        <v>假鼠婦草</v>
      </c>
      <c r="F6712" s="114" t="str">
        <f t="shared" si="314"/>
        <v>P6711</v>
      </c>
    </row>
    <row r="6713" spans="1:6" x14ac:dyDescent="0.25">
      <c r="A6713" s="131" t="s">
        <v>11824</v>
      </c>
      <c r="B6713" s="130" t="s">
        <v>4945</v>
      </c>
      <c r="C6713" s="131">
        <v>6712</v>
      </c>
      <c r="D6713" s="115" t="str">
        <f t="shared" si="312"/>
        <v>https://flora.naturestore.com.tw/product/P6712</v>
      </c>
      <c r="E6713" s="115" t="str">
        <f t="shared" si="313"/>
        <v>亥氏草</v>
      </c>
      <c r="F6713" s="114" t="str">
        <f t="shared" si="314"/>
        <v>P6712</v>
      </c>
    </row>
    <row r="6714" spans="1:6" x14ac:dyDescent="0.25">
      <c r="A6714" s="131" t="s">
        <v>11825</v>
      </c>
      <c r="B6714" s="130" t="s">
        <v>4945</v>
      </c>
      <c r="C6714" s="131">
        <v>6713</v>
      </c>
      <c r="D6714" s="115" t="str">
        <f t="shared" si="312"/>
        <v>https://flora.naturestore.com.tw/product/P6713</v>
      </c>
      <c r="E6714" s="115" t="str">
        <f t="shared" si="313"/>
        <v>冷杉異燕麥</v>
      </c>
      <c r="F6714" s="114" t="str">
        <f t="shared" si="314"/>
        <v>P6713</v>
      </c>
    </row>
    <row r="6715" spans="1:6" x14ac:dyDescent="0.25">
      <c r="A6715" s="131" t="s">
        <v>11826</v>
      </c>
      <c r="B6715" s="130" t="s">
        <v>4945</v>
      </c>
      <c r="C6715" s="131">
        <v>6714</v>
      </c>
      <c r="D6715" s="115" t="str">
        <f t="shared" si="312"/>
        <v>https://flora.naturestore.com.tw/product/P6714</v>
      </c>
      <c r="E6715" s="115" t="str">
        <f t="shared" si="313"/>
        <v>扁穗牛鞭草</v>
      </c>
      <c r="F6715" s="114" t="str">
        <f t="shared" si="314"/>
        <v>P6714</v>
      </c>
    </row>
    <row r="6716" spans="1:6" x14ac:dyDescent="0.25">
      <c r="A6716" s="131" t="s">
        <v>11827</v>
      </c>
      <c r="B6716" s="130" t="s">
        <v>4945</v>
      </c>
      <c r="C6716" s="131">
        <v>6715</v>
      </c>
      <c r="D6716" s="115" t="str">
        <f t="shared" si="312"/>
        <v>https://flora.naturestore.com.tw/product/P6715</v>
      </c>
      <c r="E6716" s="115" t="str">
        <f t="shared" si="313"/>
        <v>黃茅</v>
      </c>
      <c r="F6716" s="114" t="str">
        <f t="shared" si="314"/>
        <v>P6715</v>
      </c>
    </row>
    <row r="6717" spans="1:6" x14ac:dyDescent="0.25">
      <c r="A6717" s="131" t="s">
        <v>11828</v>
      </c>
      <c r="B6717" s="130" t="s">
        <v>4945</v>
      </c>
      <c r="C6717" s="131">
        <v>6716</v>
      </c>
      <c r="D6717" s="115" t="str">
        <f t="shared" si="312"/>
        <v>https://flora.naturestore.com.tw/product/P6716</v>
      </c>
      <c r="E6717" s="115" t="str">
        <f t="shared" si="313"/>
        <v>絨毛草</v>
      </c>
      <c r="F6717" s="114" t="str">
        <f t="shared" si="314"/>
        <v>P6716</v>
      </c>
    </row>
    <row r="6718" spans="1:6" x14ac:dyDescent="0.25">
      <c r="A6718" s="131" t="s">
        <v>11829</v>
      </c>
      <c r="B6718" s="130" t="s">
        <v>4945</v>
      </c>
      <c r="C6718" s="131">
        <v>6717</v>
      </c>
      <c r="D6718" s="115" t="str">
        <f t="shared" si="312"/>
        <v>https://flora.naturestore.com.tw/product/P6717</v>
      </c>
      <c r="E6718" s="115" t="str">
        <f t="shared" si="313"/>
        <v>膜稃草</v>
      </c>
      <c r="F6718" s="114" t="str">
        <f t="shared" si="314"/>
        <v>P6717</v>
      </c>
    </row>
    <row r="6719" spans="1:6" x14ac:dyDescent="0.25">
      <c r="A6719" s="131" t="s">
        <v>11830</v>
      </c>
      <c r="B6719" s="130" t="s">
        <v>4945</v>
      </c>
      <c r="C6719" s="131">
        <v>6718</v>
      </c>
      <c r="D6719" s="115" t="str">
        <f t="shared" si="312"/>
        <v>https://flora.naturestore.com.tw/product/P6718</v>
      </c>
      <c r="E6719" s="115" t="str">
        <f t="shared" si="313"/>
        <v>大麥</v>
      </c>
      <c r="F6719" s="114" t="str">
        <f t="shared" si="314"/>
        <v>P6718</v>
      </c>
    </row>
    <row r="6720" spans="1:6" x14ac:dyDescent="0.25">
      <c r="A6720" s="131" t="s">
        <v>11831</v>
      </c>
      <c r="B6720" s="130" t="s">
        <v>4945</v>
      </c>
      <c r="C6720" s="131">
        <v>6719</v>
      </c>
      <c r="D6720" s="115" t="str">
        <f t="shared" si="312"/>
        <v>https://flora.naturestore.com.tw/product/P6719</v>
      </c>
      <c r="E6720" s="115" t="str">
        <f t="shared" si="313"/>
        <v>距花黍</v>
      </c>
      <c r="F6720" s="114" t="str">
        <f t="shared" si="314"/>
        <v>P6719</v>
      </c>
    </row>
    <row r="6721" spans="1:6" x14ac:dyDescent="0.25">
      <c r="A6721" s="131" t="s">
        <v>11832</v>
      </c>
      <c r="B6721" s="130" t="s">
        <v>4945</v>
      </c>
      <c r="C6721" s="131">
        <v>6720</v>
      </c>
      <c r="D6721" s="115" t="str">
        <f t="shared" si="312"/>
        <v>https://flora.naturestore.com.tw/product/P6720</v>
      </c>
      <c r="E6721" s="115" t="str">
        <f t="shared" si="313"/>
        <v>白花柳葉箬</v>
      </c>
      <c r="F6721" s="114" t="str">
        <f t="shared" si="314"/>
        <v>P6720</v>
      </c>
    </row>
    <row r="6722" spans="1:6" x14ac:dyDescent="0.25">
      <c r="A6722" s="131" t="s">
        <v>11833</v>
      </c>
      <c r="B6722" s="130" t="s">
        <v>4945</v>
      </c>
      <c r="C6722" s="131">
        <v>6721</v>
      </c>
      <c r="D6722" s="115" t="str">
        <f t="shared" si="312"/>
        <v>https://flora.naturestore.com.tw/product/P6721</v>
      </c>
      <c r="E6722" s="115" t="str">
        <f t="shared" si="313"/>
        <v>本氏柳葉箬</v>
      </c>
      <c r="F6722" s="114" t="str">
        <f t="shared" si="314"/>
        <v>P6721</v>
      </c>
    </row>
    <row r="6723" spans="1:6" x14ac:dyDescent="0.25">
      <c r="A6723" s="131" t="s">
        <v>11834</v>
      </c>
      <c r="B6723" s="130" t="s">
        <v>4945</v>
      </c>
      <c r="C6723" s="131">
        <v>6722</v>
      </c>
      <c r="D6723" s="115" t="str">
        <f t="shared" ref="D6723:D6786" si="315">"https://flora.naturestore.com.tw/product/"&amp;F6723</f>
        <v>https://flora.naturestore.com.tw/product/P6722</v>
      </c>
      <c r="E6723" s="115" t="str">
        <f t="shared" ref="E6723:E6786" si="316" xml:space="preserve"> HYPERLINK(D6723,A6723)</f>
        <v>異花柳葉箬</v>
      </c>
      <c r="F6723" s="114" t="str">
        <f t="shared" ref="F6723:F6786" si="317">"P"&amp;TEXT(C6723,"0000")</f>
        <v>P6722</v>
      </c>
    </row>
    <row r="6724" spans="1:6" x14ac:dyDescent="0.25">
      <c r="A6724" s="131" t="s">
        <v>11835</v>
      </c>
      <c r="B6724" s="130" t="s">
        <v>4945</v>
      </c>
      <c r="C6724" s="131">
        <v>6723</v>
      </c>
      <c r="D6724" s="115" t="str">
        <f t="shared" si="315"/>
        <v>https://flora.naturestore.com.tw/product/P6723</v>
      </c>
      <c r="E6724" s="115" t="str">
        <f t="shared" si="316"/>
        <v>柳葉箬</v>
      </c>
      <c r="F6724" s="114" t="str">
        <f t="shared" si="317"/>
        <v>P6723</v>
      </c>
    </row>
    <row r="6725" spans="1:6" x14ac:dyDescent="0.25">
      <c r="A6725" s="131" t="s">
        <v>11836</v>
      </c>
      <c r="B6725" s="130" t="s">
        <v>4945</v>
      </c>
      <c r="C6725" s="131">
        <v>6724</v>
      </c>
      <c r="D6725" s="115" t="str">
        <f t="shared" si="315"/>
        <v>https://flora.naturestore.com.tw/product/P6724</v>
      </c>
      <c r="E6725" s="115" t="str">
        <f t="shared" si="316"/>
        <v>肯氏柳葉箬</v>
      </c>
      <c r="F6725" s="114" t="str">
        <f t="shared" si="317"/>
        <v>P6724</v>
      </c>
    </row>
    <row r="6726" spans="1:6" x14ac:dyDescent="0.25">
      <c r="A6726" s="131" t="s">
        <v>11837</v>
      </c>
      <c r="B6726" s="130" t="s">
        <v>4945</v>
      </c>
      <c r="C6726" s="131">
        <v>6725</v>
      </c>
      <c r="D6726" s="115" t="str">
        <f t="shared" si="315"/>
        <v>https://flora.naturestore.com.tw/product/P6725</v>
      </c>
      <c r="E6726" s="115" t="str">
        <f t="shared" si="316"/>
        <v>類黍柳葉箬</v>
      </c>
      <c r="F6726" s="114" t="str">
        <f t="shared" si="317"/>
        <v>P6725</v>
      </c>
    </row>
    <row r="6727" spans="1:6" x14ac:dyDescent="0.25">
      <c r="A6727" s="131" t="s">
        <v>11835</v>
      </c>
      <c r="B6727" s="130" t="s">
        <v>4945</v>
      </c>
      <c r="C6727" s="131">
        <v>6726</v>
      </c>
      <c r="D6727" s="115" t="str">
        <f t="shared" si="315"/>
        <v>https://flora.naturestore.com.tw/product/P6726</v>
      </c>
      <c r="E6727" s="115" t="str">
        <f t="shared" si="316"/>
        <v>柳葉箬</v>
      </c>
      <c r="F6727" s="114" t="str">
        <f t="shared" si="317"/>
        <v>P6726</v>
      </c>
    </row>
    <row r="6728" spans="1:6" x14ac:dyDescent="0.25">
      <c r="A6728" s="131" t="s">
        <v>11838</v>
      </c>
      <c r="B6728" s="130" t="s">
        <v>4945</v>
      </c>
      <c r="C6728" s="131">
        <v>6727</v>
      </c>
      <c r="D6728" s="115" t="str">
        <f t="shared" si="315"/>
        <v>https://flora.naturestore.com.tw/product/P6727</v>
      </c>
      <c r="E6728" s="115" t="str">
        <f t="shared" si="316"/>
        <v>日本柳葉箬</v>
      </c>
      <c r="F6728" s="114" t="str">
        <f t="shared" si="317"/>
        <v>P6727</v>
      </c>
    </row>
    <row r="6729" spans="1:6" x14ac:dyDescent="0.25">
      <c r="A6729" s="131" t="s">
        <v>11839</v>
      </c>
      <c r="B6729" s="130" t="s">
        <v>4945</v>
      </c>
      <c r="C6729" s="131">
        <v>6728</v>
      </c>
      <c r="D6729" s="115" t="str">
        <f t="shared" si="315"/>
        <v>https://flora.naturestore.com.tw/product/P6728</v>
      </c>
      <c r="E6729" s="115" t="str">
        <f t="shared" si="316"/>
        <v>屏東鴨嘴草</v>
      </c>
      <c r="F6729" s="114" t="str">
        <f t="shared" si="317"/>
        <v>P6728</v>
      </c>
    </row>
    <row r="6730" spans="1:6" x14ac:dyDescent="0.25">
      <c r="A6730" s="131" t="s">
        <v>11840</v>
      </c>
      <c r="B6730" s="130" t="s">
        <v>4945</v>
      </c>
      <c r="C6730" s="131">
        <v>6729</v>
      </c>
      <c r="D6730" s="115" t="str">
        <f t="shared" si="315"/>
        <v>https://flora.naturestore.com.tw/product/P6729</v>
      </c>
      <c r="E6730" s="115" t="str">
        <f t="shared" si="316"/>
        <v>芒穗鴨嘴草</v>
      </c>
      <c r="F6730" s="114" t="str">
        <f t="shared" si="317"/>
        <v>P6729</v>
      </c>
    </row>
    <row r="6731" spans="1:6" x14ac:dyDescent="0.25">
      <c r="A6731" s="131" t="s">
        <v>11841</v>
      </c>
      <c r="B6731" s="130" t="s">
        <v>4945</v>
      </c>
      <c r="C6731" s="131">
        <v>6730</v>
      </c>
      <c r="D6731" s="115" t="str">
        <f t="shared" si="315"/>
        <v>https://flora.naturestore.com.tw/product/P6730</v>
      </c>
      <c r="E6731" s="115" t="str">
        <f t="shared" si="316"/>
        <v>毛穗鴨嘴草</v>
      </c>
      <c r="F6731" s="114" t="str">
        <f t="shared" si="317"/>
        <v>P6730</v>
      </c>
    </row>
    <row r="6732" spans="1:6" x14ac:dyDescent="0.25">
      <c r="A6732" s="131" t="s">
        <v>11842</v>
      </c>
      <c r="B6732" s="130" t="s">
        <v>4945</v>
      </c>
      <c r="C6732" s="131">
        <v>6731</v>
      </c>
      <c r="D6732" s="115" t="str">
        <f t="shared" si="315"/>
        <v>https://flora.naturestore.com.tw/product/P6731</v>
      </c>
      <c r="E6732" s="115" t="str">
        <f t="shared" si="316"/>
        <v>黃金鴨嘴草</v>
      </c>
      <c r="F6732" s="114" t="str">
        <f t="shared" si="317"/>
        <v>P6731</v>
      </c>
    </row>
    <row r="6733" spans="1:6" x14ac:dyDescent="0.25">
      <c r="A6733" s="131" t="s">
        <v>11843</v>
      </c>
      <c r="B6733" s="130" t="s">
        <v>4945</v>
      </c>
      <c r="C6733" s="131">
        <v>6732</v>
      </c>
      <c r="D6733" s="115" t="str">
        <f t="shared" si="315"/>
        <v>https://flora.naturestore.com.tw/product/P6732</v>
      </c>
      <c r="E6733" s="115" t="str">
        <f t="shared" si="316"/>
        <v>毛瘤鴨嘴草</v>
      </c>
      <c r="F6733" s="114" t="str">
        <f t="shared" si="317"/>
        <v>P6732</v>
      </c>
    </row>
    <row r="6734" spans="1:6" x14ac:dyDescent="0.25">
      <c r="A6734" s="131" t="s">
        <v>11844</v>
      </c>
      <c r="B6734" s="130" t="s">
        <v>4945</v>
      </c>
      <c r="C6734" s="131">
        <v>6733</v>
      </c>
      <c r="D6734" s="115" t="str">
        <f t="shared" si="315"/>
        <v>https://flora.naturestore.com.tw/product/P6733</v>
      </c>
      <c r="E6734" s="115" t="str">
        <f t="shared" si="316"/>
        <v>鴨嘴草</v>
      </c>
      <c r="F6734" s="114" t="str">
        <f t="shared" si="317"/>
        <v>P6733</v>
      </c>
    </row>
    <row r="6735" spans="1:6" x14ac:dyDescent="0.25">
      <c r="A6735" s="131" t="s">
        <v>11845</v>
      </c>
      <c r="B6735" s="130" t="s">
        <v>4945</v>
      </c>
      <c r="C6735" s="131">
        <v>6734</v>
      </c>
      <c r="D6735" s="115" t="str">
        <f t="shared" si="315"/>
        <v>https://flora.naturestore.com.tw/product/P6734</v>
      </c>
      <c r="E6735" s="115" t="str">
        <f t="shared" si="316"/>
        <v>印度鴨嘴草</v>
      </c>
      <c r="F6735" s="114" t="str">
        <f t="shared" si="317"/>
        <v>P6734</v>
      </c>
    </row>
    <row r="6736" spans="1:6" x14ac:dyDescent="0.25">
      <c r="A6736" s="131" t="s">
        <v>11846</v>
      </c>
      <c r="B6736" s="130" t="s">
        <v>4945</v>
      </c>
      <c r="C6736" s="131">
        <v>6735</v>
      </c>
      <c r="D6736" s="115" t="str">
        <f t="shared" si="315"/>
        <v>https://flora.naturestore.com.tw/product/P6735</v>
      </c>
      <c r="E6736" s="115" t="str">
        <f t="shared" si="316"/>
        <v>無芒鴨嘴草</v>
      </c>
      <c r="F6736" s="114" t="str">
        <f t="shared" si="317"/>
        <v>P6735</v>
      </c>
    </row>
    <row r="6737" spans="1:6" x14ac:dyDescent="0.25">
      <c r="A6737" s="131" t="s">
        <v>11847</v>
      </c>
      <c r="B6737" s="130" t="s">
        <v>4945</v>
      </c>
      <c r="C6737" s="131">
        <v>6736</v>
      </c>
      <c r="D6737" s="115" t="str">
        <f t="shared" si="315"/>
        <v>https://flora.naturestore.com.tw/product/P6736</v>
      </c>
      <c r="E6737" s="115" t="str">
        <f t="shared" si="316"/>
        <v>田間鴨嘴草</v>
      </c>
      <c r="F6737" s="114" t="str">
        <f t="shared" si="317"/>
        <v>P6736</v>
      </c>
    </row>
    <row r="6738" spans="1:6" x14ac:dyDescent="0.25">
      <c r="A6738" s="131" t="s">
        <v>11848</v>
      </c>
      <c r="B6738" s="130" t="s">
        <v>4945</v>
      </c>
      <c r="C6738" s="131">
        <v>6737</v>
      </c>
      <c r="D6738" s="115" t="str">
        <f t="shared" si="315"/>
        <v>https://flora.naturestore.com.tw/product/P6737</v>
      </c>
      <c r="E6738" s="115" t="str">
        <f t="shared" si="316"/>
        <v>小黃金鴨嘴草</v>
      </c>
      <c r="F6738" s="114" t="str">
        <f t="shared" si="317"/>
        <v>P6737</v>
      </c>
    </row>
    <row r="6739" spans="1:6" x14ac:dyDescent="0.25">
      <c r="A6739" s="131" t="s">
        <v>11849</v>
      </c>
      <c r="B6739" s="131" t="s">
        <v>11850</v>
      </c>
      <c r="C6739" s="131">
        <v>6738</v>
      </c>
      <c r="D6739" s="115" t="str">
        <f t="shared" si="315"/>
        <v>https://flora.naturestore.com.tw/product/P6738</v>
      </c>
      <c r="E6739" s="115" t="str">
        <f t="shared" si="316"/>
        <v>囊桴竹</v>
      </c>
      <c r="F6739" s="114" t="str">
        <f t="shared" si="317"/>
        <v>P6738</v>
      </c>
    </row>
    <row r="6740" spans="1:6" x14ac:dyDescent="0.25">
      <c r="A6740" s="131" t="s">
        <v>8574</v>
      </c>
      <c r="B6740" s="130" t="s">
        <v>4945</v>
      </c>
      <c r="C6740" s="131">
        <v>6739</v>
      </c>
      <c r="D6740" s="115" t="str">
        <f t="shared" si="315"/>
        <v>https://flora.naturestore.com.tw/product/P6739</v>
      </c>
      <c r="E6740" s="115" t="str">
        <f t="shared" si="316"/>
        <v>千金子</v>
      </c>
      <c r="F6740" s="114" t="str">
        <f t="shared" si="317"/>
        <v>P6739</v>
      </c>
    </row>
    <row r="6741" spans="1:6" x14ac:dyDescent="0.25">
      <c r="A6741" s="131" t="s">
        <v>11851</v>
      </c>
      <c r="B6741" s="130" t="s">
        <v>4945</v>
      </c>
      <c r="C6741" s="131">
        <v>6740</v>
      </c>
      <c r="D6741" s="115" t="str">
        <f t="shared" si="315"/>
        <v>https://flora.naturestore.com.tw/product/P6740</v>
      </c>
      <c r="E6741" s="115" t="str">
        <f t="shared" si="316"/>
        <v>蟣子草</v>
      </c>
      <c r="F6741" s="114" t="str">
        <f t="shared" si="317"/>
        <v>P6740</v>
      </c>
    </row>
    <row r="6742" spans="1:6" x14ac:dyDescent="0.25">
      <c r="A6742" s="131" t="s">
        <v>11852</v>
      </c>
      <c r="B6742" s="130" t="s">
        <v>4945</v>
      </c>
      <c r="C6742" s="131">
        <v>6741</v>
      </c>
      <c r="D6742" s="115" t="str">
        <f t="shared" si="315"/>
        <v>https://flora.naturestore.com.tw/product/P6741</v>
      </c>
      <c r="E6742" s="115" t="str">
        <f t="shared" si="316"/>
        <v>細穗草</v>
      </c>
      <c r="F6742" s="114" t="str">
        <f t="shared" si="317"/>
        <v>P6741</v>
      </c>
    </row>
    <row r="6743" spans="1:6" x14ac:dyDescent="0.25">
      <c r="A6743" s="131" t="s">
        <v>11853</v>
      </c>
      <c r="B6743" s="131" t="s">
        <v>11854</v>
      </c>
      <c r="C6743" s="131">
        <v>6742</v>
      </c>
      <c r="D6743" s="115" t="str">
        <f t="shared" si="315"/>
        <v>https://flora.naturestore.com.tw/product/P6742</v>
      </c>
      <c r="E6743" s="115" t="str">
        <f t="shared" si="316"/>
        <v>多花黑麥草</v>
      </c>
      <c r="F6743" s="114" t="str">
        <f t="shared" si="317"/>
        <v>P6742</v>
      </c>
    </row>
    <row r="6744" spans="1:6" x14ac:dyDescent="0.25">
      <c r="A6744" s="131" t="s">
        <v>11855</v>
      </c>
      <c r="B6744" s="130" t="s">
        <v>4945</v>
      </c>
      <c r="C6744" s="131">
        <v>6743</v>
      </c>
      <c r="D6744" s="115" t="str">
        <f t="shared" si="315"/>
        <v>https://flora.naturestore.com.tw/product/P6743</v>
      </c>
      <c r="E6744" s="115" t="str">
        <f t="shared" si="316"/>
        <v>黑麥草</v>
      </c>
      <c r="F6744" s="114" t="str">
        <f t="shared" si="317"/>
        <v>P6743</v>
      </c>
    </row>
    <row r="6745" spans="1:6" x14ac:dyDescent="0.25">
      <c r="A6745" s="131" t="s">
        <v>11856</v>
      </c>
      <c r="B6745" s="130" t="s">
        <v>4945</v>
      </c>
      <c r="C6745" s="131">
        <v>6744</v>
      </c>
      <c r="D6745" s="115" t="str">
        <f t="shared" si="315"/>
        <v>https://flora.naturestore.com.tw/product/P6744</v>
      </c>
      <c r="E6745" s="115" t="str">
        <f t="shared" si="316"/>
        <v>小野臭草</v>
      </c>
      <c r="F6745" s="114" t="str">
        <f t="shared" si="317"/>
        <v>P6744</v>
      </c>
    </row>
    <row r="6746" spans="1:6" x14ac:dyDescent="0.25">
      <c r="A6746" s="131" t="s">
        <v>11857</v>
      </c>
      <c r="B6746" s="131" t="s">
        <v>11858</v>
      </c>
      <c r="C6746" s="131">
        <v>6745</v>
      </c>
      <c r="D6746" s="115" t="str">
        <f t="shared" si="315"/>
        <v>https://flora.naturestore.com.tw/product/P6745</v>
      </c>
      <c r="E6746" s="115" t="str">
        <f t="shared" si="316"/>
        <v>糖蜜草</v>
      </c>
      <c r="F6746" s="114" t="str">
        <f t="shared" si="317"/>
        <v>P6745</v>
      </c>
    </row>
    <row r="6747" spans="1:6" x14ac:dyDescent="0.25">
      <c r="A6747" s="131" t="s">
        <v>11859</v>
      </c>
      <c r="B6747" s="130" t="s">
        <v>4945</v>
      </c>
      <c r="C6747" s="131">
        <v>6746</v>
      </c>
      <c r="D6747" s="115" t="str">
        <f t="shared" si="315"/>
        <v>https://flora.naturestore.com.tw/product/P6746</v>
      </c>
      <c r="E6747" s="115" t="str">
        <f t="shared" si="316"/>
        <v>剛莠竹</v>
      </c>
      <c r="F6747" s="114" t="str">
        <f t="shared" si="317"/>
        <v>P6746</v>
      </c>
    </row>
    <row r="6748" spans="1:6" x14ac:dyDescent="0.25">
      <c r="A6748" s="131" t="s">
        <v>11860</v>
      </c>
      <c r="B6748" s="130" t="s">
        <v>4945</v>
      </c>
      <c r="C6748" s="131">
        <v>6747</v>
      </c>
      <c r="D6748" s="115" t="str">
        <f t="shared" si="315"/>
        <v>https://flora.naturestore.com.tw/product/P6747</v>
      </c>
      <c r="E6748" s="115" t="str">
        <f t="shared" si="316"/>
        <v>大穗莠竹</v>
      </c>
      <c r="F6748" s="114" t="str">
        <f t="shared" si="317"/>
        <v>P6747</v>
      </c>
    </row>
    <row r="6749" spans="1:6" x14ac:dyDescent="0.25">
      <c r="A6749" s="131" t="s">
        <v>11861</v>
      </c>
      <c r="B6749" s="130" t="s">
        <v>4945</v>
      </c>
      <c r="C6749" s="131">
        <v>6748</v>
      </c>
      <c r="D6749" s="115" t="str">
        <f t="shared" si="315"/>
        <v>https://flora.naturestore.com.tw/product/P6748</v>
      </c>
      <c r="E6749" s="115" t="str">
        <f t="shared" si="316"/>
        <v>法利莠竹</v>
      </c>
      <c r="F6749" s="114" t="str">
        <f t="shared" si="317"/>
        <v>P6748</v>
      </c>
    </row>
    <row r="6750" spans="1:6" x14ac:dyDescent="0.25">
      <c r="A6750" s="131" t="s">
        <v>11862</v>
      </c>
      <c r="B6750" s="130" t="s">
        <v>4945</v>
      </c>
      <c r="C6750" s="131">
        <v>6749</v>
      </c>
      <c r="D6750" s="115" t="str">
        <f t="shared" si="315"/>
        <v>https://flora.naturestore.com.tw/product/P6749</v>
      </c>
      <c r="E6750" s="115" t="str">
        <f t="shared" si="316"/>
        <v>曲膝莠竹</v>
      </c>
      <c r="F6750" s="114" t="str">
        <f t="shared" si="317"/>
        <v>P6749</v>
      </c>
    </row>
    <row r="6751" spans="1:6" x14ac:dyDescent="0.25">
      <c r="A6751" s="131" t="s">
        <v>11863</v>
      </c>
      <c r="B6751" s="130" t="s">
        <v>4945</v>
      </c>
      <c r="C6751" s="131">
        <v>6750</v>
      </c>
      <c r="D6751" s="115" t="str">
        <f t="shared" si="315"/>
        <v>https://flora.naturestore.com.tw/product/P6750</v>
      </c>
      <c r="E6751" s="115" t="str">
        <f t="shared" si="316"/>
        <v>短軸莠竹</v>
      </c>
      <c r="F6751" s="114" t="str">
        <f t="shared" si="317"/>
        <v>P6750</v>
      </c>
    </row>
    <row r="6752" spans="1:6" x14ac:dyDescent="0.25">
      <c r="A6752" s="131" t="s">
        <v>11864</v>
      </c>
      <c r="B6752" s="130" t="s">
        <v>4945</v>
      </c>
      <c r="C6752" s="131">
        <v>6751</v>
      </c>
      <c r="D6752" s="115" t="str">
        <f t="shared" si="315"/>
        <v>https://flora.naturestore.com.tw/product/P6751</v>
      </c>
      <c r="E6752" s="115" t="str">
        <f t="shared" si="316"/>
        <v>竹葉茅</v>
      </c>
      <c r="F6752" s="114" t="str">
        <f t="shared" si="317"/>
        <v>P6751</v>
      </c>
    </row>
    <row r="6753" spans="1:6" x14ac:dyDescent="0.25">
      <c r="A6753" s="131" t="s">
        <v>11865</v>
      </c>
      <c r="B6753" s="130" t="s">
        <v>4945</v>
      </c>
      <c r="C6753" s="131">
        <v>6752</v>
      </c>
      <c r="D6753" s="115" t="str">
        <f t="shared" si="315"/>
        <v>https://flora.naturestore.com.tw/product/P6752</v>
      </c>
      <c r="E6753" s="115" t="str">
        <f t="shared" si="316"/>
        <v>相馬莠竹</v>
      </c>
      <c r="F6753" s="114" t="str">
        <f t="shared" si="317"/>
        <v>P6752</v>
      </c>
    </row>
    <row r="6754" spans="1:6" x14ac:dyDescent="0.25">
      <c r="A6754" s="131" t="s">
        <v>11866</v>
      </c>
      <c r="B6754" s="130" t="s">
        <v>4945</v>
      </c>
      <c r="C6754" s="131">
        <v>6753</v>
      </c>
      <c r="D6754" s="115" t="str">
        <f t="shared" si="315"/>
        <v>https://flora.naturestore.com.tw/product/P6753</v>
      </c>
      <c r="E6754" s="115" t="str">
        <f t="shared" si="316"/>
        <v>柔枝莠竹</v>
      </c>
      <c r="F6754" s="114" t="str">
        <f t="shared" si="317"/>
        <v>P6753</v>
      </c>
    </row>
    <row r="6755" spans="1:6" x14ac:dyDescent="0.25">
      <c r="A6755" s="131" t="s">
        <v>11867</v>
      </c>
      <c r="B6755" s="130" t="s">
        <v>4945</v>
      </c>
      <c r="C6755" s="131">
        <v>6754</v>
      </c>
      <c r="D6755" s="115" t="str">
        <f t="shared" si="315"/>
        <v>https://flora.naturestore.com.tw/product/P6754</v>
      </c>
      <c r="E6755" s="115" t="str">
        <f t="shared" si="316"/>
        <v>栗草</v>
      </c>
      <c r="F6755" s="114" t="str">
        <f t="shared" si="317"/>
        <v>P6754</v>
      </c>
    </row>
    <row r="6756" spans="1:6" x14ac:dyDescent="0.25">
      <c r="A6756" s="131" t="s">
        <v>11868</v>
      </c>
      <c r="B6756" s="130" t="s">
        <v>4945</v>
      </c>
      <c r="C6756" s="131">
        <v>6755</v>
      </c>
      <c r="D6756" s="115" t="str">
        <f t="shared" si="315"/>
        <v>https://flora.naturestore.com.tw/product/P6755</v>
      </c>
      <c r="E6756" s="115" t="str">
        <f t="shared" si="316"/>
        <v>亂子草</v>
      </c>
      <c r="F6756" s="114" t="str">
        <f t="shared" si="317"/>
        <v>P6755</v>
      </c>
    </row>
    <row r="6757" spans="1:6" x14ac:dyDescent="0.25">
      <c r="A6757" s="131" t="s">
        <v>11869</v>
      </c>
      <c r="B6757" s="130" t="s">
        <v>4945</v>
      </c>
      <c r="C6757" s="131">
        <v>6756</v>
      </c>
      <c r="D6757" s="115" t="str">
        <f t="shared" si="315"/>
        <v>https://flora.naturestore.com.tw/product/P6756</v>
      </c>
      <c r="E6757" s="115" t="str">
        <f t="shared" si="316"/>
        <v>河王八</v>
      </c>
      <c r="F6757" s="114" t="str">
        <f t="shared" si="317"/>
        <v>P6756</v>
      </c>
    </row>
    <row r="6758" spans="1:6" x14ac:dyDescent="0.25">
      <c r="A6758" s="131" t="s">
        <v>11870</v>
      </c>
      <c r="B6758" s="130" t="s">
        <v>4945</v>
      </c>
      <c r="C6758" s="131">
        <v>6757</v>
      </c>
      <c r="D6758" s="115" t="str">
        <f t="shared" si="315"/>
        <v>https://flora.naturestore.com.tw/product/P6757</v>
      </c>
      <c r="E6758" s="115" t="str">
        <f t="shared" si="316"/>
        <v>類蘆</v>
      </c>
      <c r="F6758" s="114" t="str">
        <f t="shared" si="317"/>
        <v>P6757</v>
      </c>
    </row>
    <row r="6759" spans="1:6" x14ac:dyDescent="0.25">
      <c r="A6759" s="131" t="s">
        <v>11871</v>
      </c>
      <c r="B6759" s="130" t="s">
        <v>4945</v>
      </c>
      <c r="C6759" s="131">
        <v>6758</v>
      </c>
      <c r="D6759" s="115" t="str">
        <f t="shared" si="315"/>
        <v>https://flora.naturestore.com.tw/product/P6758</v>
      </c>
      <c r="E6759" s="115" t="str">
        <f t="shared" si="316"/>
        <v>屯求米草</v>
      </c>
      <c r="F6759" s="114" t="str">
        <f t="shared" si="317"/>
        <v>P6758</v>
      </c>
    </row>
    <row r="6760" spans="1:6" x14ac:dyDescent="0.25">
      <c r="A6760" s="131" t="s">
        <v>11872</v>
      </c>
      <c r="B6760" s="130" t="s">
        <v>4945</v>
      </c>
      <c r="C6760" s="131">
        <v>6759</v>
      </c>
      <c r="D6760" s="115" t="str">
        <f t="shared" si="315"/>
        <v>https://flora.naturestore.com.tw/product/P6759</v>
      </c>
      <c r="E6760" s="115" t="str">
        <f t="shared" si="316"/>
        <v>純頭落芒草</v>
      </c>
      <c r="F6760" s="114" t="str">
        <f t="shared" si="317"/>
        <v>P6759</v>
      </c>
    </row>
    <row r="6761" spans="1:6" x14ac:dyDescent="0.25">
      <c r="A6761" s="131" t="s">
        <v>11873</v>
      </c>
      <c r="B6761" s="130" t="s">
        <v>4945</v>
      </c>
      <c r="C6761" s="131">
        <v>6760</v>
      </c>
      <c r="D6761" s="115" t="str">
        <f t="shared" si="315"/>
        <v>https://flora.naturestore.com.tw/product/P6760</v>
      </c>
      <c r="E6761" s="115" t="str">
        <f t="shared" si="316"/>
        <v>新店奧圖草</v>
      </c>
      <c r="F6761" s="114" t="str">
        <f t="shared" si="317"/>
        <v>P6760</v>
      </c>
    </row>
    <row r="6762" spans="1:6" x14ac:dyDescent="0.25">
      <c r="A6762" s="131" t="s">
        <v>11874</v>
      </c>
      <c r="B6762" s="130" t="s">
        <v>4945</v>
      </c>
      <c r="C6762" s="131">
        <v>6761</v>
      </c>
      <c r="D6762" s="115" t="str">
        <f t="shared" si="315"/>
        <v>https://flora.naturestore.com.tw/product/P6761</v>
      </c>
      <c r="E6762" s="115" t="str">
        <f t="shared" si="316"/>
        <v>糠稷</v>
      </c>
      <c r="F6762" s="114" t="str">
        <f t="shared" si="317"/>
        <v>P6761</v>
      </c>
    </row>
    <row r="6763" spans="1:6" x14ac:dyDescent="0.25">
      <c r="A6763" s="131" t="s">
        <v>11875</v>
      </c>
      <c r="B6763" s="130" t="s">
        <v>4945</v>
      </c>
      <c r="C6763" s="131">
        <v>6762</v>
      </c>
      <c r="D6763" s="115" t="str">
        <f t="shared" si="315"/>
        <v>https://flora.naturestore.com.tw/product/P6762</v>
      </c>
      <c r="E6763" s="115" t="str">
        <f t="shared" si="316"/>
        <v>短葉黍</v>
      </c>
      <c r="F6763" s="114" t="str">
        <f t="shared" si="317"/>
        <v>P6762</v>
      </c>
    </row>
    <row r="6764" spans="1:6" x14ac:dyDescent="0.25">
      <c r="A6764" s="131" t="s">
        <v>11876</v>
      </c>
      <c r="B6764" s="130" t="s">
        <v>4945</v>
      </c>
      <c r="C6764" s="131">
        <v>6763</v>
      </c>
      <c r="D6764" s="115" t="str">
        <f t="shared" si="315"/>
        <v>https://flora.naturestore.com.tw/product/P6763</v>
      </c>
      <c r="E6764" s="115" t="str">
        <f t="shared" si="316"/>
        <v>水社黍</v>
      </c>
      <c r="F6764" s="114" t="str">
        <f t="shared" si="317"/>
        <v>P6763</v>
      </c>
    </row>
    <row r="6765" spans="1:6" x14ac:dyDescent="0.25">
      <c r="A6765" s="131" t="s">
        <v>11877</v>
      </c>
      <c r="B6765" s="130" t="s">
        <v>4945</v>
      </c>
      <c r="C6765" s="131">
        <v>6764</v>
      </c>
      <c r="D6765" s="115" t="str">
        <f t="shared" si="315"/>
        <v>https://flora.naturestore.com.tw/product/P6764</v>
      </c>
      <c r="E6765" s="115" t="str">
        <f t="shared" si="316"/>
        <v>洋野黍</v>
      </c>
      <c r="F6765" s="114" t="str">
        <f t="shared" si="317"/>
        <v>P6764</v>
      </c>
    </row>
    <row r="6766" spans="1:6" x14ac:dyDescent="0.25">
      <c r="A6766" s="131" t="s">
        <v>11878</v>
      </c>
      <c r="B6766" s="130" t="s">
        <v>4945</v>
      </c>
      <c r="C6766" s="131">
        <v>6765</v>
      </c>
      <c r="D6766" s="115" t="str">
        <f t="shared" si="315"/>
        <v>https://flora.naturestore.com.tw/product/P6765</v>
      </c>
      <c r="E6766" s="115" t="str">
        <f t="shared" si="316"/>
        <v>南亞黍</v>
      </c>
      <c r="F6766" s="114" t="str">
        <f t="shared" si="317"/>
        <v>P6765</v>
      </c>
    </row>
    <row r="6767" spans="1:6" x14ac:dyDescent="0.25">
      <c r="A6767" s="131" t="s">
        <v>11879</v>
      </c>
      <c r="B6767" s="130" t="s">
        <v>4945</v>
      </c>
      <c r="C6767" s="131">
        <v>6766</v>
      </c>
      <c r="D6767" s="115" t="str">
        <f t="shared" si="315"/>
        <v>https://flora.naturestore.com.tw/product/P6766</v>
      </c>
      <c r="E6767" s="115" t="str">
        <f t="shared" si="316"/>
        <v>網脈稷</v>
      </c>
      <c r="F6767" s="114" t="str">
        <f t="shared" si="317"/>
        <v>P6766</v>
      </c>
    </row>
    <row r="6768" spans="1:6" x14ac:dyDescent="0.25">
      <c r="A6768" s="131" t="s">
        <v>11880</v>
      </c>
      <c r="B6768" s="130" t="s">
        <v>4945</v>
      </c>
      <c r="C6768" s="131">
        <v>6767</v>
      </c>
      <c r="D6768" s="115" t="str">
        <f t="shared" si="315"/>
        <v>https://flora.naturestore.com.tw/product/P6767</v>
      </c>
      <c r="E6768" s="115" t="str">
        <f t="shared" si="316"/>
        <v>稷</v>
      </c>
      <c r="F6768" s="114" t="str">
        <f t="shared" si="317"/>
        <v>P6767</v>
      </c>
    </row>
    <row r="6769" spans="1:6" x14ac:dyDescent="0.25">
      <c r="A6769" s="131" t="s">
        <v>11881</v>
      </c>
      <c r="B6769" s="130" t="s">
        <v>4945</v>
      </c>
      <c r="C6769" s="131">
        <v>6768</v>
      </c>
      <c r="D6769" s="115" t="str">
        <f t="shared" si="315"/>
        <v>https://flora.naturestore.com.tw/product/P6768</v>
      </c>
      <c r="E6769" s="115" t="str">
        <f t="shared" si="316"/>
        <v>心葉稷</v>
      </c>
      <c r="F6769" s="114" t="str">
        <f t="shared" si="317"/>
        <v>P6768</v>
      </c>
    </row>
    <row r="6770" spans="1:6" x14ac:dyDescent="0.25">
      <c r="A6770" s="131" t="s">
        <v>11882</v>
      </c>
      <c r="B6770" s="130" t="s">
        <v>4945</v>
      </c>
      <c r="C6770" s="131">
        <v>6769</v>
      </c>
      <c r="D6770" s="115" t="str">
        <f t="shared" si="315"/>
        <v>https://flora.naturestore.com.tw/product/P6769</v>
      </c>
      <c r="E6770" s="115" t="str">
        <f t="shared" si="316"/>
        <v>水生黍</v>
      </c>
      <c r="F6770" s="114" t="str">
        <f t="shared" si="317"/>
        <v>P6769</v>
      </c>
    </row>
    <row r="6771" spans="1:6" x14ac:dyDescent="0.25">
      <c r="A6771" s="131" t="s">
        <v>11883</v>
      </c>
      <c r="B6771" s="131" t="s">
        <v>11884</v>
      </c>
      <c r="C6771" s="131">
        <v>6770</v>
      </c>
      <c r="D6771" s="115" t="str">
        <f t="shared" si="315"/>
        <v>https://flora.naturestore.com.tw/product/P6770</v>
      </c>
      <c r="E6771" s="115" t="str">
        <f t="shared" si="316"/>
        <v>舖地黍</v>
      </c>
      <c r="F6771" s="114" t="str">
        <f t="shared" si="317"/>
        <v>P6770</v>
      </c>
    </row>
    <row r="6772" spans="1:6" x14ac:dyDescent="0.25">
      <c r="A6772" s="131" t="s">
        <v>11885</v>
      </c>
      <c r="B6772" s="130" t="s">
        <v>4945</v>
      </c>
      <c r="C6772" s="131">
        <v>6771</v>
      </c>
      <c r="D6772" s="115" t="str">
        <f t="shared" si="315"/>
        <v>https://flora.naturestore.com.tw/product/P6771</v>
      </c>
      <c r="E6772" s="115" t="str">
        <f t="shared" si="316"/>
        <v>藤竹草</v>
      </c>
      <c r="F6772" s="114" t="str">
        <f t="shared" si="317"/>
        <v>P6771</v>
      </c>
    </row>
    <row r="6773" spans="1:6" x14ac:dyDescent="0.25">
      <c r="A6773" s="131" t="s">
        <v>11886</v>
      </c>
      <c r="B6773" s="130" t="s">
        <v>4945</v>
      </c>
      <c r="C6773" s="131">
        <v>6772</v>
      </c>
      <c r="D6773" s="115" t="str">
        <f t="shared" si="315"/>
        <v>https://flora.naturestore.com.tw/product/P6772</v>
      </c>
      <c r="E6773" s="115" t="str">
        <f t="shared" si="316"/>
        <v>細柄黍</v>
      </c>
      <c r="F6773" s="114" t="str">
        <f t="shared" si="317"/>
        <v>P6772</v>
      </c>
    </row>
    <row r="6774" spans="1:6" x14ac:dyDescent="0.25">
      <c r="A6774" s="131" t="s">
        <v>11887</v>
      </c>
      <c r="B6774" s="130" t="s">
        <v>4945</v>
      </c>
      <c r="C6774" s="131">
        <v>6773</v>
      </c>
      <c r="D6774" s="115" t="str">
        <f t="shared" si="315"/>
        <v>https://flora.naturestore.com.tw/product/P6773</v>
      </c>
      <c r="E6774" s="115" t="str">
        <f t="shared" si="316"/>
        <v>黃穗類雀稗</v>
      </c>
      <c r="F6774" s="114" t="str">
        <f t="shared" si="317"/>
        <v>P6773</v>
      </c>
    </row>
    <row r="6775" spans="1:6" x14ac:dyDescent="0.25">
      <c r="A6775" s="131" t="s">
        <v>11888</v>
      </c>
      <c r="B6775" s="130" t="s">
        <v>4945</v>
      </c>
      <c r="C6775" s="131">
        <v>6774</v>
      </c>
      <c r="D6775" s="115" t="str">
        <f t="shared" si="315"/>
        <v>https://flora.naturestore.com.tw/product/P6774</v>
      </c>
      <c r="E6775" s="115" t="str">
        <f t="shared" si="316"/>
        <v>類雀稗</v>
      </c>
      <c r="F6775" s="114" t="str">
        <f t="shared" si="317"/>
        <v>P6774</v>
      </c>
    </row>
    <row r="6776" spans="1:6" x14ac:dyDescent="0.25">
      <c r="A6776" s="131" t="s">
        <v>11889</v>
      </c>
      <c r="B6776" s="130" t="s">
        <v>4945</v>
      </c>
      <c r="C6776" s="131">
        <v>6775</v>
      </c>
      <c r="D6776" s="115" t="str">
        <f t="shared" si="315"/>
        <v>https://flora.naturestore.com.tw/product/P6775</v>
      </c>
      <c r="E6776" s="115" t="str">
        <f t="shared" si="316"/>
        <v>台灣雀稗</v>
      </c>
      <c r="F6776" s="114" t="str">
        <f t="shared" si="317"/>
        <v>P6775</v>
      </c>
    </row>
    <row r="6777" spans="1:6" x14ac:dyDescent="0.25">
      <c r="A6777" s="131" t="s">
        <v>11890</v>
      </c>
      <c r="B6777" s="131" t="s">
        <v>11891</v>
      </c>
      <c r="C6777" s="131">
        <v>6776</v>
      </c>
      <c r="D6777" s="115" t="str">
        <f t="shared" si="315"/>
        <v>https://flora.naturestore.com.tw/product/P6776</v>
      </c>
      <c r="E6777" s="115" t="str">
        <f t="shared" si="316"/>
        <v>毛花雀稗</v>
      </c>
      <c r="F6777" s="114" t="str">
        <f t="shared" si="317"/>
        <v>P6776</v>
      </c>
    </row>
    <row r="6778" spans="1:6" x14ac:dyDescent="0.25">
      <c r="A6778" s="131" t="s">
        <v>11892</v>
      </c>
      <c r="B6778" s="131" t="s">
        <v>11893</v>
      </c>
      <c r="C6778" s="131">
        <v>6777</v>
      </c>
      <c r="D6778" s="115" t="str">
        <f t="shared" si="315"/>
        <v>https://flora.naturestore.com.tw/product/P6777</v>
      </c>
      <c r="E6778" s="115" t="str">
        <f t="shared" si="316"/>
        <v>雙穗雀稗</v>
      </c>
      <c r="F6778" s="114" t="str">
        <f t="shared" si="317"/>
        <v>P6777</v>
      </c>
    </row>
    <row r="6779" spans="1:6" x14ac:dyDescent="0.25">
      <c r="A6779" s="131" t="s">
        <v>11894</v>
      </c>
      <c r="B6779" s="130" t="s">
        <v>4945</v>
      </c>
      <c r="C6779" s="131">
        <v>6778</v>
      </c>
      <c r="D6779" s="115" t="str">
        <f t="shared" si="315"/>
        <v>https://flora.naturestore.com.tw/product/P6778</v>
      </c>
      <c r="E6779" s="115" t="str">
        <f t="shared" si="316"/>
        <v>裂穎雀稗</v>
      </c>
      <c r="F6779" s="114" t="str">
        <f t="shared" si="317"/>
        <v>P6778</v>
      </c>
    </row>
    <row r="6780" spans="1:6" x14ac:dyDescent="0.25">
      <c r="A6780" s="131" t="s">
        <v>11895</v>
      </c>
      <c r="B6780" s="130" t="s">
        <v>4945</v>
      </c>
      <c r="C6780" s="131">
        <v>6779</v>
      </c>
      <c r="D6780" s="115" t="str">
        <f t="shared" si="315"/>
        <v>https://flora.naturestore.com.tw/product/P6779</v>
      </c>
      <c r="E6780" s="115" t="str">
        <f t="shared" si="316"/>
        <v>長葉雀稗</v>
      </c>
      <c r="F6780" s="114" t="str">
        <f t="shared" si="317"/>
        <v>P6779</v>
      </c>
    </row>
    <row r="6781" spans="1:6" x14ac:dyDescent="0.25">
      <c r="A6781" s="131" t="s">
        <v>11896</v>
      </c>
      <c r="B6781" s="130" t="s">
        <v>4945</v>
      </c>
      <c r="C6781" s="131">
        <v>6780</v>
      </c>
      <c r="D6781" s="115" t="str">
        <f t="shared" si="315"/>
        <v>https://flora.naturestore.com.tw/product/P6780</v>
      </c>
      <c r="E6781" s="115" t="str">
        <f t="shared" si="316"/>
        <v>多穗雀稗</v>
      </c>
      <c r="F6781" s="114" t="str">
        <f t="shared" si="317"/>
        <v>P6780</v>
      </c>
    </row>
    <row r="6782" spans="1:6" x14ac:dyDescent="0.25">
      <c r="A6782" s="131" t="s">
        <v>11897</v>
      </c>
      <c r="B6782" s="130" t="s">
        <v>4945</v>
      </c>
      <c r="C6782" s="131">
        <v>6781</v>
      </c>
      <c r="D6782" s="115" t="str">
        <f t="shared" si="315"/>
        <v>https://flora.naturestore.com.tw/product/P6781</v>
      </c>
      <c r="E6782" s="115" t="str">
        <f t="shared" si="316"/>
        <v>鴨草</v>
      </c>
      <c r="F6782" s="114" t="str">
        <f t="shared" si="317"/>
        <v>P6781</v>
      </c>
    </row>
    <row r="6783" spans="1:6" x14ac:dyDescent="0.25">
      <c r="A6783" s="131" t="s">
        <v>11898</v>
      </c>
      <c r="B6783" s="130" t="s">
        <v>4945</v>
      </c>
      <c r="C6783" s="131">
        <v>6782</v>
      </c>
      <c r="D6783" s="115" t="str">
        <f t="shared" si="315"/>
        <v>https://flora.naturestore.com.tw/product/P6782</v>
      </c>
      <c r="E6783" s="115" t="str">
        <f t="shared" si="316"/>
        <v>雀稗</v>
      </c>
      <c r="F6783" s="114" t="str">
        <f t="shared" si="317"/>
        <v>P6782</v>
      </c>
    </row>
    <row r="6784" spans="1:6" x14ac:dyDescent="0.25">
      <c r="A6784" s="131" t="s">
        <v>11899</v>
      </c>
      <c r="B6784" s="130" t="s">
        <v>4945</v>
      </c>
      <c r="C6784" s="131">
        <v>6783</v>
      </c>
      <c r="D6784" s="115" t="str">
        <f t="shared" si="315"/>
        <v>https://flora.naturestore.com.tw/product/P6783</v>
      </c>
      <c r="E6784" s="115" t="str">
        <f t="shared" si="316"/>
        <v>吳氏雀稗</v>
      </c>
      <c r="F6784" s="114" t="str">
        <f t="shared" si="317"/>
        <v>P6783</v>
      </c>
    </row>
    <row r="6785" spans="1:6" x14ac:dyDescent="0.25">
      <c r="A6785" s="131" t="s">
        <v>11900</v>
      </c>
      <c r="B6785" s="130" t="s">
        <v>4945</v>
      </c>
      <c r="C6785" s="131">
        <v>6784</v>
      </c>
      <c r="D6785" s="115" t="str">
        <f t="shared" si="315"/>
        <v>https://flora.naturestore.com.tw/product/P6784</v>
      </c>
      <c r="E6785" s="115" t="str">
        <f t="shared" si="316"/>
        <v>海雀稗</v>
      </c>
      <c r="F6785" s="114" t="str">
        <f t="shared" si="317"/>
        <v>P6784</v>
      </c>
    </row>
    <row r="6786" spans="1:6" x14ac:dyDescent="0.25">
      <c r="A6786" s="131" t="s">
        <v>11901</v>
      </c>
      <c r="B6786" s="130" t="s">
        <v>4945</v>
      </c>
      <c r="C6786" s="131">
        <v>6785</v>
      </c>
      <c r="D6786" s="115" t="str">
        <f t="shared" si="315"/>
        <v>https://flora.naturestore.com.tw/product/P6785</v>
      </c>
      <c r="E6786" s="115" t="str">
        <f t="shared" si="316"/>
        <v>粗桿雀稗</v>
      </c>
      <c r="F6786" s="114" t="str">
        <f t="shared" si="317"/>
        <v>P6785</v>
      </c>
    </row>
    <row r="6787" spans="1:6" x14ac:dyDescent="0.25">
      <c r="A6787" s="131" t="s">
        <v>11902</v>
      </c>
      <c r="B6787" s="131" t="s">
        <v>11903</v>
      </c>
      <c r="C6787" s="131">
        <v>6786</v>
      </c>
      <c r="D6787" s="115" t="str">
        <f t="shared" ref="D6787:D6850" si="318">"https://flora.naturestore.com.tw/product/"&amp;F6787</f>
        <v>https://flora.naturestore.com.tw/product/P6786</v>
      </c>
      <c r="E6787" s="115" t="str">
        <f t="shared" ref="E6787:E6850" si="319" xml:space="preserve"> HYPERLINK(D6787,A6787)</f>
        <v>舖地狼尾草</v>
      </c>
      <c r="F6787" s="114" t="str">
        <f t="shared" ref="F6787:F6850" si="320">"P"&amp;TEXT(C6787,"0000")</f>
        <v>P6786</v>
      </c>
    </row>
    <row r="6788" spans="1:6" x14ac:dyDescent="0.25">
      <c r="A6788" s="131" t="s">
        <v>11904</v>
      </c>
      <c r="B6788" s="130" t="s">
        <v>4945</v>
      </c>
      <c r="C6788" s="131">
        <v>6787</v>
      </c>
      <c r="D6788" s="115" t="str">
        <f t="shared" si="318"/>
        <v>https://flora.naturestore.com.tw/product/P6787</v>
      </c>
      <c r="E6788" s="115" t="str">
        <f t="shared" si="319"/>
        <v>牧地狼尾草</v>
      </c>
      <c r="F6788" s="114" t="str">
        <f t="shared" si="320"/>
        <v>P6787</v>
      </c>
    </row>
    <row r="6789" spans="1:6" x14ac:dyDescent="0.25">
      <c r="A6789" s="131" t="s">
        <v>11905</v>
      </c>
      <c r="B6789" s="130" t="s">
        <v>4945</v>
      </c>
      <c r="C6789" s="131">
        <v>6788</v>
      </c>
      <c r="D6789" s="115" t="str">
        <f t="shared" si="318"/>
        <v>https://flora.naturestore.com.tw/product/P6788</v>
      </c>
      <c r="E6789" s="115" t="str">
        <f t="shared" si="319"/>
        <v>茅根</v>
      </c>
      <c r="F6789" s="114" t="str">
        <f t="shared" si="320"/>
        <v>P6788</v>
      </c>
    </row>
    <row r="6790" spans="1:6" x14ac:dyDescent="0.25">
      <c r="A6790" s="131" t="s">
        <v>11906</v>
      </c>
      <c r="B6790" s="130" t="s">
        <v>4945</v>
      </c>
      <c r="C6790" s="131">
        <v>6789</v>
      </c>
      <c r="D6790" s="115" t="str">
        <f t="shared" si="318"/>
        <v>https://flora.naturestore.com.tw/product/P6789</v>
      </c>
      <c r="E6790" s="115" t="str">
        <f t="shared" si="319"/>
        <v>大穗茅根</v>
      </c>
      <c r="F6790" s="114" t="str">
        <f t="shared" si="320"/>
        <v>P6789</v>
      </c>
    </row>
    <row r="6791" spans="1:6" x14ac:dyDescent="0.25">
      <c r="A6791" s="131" t="s">
        <v>11907</v>
      </c>
      <c r="B6791" s="130" t="s">
        <v>4945</v>
      </c>
      <c r="C6791" s="131">
        <v>6790</v>
      </c>
      <c r="D6791" s="115" t="str">
        <f t="shared" si="318"/>
        <v>https://flora.naturestore.com.tw/product/P6790</v>
      </c>
      <c r="E6791" s="115" t="str">
        <f t="shared" si="319"/>
        <v>顯子草</v>
      </c>
      <c r="F6791" s="114" t="str">
        <f t="shared" si="320"/>
        <v>P6790</v>
      </c>
    </row>
    <row r="6792" spans="1:6" x14ac:dyDescent="0.25">
      <c r="A6792" s="131" t="s">
        <v>11908</v>
      </c>
      <c r="B6792" s="130" t="s">
        <v>4945</v>
      </c>
      <c r="C6792" s="131">
        <v>6791</v>
      </c>
      <c r="D6792" s="115" t="str">
        <f t="shared" si="318"/>
        <v>https://flora.naturestore.com.tw/product/P6791</v>
      </c>
      <c r="E6792" s="115" t="str">
        <f t="shared" si="319"/>
        <v>鷸草</v>
      </c>
      <c r="F6792" s="114" t="str">
        <f t="shared" si="320"/>
        <v>P6791</v>
      </c>
    </row>
    <row r="6793" spans="1:6" x14ac:dyDescent="0.25">
      <c r="A6793" s="131" t="s">
        <v>11909</v>
      </c>
      <c r="B6793" s="130" t="s">
        <v>4945</v>
      </c>
      <c r="C6793" s="131">
        <v>6792</v>
      </c>
      <c r="D6793" s="115" t="str">
        <f t="shared" si="318"/>
        <v>https://flora.naturestore.com.tw/product/P6792</v>
      </c>
      <c r="E6793" s="115" t="str">
        <f t="shared" si="319"/>
        <v>加拿麗鷸草</v>
      </c>
      <c r="F6793" s="114" t="str">
        <f t="shared" si="320"/>
        <v>P6792</v>
      </c>
    </row>
    <row r="6794" spans="1:6" x14ac:dyDescent="0.25">
      <c r="A6794" s="131" t="s">
        <v>11910</v>
      </c>
      <c r="B6794" s="130" t="s">
        <v>4945</v>
      </c>
      <c r="C6794" s="131">
        <v>6793</v>
      </c>
      <c r="D6794" s="115" t="str">
        <f t="shared" si="318"/>
        <v>https://flora.naturestore.com.tw/product/P6793</v>
      </c>
      <c r="E6794" s="115" t="str">
        <f t="shared" si="319"/>
        <v>高山梯牧草</v>
      </c>
      <c r="F6794" s="114" t="str">
        <f t="shared" si="320"/>
        <v>P6793</v>
      </c>
    </row>
    <row r="6795" spans="1:6" x14ac:dyDescent="0.25">
      <c r="A6795" s="131" t="s">
        <v>11911</v>
      </c>
      <c r="B6795" s="130" t="s">
        <v>4945</v>
      </c>
      <c r="C6795" s="131">
        <v>6794</v>
      </c>
      <c r="D6795" s="115" t="str">
        <f t="shared" si="318"/>
        <v>https://flora.naturestore.com.tw/product/P6794</v>
      </c>
      <c r="E6795" s="115" t="str">
        <f t="shared" si="319"/>
        <v>開卡蘆</v>
      </c>
      <c r="F6795" s="114" t="str">
        <f t="shared" si="320"/>
        <v>P6794</v>
      </c>
    </row>
    <row r="6796" spans="1:6" x14ac:dyDescent="0.25">
      <c r="A6796" s="131" t="s">
        <v>11912</v>
      </c>
      <c r="B6796" s="130" t="s">
        <v>4945</v>
      </c>
      <c r="C6796" s="131">
        <v>6795</v>
      </c>
      <c r="D6796" s="115" t="str">
        <f t="shared" si="318"/>
        <v>https://flora.naturestore.com.tw/product/P6795</v>
      </c>
      <c r="E6796" s="115" t="str">
        <f t="shared" si="319"/>
        <v>台灣早熟禾</v>
      </c>
      <c r="F6796" s="114" t="str">
        <f t="shared" si="320"/>
        <v>P6795</v>
      </c>
    </row>
    <row r="6797" spans="1:6" x14ac:dyDescent="0.25">
      <c r="A6797" s="131" t="s">
        <v>11913</v>
      </c>
      <c r="B6797" s="130" t="s">
        <v>4945</v>
      </c>
      <c r="C6797" s="131">
        <v>6796</v>
      </c>
      <c r="D6797" s="115" t="str">
        <f t="shared" si="318"/>
        <v>https://flora.naturestore.com.tw/product/P6796</v>
      </c>
      <c r="E6797" s="115" t="str">
        <f t="shared" si="319"/>
        <v>南湖大山早熟禾</v>
      </c>
      <c r="F6797" s="114" t="str">
        <f t="shared" si="320"/>
        <v>P6796</v>
      </c>
    </row>
    <row r="6798" spans="1:6" x14ac:dyDescent="0.25">
      <c r="A6798" s="131" t="s">
        <v>11914</v>
      </c>
      <c r="B6798" s="130" t="s">
        <v>4945</v>
      </c>
      <c r="C6798" s="131">
        <v>6797</v>
      </c>
      <c r="D6798" s="115" t="str">
        <f t="shared" si="318"/>
        <v>https://flora.naturestore.com.tw/product/P6797</v>
      </c>
      <c r="E6798" s="115" t="str">
        <f t="shared" si="319"/>
        <v>基隆早熟禾</v>
      </c>
      <c r="F6798" s="114" t="str">
        <f t="shared" si="320"/>
        <v>P6797</v>
      </c>
    </row>
    <row r="6799" spans="1:6" x14ac:dyDescent="0.25">
      <c r="A6799" s="131" t="s">
        <v>11915</v>
      </c>
      <c r="B6799" s="130" t="s">
        <v>4945</v>
      </c>
      <c r="C6799" s="131">
        <v>6798</v>
      </c>
      <c r="D6799" s="115" t="str">
        <f t="shared" si="318"/>
        <v>https://flora.naturestore.com.tw/product/P6798</v>
      </c>
      <c r="E6799" s="115" t="str">
        <f t="shared" si="319"/>
        <v>高山早熟禾</v>
      </c>
      <c r="F6799" s="114" t="str">
        <f t="shared" si="320"/>
        <v>P6798</v>
      </c>
    </row>
    <row r="6800" spans="1:6" x14ac:dyDescent="0.25">
      <c r="A6800" s="131" t="s">
        <v>11916</v>
      </c>
      <c r="B6800" s="130" t="s">
        <v>4945</v>
      </c>
      <c r="C6800" s="131">
        <v>6799</v>
      </c>
      <c r="D6800" s="115" t="str">
        <f t="shared" si="318"/>
        <v>https://flora.naturestore.com.tw/product/P6799</v>
      </c>
      <c r="E6800" s="115" t="str">
        <f t="shared" si="319"/>
        <v>砂早熟禾</v>
      </c>
      <c r="F6800" s="114" t="str">
        <f t="shared" si="320"/>
        <v>P6799</v>
      </c>
    </row>
    <row r="6801" spans="1:6" x14ac:dyDescent="0.25">
      <c r="A6801" s="131" t="s">
        <v>11917</v>
      </c>
      <c r="B6801" s="130" t="s">
        <v>4945</v>
      </c>
      <c r="C6801" s="131">
        <v>6800</v>
      </c>
      <c r="D6801" s="115" t="str">
        <f t="shared" si="318"/>
        <v>https://flora.naturestore.com.tw/product/P6800</v>
      </c>
      <c r="E6801" s="115" t="str">
        <f t="shared" si="319"/>
        <v>細桿早熟禾</v>
      </c>
      <c r="F6801" s="114" t="str">
        <f t="shared" si="320"/>
        <v>P6800</v>
      </c>
    </row>
    <row r="6802" spans="1:6" x14ac:dyDescent="0.25">
      <c r="A6802" s="131" t="s">
        <v>11918</v>
      </c>
      <c r="B6802" s="131" t="s">
        <v>11919</v>
      </c>
      <c r="C6802" s="131">
        <v>6801</v>
      </c>
      <c r="D6802" s="115" t="str">
        <f t="shared" si="318"/>
        <v>https://flora.naturestore.com.tw/product/P6801</v>
      </c>
      <c r="E6802" s="115" t="str">
        <f t="shared" si="319"/>
        <v>金髮草</v>
      </c>
      <c r="F6802" s="114" t="str">
        <f t="shared" si="320"/>
        <v>P6801</v>
      </c>
    </row>
    <row r="6803" spans="1:6" x14ac:dyDescent="0.25">
      <c r="A6803" s="131" t="s">
        <v>11920</v>
      </c>
      <c r="B6803" s="130" t="s">
        <v>4945</v>
      </c>
      <c r="C6803" s="131">
        <v>6802</v>
      </c>
      <c r="D6803" s="115" t="str">
        <f t="shared" si="318"/>
        <v>https://flora.naturestore.com.tw/product/P6802</v>
      </c>
      <c r="E6803" s="115" t="str">
        <f t="shared" si="319"/>
        <v>棒頭草</v>
      </c>
      <c r="F6803" s="114" t="str">
        <f t="shared" si="320"/>
        <v>P6802</v>
      </c>
    </row>
    <row r="6804" spans="1:6" x14ac:dyDescent="0.25">
      <c r="A6804" s="131" t="s">
        <v>11921</v>
      </c>
      <c r="B6804" s="130" t="s">
        <v>4945</v>
      </c>
      <c r="C6804" s="131">
        <v>6803</v>
      </c>
      <c r="D6804" s="115" t="str">
        <f t="shared" si="318"/>
        <v>https://flora.naturestore.com.tw/product/P6803</v>
      </c>
      <c r="E6804" s="115" t="str">
        <f t="shared" si="319"/>
        <v>長芒棒頭草</v>
      </c>
      <c r="F6804" s="114" t="str">
        <f t="shared" si="320"/>
        <v>P6803</v>
      </c>
    </row>
    <row r="6805" spans="1:6" x14ac:dyDescent="0.25">
      <c r="A6805" s="131" t="s">
        <v>11922</v>
      </c>
      <c r="B6805" s="130" t="s">
        <v>4945</v>
      </c>
      <c r="C6805" s="131">
        <v>6804</v>
      </c>
      <c r="D6805" s="115" t="str">
        <f t="shared" si="318"/>
        <v>https://flora.naturestore.com.tw/product/P6804</v>
      </c>
      <c r="E6805" s="115" t="str">
        <f t="shared" si="319"/>
        <v>大偽針茅</v>
      </c>
      <c r="F6805" s="114" t="str">
        <f t="shared" si="320"/>
        <v>P6804</v>
      </c>
    </row>
    <row r="6806" spans="1:6" x14ac:dyDescent="0.25">
      <c r="A6806" s="131" t="s">
        <v>11923</v>
      </c>
      <c r="B6806" s="130" t="s">
        <v>4945</v>
      </c>
      <c r="C6806" s="131">
        <v>6805</v>
      </c>
      <c r="D6806" s="115" t="str">
        <f t="shared" si="318"/>
        <v>https://flora.naturestore.com.tw/product/P6805</v>
      </c>
      <c r="E6806" s="115" t="str">
        <f t="shared" si="319"/>
        <v>羅氏草</v>
      </c>
      <c r="F6806" s="114" t="str">
        <f t="shared" si="320"/>
        <v>P6805</v>
      </c>
    </row>
    <row r="6807" spans="1:6" x14ac:dyDescent="0.25">
      <c r="A6807" s="131" t="s">
        <v>11924</v>
      </c>
      <c r="B6807" s="130" t="s">
        <v>4945</v>
      </c>
      <c r="C6807" s="131">
        <v>6806</v>
      </c>
      <c r="D6807" s="115" t="str">
        <f t="shared" si="318"/>
        <v>https://flora.naturestore.com.tw/product/P6806</v>
      </c>
      <c r="E6807" s="115" t="str">
        <f t="shared" si="319"/>
        <v>細稈甘蔗</v>
      </c>
      <c r="F6807" s="114" t="str">
        <f t="shared" si="320"/>
        <v>P6806</v>
      </c>
    </row>
    <row r="6808" spans="1:6" x14ac:dyDescent="0.25">
      <c r="A6808" s="131" t="s">
        <v>11925</v>
      </c>
      <c r="B6808" s="131" t="s">
        <v>4829</v>
      </c>
      <c r="C6808" s="131">
        <v>6807</v>
      </c>
      <c r="D6808" s="115" t="str">
        <f t="shared" si="318"/>
        <v>https://flora.naturestore.com.tw/product/P6807</v>
      </c>
      <c r="E6808" s="115" t="str">
        <f t="shared" si="319"/>
        <v>秀貴甘蔗</v>
      </c>
      <c r="F6808" s="114" t="str">
        <f t="shared" si="320"/>
        <v>P6807</v>
      </c>
    </row>
    <row r="6809" spans="1:6" x14ac:dyDescent="0.25">
      <c r="A6809" s="131" t="s">
        <v>11926</v>
      </c>
      <c r="B6809" s="130" t="s">
        <v>4945</v>
      </c>
      <c r="C6809" s="131">
        <v>6808</v>
      </c>
      <c r="D6809" s="115" t="str">
        <f t="shared" si="318"/>
        <v>https://flora.naturestore.com.tw/product/P6808</v>
      </c>
      <c r="E6809" s="115" t="str">
        <f t="shared" si="319"/>
        <v>囊穎草</v>
      </c>
      <c r="F6809" s="114" t="str">
        <f t="shared" si="320"/>
        <v>P6808</v>
      </c>
    </row>
    <row r="6810" spans="1:6" x14ac:dyDescent="0.25">
      <c r="A6810" s="131" t="s">
        <v>11927</v>
      </c>
      <c r="B6810" s="130" t="s">
        <v>4945</v>
      </c>
      <c r="C6810" s="131">
        <v>6809</v>
      </c>
      <c r="D6810" s="115" t="str">
        <f t="shared" si="318"/>
        <v>https://flora.naturestore.com.tw/product/P6809</v>
      </c>
      <c r="E6810" s="115" t="str">
        <f t="shared" si="319"/>
        <v>裂稃草</v>
      </c>
      <c r="F6810" s="114" t="str">
        <f t="shared" si="320"/>
        <v>P6809</v>
      </c>
    </row>
    <row r="6811" spans="1:6" x14ac:dyDescent="0.25">
      <c r="A6811" s="131" t="s">
        <v>11928</v>
      </c>
      <c r="B6811" s="130" t="s">
        <v>4945</v>
      </c>
      <c r="C6811" s="131">
        <v>6810</v>
      </c>
      <c r="D6811" s="115" t="str">
        <f t="shared" si="318"/>
        <v>https://flora.naturestore.com.tw/product/P6810</v>
      </c>
      <c r="E6811" s="115" t="str">
        <f t="shared" si="319"/>
        <v>尖葉裂稃草</v>
      </c>
      <c r="F6811" s="114" t="str">
        <f t="shared" si="320"/>
        <v>P6810</v>
      </c>
    </row>
    <row r="6812" spans="1:6" x14ac:dyDescent="0.25">
      <c r="A6812" s="131" t="s">
        <v>11929</v>
      </c>
      <c r="B6812" s="130" t="s">
        <v>4945</v>
      </c>
      <c r="C6812" s="131">
        <v>6811</v>
      </c>
      <c r="D6812" s="115" t="str">
        <f t="shared" si="318"/>
        <v>https://flora.naturestore.com.tw/product/P6811</v>
      </c>
      <c r="E6812" s="115" t="str">
        <f t="shared" si="319"/>
        <v>黑麥</v>
      </c>
      <c r="F6812" s="114" t="str">
        <f t="shared" si="320"/>
        <v>P6811</v>
      </c>
    </row>
    <row r="6813" spans="1:6" x14ac:dyDescent="0.25">
      <c r="A6813" s="131" t="s">
        <v>11930</v>
      </c>
      <c r="B6813" s="130" t="s">
        <v>4945</v>
      </c>
      <c r="C6813" s="131">
        <v>6812</v>
      </c>
      <c r="D6813" s="115" t="str">
        <f t="shared" si="318"/>
        <v>https://flora.naturestore.com.tw/product/P6812</v>
      </c>
      <c r="E6813" s="115" t="str">
        <f t="shared" si="319"/>
        <v>法氏狗尾草</v>
      </c>
      <c r="F6813" s="114" t="str">
        <f t="shared" si="320"/>
        <v>P6812</v>
      </c>
    </row>
    <row r="6814" spans="1:6" x14ac:dyDescent="0.25">
      <c r="A6814" s="131" t="s">
        <v>11931</v>
      </c>
      <c r="B6814" s="130" t="s">
        <v>4945</v>
      </c>
      <c r="C6814" s="131">
        <v>6813</v>
      </c>
      <c r="D6814" s="115" t="str">
        <f t="shared" si="318"/>
        <v>https://flora.naturestore.com.tw/product/P6813</v>
      </c>
      <c r="E6814" s="115" t="str">
        <f t="shared" si="319"/>
        <v>莠狗尾草</v>
      </c>
      <c r="F6814" s="114" t="str">
        <f t="shared" si="320"/>
        <v>P6813</v>
      </c>
    </row>
    <row r="6815" spans="1:6" x14ac:dyDescent="0.25">
      <c r="A6815" s="131" t="s">
        <v>11932</v>
      </c>
      <c r="B6815" s="130" t="s">
        <v>4945</v>
      </c>
      <c r="C6815" s="131">
        <v>6814</v>
      </c>
      <c r="D6815" s="115" t="str">
        <f t="shared" si="318"/>
        <v>https://flora.naturestore.com.tw/product/P6814</v>
      </c>
      <c r="E6815" s="115" t="str">
        <f t="shared" si="319"/>
        <v>御谷</v>
      </c>
      <c r="F6815" s="114" t="str">
        <f t="shared" si="320"/>
        <v>P6814</v>
      </c>
    </row>
    <row r="6816" spans="1:6" x14ac:dyDescent="0.25">
      <c r="A6816" s="131" t="s">
        <v>11933</v>
      </c>
      <c r="B6816" s="130" t="s">
        <v>4945</v>
      </c>
      <c r="C6816" s="131">
        <v>6815</v>
      </c>
      <c r="D6816" s="115" t="str">
        <f t="shared" si="318"/>
        <v>https://flora.naturestore.com.tw/product/P6815</v>
      </c>
      <c r="E6816" s="115" t="str">
        <f t="shared" si="319"/>
        <v>褐毛狗尾草</v>
      </c>
      <c r="F6816" s="114" t="str">
        <f t="shared" si="320"/>
        <v>P6815</v>
      </c>
    </row>
    <row r="6817" spans="1:6" x14ac:dyDescent="0.25">
      <c r="A6817" s="131" t="s">
        <v>11934</v>
      </c>
      <c r="B6817" s="130" t="s">
        <v>4945</v>
      </c>
      <c r="C6817" s="131">
        <v>6816</v>
      </c>
      <c r="D6817" s="115" t="str">
        <f t="shared" si="318"/>
        <v>https://flora.naturestore.com.tw/product/P6816</v>
      </c>
      <c r="E6817" s="115" t="str">
        <f t="shared" si="319"/>
        <v>皺葉狗尾草</v>
      </c>
      <c r="F6817" s="114" t="str">
        <f t="shared" si="320"/>
        <v>P6816</v>
      </c>
    </row>
    <row r="6818" spans="1:6" x14ac:dyDescent="0.25">
      <c r="A6818" s="131" t="s">
        <v>11935</v>
      </c>
      <c r="B6818" s="131" t="s">
        <v>11936</v>
      </c>
      <c r="C6818" s="131">
        <v>6817</v>
      </c>
      <c r="D6818" s="115" t="str">
        <f t="shared" si="318"/>
        <v>https://flora.naturestore.com.tw/product/P6817</v>
      </c>
      <c r="E6818" s="115" t="str">
        <f t="shared" si="319"/>
        <v>詹森草</v>
      </c>
      <c r="F6818" s="114" t="str">
        <f t="shared" si="320"/>
        <v>P6817</v>
      </c>
    </row>
    <row r="6819" spans="1:6" x14ac:dyDescent="0.25">
      <c r="A6819" s="131" t="s">
        <v>11937</v>
      </c>
      <c r="B6819" s="130" t="s">
        <v>4945</v>
      </c>
      <c r="C6819" s="131">
        <v>6818</v>
      </c>
      <c r="D6819" s="115" t="str">
        <f t="shared" si="318"/>
        <v>https://flora.naturestore.com.tw/product/P6818</v>
      </c>
      <c r="E6819" s="115" t="str">
        <f t="shared" si="319"/>
        <v>光高梁</v>
      </c>
      <c r="F6819" s="114" t="str">
        <f t="shared" si="320"/>
        <v>P6818</v>
      </c>
    </row>
    <row r="6820" spans="1:6" x14ac:dyDescent="0.25">
      <c r="A6820" s="131" t="s">
        <v>11938</v>
      </c>
      <c r="B6820" s="131" t="s">
        <v>11939</v>
      </c>
      <c r="C6820" s="131">
        <v>6819</v>
      </c>
      <c r="D6820" s="115" t="str">
        <f t="shared" si="318"/>
        <v>https://flora.naturestore.com.tw/product/P6819</v>
      </c>
      <c r="E6820" s="115" t="str">
        <f t="shared" si="319"/>
        <v>擬高梁</v>
      </c>
      <c r="F6820" s="114" t="str">
        <f t="shared" si="320"/>
        <v>P6819</v>
      </c>
    </row>
    <row r="6821" spans="1:6" x14ac:dyDescent="0.25">
      <c r="A6821" s="131" t="s">
        <v>11940</v>
      </c>
      <c r="B6821" s="130" t="s">
        <v>4945</v>
      </c>
      <c r="C6821" s="131">
        <v>6820</v>
      </c>
      <c r="D6821" s="115" t="str">
        <f t="shared" si="318"/>
        <v>https://flora.naturestore.com.tw/product/P6820</v>
      </c>
      <c r="E6821" s="115" t="str">
        <f t="shared" si="319"/>
        <v>台南大油芒</v>
      </c>
      <c r="F6821" s="114" t="str">
        <f t="shared" si="320"/>
        <v>P6820</v>
      </c>
    </row>
    <row r="6822" spans="1:6" x14ac:dyDescent="0.25">
      <c r="A6822" s="131" t="s">
        <v>11941</v>
      </c>
      <c r="B6822" s="130" t="s">
        <v>4945</v>
      </c>
      <c r="C6822" s="131">
        <v>6821</v>
      </c>
      <c r="D6822" s="115" t="str">
        <f t="shared" si="318"/>
        <v>https://flora.naturestore.com.tw/product/P6821</v>
      </c>
      <c r="E6822" s="115" t="str">
        <f t="shared" si="319"/>
        <v>雙蕊鼠尾粟</v>
      </c>
      <c r="F6822" s="114" t="str">
        <f t="shared" si="320"/>
        <v>P6821</v>
      </c>
    </row>
    <row r="6823" spans="1:6" x14ac:dyDescent="0.25">
      <c r="A6823" s="131" t="s">
        <v>11942</v>
      </c>
      <c r="B6823" s="130" t="s">
        <v>4945</v>
      </c>
      <c r="C6823" s="131">
        <v>6822</v>
      </c>
      <c r="D6823" s="115" t="str">
        <f t="shared" si="318"/>
        <v>https://flora.naturestore.com.tw/product/P6822</v>
      </c>
      <c r="E6823" s="115" t="str">
        <f t="shared" si="319"/>
        <v>鼠尾粟</v>
      </c>
      <c r="F6823" s="114" t="str">
        <f t="shared" si="320"/>
        <v>P6822</v>
      </c>
    </row>
    <row r="6824" spans="1:6" x14ac:dyDescent="0.25">
      <c r="A6824" s="131" t="s">
        <v>11943</v>
      </c>
      <c r="B6824" s="130" t="s">
        <v>4945</v>
      </c>
      <c r="C6824" s="131">
        <v>6823</v>
      </c>
      <c r="D6824" s="115" t="str">
        <f t="shared" si="318"/>
        <v>https://flora.naturestore.com.tw/product/P6823</v>
      </c>
      <c r="E6824" s="115" t="str">
        <f t="shared" si="319"/>
        <v>韓氏鼠尾粟</v>
      </c>
      <c r="F6824" s="114" t="str">
        <f t="shared" si="320"/>
        <v>P6823</v>
      </c>
    </row>
    <row r="6825" spans="1:6" x14ac:dyDescent="0.25">
      <c r="A6825" s="131" t="s">
        <v>11944</v>
      </c>
      <c r="B6825" s="130" t="s">
        <v>4945</v>
      </c>
      <c r="C6825" s="131">
        <v>6824</v>
      </c>
      <c r="D6825" s="115" t="str">
        <f t="shared" si="318"/>
        <v>https://flora.naturestore.com.tw/product/P6824</v>
      </c>
      <c r="E6825" s="115" t="str">
        <f t="shared" si="319"/>
        <v>鹽地鼠尾粟</v>
      </c>
      <c r="F6825" s="114" t="str">
        <f t="shared" si="320"/>
        <v>P6824</v>
      </c>
    </row>
    <row r="6826" spans="1:6" x14ac:dyDescent="0.25">
      <c r="A6826" s="131" t="s">
        <v>11945</v>
      </c>
      <c r="B6826" s="130" t="s">
        <v>4945</v>
      </c>
      <c r="C6826" s="131">
        <v>6825</v>
      </c>
      <c r="D6826" s="115" t="str">
        <f t="shared" si="318"/>
        <v>https://flora.naturestore.com.tw/product/P6825</v>
      </c>
      <c r="E6826" s="115" t="str">
        <f t="shared" si="319"/>
        <v>其昌假蛇尾草</v>
      </c>
      <c r="F6826" s="114" t="str">
        <f t="shared" si="320"/>
        <v>P6825</v>
      </c>
    </row>
    <row r="6827" spans="1:6" x14ac:dyDescent="0.25">
      <c r="A6827" s="131" t="s">
        <v>11946</v>
      </c>
      <c r="B6827" s="130" t="s">
        <v>4945</v>
      </c>
      <c r="C6827" s="131">
        <v>6826</v>
      </c>
      <c r="D6827" s="115" t="str">
        <f t="shared" si="318"/>
        <v>https://flora.naturestore.com.tw/product/P6826</v>
      </c>
      <c r="E6827" s="115" t="str">
        <f t="shared" si="319"/>
        <v>孔穎假蛇尾草</v>
      </c>
      <c r="F6827" s="114" t="str">
        <f t="shared" si="320"/>
        <v>P6826</v>
      </c>
    </row>
    <row r="6828" spans="1:6" x14ac:dyDescent="0.25">
      <c r="A6828" s="131" t="s">
        <v>11947</v>
      </c>
      <c r="B6828" s="130" t="s">
        <v>4945</v>
      </c>
      <c r="C6828" s="131">
        <v>6827</v>
      </c>
      <c r="D6828" s="115" t="str">
        <f t="shared" si="318"/>
        <v>https://flora.naturestore.com.tw/product/P6827</v>
      </c>
      <c r="E6828" s="115" t="str">
        <f t="shared" si="319"/>
        <v>苞子草</v>
      </c>
      <c r="F6828" s="114" t="str">
        <f t="shared" si="320"/>
        <v>P6827</v>
      </c>
    </row>
    <row r="6829" spans="1:6" x14ac:dyDescent="0.25">
      <c r="A6829" s="131" t="s">
        <v>11948</v>
      </c>
      <c r="B6829" s="131" t="s">
        <v>11949</v>
      </c>
      <c r="C6829" s="131">
        <v>6828</v>
      </c>
      <c r="D6829" s="115" t="str">
        <f t="shared" si="318"/>
        <v>https://flora.naturestore.com.tw/product/P6828</v>
      </c>
      <c r="E6829" s="115" t="str">
        <f t="shared" si="319"/>
        <v>日本苞子草</v>
      </c>
      <c r="F6829" s="114" t="str">
        <f t="shared" si="320"/>
        <v>P6828</v>
      </c>
    </row>
    <row r="6830" spans="1:6" x14ac:dyDescent="0.25">
      <c r="A6830" s="131" t="s">
        <v>11950</v>
      </c>
      <c r="B6830" s="130" t="s">
        <v>4945</v>
      </c>
      <c r="C6830" s="131">
        <v>6829</v>
      </c>
      <c r="D6830" s="115" t="str">
        <f t="shared" si="318"/>
        <v>https://flora.naturestore.com.tw/product/P6829</v>
      </c>
      <c r="E6830" s="115" t="str">
        <f t="shared" si="319"/>
        <v>棕葉蘆</v>
      </c>
      <c r="F6830" s="114" t="str">
        <f t="shared" si="320"/>
        <v>P6829</v>
      </c>
    </row>
    <row r="6831" spans="1:6" x14ac:dyDescent="0.25">
      <c r="A6831" s="131" t="s">
        <v>11951</v>
      </c>
      <c r="B6831" s="130" t="s">
        <v>4945</v>
      </c>
      <c r="C6831" s="131">
        <v>6830</v>
      </c>
      <c r="D6831" s="115" t="str">
        <f t="shared" si="318"/>
        <v>https://flora.naturestore.com.tw/product/P6830</v>
      </c>
      <c r="E6831" s="115" t="str">
        <f t="shared" si="319"/>
        <v>中華草沙蠶</v>
      </c>
      <c r="F6831" s="114" t="str">
        <f t="shared" si="320"/>
        <v>P6830</v>
      </c>
    </row>
    <row r="6832" spans="1:6" x14ac:dyDescent="0.25">
      <c r="A6832" s="131" t="s">
        <v>11952</v>
      </c>
      <c r="B6832" s="130" t="s">
        <v>4945</v>
      </c>
      <c r="C6832" s="131">
        <v>6831</v>
      </c>
      <c r="D6832" s="115" t="str">
        <f t="shared" si="318"/>
        <v>https://flora.naturestore.com.tw/product/P6831</v>
      </c>
      <c r="E6832" s="115" t="str">
        <f t="shared" si="319"/>
        <v>三毛草</v>
      </c>
      <c r="F6832" s="114" t="str">
        <f t="shared" si="320"/>
        <v>P6831</v>
      </c>
    </row>
    <row r="6833" spans="1:6" x14ac:dyDescent="0.25">
      <c r="A6833" s="131" t="s">
        <v>11953</v>
      </c>
      <c r="B6833" s="130" t="s">
        <v>4945</v>
      </c>
      <c r="C6833" s="131">
        <v>6832</v>
      </c>
      <c r="D6833" s="115" t="str">
        <f t="shared" si="318"/>
        <v>https://flora.naturestore.com.tw/product/P6832</v>
      </c>
      <c r="E6833" s="115" t="str">
        <f t="shared" si="319"/>
        <v>台灣三毛草</v>
      </c>
      <c r="F6833" s="114" t="str">
        <f t="shared" si="320"/>
        <v>P6832</v>
      </c>
    </row>
    <row r="6834" spans="1:6" x14ac:dyDescent="0.25">
      <c r="A6834" s="131" t="s">
        <v>11954</v>
      </c>
      <c r="B6834" s="130" t="s">
        <v>4945</v>
      </c>
      <c r="C6834" s="131">
        <v>6833</v>
      </c>
      <c r="D6834" s="115" t="str">
        <f t="shared" si="318"/>
        <v>https://flora.naturestore.com.tw/product/P6833</v>
      </c>
      <c r="E6834" s="115" t="str">
        <f t="shared" si="319"/>
        <v>鼠茅</v>
      </c>
      <c r="F6834" s="114" t="str">
        <f t="shared" si="320"/>
        <v>P6833</v>
      </c>
    </row>
    <row r="6835" spans="1:6" x14ac:dyDescent="0.25">
      <c r="A6835" s="131" t="s">
        <v>11955</v>
      </c>
      <c r="B6835" s="131" t="s">
        <v>11956</v>
      </c>
      <c r="C6835" s="131">
        <v>6834</v>
      </c>
      <c r="D6835" s="115" t="str">
        <f t="shared" si="318"/>
        <v>https://flora.naturestore.com.tw/product/P6834</v>
      </c>
      <c r="E6835" s="115" t="str">
        <f t="shared" si="319"/>
        <v>結縷草</v>
      </c>
      <c r="F6835" s="114" t="str">
        <f t="shared" si="320"/>
        <v>P6834</v>
      </c>
    </row>
    <row r="6836" spans="1:6" x14ac:dyDescent="0.25">
      <c r="A6836" s="131" t="s">
        <v>11957</v>
      </c>
      <c r="B6836" s="130" t="s">
        <v>4945</v>
      </c>
      <c r="C6836" s="131">
        <v>6835</v>
      </c>
      <c r="D6836" s="115" t="str">
        <f t="shared" si="318"/>
        <v>https://flora.naturestore.com.tw/product/P6835</v>
      </c>
      <c r="E6836" s="115" t="str">
        <f t="shared" si="319"/>
        <v>中華結縷草</v>
      </c>
      <c r="F6836" s="114" t="str">
        <f t="shared" si="320"/>
        <v>P6835</v>
      </c>
    </row>
    <row r="6837" spans="1:6" x14ac:dyDescent="0.25">
      <c r="A6837" s="131" t="s">
        <v>11958</v>
      </c>
      <c r="B6837" s="130" t="s">
        <v>4945</v>
      </c>
      <c r="C6837" s="131">
        <v>6836</v>
      </c>
      <c r="D6837" s="115" t="str">
        <f t="shared" si="318"/>
        <v>https://flora.naturestore.com.tw/product/P6836</v>
      </c>
      <c r="E6837" s="115" t="str">
        <f t="shared" si="319"/>
        <v>一葉罈花蘭</v>
      </c>
      <c r="F6837" s="114" t="str">
        <f t="shared" si="320"/>
        <v>P6836</v>
      </c>
    </row>
    <row r="6838" spans="1:6" x14ac:dyDescent="0.25">
      <c r="A6838" s="131" t="s">
        <v>11959</v>
      </c>
      <c r="B6838" s="130" t="s">
        <v>4945</v>
      </c>
      <c r="C6838" s="131">
        <v>6837</v>
      </c>
      <c r="D6838" s="115" t="str">
        <f t="shared" si="318"/>
        <v>https://flora.naturestore.com.tw/product/P6837</v>
      </c>
      <c r="E6838" s="115" t="str">
        <f t="shared" si="319"/>
        <v>台灣罈花蘭</v>
      </c>
      <c r="F6838" s="114" t="str">
        <f t="shared" si="320"/>
        <v>P6837</v>
      </c>
    </row>
    <row r="6839" spans="1:6" x14ac:dyDescent="0.25">
      <c r="A6839" s="131" t="s">
        <v>11960</v>
      </c>
      <c r="B6839" s="131" t="s">
        <v>11961</v>
      </c>
      <c r="C6839" s="131">
        <v>6838</v>
      </c>
      <c r="D6839" s="115" t="str">
        <f t="shared" si="318"/>
        <v>https://flora.naturestore.com.tw/product/P6838</v>
      </c>
      <c r="E6839" s="115" t="str">
        <f t="shared" si="319"/>
        <v>台灣糠穗蘭</v>
      </c>
      <c r="F6839" s="114" t="str">
        <f t="shared" si="320"/>
        <v>P6838</v>
      </c>
    </row>
    <row r="6840" spans="1:6" x14ac:dyDescent="0.25">
      <c r="A6840" s="131" t="s">
        <v>11962</v>
      </c>
      <c r="B6840" s="131" t="s">
        <v>11963</v>
      </c>
      <c r="C6840" s="131">
        <v>6839</v>
      </c>
      <c r="D6840" s="115" t="str">
        <f t="shared" si="318"/>
        <v>https://flora.naturestore.com.tw/product/P6839</v>
      </c>
      <c r="E6840" s="115" t="str">
        <f t="shared" si="319"/>
        <v>高山雛蘭</v>
      </c>
      <c r="F6840" s="114" t="str">
        <f t="shared" si="320"/>
        <v>P6839</v>
      </c>
    </row>
    <row r="6841" spans="1:6" x14ac:dyDescent="0.25">
      <c r="A6841" s="131" t="s">
        <v>11964</v>
      </c>
      <c r="B6841" s="130" t="s">
        <v>4945</v>
      </c>
      <c r="C6841" s="131">
        <v>6840</v>
      </c>
      <c r="D6841" s="115" t="str">
        <f t="shared" si="318"/>
        <v>https://flora.naturestore.com.tw/product/P6840</v>
      </c>
      <c r="E6841" s="115" t="str">
        <f t="shared" si="319"/>
        <v>小雛蘭</v>
      </c>
      <c r="F6841" s="114" t="str">
        <f t="shared" si="320"/>
        <v>P6840</v>
      </c>
    </row>
    <row r="6842" spans="1:6" x14ac:dyDescent="0.25">
      <c r="A6842" s="131" t="s">
        <v>11965</v>
      </c>
      <c r="B6842" s="130" t="s">
        <v>4945</v>
      </c>
      <c r="C6842" s="131">
        <v>6841</v>
      </c>
      <c r="D6842" s="115" t="str">
        <f t="shared" si="318"/>
        <v>https://flora.naturestore.com.tw/product/P6841</v>
      </c>
      <c r="E6842" s="115" t="str">
        <f t="shared" si="319"/>
        <v>小兜蕊蘭</v>
      </c>
      <c r="F6842" s="114" t="str">
        <f t="shared" si="320"/>
        <v>P6841</v>
      </c>
    </row>
    <row r="6843" spans="1:6" x14ac:dyDescent="0.25">
      <c r="A6843" s="131" t="s">
        <v>11966</v>
      </c>
      <c r="B6843" s="131" t="s">
        <v>11967</v>
      </c>
      <c r="C6843" s="131">
        <v>6842</v>
      </c>
      <c r="D6843" s="115" t="str">
        <f t="shared" si="318"/>
        <v>https://flora.naturestore.com.tw/product/P6842</v>
      </c>
      <c r="E6843" s="115" t="str">
        <f t="shared" si="319"/>
        <v>恆春金線蓮</v>
      </c>
      <c r="F6843" s="114" t="str">
        <f t="shared" si="320"/>
        <v>P6842</v>
      </c>
    </row>
    <row r="6844" spans="1:6" x14ac:dyDescent="0.25">
      <c r="A6844" s="131" t="s">
        <v>11968</v>
      </c>
      <c r="B6844" s="131" t="s">
        <v>11969</v>
      </c>
      <c r="C6844" s="131">
        <v>6843</v>
      </c>
      <c r="D6844" s="115" t="str">
        <f t="shared" si="318"/>
        <v>https://flora.naturestore.com.tw/product/P6843</v>
      </c>
      <c r="E6844" s="115" t="str">
        <f t="shared" si="319"/>
        <v>紫紋無葉蘭</v>
      </c>
      <c r="F6844" s="114" t="str">
        <f t="shared" si="320"/>
        <v>P6843</v>
      </c>
    </row>
    <row r="6845" spans="1:6" x14ac:dyDescent="0.25">
      <c r="A6845" s="131" t="s">
        <v>11970</v>
      </c>
      <c r="B6845" s="130" t="s">
        <v>4945</v>
      </c>
      <c r="C6845" s="131">
        <v>6844</v>
      </c>
      <c r="D6845" s="115" t="str">
        <f t="shared" si="318"/>
        <v>https://flora.naturestore.com.tw/product/P6844</v>
      </c>
      <c r="E6845" s="115" t="str">
        <f t="shared" si="319"/>
        <v>長葉竹節蘭</v>
      </c>
      <c r="F6845" s="114" t="str">
        <f t="shared" si="320"/>
        <v>P6844</v>
      </c>
    </row>
    <row r="6846" spans="1:6" x14ac:dyDescent="0.25">
      <c r="A6846" s="131" t="s">
        <v>11971</v>
      </c>
      <c r="B6846" s="130" t="s">
        <v>4945</v>
      </c>
      <c r="C6846" s="131">
        <v>6845</v>
      </c>
      <c r="D6846" s="115" t="str">
        <f t="shared" si="318"/>
        <v>https://flora.naturestore.com.tw/product/P6845</v>
      </c>
      <c r="E6846" s="115" t="str">
        <f t="shared" si="319"/>
        <v>台灣竹葉蘭</v>
      </c>
      <c r="F6846" s="114" t="str">
        <f t="shared" si="320"/>
        <v>P6845</v>
      </c>
    </row>
    <row r="6847" spans="1:6" x14ac:dyDescent="0.25">
      <c r="A6847" s="131" t="s">
        <v>11972</v>
      </c>
      <c r="B6847" s="130" t="s">
        <v>4945</v>
      </c>
      <c r="C6847" s="131">
        <v>6846</v>
      </c>
      <c r="D6847" s="115" t="str">
        <f t="shared" si="318"/>
        <v>https://flora.naturestore.com.tw/product/P6846</v>
      </c>
      <c r="E6847" s="115" t="str">
        <f t="shared" si="319"/>
        <v>蘭嶼白及</v>
      </c>
      <c r="F6847" s="114" t="str">
        <f t="shared" si="320"/>
        <v>P6846</v>
      </c>
    </row>
    <row r="6848" spans="1:6" x14ac:dyDescent="0.25">
      <c r="A6848" s="131" t="s">
        <v>11973</v>
      </c>
      <c r="B6848" s="131" t="s">
        <v>11974</v>
      </c>
      <c r="C6848" s="131">
        <v>6847</v>
      </c>
      <c r="D6848" s="115" t="str">
        <f t="shared" si="318"/>
        <v>https://flora.naturestore.com.tw/product/P6847</v>
      </c>
      <c r="E6848" s="115" t="str">
        <f t="shared" si="319"/>
        <v>寬唇角距蘭</v>
      </c>
      <c r="F6848" s="114" t="str">
        <f t="shared" si="320"/>
        <v>P6847</v>
      </c>
    </row>
    <row r="6849" spans="1:6" x14ac:dyDescent="0.25">
      <c r="A6849" s="131" t="s">
        <v>11975</v>
      </c>
      <c r="B6849" s="131" t="s">
        <v>11976</v>
      </c>
      <c r="C6849" s="131">
        <v>6848</v>
      </c>
      <c r="D6849" s="115" t="str">
        <f t="shared" si="318"/>
        <v>https://flora.naturestore.com.tw/product/P6848</v>
      </c>
      <c r="E6849" s="115" t="str">
        <f t="shared" si="319"/>
        <v>紋星蘭</v>
      </c>
      <c r="F6849" s="114" t="str">
        <f t="shared" si="320"/>
        <v>P6848</v>
      </c>
    </row>
    <row r="6850" spans="1:6" x14ac:dyDescent="0.25">
      <c r="A6850" s="131" t="s">
        <v>11977</v>
      </c>
      <c r="B6850" s="130" t="s">
        <v>4945</v>
      </c>
      <c r="C6850" s="131">
        <v>6849</v>
      </c>
      <c r="D6850" s="115" t="str">
        <f t="shared" si="318"/>
        <v>https://flora.naturestore.com.tw/product/P6849</v>
      </c>
      <c r="E6850" s="115" t="str">
        <f t="shared" si="319"/>
        <v>白毛捲瓣蘭</v>
      </c>
      <c r="F6850" s="114" t="str">
        <f t="shared" si="320"/>
        <v>P6849</v>
      </c>
    </row>
    <row r="6851" spans="1:6" x14ac:dyDescent="0.25">
      <c r="A6851" s="131" t="s">
        <v>11978</v>
      </c>
      <c r="B6851" s="131" t="s">
        <v>11979</v>
      </c>
      <c r="C6851" s="131">
        <v>6850</v>
      </c>
      <c r="D6851" s="115" t="str">
        <f t="shared" ref="D6851:D6914" si="321">"https://flora.naturestore.com.tw/product/"&amp;F6851</f>
        <v>https://flora.naturestore.com.tw/product/P6850</v>
      </c>
      <c r="E6851" s="115" t="str">
        <f t="shared" ref="E6851:E6914" si="322" xml:space="preserve"> HYPERLINK(D6851,A6851)</f>
        <v>小豆蘭</v>
      </c>
      <c r="F6851" s="114" t="str">
        <f t="shared" ref="F6851:F6914" si="323">"P"&amp;TEXT(C6851,"0000")</f>
        <v>P6850</v>
      </c>
    </row>
    <row r="6852" spans="1:6" x14ac:dyDescent="0.25">
      <c r="A6852" s="131" t="s">
        <v>11980</v>
      </c>
      <c r="B6852" s="130" t="s">
        <v>4945</v>
      </c>
      <c r="C6852" s="131">
        <v>6851</v>
      </c>
      <c r="D6852" s="115" t="str">
        <f t="shared" si="321"/>
        <v>https://flora.naturestore.com.tw/product/P6851</v>
      </c>
      <c r="E6852" s="115" t="str">
        <f t="shared" si="322"/>
        <v>溪頭豆蘭</v>
      </c>
      <c r="F6852" s="114" t="str">
        <f t="shared" si="323"/>
        <v>P6851</v>
      </c>
    </row>
    <row r="6853" spans="1:6" x14ac:dyDescent="0.25">
      <c r="A6853" s="131" t="s">
        <v>11981</v>
      </c>
      <c r="B6853" s="130" t="s">
        <v>4945</v>
      </c>
      <c r="C6853" s="131">
        <v>6852</v>
      </c>
      <c r="D6853" s="115" t="str">
        <f t="shared" si="321"/>
        <v>https://flora.naturestore.com.tw/product/P6852</v>
      </c>
      <c r="E6853" s="115" t="str">
        <f t="shared" si="322"/>
        <v>狹萼豆蘭</v>
      </c>
      <c r="F6853" s="114" t="str">
        <f t="shared" si="323"/>
        <v>P6852</v>
      </c>
    </row>
    <row r="6854" spans="1:6" x14ac:dyDescent="0.25">
      <c r="A6854" s="131" t="s">
        <v>11982</v>
      </c>
      <c r="B6854" s="130" t="s">
        <v>4945</v>
      </c>
      <c r="C6854" s="131">
        <v>6853</v>
      </c>
      <c r="D6854" s="115" t="str">
        <f t="shared" si="321"/>
        <v>https://flora.naturestore.com.tw/product/P6853</v>
      </c>
      <c r="E6854" s="115" t="str">
        <f t="shared" si="322"/>
        <v>長軸捲瓣蘭</v>
      </c>
      <c r="F6854" s="114" t="str">
        <f t="shared" si="323"/>
        <v>P6853</v>
      </c>
    </row>
    <row r="6855" spans="1:6" x14ac:dyDescent="0.25">
      <c r="A6855" s="131" t="s">
        <v>11983</v>
      </c>
      <c r="B6855" s="131" t="s">
        <v>11984</v>
      </c>
      <c r="C6855" s="131">
        <v>6854</v>
      </c>
      <c r="D6855" s="115" t="str">
        <f t="shared" si="321"/>
        <v>https://flora.naturestore.com.tw/product/P6854</v>
      </c>
      <c r="E6855" s="115" t="str">
        <f t="shared" si="322"/>
        <v>朱紅冠毛蘭</v>
      </c>
      <c r="F6855" s="114" t="str">
        <f t="shared" si="323"/>
        <v>P6854</v>
      </c>
    </row>
    <row r="6856" spans="1:6" x14ac:dyDescent="0.25">
      <c r="A6856" s="131" t="s">
        <v>11985</v>
      </c>
      <c r="B6856" s="130" t="s">
        <v>4945</v>
      </c>
      <c r="C6856" s="131">
        <v>6855</v>
      </c>
      <c r="D6856" s="115" t="str">
        <f t="shared" si="321"/>
        <v>https://flora.naturestore.com.tw/product/P6855</v>
      </c>
      <c r="E6856" s="115" t="str">
        <f t="shared" si="322"/>
        <v>穗花捲瓣蘭</v>
      </c>
      <c r="F6856" s="114" t="str">
        <f t="shared" si="323"/>
        <v>P6855</v>
      </c>
    </row>
    <row r="6857" spans="1:6" x14ac:dyDescent="0.25">
      <c r="A6857" s="131" t="s">
        <v>11986</v>
      </c>
      <c r="B6857" s="131" t="s">
        <v>11987</v>
      </c>
      <c r="C6857" s="131">
        <v>6856</v>
      </c>
      <c r="D6857" s="115" t="str">
        <f t="shared" si="321"/>
        <v>https://flora.naturestore.com.tw/product/P6856</v>
      </c>
      <c r="E6857" s="115" t="str">
        <f t="shared" si="322"/>
        <v>瘤唇捲瓣蘭</v>
      </c>
      <c r="F6857" s="114" t="str">
        <f t="shared" si="323"/>
        <v>P6856</v>
      </c>
    </row>
    <row r="6858" spans="1:6" x14ac:dyDescent="0.25">
      <c r="A6858" s="131" t="s">
        <v>11988</v>
      </c>
      <c r="B6858" s="131" t="s">
        <v>11989</v>
      </c>
      <c r="C6858" s="131">
        <v>6857</v>
      </c>
      <c r="D6858" s="115" t="str">
        <f t="shared" si="321"/>
        <v>https://flora.naturestore.com.tw/product/P6857</v>
      </c>
      <c r="E6858" s="115" t="str">
        <f t="shared" si="322"/>
        <v>一枝瘤</v>
      </c>
      <c r="F6858" s="114" t="str">
        <f t="shared" si="323"/>
        <v>P6857</v>
      </c>
    </row>
    <row r="6859" spans="1:6" x14ac:dyDescent="0.25">
      <c r="A6859" s="131" t="s">
        <v>11990</v>
      </c>
      <c r="B6859" s="130" t="s">
        <v>4945</v>
      </c>
      <c r="C6859" s="131">
        <v>6858</v>
      </c>
      <c r="D6859" s="115" t="str">
        <f t="shared" si="321"/>
        <v>https://flora.naturestore.com.tw/product/P6858</v>
      </c>
      <c r="E6859" s="115" t="str">
        <f t="shared" si="322"/>
        <v>紫紋捲瓣蘭</v>
      </c>
      <c r="F6859" s="114" t="str">
        <f t="shared" si="323"/>
        <v>P6858</v>
      </c>
    </row>
    <row r="6860" spans="1:6" x14ac:dyDescent="0.25">
      <c r="A6860" s="131" t="s">
        <v>11991</v>
      </c>
      <c r="B6860" s="131" t="s">
        <v>11992</v>
      </c>
      <c r="C6860" s="131">
        <v>6859</v>
      </c>
      <c r="D6860" s="115" t="str">
        <f t="shared" si="321"/>
        <v>https://flora.naturestore.com.tw/product/P6859</v>
      </c>
      <c r="E6860" s="115" t="str">
        <f t="shared" si="322"/>
        <v>毛藥捲瓣蘭</v>
      </c>
      <c r="F6860" s="114" t="str">
        <f t="shared" si="323"/>
        <v>P6859</v>
      </c>
    </row>
    <row r="6861" spans="1:6" x14ac:dyDescent="0.25">
      <c r="A6861" s="131" t="s">
        <v>11993</v>
      </c>
      <c r="B6861" s="131" t="s">
        <v>11994</v>
      </c>
      <c r="C6861" s="131">
        <v>6860</v>
      </c>
      <c r="D6861" s="115" t="str">
        <f t="shared" si="321"/>
        <v>https://flora.naturestore.com.tw/product/P6860</v>
      </c>
      <c r="E6861" s="115" t="str">
        <f t="shared" si="322"/>
        <v>翠華捲瓣蘭</v>
      </c>
      <c r="F6861" s="114" t="str">
        <f t="shared" si="323"/>
        <v>P6860</v>
      </c>
    </row>
    <row r="6862" spans="1:6" x14ac:dyDescent="0.25">
      <c r="A6862" s="131" t="s">
        <v>11995</v>
      </c>
      <c r="B6862" s="131" t="s">
        <v>11996</v>
      </c>
      <c r="C6862" s="131">
        <v>6861</v>
      </c>
      <c r="D6862" s="115" t="str">
        <f t="shared" si="321"/>
        <v>https://flora.naturestore.com.tw/product/P6861</v>
      </c>
      <c r="E6862" s="115" t="str">
        <f t="shared" si="322"/>
        <v>百合豆蘭</v>
      </c>
      <c r="F6862" s="114" t="str">
        <f t="shared" si="323"/>
        <v>P6861</v>
      </c>
    </row>
    <row r="6863" spans="1:6" x14ac:dyDescent="0.25">
      <c r="A6863" s="131" t="s">
        <v>11997</v>
      </c>
      <c r="B6863" s="130" t="s">
        <v>4945</v>
      </c>
      <c r="C6863" s="131">
        <v>6862</v>
      </c>
      <c r="D6863" s="115" t="str">
        <f t="shared" si="321"/>
        <v>https://flora.naturestore.com.tw/product/P6862</v>
      </c>
      <c r="E6863" s="115" t="str">
        <f t="shared" si="322"/>
        <v>黃萼捲瓣蘭</v>
      </c>
      <c r="F6863" s="114" t="str">
        <f t="shared" si="323"/>
        <v>P6862</v>
      </c>
    </row>
    <row r="6864" spans="1:6" x14ac:dyDescent="0.25">
      <c r="A6864" s="131" t="s">
        <v>11998</v>
      </c>
      <c r="B6864" s="131" t="s">
        <v>11999</v>
      </c>
      <c r="C6864" s="131">
        <v>6863</v>
      </c>
      <c r="D6864" s="115" t="str">
        <f t="shared" si="321"/>
        <v>https://flora.naturestore.com.tw/product/P6863</v>
      </c>
      <c r="E6864" s="115" t="str">
        <f t="shared" si="322"/>
        <v>非豆蘭</v>
      </c>
      <c r="F6864" s="114" t="str">
        <f t="shared" si="323"/>
        <v>P6863</v>
      </c>
    </row>
    <row r="6865" spans="1:6" x14ac:dyDescent="0.25">
      <c r="A6865" s="131" t="s">
        <v>12000</v>
      </c>
      <c r="B6865" s="130" t="s">
        <v>4945</v>
      </c>
      <c r="C6865" s="131">
        <v>6864</v>
      </c>
      <c r="D6865" s="115" t="str">
        <f t="shared" si="321"/>
        <v>https://flora.naturestore.com.tw/product/P6864</v>
      </c>
      <c r="E6865" s="115" t="str">
        <f t="shared" si="322"/>
        <v>紅心豆蘭</v>
      </c>
      <c r="F6865" s="114" t="str">
        <f t="shared" si="323"/>
        <v>P6864</v>
      </c>
    </row>
    <row r="6866" spans="1:6" x14ac:dyDescent="0.25">
      <c r="A6866" s="131" t="s">
        <v>12001</v>
      </c>
      <c r="B6866" s="130" t="s">
        <v>4945</v>
      </c>
      <c r="C6866" s="131">
        <v>6865</v>
      </c>
      <c r="D6866" s="115" t="str">
        <f t="shared" si="321"/>
        <v>https://flora.naturestore.com.tw/product/P6865</v>
      </c>
      <c r="E6866" s="115" t="str">
        <f t="shared" si="322"/>
        <v>鸛冠蘭</v>
      </c>
      <c r="F6866" s="114" t="str">
        <f t="shared" si="323"/>
        <v>P6865</v>
      </c>
    </row>
    <row r="6867" spans="1:6" x14ac:dyDescent="0.25">
      <c r="A6867" s="131" t="s">
        <v>12002</v>
      </c>
      <c r="B6867" s="130" t="s">
        <v>4945</v>
      </c>
      <c r="C6867" s="131">
        <v>6866</v>
      </c>
      <c r="D6867" s="115" t="str">
        <f t="shared" si="321"/>
        <v>https://flora.naturestore.com.tw/product/P6866</v>
      </c>
      <c r="E6867" s="115" t="str">
        <f t="shared" si="322"/>
        <v>台灣捲瓣蘭</v>
      </c>
      <c r="F6867" s="114" t="str">
        <f t="shared" si="323"/>
        <v>P6866</v>
      </c>
    </row>
    <row r="6868" spans="1:6" x14ac:dyDescent="0.25">
      <c r="A6868" s="131" t="s">
        <v>12003</v>
      </c>
      <c r="B6868" s="130" t="s">
        <v>4945</v>
      </c>
      <c r="C6868" s="131">
        <v>6867</v>
      </c>
      <c r="D6868" s="115" t="str">
        <f t="shared" si="321"/>
        <v>https://flora.naturestore.com.tw/product/P6867</v>
      </c>
      <c r="E6868" s="115" t="str">
        <f t="shared" si="322"/>
        <v>小葉豆蘭</v>
      </c>
      <c r="F6868" s="114" t="str">
        <f t="shared" si="323"/>
        <v>P6867</v>
      </c>
    </row>
    <row r="6869" spans="1:6" x14ac:dyDescent="0.25">
      <c r="A6869" s="131" t="s">
        <v>12004</v>
      </c>
      <c r="B6869" s="130" t="s">
        <v>4945</v>
      </c>
      <c r="C6869" s="131">
        <v>6868</v>
      </c>
      <c r="D6869" s="115" t="str">
        <f t="shared" si="321"/>
        <v>https://flora.naturestore.com.tw/product/P6868</v>
      </c>
      <c r="E6869" s="115" t="str">
        <f t="shared" si="322"/>
        <v>繖形捲瓣蘭</v>
      </c>
      <c r="F6869" s="114" t="str">
        <f t="shared" si="323"/>
        <v>P6868</v>
      </c>
    </row>
    <row r="6870" spans="1:6" x14ac:dyDescent="0.25">
      <c r="A6870" s="131" t="s">
        <v>12005</v>
      </c>
      <c r="B6870" s="130" t="s">
        <v>4945</v>
      </c>
      <c r="C6870" s="131">
        <v>6869</v>
      </c>
      <c r="D6870" s="115" t="str">
        <f t="shared" si="321"/>
        <v>https://flora.naturestore.com.tw/product/P6869</v>
      </c>
      <c r="E6870" s="115" t="str">
        <f t="shared" si="322"/>
        <v>大花豆蘭</v>
      </c>
      <c r="F6870" s="114" t="str">
        <f t="shared" si="323"/>
        <v>P6869</v>
      </c>
    </row>
    <row r="6871" spans="1:6" x14ac:dyDescent="0.25">
      <c r="A6871" s="131" t="s">
        <v>12006</v>
      </c>
      <c r="B6871" s="130" t="s">
        <v>4945</v>
      </c>
      <c r="C6871" s="131">
        <v>6870</v>
      </c>
      <c r="D6871" s="115" t="str">
        <f t="shared" si="321"/>
        <v>https://flora.naturestore.com.tw/product/P6870</v>
      </c>
      <c r="E6871" s="115" t="str">
        <f t="shared" si="322"/>
        <v>輻形根節蘭</v>
      </c>
      <c r="F6871" s="114" t="str">
        <f t="shared" si="323"/>
        <v>P6870</v>
      </c>
    </row>
    <row r="6872" spans="1:6" x14ac:dyDescent="0.25">
      <c r="A6872" s="131" t="s">
        <v>12007</v>
      </c>
      <c r="B6872" s="130" t="s">
        <v>4945</v>
      </c>
      <c r="C6872" s="131">
        <v>6871</v>
      </c>
      <c r="D6872" s="115" t="str">
        <f t="shared" si="321"/>
        <v>https://flora.naturestore.com.tw/product/P6871</v>
      </c>
      <c r="E6872" s="115" t="str">
        <f t="shared" si="322"/>
        <v>細點根節蘭</v>
      </c>
      <c r="F6872" s="114" t="str">
        <f t="shared" si="323"/>
        <v>P6871</v>
      </c>
    </row>
    <row r="6873" spans="1:6" x14ac:dyDescent="0.25">
      <c r="A6873" s="131" t="s">
        <v>12008</v>
      </c>
      <c r="B6873" s="130" t="s">
        <v>4945</v>
      </c>
      <c r="C6873" s="131">
        <v>6872</v>
      </c>
      <c r="D6873" s="115" t="str">
        <f t="shared" si="321"/>
        <v>https://flora.naturestore.com.tw/product/P6872</v>
      </c>
      <c r="E6873" s="115" t="str">
        <f t="shared" si="322"/>
        <v>矮根節蘭</v>
      </c>
      <c r="F6873" s="114" t="str">
        <f t="shared" si="323"/>
        <v>P6872</v>
      </c>
    </row>
    <row r="6874" spans="1:6" x14ac:dyDescent="0.25">
      <c r="A6874" s="131" t="s">
        <v>12009</v>
      </c>
      <c r="B6874" s="130" t="s">
        <v>4945</v>
      </c>
      <c r="C6874" s="131">
        <v>6873</v>
      </c>
      <c r="D6874" s="115" t="str">
        <f t="shared" si="321"/>
        <v>https://flora.naturestore.com.tw/product/P6873</v>
      </c>
      <c r="E6874" s="115" t="str">
        <f t="shared" si="322"/>
        <v>竹葉根節蘭</v>
      </c>
      <c r="F6874" s="114" t="str">
        <f t="shared" si="323"/>
        <v>P6873</v>
      </c>
    </row>
    <row r="6875" spans="1:6" x14ac:dyDescent="0.25">
      <c r="A6875" s="131" t="s">
        <v>12010</v>
      </c>
      <c r="B6875" s="130" t="s">
        <v>4945</v>
      </c>
      <c r="C6875" s="131">
        <v>6874</v>
      </c>
      <c r="D6875" s="115" t="str">
        <f t="shared" si="321"/>
        <v>https://flora.naturestore.com.tw/product/P6874</v>
      </c>
      <c r="E6875" s="115" t="str">
        <f t="shared" si="322"/>
        <v>闊葉根節蘭</v>
      </c>
      <c r="F6875" s="114" t="str">
        <f t="shared" si="323"/>
        <v>P6874</v>
      </c>
    </row>
    <row r="6876" spans="1:6" x14ac:dyDescent="0.25">
      <c r="A6876" s="131" t="s">
        <v>12011</v>
      </c>
      <c r="B6876" s="130" t="s">
        <v>4945</v>
      </c>
      <c r="C6876" s="131">
        <v>6875</v>
      </c>
      <c r="D6876" s="115" t="str">
        <f t="shared" si="321"/>
        <v>https://flora.naturestore.com.tw/product/P6875</v>
      </c>
      <c r="E6876" s="115" t="str">
        <f t="shared" si="322"/>
        <v>台灣根節蘭</v>
      </c>
      <c r="F6876" s="114" t="str">
        <f t="shared" si="323"/>
        <v>P6875</v>
      </c>
    </row>
    <row r="6877" spans="1:6" x14ac:dyDescent="0.25">
      <c r="A6877" s="131" t="s">
        <v>12012</v>
      </c>
      <c r="B6877" s="131" t="s">
        <v>12013</v>
      </c>
      <c r="C6877" s="131">
        <v>6876</v>
      </c>
      <c r="D6877" s="115" t="str">
        <f t="shared" si="321"/>
        <v>https://flora.naturestore.com.tw/product/P6876</v>
      </c>
      <c r="E6877" s="115" t="str">
        <f t="shared" si="322"/>
        <v>纖花根節蘭</v>
      </c>
      <c r="F6877" s="114" t="str">
        <f t="shared" si="323"/>
        <v>P6876</v>
      </c>
    </row>
    <row r="6878" spans="1:6" x14ac:dyDescent="0.25">
      <c r="A6878" s="131" t="s">
        <v>12014</v>
      </c>
      <c r="B6878" s="131" t="s">
        <v>12015</v>
      </c>
      <c r="C6878" s="131">
        <v>6877</v>
      </c>
      <c r="D6878" s="115" t="str">
        <f t="shared" si="321"/>
        <v>https://flora.naturestore.com.tw/product/P6877</v>
      </c>
      <c r="E6878" s="115" t="str">
        <f t="shared" si="322"/>
        <v>黃苞根節蘭</v>
      </c>
      <c r="F6878" s="114" t="str">
        <f t="shared" si="323"/>
        <v>P6877</v>
      </c>
    </row>
    <row r="6879" spans="1:6" x14ac:dyDescent="0.25">
      <c r="A6879" s="131" t="s">
        <v>12016</v>
      </c>
      <c r="B6879" s="130" t="s">
        <v>4945</v>
      </c>
      <c r="C6879" s="131">
        <v>6878</v>
      </c>
      <c r="D6879" s="115" t="str">
        <f t="shared" si="321"/>
        <v>https://flora.naturestore.com.tw/product/P6878</v>
      </c>
      <c r="E6879" s="115" t="str">
        <f t="shared" si="322"/>
        <v>長葉根節蘭</v>
      </c>
      <c r="F6879" s="114" t="str">
        <f t="shared" si="323"/>
        <v>P6878</v>
      </c>
    </row>
    <row r="6880" spans="1:6" x14ac:dyDescent="0.25">
      <c r="A6880" s="131" t="s">
        <v>12017</v>
      </c>
      <c r="B6880" s="131" t="s">
        <v>12018</v>
      </c>
      <c r="C6880" s="131">
        <v>6879</v>
      </c>
      <c r="D6880" s="115" t="str">
        <f t="shared" si="321"/>
        <v>https://flora.naturestore.com.tw/product/P6879</v>
      </c>
      <c r="E6880" s="115" t="str">
        <f t="shared" si="322"/>
        <v>繡邊根節蘭</v>
      </c>
      <c r="F6880" s="114" t="str">
        <f t="shared" si="323"/>
        <v>P6879</v>
      </c>
    </row>
    <row r="6881" spans="1:6" x14ac:dyDescent="0.25">
      <c r="A6881" s="131" t="s">
        <v>12019</v>
      </c>
      <c r="B6881" s="131" t="s">
        <v>12020</v>
      </c>
      <c r="C6881" s="131">
        <v>6880</v>
      </c>
      <c r="D6881" s="115" t="str">
        <f t="shared" si="321"/>
        <v>https://flora.naturestore.com.tw/product/P6880</v>
      </c>
      <c r="E6881" s="115" t="str">
        <f t="shared" si="322"/>
        <v>高山金蘭</v>
      </c>
      <c r="F6881" s="114" t="str">
        <f t="shared" si="323"/>
        <v>P6880</v>
      </c>
    </row>
    <row r="6882" spans="1:6" x14ac:dyDescent="0.25">
      <c r="A6882" s="131" t="s">
        <v>12021</v>
      </c>
      <c r="B6882" s="130" t="s">
        <v>4945</v>
      </c>
      <c r="C6882" s="131">
        <v>6881</v>
      </c>
      <c r="D6882" s="115" t="str">
        <f t="shared" si="321"/>
        <v>https://flora.naturestore.com.tw/product/P6881</v>
      </c>
      <c r="E6882" s="115" t="str">
        <f t="shared" si="322"/>
        <v>黃花肖頭蕊蘭</v>
      </c>
      <c r="F6882" s="114" t="str">
        <f t="shared" si="323"/>
        <v>P6881</v>
      </c>
    </row>
    <row r="6883" spans="1:6" x14ac:dyDescent="0.25">
      <c r="A6883" s="131" t="s">
        <v>12022</v>
      </c>
      <c r="B6883" s="130" t="s">
        <v>4945</v>
      </c>
      <c r="C6883" s="131">
        <v>6882</v>
      </c>
      <c r="D6883" s="115" t="str">
        <f t="shared" si="321"/>
        <v>https://flora.naturestore.com.tw/product/P6882</v>
      </c>
      <c r="E6883" s="115" t="str">
        <f t="shared" si="322"/>
        <v>鈴花肖頭蕊蘭</v>
      </c>
      <c r="F6883" s="114" t="str">
        <f t="shared" si="323"/>
        <v>P6882</v>
      </c>
    </row>
    <row r="6884" spans="1:6" x14ac:dyDescent="0.25">
      <c r="A6884" s="131" t="s">
        <v>12023</v>
      </c>
      <c r="B6884" s="130" t="s">
        <v>4945</v>
      </c>
      <c r="C6884" s="131">
        <v>6883</v>
      </c>
      <c r="D6884" s="115" t="str">
        <f t="shared" si="321"/>
        <v>https://flora.naturestore.com.tw/product/P6883</v>
      </c>
      <c r="E6884" s="115" t="str">
        <f t="shared" si="322"/>
        <v>中國指柱蘭</v>
      </c>
      <c r="F6884" s="114" t="str">
        <f t="shared" si="323"/>
        <v>P6883</v>
      </c>
    </row>
    <row r="6885" spans="1:6" x14ac:dyDescent="0.25">
      <c r="A6885" s="131" t="s">
        <v>12024</v>
      </c>
      <c r="B6885" s="130" t="s">
        <v>4945</v>
      </c>
      <c r="C6885" s="131">
        <v>6884</v>
      </c>
      <c r="D6885" s="115" t="str">
        <f t="shared" si="321"/>
        <v>https://flora.naturestore.com.tw/product/P6884</v>
      </c>
      <c r="E6885" s="115" t="str">
        <f t="shared" si="322"/>
        <v>斑葉指柱蘭</v>
      </c>
      <c r="F6885" s="114" t="str">
        <f t="shared" si="323"/>
        <v>P6884</v>
      </c>
    </row>
    <row r="6886" spans="1:6" x14ac:dyDescent="0.25">
      <c r="A6886" s="131" t="s">
        <v>12025</v>
      </c>
      <c r="B6886" s="130" t="s">
        <v>4945</v>
      </c>
      <c r="C6886" s="131">
        <v>6885</v>
      </c>
      <c r="D6886" s="115" t="str">
        <f t="shared" si="321"/>
        <v>https://flora.naturestore.com.tw/product/P6885</v>
      </c>
      <c r="E6886" s="115" t="str">
        <f t="shared" si="322"/>
        <v>雉尾指柱蘭</v>
      </c>
      <c r="F6886" s="114" t="str">
        <f t="shared" si="323"/>
        <v>P6885</v>
      </c>
    </row>
    <row r="6887" spans="1:6" x14ac:dyDescent="0.25">
      <c r="A6887" s="131" t="s">
        <v>12026</v>
      </c>
      <c r="B6887" s="130" t="s">
        <v>4945</v>
      </c>
      <c r="C6887" s="131">
        <v>6886</v>
      </c>
      <c r="D6887" s="115" t="str">
        <f t="shared" si="321"/>
        <v>https://flora.naturestore.com.tw/product/P6886</v>
      </c>
      <c r="E6887" s="115" t="str">
        <f t="shared" si="322"/>
        <v>羽唇指柱蘭</v>
      </c>
      <c r="F6887" s="114" t="str">
        <f t="shared" si="323"/>
        <v>P6886</v>
      </c>
    </row>
    <row r="6888" spans="1:6" x14ac:dyDescent="0.25">
      <c r="A6888" s="131" t="s">
        <v>12027</v>
      </c>
      <c r="B6888" s="131" t="s">
        <v>12028</v>
      </c>
      <c r="C6888" s="131">
        <v>6887</v>
      </c>
      <c r="D6888" s="115" t="str">
        <f t="shared" si="321"/>
        <v>https://flora.naturestore.com.tw/product/P6887</v>
      </c>
      <c r="E6888" s="115" t="str">
        <f t="shared" si="322"/>
        <v>墨綠指柱蘭</v>
      </c>
      <c r="F6888" s="114" t="str">
        <f t="shared" si="323"/>
        <v>P6887</v>
      </c>
    </row>
    <row r="6889" spans="1:6" x14ac:dyDescent="0.25">
      <c r="A6889" s="131" t="s">
        <v>12029</v>
      </c>
      <c r="B6889" s="131" t="s">
        <v>12030</v>
      </c>
      <c r="C6889" s="131">
        <v>6888</v>
      </c>
      <c r="D6889" s="115" t="str">
        <f t="shared" si="321"/>
        <v>https://flora.naturestore.com.tw/product/P6888</v>
      </c>
      <c r="E6889" s="115" t="str">
        <f t="shared" si="322"/>
        <v>裂唇線柱蘭</v>
      </c>
      <c r="F6889" s="114" t="str">
        <f t="shared" si="323"/>
        <v>P6888</v>
      </c>
    </row>
    <row r="6890" spans="1:6" x14ac:dyDescent="0.25">
      <c r="A6890" s="131" t="s">
        <v>12031</v>
      </c>
      <c r="B6890" s="131" t="s">
        <v>12032</v>
      </c>
      <c r="C6890" s="131">
        <v>6889</v>
      </c>
      <c r="D6890" s="115" t="str">
        <f t="shared" si="321"/>
        <v>https://flora.naturestore.com.tw/product/P6889</v>
      </c>
      <c r="E6890" s="115" t="str">
        <f t="shared" si="322"/>
        <v>全唇指柱蘭</v>
      </c>
      <c r="F6890" s="114" t="str">
        <f t="shared" si="323"/>
        <v>P6889</v>
      </c>
    </row>
    <row r="6891" spans="1:6" x14ac:dyDescent="0.25">
      <c r="A6891" s="131" t="s">
        <v>12033</v>
      </c>
      <c r="B6891" s="130" t="s">
        <v>4945</v>
      </c>
      <c r="C6891" s="131">
        <v>6890</v>
      </c>
      <c r="D6891" s="115" t="str">
        <f t="shared" si="321"/>
        <v>https://flora.naturestore.com.tw/product/P6890</v>
      </c>
      <c r="E6891" s="115" t="str">
        <f t="shared" si="322"/>
        <v>卵唇指柱蘭</v>
      </c>
      <c r="F6891" s="114" t="str">
        <f t="shared" si="323"/>
        <v>P6890</v>
      </c>
    </row>
    <row r="6892" spans="1:6" x14ac:dyDescent="0.25">
      <c r="A6892" s="131" t="s">
        <v>12034</v>
      </c>
      <c r="B6892" s="130" t="s">
        <v>4945</v>
      </c>
      <c r="C6892" s="131">
        <v>6891</v>
      </c>
      <c r="D6892" s="115" t="str">
        <f t="shared" si="321"/>
        <v>https://flora.naturestore.com.tw/product/P6891</v>
      </c>
      <c r="E6892" s="115" t="str">
        <f t="shared" si="322"/>
        <v>和社指柱蘭</v>
      </c>
      <c r="F6892" s="114" t="str">
        <f t="shared" si="323"/>
        <v>P6891</v>
      </c>
    </row>
    <row r="6893" spans="1:6" x14ac:dyDescent="0.25">
      <c r="A6893" s="131" t="s">
        <v>12035</v>
      </c>
      <c r="B6893" s="130" t="s">
        <v>4945</v>
      </c>
      <c r="C6893" s="131">
        <v>6892</v>
      </c>
      <c r="D6893" s="115" t="str">
        <f t="shared" si="321"/>
        <v>https://flora.naturestore.com.tw/product/P6892</v>
      </c>
      <c r="E6893" s="115" t="str">
        <f t="shared" si="322"/>
        <v>大蜘蛛蘭</v>
      </c>
      <c r="F6893" s="114" t="str">
        <f t="shared" si="323"/>
        <v>P6892</v>
      </c>
    </row>
    <row r="6894" spans="1:6" x14ac:dyDescent="0.25">
      <c r="A6894" s="131" t="s">
        <v>12036</v>
      </c>
      <c r="B6894" s="131" t="s">
        <v>12037</v>
      </c>
      <c r="C6894" s="131">
        <v>6893</v>
      </c>
      <c r="D6894" s="115" t="str">
        <f t="shared" si="321"/>
        <v>https://flora.naturestore.com.tw/product/P6893</v>
      </c>
      <c r="E6894" s="115" t="str">
        <f t="shared" si="322"/>
        <v>金蟬蘭</v>
      </c>
      <c r="F6894" s="114" t="str">
        <f t="shared" si="323"/>
        <v>P6893</v>
      </c>
    </row>
    <row r="6895" spans="1:6" x14ac:dyDescent="0.25">
      <c r="A6895" s="131" t="s">
        <v>12038</v>
      </c>
      <c r="B6895" s="130" t="s">
        <v>4945</v>
      </c>
      <c r="C6895" s="131">
        <v>6894</v>
      </c>
      <c r="D6895" s="115" t="str">
        <f t="shared" si="321"/>
        <v>https://flora.naturestore.com.tw/product/P6894</v>
      </c>
      <c r="E6895" s="115" t="str">
        <f t="shared" si="322"/>
        <v>虎紋隔距蘭</v>
      </c>
      <c r="F6895" s="114" t="str">
        <f t="shared" si="323"/>
        <v>P6894</v>
      </c>
    </row>
    <row r="6896" spans="1:6" x14ac:dyDescent="0.25">
      <c r="A6896" s="131" t="s">
        <v>12039</v>
      </c>
      <c r="B6896" s="131" t="s">
        <v>12040</v>
      </c>
      <c r="C6896" s="131">
        <v>6895</v>
      </c>
      <c r="D6896" s="115" t="str">
        <f t="shared" si="321"/>
        <v>https://flora.naturestore.com.tw/product/P6895</v>
      </c>
      <c r="E6896" s="115" t="str">
        <f t="shared" si="322"/>
        <v>綠花隔距蘭</v>
      </c>
      <c r="F6896" s="114" t="str">
        <f t="shared" si="323"/>
        <v>P6895</v>
      </c>
    </row>
    <row r="6897" spans="1:6" x14ac:dyDescent="0.25">
      <c r="A6897" s="131" t="s">
        <v>12041</v>
      </c>
      <c r="B6897" s="131" t="s">
        <v>12042</v>
      </c>
      <c r="C6897" s="131">
        <v>6896</v>
      </c>
      <c r="D6897" s="115" t="str">
        <f t="shared" si="321"/>
        <v>https://flora.naturestore.com.tw/product/P6896</v>
      </c>
      <c r="E6897" s="115" t="str">
        <f t="shared" si="322"/>
        <v>窩舌蘭</v>
      </c>
      <c r="F6897" s="114" t="str">
        <f t="shared" si="323"/>
        <v>P6896</v>
      </c>
    </row>
    <row r="6898" spans="1:6" x14ac:dyDescent="0.25">
      <c r="A6898" s="131" t="s">
        <v>12043</v>
      </c>
      <c r="B6898" s="130" t="s">
        <v>4945</v>
      </c>
      <c r="C6898" s="131">
        <v>6897</v>
      </c>
      <c r="D6898" s="115" t="str">
        <f t="shared" si="321"/>
        <v>https://flora.naturestore.com.tw/product/P6897</v>
      </c>
      <c r="E6898" s="115" t="str">
        <f t="shared" si="322"/>
        <v>烏來假吻蘭</v>
      </c>
      <c r="F6898" s="114" t="str">
        <f t="shared" si="323"/>
        <v>P6897</v>
      </c>
    </row>
    <row r="6899" spans="1:6" x14ac:dyDescent="0.25">
      <c r="A6899" s="131" t="s">
        <v>12044</v>
      </c>
      <c r="B6899" s="130" t="s">
        <v>4945</v>
      </c>
      <c r="C6899" s="131">
        <v>6898</v>
      </c>
      <c r="D6899" s="115" t="str">
        <f t="shared" si="321"/>
        <v>https://flora.naturestore.com.tw/product/P6898</v>
      </c>
      <c r="E6899" s="115" t="str">
        <f t="shared" si="322"/>
        <v>台灣假吻蘭</v>
      </c>
      <c r="F6899" s="114" t="str">
        <f t="shared" si="323"/>
        <v>P6898</v>
      </c>
    </row>
    <row r="6900" spans="1:6" x14ac:dyDescent="0.25">
      <c r="A6900" s="131" t="s">
        <v>12045</v>
      </c>
      <c r="B6900" s="130" t="s">
        <v>4945</v>
      </c>
      <c r="C6900" s="131">
        <v>6899</v>
      </c>
      <c r="D6900" s="115" t="str">
        <f t="shared" si="321"/>
        <v>https://flora.naturestore.com.tw/product/P6899</v>
      </c>
      <c r="E6900" s="115" t="str">
        <f t="shared" si="322"/>
        <v>辛氏盔蘭</v>
      </c>
      <c r="F6900" s="114" t="str">
        <f t="shared" si="323"/>
        <v>P6899</v>
      </c>
    </row>
    <row r="6901" spans="1:6" x14ac:dyDescent="0.25">
      <c r="A6901" s="131" t="s">
        <v>12046</v>
      </c>
      <c r="B6901" s="130" t="s">
        <v>4945</v>
      </c>
      <c r="C6901" s="131">
        <v>6900</v>
      </c>
      <c r="D6901" s="115" t="str">
        <f t="shared" si="321"/>
        <v>https://flora.naturestore.com.tw/product/P6900</v>
      </c>
      <c r="E6901" s="115" t="str">
        <f t="shared" si="322"/>
        <v>紅盔蘭</v>
      </c>
      <c r="F6901" s="114" t="str">
        <f t="shared" si="323"/>
        <v>P6900</v>
      </c>
    </row>
    <row r="6902" spans="1:6" x14ac:dyDescent="0.25">
      <c r="A6902" s="131" t="s">
        <v>12047</v>
      </c>
      <c r="B6902" s="130" t="s">
        <v>4945</v>
      </c>
      <c r="C6902" s="131">
        <v>6901</v>
      </c>
      <c r="D6902" s="115" t="str">
        <f t="shared" si="321"/>
        <v>https://flora.naturestore.com.tw/product/P6901</v>
      </c>
      <c r="E6902" s="115" t="str">
        <f t="shared" si="322"/>
        <v>馬鞭蘭</v>
      </c>
      <c r="F6902" s="114" t="str">
        <f t="shared" si="323"/>
        <v>P6901</v>
      </c>
    </row>
    <row r="6903" spans="1:6" x14ac:dyDescent="0.25">
      <c r="A6903" s="131" t="s">
        <v>12048</v>
      </c>
      <c r="B6903" s="131" t="s">
        <v>12049</v>
      </c>
      <c r="C6903" s="131">
        <v>6902</v>
      </c>
      <c r="D6903" s="115" t="str">
        <f t="shared" si="321"/>
        <v>https://flora.naturestore.com.tw/product/P6902</v>
      </c>
      <c r="E6903" s="115" t="str">
        <f t="shared" si="322"/>
        <v>滿綠隱柱蘭</v>
      </c>
      <c r="F6903" s="114" t="str">
        <f t="shared" si="323"/>
        <v>P6902</v>
      </c>
    </row>
    <row r="6904" spans="1:6" x14ac:dyDescent="0.25">
      <c r="A6904" s="131" t="s">
        <v>12050</v>
      </c>
      <c r="B6904" s="130" t="s">
        <v>4945</v>
      </c>
      <c r="C6904" s="131">
        <v>6903</v>
      </c>
      <c r="D6904" s="115" t="str">
        <f t="shared" si="321"/>
        <v>https://flora.naturestore.com.tw/product/P6903</v>
      </c>
      <c r="E6904" s="115" t="str">
        <f t="shared" si="322"/>
        <v>蓬萊隱柱蘭</v>
      </c>
      <c r="F6904" s="114" t="str">
        <f t="shared" si="323"/>
        <v>P6903</v>
      </c>
    </row>
    <row r="6905" spans="1:6" x14ac:dyDescent="0.25">
      <c r="A6905" s="131" t="s">
        <v>12051</v>
      </c>
      <c r="B6905" s="130" t="s">
        <v>4945</v>
      </c>
      <c r="C6905" s="131">
        <v>6904</v>
      </c>
      <c r="D6905" s="115" t="str">
        <f t="shared" si="321"/>
        <v>https://flora.naturestore.com.tw/product/P6904</v>
      </c>
      <c r="E6905" s="115" t="str">
        <f t="shared" si="322"/>
        <v>綠花竹柏蘭</v>
      </c>
      <c r="F6905" s="114" t="str">
        <f t="shared" si="323"/>
        <v>P6904</v>
      </c>
    </row>
    <row r="6906" spans="1:6" x14ac:dyDescent="0.25">
      <c r="A6906" s="131" t="s">
        <v>12052</v>
      </c>
      <c r="B6906" s="130" t="s">
        <v>4945</v>
      </c>
      <c r="C6906" s="131">
        <v>6905</v>
      </c>
      <c r="D6906" s="115" t="str">
        <f t="shared" si="321"/>
        <v>https://flora.naturestore.com.tw/product/P6905</v>
      </c>
      <c r="E6906" s="115" t="str">
        <f t="shared" si="322"/>
        <v>香莎草蘭</v>
      </c>
      <c r="F6906" s="114" t="str">
        <f t="shared" si="323"/>
        <v>P6905</v>
      </c>
    </row>
    <row r="6907" spans="1:6" x14ac:dyDescent="0.25">
      <c r="A6907" s="131" t="s">
        <v>12053</v>
      </c>
      <c r="B6907" s="131" t="s">
        <v>12054</v>
      </c>
      <c r="C6907" s="131">
        <v>6906</v>
      </c>
      <c r="D6907" s="115" t="str">
        <f t="shared" si="321"/>
        <v>https://flora.naturestore.com.tw/product/P6906</v>
      </c>
      <c r="E6907" s="115" t="str">
        <f t="shared" si="322"/>
        <v>小老虎七</v>
      </c>
      <c r="F6907" s="114" t="str">
        <f t="shared" si="323"/>
        <v>P6906</v>
      </c>
    </row>
    <row r="6908" spans="1:6" x14ac:dyDescent="0.25">
      <c r="A6908" s="131" t="s">
        <v>12055</v>
      </c>
      <c r="B6908" s="131" t="s">
        <v>12056</v>
      </c>
      <c r="C6908" s="131">
        <v>6907</v>
      </c>
      <c r="D6908" s="115" t="str">
        <f t="shared" si="321"/>
        <v>https://flora.naturestore.com.tw/product/P6907</v>
      </c>
      <c r="E6908" s="115" t="str">
        <f t="shared" si="322"/>
        <v>黃花老虎七</v>
      </c>
      <c r="F6908" s="114" t="str">
        <f t="shared" si="323"/>
        <v>P6907</v>
      </c>
    </row>
    <row r="6909" spans="1:6" x14ac:dyDescent="0.25">
      <c r="A6909" s="131" t="s">
        <v>12057</v>
      </c>
      <c r="B6909" s="130" t="s">
        <v>4945</v>
      </c>
      <c r="C6909" s="131">
        <v>6908</v>
      </c>
      <c r="D6909" s="115" t="str">
        <f t="shared" si="321"/>
        <v>https://flora.naturestore.com.tw/product/P6908</v>
      </c>
      <c r="E6909" s="115" t="str">
        <f t="shared" si="322"/>
        <v>肉果蘭</v>
      </c>
      <c r="F6909" s="114" t="str">
        <f t="shared" si="323"/>
        <v>P6908</v>
      </c>
    </row>
    <row r="6910" spans="1:6" x14ac:dyDescent="0.25">
      <c r="A6910" s="131" t="s">
        <v>12058</v>
      </c>
      <c r="B6910" s="131" t="s">
        <v>12059</v>
      </c>
      <c r="C6910" s="131">
        <v>6909</v>
      </c>
      <c r="D6910" s="115" t="str">
        <f t="shared" si="321"/>
        <v>https://flora.naturestore.com.tw/product/P6909</v>
      </c>
      <c r="E6910" s="115" t="str">
        <f t="shared" si="322"/>
        <v>長距石斛</v>
      </c>
      <c r="F6910" s="114" t="str">
        <f t="shared" si="323"/>
        <v>P6909</v>
      </c>
    </row>
    <row r="6911" spans="1:6" x14ac:dyDescent="0.25">
      <c r="A6911" s="131" t="s">
        <v>12060</v>
      </c>
      <c r="B6911" s="130" t="s">
        <v>4945</v>
      </c>
      <c r="C6911" s="131">
        <v>6910</v>
      </c>
      <c r="D6911" s="115" t="str">
        <f t="shared" si="321"/>
        <v>https://flora.naturestore.com.tw/product/P6910</v>
      </c>
      <c r="E6911" s="115" t="str">
        <f t="shared" si="322"/>
        <v>燕石斛</v>
      </c>
      <c r="F6911" s="114" t="str">
        <f t="shared" si="323"/>
        <v>P6910</v>
      </c>
    </row>
    <row r="6912" spans="1:6" x14ac:dyDescent="0.25">
      <c r="A6912" s="131" t="s">
        <v>12061</v>
      </c>
      <c r="B6912" s="131" t="s">
        <v>12062</v>
      </c>
      <c r="C6912" s="131">
        <v>6911</v>
      </c>
      <c r="D6912" s="115" t="str">
        <f t="shared" si="321"/>
        <v>https://flora.naturestore.com.tw/product/P6911</v>
      </c>
      <c r="E6912" s="115" t="str">
        <f t="shared" si="322"/>
        <v>紅鸝石斛</v>
      </c>
      <c r="F6912" s="114" t="str">
        <f t="shared" si="323"/>
        <v>P6911</v>
      </c>
    </row>
    <row r="6913" spans="1:6" x14ac:dyDescent="0.25">
      <c r="A6913" s="131" t="s">
        <v>12063</v>
      </c>
      <c r="B6913" s="130" t="s">
        <v>4945</v>
      </c>
      <c r="C6913" s="131">
        <v>6912</v>
      </c>
      <c r="D6913" s="115" t="str">
        <f t="shared" si="321"/>
        <v>https://flora.naturestore.com.tw/product/P6912</v>
      </c>
      <c r="E6913" s="115" t="str">
        <f t="shared" si="322"/>
        <v>雙花石斛</v>
      </c>
      <c r="F6913" s="114" t="str">
        <f t="shared" si="323"/>
        <v>P6912</v>
      </c>
    </row>
    <row r="6914" spans="1:6" x14ac:dyDescent="0.25">
      <c r="A6914" s="131" t="s">
        <v>12064</v>
      </c>
      <c r="B6914" s="130" t="s">
        <v>4945</v>
      </c>
      <c r="C6914" s="131">
        <v>6913</v>
      </c>
      <c r="D6914" s="115" t="str">
        <f t="shared" si="321"/>
        <v>https://flora.naturestore.com.tw/product/P6913</v>
      </c>
      <c r="E6914" s="115" t="str">
        <f t="shared" si="322"/>
        <v>細莖石斛</v>
      </c>
      <c r="F6914" s="114" t="str">
        <f t="shared" si="323"/>
        <v>P6913</v>
      </c>
    </row>
    <row r="6915" spans="1:6" x14ac:dyDescent="0.25">
      <c r="A6915" s="131" t="s">
        <v>12065</v>
      </c>
      <c r="B6915" s="130" t="s">
        <v>4945</v>
      </c>
      <c r="C6915" s="131">
        <v>6914</v>
      </c>
      <c r="D6915" s="115" t="str">
        <f t="shared" ref="D6915:D6978" si="324">"https://flora.naturestore.com.tw/product/"&amp;F6915</f>
        <v>https://flora.naturestore.com.tw/product/P6914</v>
      </c>
      <c r="E6915" s="115" t="str">
        <f t="shared" ref="E6915:E6978" si="325" xml:space="preserve"> HYPERLINK(D6915,A6915)</f>
        <v>小雙花石斛</v>
      </c>
      <c r="F6915" s="114" t="str">
        <f t="shared" ref="F6915:F6978" si="326">"P"&amp;TEXT(C6915,"0000")</f>
        <v>P6914</v>
      </c>
    </row>
    <row r="6916" spans="1:6" x14ac:dyDescent="0.25">
      <c r="A6916" s="131" t="s">
        <v>12066</v>
      </c>
      <c r="B6916" s="131" t="s">
        <v>12067</v>
      </c>
      <c r="C6916" s="131">
        <v>6915</v>
      </c>
      <c r="D6916" s="115" t="str">
        <f t="shared" si="324"/>
        <v>https://flora.naturestore.com.tw/product/P6915</v>
      </c>
      <c r="E6916" s="115" t="str">
        <f t="shared" si="325"/>
        <v>穗花蘭</v>
      </c>
      <c r="F6916" s="114" t="str">
        <f t="shared" si="326"/>
        <v>P6915</v>
      </c>
    </row>
    <row r="6917" spans="1:6" x14ac:dyDescent="0.25">
      <c r="A6917" s="131" t="s">
        <v>12068</v>
      </c>
      <c r="B6917" s="130" t="s">
        <v>4945</v>
      </c>
      <c r="C6917" s="131">
        <v>6916</v>
      </c>
      <c r="D6917" s="115" t="str">
        <f t="shared" si="324"/>
        <v>https://flora.naturestore.com.tw/product/P6916</v>
      </c>
      <c r="E6917" s="115" t="str">
        <f t="shared" si="325"/>
        <v>細花軟葉蘭</v>
      </c>
      <c r="F6917" s="114" t="str">
        <f t="shared" si="326"/>
        <v>P6916</v>
      </c>
    </row>
    <row r="6918" spans="1:6" x14ac:dyDescent="0.25">
      <c r="A6918" s="131" t="s">
        <v>12069</v>
      </c>
      <c r="B6918" s="130" t="s">
        <v>4945</v>
      </c>
      <c r="C6918" s="131">
        <v>6917</v>
      </c>
      <c r="D6918" s="115" t="str">
        <f t="shared" si="324"/>
        <v>https://flora.naturestore.com.tw/product/P6917</v>
      </c>
      <c r="E6918" s="115" t="str">
        <f t="shared" si="325"/>
        <v>錨柱蘭</v>
      </c>
      <c r="F6918" s="114" t="str">
        <f t="shared" si="326"/>
        <v>P6917</v>
      </c>
    </row>
    <row r="6919" spans="1:6" x14ac:dyDescent="0.25">
      <c r="A6919" s="131" t="s">
        <v>12070</v>
      </c>
      <c r="B6919" s="131" t="s">
        <v>12071</v>
      </c>
      <c r="C6919" s="131">
        <v>6918</v>
      </c>
      <c r="D6919" s="115" t="str">
        <f t="shared" si="324"/>
        <v>https://flora.naturestore.com.tw/product/P6918</v>
      </c>
      <c r="E6919" s="115" t="str">
        <f t="shared" si="325"/>
        <v>鬼蘭</v>
      </c>
      <c r="F6919" s="114" t="str">
        <f t="shared" si="326"/>
        <v>P6918</v>
      </c>
    </row>
    <row r="6920" spans="1:6" x14ac:dyDescent="0.25">
      <c r="A6920" s="131" t="s">
        <v>12072</v>
      </c>
      <c r="B6920" s="131" t="s">
        <v>12073</v>
      </c>
      <c r="C6920" s="131">
        <v>6919</v>
      </c>
      <c r="D6920" s="115" t="str">
        <f t="shared" si="324"/>
        <v>https://flora.naturestore.com.tw/product/P6919</v>
      </c>
      <c r="E6920" s="115" t="str">
        <f t="shared" si="325"/>
        <v>黃吊蘭</v>
      </c>
      <c r="F6920" s="114" t="str">
        <f t="shared" si="326"/>
        <v>P6919</v>
      </c>
    </row>
    <row r="6921" spans="1:6" x14ac:dyDescent="0.25">
      <c r="A6921" s="131" t="s">
        <v>12074</v>
      </c>
      <c r="B6921" s="131" t="s">
        <v>12075</v>
      </c>
      <c r="C6921" s="131">
        <v>6920</v>
      </c>
      <c r="D6921" s="115" t="str">
        <f t="shared" si="324"/>
        <v>https://flora.naturestore.com.tw/product/P6920</v>
      </c>
      <c r="E6921" s="115" t="str">
        <f t="shared" si="325"/>
        <v>蘭嶼草蘭</v>
      </c>
      <c r="F6921" s="114" t="str">
        <f t="shared" si="326"/>
        <v>P6920</v>
      </c>
    </row>
    <row r="6922" spans="1:6" x14ac:dyDescent="0.25">
      <c r="A6922" s="131" t="s">
        <v>12076</v>
      </c>
      <c r="B6922" s="131" t="s">
        <v>12077</v>
      </c>
      <c r="C6922" s="131">
        <v>6921</v>
      </c>
      <c r="D6922" s="115" t="str">
        <f t="shared" si="324"/>
        <v>https://flora.naturestore.com.tw/product/P6921</v>
      </c>
      <c r="E6922" s="115" t="str">
        <f t="shared" si="325"/>
        <v>小攀龍</v>
      </c>
      <c r="F6922" s="114" t="str">
        <f t="shared" si="326"/>
        <v>P6921</v>
      </c>
    </row>
    <row r="6923" spans="1:6" x14ac:dyDescent="0.25">
      <c r="A6923" s="131" t="s">
        <v>12078</v>
      </c>
      <c r="B6923" s="131" t="s">
        <v>12079</v>
      </c>
      <c r="C6923" s="131">
        <v>6922</v>
      </c>
      <c r="D6923" s="115" t="str">
        <f t="shared" si="324"/>
        <v>https://flora.naturestore.com.tw/product/P6922</v>
      </c>
      <c r="E6923" s="115" t="str">
        <f t="shared" si="325"/>
        <v>臘石斛</v>
      </c>
      <c r="F6923" s="114" t="str">
        <f t="shared" si="326"/>
        <v>P6922</v>
      </c>
    </row>
    <row r="6924" spans="1:6" x14ac:dyDescent="0.25">
      <c r="A6924" s="131" t="s">
        <v>12080</v>
      </c>
      <c r="B6924" s="130" t="s">
        <v>4945</v>
      </c>
      <c r="C6924" s="131">
        <v>6923</v>
      </c>
      <c r="D6924" s="115" t="str">
        <f t="shared" si="324"/>
        <v>https://flora.naturestore.com.tw/product/P6923</v>
      </c>
      <c r="E6924" s="115" t="str">
        <f t="shared" si="325"/>
        <v>台灣鈴蘭</v>
      </c>
      <c r="F6924" s="114" t="str">
        <f t="shared" si="326"/>
        <v>P6923</v>
      </c>
    </row>
    <row r="6925" spans="1:6" x14ac:dyDescent="0.25">
      <c r="A6925" s="131" t="s">
        <v>12081</v>
      </c>
      <c r="B6925" s="130" t="s">
        <v>4945</v>
      </c>
      <c r="C6925" s="131">
        <v>6924</v>
      </c>
      <c r="D6925" s="115" t="str">
        <f t="shared" si="324"/>
        <v>https://flora.naturestore.com.tw/product/P6924</v>
      </c>
      <c r="E6925" s="115" t="str">
        <f t="shared" si="325"/>
        <v>日本上鬚蘭</v>
      </c>
      <c r="F6925" s="114" t="str">
        <f t="shared" si="326"/>
        <v>P6924</v>
      </c>
    </row>
    <row r="6926" spans="1:6" x14ac:dyDescent="0.25">
      <c r="A6926" s="131" t="s">
        <v>12082</v>
      </c>
      <c r="B6926" s="131" t="s">
        <v>12083</v>
      </c>
      <c r="C6926" s="131">
        <v>6925</v>
      </c>
      <c r="D6926" s="115" t="str">
        <f t="shared" si="324"/>
        <v>https://flora.naturestore.com.tw/product/P6925</v>
      </c>
      <c r="E6926" s="115" t="str">
        <f t="shared" si="325"/>
        <v>泛亞上鬚蘭</v>
      </c>
      <c r="F6926" s="114" t="str">
        <f t="shared" si="326"/>
        <v>P6925</v>
      </c>
    </row>
    <row r="6927" spans="1:6" x14ac:dyDescent="0.25">
      <c r="A6927" s="131" t="s">
        <v>12084</v>
      </c>
      <c r="B6927" s="130" t="s">
        <v>4945</v>
      </c>
      <c r="C6927" s="131">
        <v>6926</v>
      </c>
      <c r="D6927" s="115" t="str">
        <f t="shared" si="324"/>
        <v>https://flora.naturestore.com.tw/product/P6926</v>
      </c>
      <c r="E6927" s="115" t="str">
        <f t="shared" si="325"/>
        <v>小腳筒蘭</v>
      </c>
      <c r="F6927" s="114" t="str">
        <f t="shared" si="326"/>
        <v>P6926</v>
      </c>
    </row>
    <row r="6928" spans="1:6" x14ac:dyDescent="0.25">
      <c r="A6928" s="131" t="s">
        <v>12085</v>
      </c>
      <c r="B6928" s="130" t="s">
        <v>4945</v>
      </c>
      <c r="C6928" s="131">
        <v>6927</v>
      </c>
      <c r="D6928" s="115" t="str">
        <f t="shared" si="324"/>
        <v>https://flora.naturestore.com.tw/product/P6927</v>
      </c>
      <c r="E6928" s="115" t="str">
        <f t="shared" si="325"/>
        <v>黃絨蘭</v>
      </c>
      <c r="F6928" s="114" t="str">
        <f t="shared" si="326"/>
        <v>P6927</v>
      </c>
    </row>
    <row r="6929" spans="1:6" x14ac:dyDescent="0.25">
      <c r="A6929" s="131" t="s">
        <v>12086</v>
      </c>
      <c r="B6929" s="131" t="s">
        <v>12087</v>
      </c>
      <c r="C6929" s="131">
        <v>6928</v>
      </c>
      <c r="D6929" s="115" t="str">
        <f t="shared" si="324"/>
        <v>https://flora.naturestore.com.tw/product/P6928</v>
      </c>
      <c r="E6929" s="115" t="str">
        <f t="shared" si="325"/>
        <v>高山絨蘭</v>
      </c>
      <c r="F6929" s="114" t="str">
        <f t="shared" si="326"/>
        <v>P6928</v>
      </c>
    </row>
    <row r="6930" spans="1:6" x14ac:dyDescent="0.25">
      <c r="A6930" s="131" t="s">
        <v>12088</v>
      </c>
      <c r="B6930" s="130" t="s">
        <v>4945</v>
      </c>
      <c r="C6930" s="131">
        <v>6929</v>
      </c>
      <c r="D6930" s="115" t="str">
        <f t="shared" si="324"/>
        <v>https://flora.naturestore.com.tw/product/P6929</v>
      </c>
      <c r="E6930" s="115" t="str">
        <f t="shared" si="325"/>
        <v>大葉絨蘭</v>
      </c>
      <c r="F6930" s="114" t="str">
        <f t="shared" si="326"/>
        <v>P6929</v>
      </c>
    </row>
    <row r="6931" spans="1:6" x14ac:dyDescent="0.25">
      <c r="A6931" s="131" t="s">
        <v>12089</v>
      </c>
      <c r="B6931" s="130" t="s">
        <v>4945</v>
      </c>
      <c r="C6931" s="131">
        <v>6930</v>
      </c>
      <c r="D6931" s="115" t="str">
        <f t="shared" si="324"/>
        <v>https://flora.naturestore.com.tw/product/P6930</v>
      </c>
      <c r="E6931" s="115" t="str">
        <f t="shared" si="325"/>
        <v>大腳筒</v>
      </c>
      <c r="F6931" s="114" t="str">
        <f t="shared" si="326"/>
        <v>P6930</v>
      </c>
    </row>
    <row r="6932" spans="1:6" x14ac:dyDescent="0.25">
      <c r="A6932" s="131" t="s">
        <v>12090</v>
      </c>
      <c r="B6932" s="130" t="s">
        <v>4945</v>
      </c>
      <c r="C6932" s="131">
        <v>6931</v>
      </c>
      <c r="D6932" s="115" t="str">
        <f t="shared" si="324"/>
        <v>https://flora.naturestore.com.tw/product/P6931</v>
      </c>
      <c r="E6932" s="115" t="str">
        <f t="shared" si="325"/>
        <v>細花絨蘭</v>
      </c>
      <c r="F6932" s="114" t="str">
        <f t="shared" si="326"/>
        <v>P6931</v>
      </c>
    </row>
    <row r="6933" spans="1:6" x14ac:dyDescent="0.25">
      <c r="A6933" s="131" t="s">
        <v>12091</v>
      </c>
      <c r="B6933" s="131" t="s">
        <v>12092</v>
      </c>
      <c r="C6933" s="131">
        <v>6932</v>
      </c>
      <c r="D6933" s="115" t="str">
        <f t="shared" si="324"/>
        <v>https://flora.naturestore.com.tw/product/P6932</v>
      </c>
      <c r="E6933" s="115" t="str">
        <f t="shared" si="325"/>
        <v>赤色毛花蘭</v>
      </c>
      <c r="F6933" s="114" t="str">
        <f t="shared" si="326"/>
        <v>P6932</v>
      </c>
    </row>
    <row r="6934" spans="1:6" x14ac:dyDescent="0.25">
      <c r="A6934" s="131" t="s">
        <v>12093</v>
      </c>
      <c r="B6934" s="130" t="s">
        <v>4945</v>
      </c>
      <c r="C6934" s="131">
        <v>6933</v>
      </c>
      <c r="D6934" s="115" t="str">
        <f t="shared" si="324"/>
        <v>https://flora.naturestore.com.tw/product/P6933</v>
      </c>
      <c r="E6934" s="115" t="str">
        <f t="shared" si="325"/>
        <v>小唇蘭</v>
      </c>
      <c r="F6934" s="114" t="str">
        <f t="shared" si="326"/>
        <v>P6933</v>
      </c>
    </row>
    <row r="6935" spans="1:6" x14ac:dyDescent="0.25">
      <c r="A6935" s="131" t="s">
        <v>12094</v>
      </c>
      <c r="B6935" s="131" t="s">
        <v>12095</v>
      </c>
      <c r="C6935" s="131">
        <v>6934</v>
      </c>
      <c r="D6935" s="115" t="str">
        <f t="shared" si="324"/>
        <v>https://flora.naturestore.com.tw/product/P6934</v>
      </c>
      <c r="E6935" s="115" t="str">
        <f t="shared" si="325"/>
        <v>倒吊蘭</v>
      </c>
      <c r="F6935" s="114" t="str">
        <f t="shared" si="326"/>
        <v>P6934</v>
      </c>
    </row>
    <row r="6936" spans="1:6" x14ac:dyDescent="0.25">
      <c r="A6936" s="131" t="s">
        <v>12096</v>
      </c>
      <c r="B6936" s="130" t="s">
        <v>4945</v>
      </c>
      <c r="C6936" s="131">
        <v>6935</v>
      </c>
      <c r="D6936" s="115" t="str">
        <f t="shared" si="324"/>
        <v>https://flora.naturestore.com.tw/product/P6935</v>
      </c>
      <c r="E6936" s="115" t="str">
        <f t="shared" si="325"/>
        <v>寶島芋蘭</v>
      </c>
      <c r="F6936" s="114" t="str">
        <f t="shared" si="326"/>
        <v>P6935</v>
      </c>
    </row>
    <row r="6937" spans="1:6" x14ac:dyDescent="0.25">
      <c r="A6937" s="131" t="s">
        <v>12097</v>
      </c>
      <c r="B6937" s="131" t="s">
        <v>12098</v>
      </c>
      <c r="C6937" s="131">
        <v>6936</v>
      </c>
      <c r="D6937" s="115" t="str">
        <f t="shared" si="324"/>
        <v>https://flora.naturestore.com.tw/product/P6936</v>
      </c>
      <c r="E6937" s="115" t="str">
        <f t="shared" si="325"/>
        <v>闊葉芋蘭</v>
      </c>
      <c r="F6937" s="114" t="str">
        <f t="shared" si="326"/>
        <v>P6936</v>
      </c>
    </row>
    <row r="6938" spans="1:6" x14ac:dyDescent="0.25">
      <c r="A6938" s="131" t="s">
        <v>12099</v>
      </c>
      <c r="B6938" s="131" t="s">
        <v>12100</v>
      </c>
      <c r="C6938" s="131">
        <v>6937</v>
      </c>
      <c r="D6938" s="115" t="str">
        <f t="shared" si="324"/>
        <v>https://flora.naturestore.com.tw/product/P6937</v>
      </c>
      <c r="E6938" s="115" t="str">
        <f t="shared" si="325"/>
        <v>大芋蘭</v>
      </c>
      <c r="F6938" s="114" t="str">
        <f t="shared" si="326"/>
        <v>P6937</v>
      </c>
    </row>
    <row r="6939" spans="1:6" x14ac:dyDescent="0.25">
      <c r="A6939" s="131" t="s">
        <v>12101</v>
      </c>
      <c r="B6939" s="131" t="s">
        <v>12102</v>
      </c>
      <c r="C6939" s="131">
        <v>6938</v>
      </c>
      <c r="D6939" s="115" t="str">
        <f t="shared" si="324"/>
        <v>https://flora.naturestore.com.tw/product/P6938</v>
      </c>
      <c r="E6939" s="115" t="str">
        <f t="shared" si="325"/>
        <v>紫芋蘭</v>
      </c>
      <c r="F6939" s="114" t="str">
        <f t="shared" si="326"/>
        <v>P6938</v>
      </c>
    </row>
    <row r="6940" spans="1:6" x14ac:dyDescent="0.25">
      <c r="A6940" s="131" t="s">
        <v>12103</v>
      </c>
      <c r="B6940" s="131" t="s">
        <v>12104</v>
      </c>
      <c r="C6940" s="131">
        <v>6939</v>
      </c>
      <c r="D6940" s="115" t="str">
        <f t="shared" si="324"/>
        <v>https://flora.naturestore.com.tw/product/P6939</v>
      </c>
      <c r="E6940" s="115" t="str">
        <f t="shared" si="325"/>
        <v>山芋蘭</v>
      </c>
      <c r="F6940" s="114" t="str">
        <f t="shared" si="326"/>
        <v>P6939</v>
      </c>
    </row>
    <row r="6941" spans="1:6" x14ac:dyDescent="0.25">
      <c r="A6941" s="131" t="s">
        <v>12105</v>
      </c>
      <c r="B6941" s="131" t="s">
        <v>12106</v>
      </c>
      <c r="C6941" s="131">
        <v>6940</v>
      </c>
      <c r="D6941" s="115" t="str">
        <f t="shared" si="324"/>
        <v>https://flora.naturestore.com.tw/product/P6940</v>
      </c>
      <c r="E6941" s="115" t="str">
        <f t="shared" si="325"/>
        <v>尖葉暫花蘭</v>
      </c>
      <c r="F6941" s="114" t="str">
        <f t="shared" si="326"/>
        <v>P6940</v>
      </c>
    </row>
    <row r="6942" spans="1:6" x14ac:dyDescent="0.25">
      <c r="A6942" s="131" t="s">
        <v>12107</v>
      </c>
      <c r="B6942" s="131" t="s">
        <v>12108</v>
      </c>
      <c r="C6942" s="131">
        <v>6941</v>
      </c>
      <c r="D6942" s="115" t="str">
        <f t="shared" si="324"/>
        <v>https://flora.naturestore.com.tw/product/P6941</v>
      </c>
      <c r="E6942" s="115" t="str">
        <f t="shared" si="325"/>
        <v>直立山珊瑚</v>
      </c>
      <c r="F6942" s="114" t="str">
        <f t="shared" si="326"/>
        <v>P6941</v>
      </c>
    </row>
    <row r="6943" spans="1:6" x14ac:dyDescent="0.25">
      <c r="A6943" s="131" t="s">
        <v>12109</v>
      </c>
      <c r="B6943" s="130" t="s">
        <v>4945</v>
      </c>
      <c r="C6943" s="131">
        <v>6942</v>
      </c>
      <c r="D6943" s="115" t="str">
        <f t="shared" si="324"/>
        <v>https://flora.naturestore.com.tw/product/P6942</v>
      </c>
      <c r="E6943" s="115" t="str">
        <f t="shared" si="325"/>
        <v>山珊瑚</v>
      </c>
      <c r="F6943" s="114" t="str">
        <f t="shared" si="326"/>
        <v>P6942</v>
      </c>
    </row>
    <row r="6944" spans="1:6" x14ac:dyDescent="0.25">
      <c r="A6944" s="131" t="s">
        <v>12110</v>
      </c>
      <c r="B6944" s="130" t="s">
        <v>4945</v>
      </c>
      <c r="C6944" s="131">
        <v>6943</v>
      </c>
      <c r="D6944" s="115" t="str">
        <f t="shared" si="324"/>
        <v>https://flora.naturestore.com.tw/product/P6943</v>
      </c>
      <c r="E6944" s="115" t="str">
        <f t="shared" si="325"/>
        <v>緣毛松蘭</v>
      </c>
      <c r="F6944" s="114" t="str">
        <f t="shared" si="326"/>
        <v>P6943</v>
      </c>
    </row>
    <row r="6945" spans="1:6" x14ac:dyDescent="0.25">
      <c r="A6945" s="131" t="s">
        <v>12111</v>
      </c>
      <c r="B6945" s="130" t="s">
        <v>4945</v>
      </c>
      <c r="C6945" s="131">
        <v>6944</v>
      </c>
      <c r="D6945" s="115" t="str">
        <f t="shared" si="324"/>
        <v>https://flora.naturestore.com.tw/product/P6944</v>
      </c>
      <c r="E6945" s="115" t="str">
        <f t="shared" si="325"/>
        <v>台灣松蘭</v>
      </c>
      <c r="F6945" s="114" t="str">
        <f t="shared" si="326"/>
        <v>P6944</v>
      </c>
    </row>
    <row r="6946" spans="1:6" x14ac:dyDescent="0.25">
      <c r="A6946" s="131" t="s">
        <v>12112</v>
      </c>
      <c r="B6946" s="130" t="s">
        <v>4945</v>
      </c>
      <c r="C6946" s="131">
        <v>6945</v>
      </c>
      <c r="D6946" s="115" t="str">
        <f t="shared" si="324"/>
        <v>https://flora.naturestore.com.tw/product/P6945</v>
      </c>
      <c r="E6946" s="115" t="str">
        <f t="shared" si="325"/>
        <v>紅斑松蘭</v>
      </c>
      <c r="F6946" s="114" t="str">
        <f t="shared" si="326"/>
        <v>P6945</v>
      </c>
    </row>
    <row r="6947" spans="1:6" x14ac:dyDescent="0.25">
      <c r="A6947" s="131" t="s">
        <v>12113</v>
      </c>
      <c r="B6947" s="130" t="s">
        <v>4945</v>
      </c>
      <c r="C6947" s="131">
        <v>6946</v>
      </c>
      <c r="D6947" s="115" t="str">
        <f t="shared" si="324"/>
        <v>https://flora.naturestore.com.tw/product/P6946</v>
      </c>
      <c r="E6947" s="115" t="str">
        <f t="shared" si="325"/>
        <v>何氏松蘭</v>
      </c>
      <c r="F6947" s="114" t="str">
        <f t="shared" si="326"/>
        <v>P6946</v>
      </c>
    </row>
    <row r="6948" spans="1:6" x14ac:dyDescent="0.25">
      <c r="A6948" s="131" t="s">
        <v>12114</v>
      </c>
      <c r="B6948" s="130" t="s">
        <v>4945</v>
      </c>
      <c r="C6948" s="131">
        <v>6947</v>
      </c>
      <c r="D6948" s="115" t="str">
        <f t="shared" si="324"/>
        <v>https://flora.naturestore.com.tw/product/P6947</v>
      </c>
      <c r="E6948" s="115" t="str">
        <f t="shared" si="325"/>
        <v>黃松蘭</v>
      </c>
      <c r="F6948" s="114" t="str">
        <f t="shared" si="326"/>
        <v>P6947</v>
      </c>
    </row>
    <row r="6949" spans="1:6" x14ac:dyDescent="0.25">
      <c r="A6949" s="131" t="s">
        <v>12115</v>
      </c>
      <c r="B6949" s="130" t="s">
        <v>4945</v>
      </c>
      <c r="C6949" s="131">
        <v>6948</v>
      </c>
      <c r="D6949" s="115" t="str">
        <f t="shared" si="324"/>
        <v>https://flora.naturestore.com.tw/product/P6948</v>
      </c>
      <c r="E6949" s="115" t="str">
        <f t="shared" si="325"/>
        <v>金松蘭</v>
      </c>
      <c r="F6949" s="114" t="str">
        <f t="shared" si="326"/>
        <v>P6948</v>
      </c>
    </row>
    <row r="6950" spans="1:6" x14ac:dyDescent="0.25">
      <c r="A6950" s="131" t="s">
        <v>12116</v>
      </c>
      <c r="B6950" s="130" t="s">
        <v>4945</v>
      </c>
      <c r="C6950" s="131">
        <v>6949</v>
      </c>
      <c r="D6950" s="115" t="str">
        <f t="shared" si="324"/>
        <v>https://flora.naturestore.com.tw/product/P6949</v>
      </c>
      <c r="E6950" s="115" t="str">
        <f t="shared" si="325"/>
        <v>寬唇松蘭</v>
      </c>
      <c r="F6950" s="114" t="str">
        <f t="shared" si="326"/>
        <v>P6949</v>
      </c>
    </row>
    <row r="6951" spans="1:6" x14ac:dyDescent="0.25">
      <c r="A6951" s="131" t="s">
        <v>12117</v>
      </c>
      <c r="B6951" s="130" t="s">
        <v>4945</v>
      </c>
      <c r="C6951" s="131">
        <v>6950</v>
      </c>
      <c r="D6951" s="115" t="str">
        <f t="shared" si="324"/>
        <v>https://flora.naturestore.com.tw/product/P6950</v>
      </c>
      <c r="E6951" s="115" t="str">
        <f t="shared" si="325"/>
        <v>合歡松蘭</v>
      </c>
      <c r="F6951" s="114" t="str">
        <f t="shared" si="326"/>
        <v>P6950</v>
      </c>
    </row>
    <row r="6952" spans="1:6" x14ac:dyDescent="0.25">
      <c r="A6952" s="131" t="s">
        <v>12118</v>
      </c>
      <c r="B6952" s="130" t="s">
        <v>4945</v>
      </c>
      <c r="C6952" s="131">
        <v>6951</v>
      </c>
      <c r="D6952" s="115" t="str">
        <f t="shared" si="324"/>
        <v>https://flora.naturestore.com.tw/product/P6951</v>
      </c>
      <c r="E6952" s="115" t="str">
        <f t="shared" si="325"/>
        <v>紅檜松蘭</v>
      </c>
      <c r="F6952" s="114" t="str">
        <f t="shared" si="326"/>
        <v>P6951</v>
      </c>
    </row>
    <row r="6953" spans="1:6" x14ac:dyDescent="0.25">
      <c r="A6953" s="131" t="s">
        <v>12119</v>
      </c>
      <c r="B6953" s="130" t="s">
        <v>4945</v>
      </c>
      <c r="C6953" s="131">
        <v>6952</v>
      </c>
      <c r="D6953" s="115" t="str">
        <f t="shared" si="324"/>
        <v>https://flora.naturestore.com.tw/product/P6952</v>
      </c>
      <c r="E6953" s="115" t="str">
        <f t="shared" si="325"/>
        <v>無蕊喙赤箭</v>
      </c>
      <c r="F6953" s="114" t="str">
        <f t="shared" si="326"/>
        <v>P6952</v>
      </c>
    </row>
    <row r="6954" spans="1:6" x14ac:dyDescent="0.25">
      <c r="A6954" s="131" t="s">
        <v>12120</v>
      </c>
      <c r="B6954" s="130" t="s">
        <v>4945</v>
      </c>
      <c r="C6954" s="131">
        <v>6953</v>
      </c>
      <c r="D6954" s="115" t="str">
        <f t="shared" si="324"/>
        <v>https://flora.naturestore.com.tw/product/P6953</v>
      </c>
      <c r="E6954" s="115" t="str">
        <f t="shared" si="325"/>
        <v>八代赤箭</v>
      </c>
      <c r="F6954" s="114" t="str">
        <f t="shared" si="326"/>
        <v>P6953</v>
      </c>
    </row>
    <row r="6955" spans="1:6" x14ac:dyDescent="0.25">
      <c r="A6955" s="131" t="s">
        <v>12121</v>
      </c>
      <c r="B6955" s="130" t="s">
        <v>4945</v>
      </c>
      <c r="C6955" s="131">
        <v>6954</v>
      </c>
      <c r="D6955" s="115" t="str">
        <f t="shared" si="324"/>
        <v>https://flora.naturestore.com.tw/product/P6954</v>
      </c>
      <c r="E6955" s="115" t="str">
        <f t="shared" si="325"/>
        <v>高赤箭</v>
      </c>
      <c r="F6955" s="114" t="str">
        <f t="shared" si="326"/>
        <v>P6954</v>
      </c>
    </row>
    <row r="6956" spans="1:6" x14ac:dyDescent="0.25">
      <c r="A6956" s="131" t="s">
        <v>12122</v>
      </c>
      <c r="B6956" s="130" t="s">
        <v>4945</v>
      </c>
      <c r="C6956" s="131">
        <v>6955</v>
      </c>
      <c r="D6956" s="115" t="str">
        <f t="shared" si="324"/>
        <v>https://flora.naturestore.com.tw/product/P6955</v>
      </c>
      <c r="E6956" s="115" t="str">
        <f t="shared" si="325"/>
        <v>夏赤箭</v>
      </c>
      <c r="F6956" s="114" t="str">
        <f t="shared" si="326"/>
        <v>P6955</v>
      </c>
    </row>
    <row r="6957" spans="1:6" x14ac:dyDescent="0.25">
      <c r="A6957" s="131" t="s">
        <v>12123</v>
      </c>
      <c r="B6957" s="130" t="s">
        <v>4945</v>
      </c>
      <c r="C6957" s="131">
        <v>6956</v>
      </c>
      <c r="D6957" s="115" t="str">
        <f t="shared" si="324"/>
        <v>https://flora.naturestore.com.tw/product/P6956</v>
      </c>
      <c r="E6957" s="115" t="str">
        <f t="shared" si="325"/>
        <v>春赤箭</v>
      </c>
      <c r="F6957" s="114" t="str">
        <f t="shared" si="326"/>
        <v>P6956</v>
      </c>
    </row>
    <row r="6958" spans="1:6" x14ac:dyDescent="0.25">
      <c r="A6958" s="131" t="s">
        <v>12124</v>
      </c>
      <c r="B6958" s="131" t="s">
        <v>12125</v>
      </c>
      <c r="C6958" s="131">
        <v>6957</v>
      </c>
      <c r="D6958" s="115" t="str">
        <f t="shared" si="324"/>
        <v>https://flora.naturestore.com.tw/product/P6957</v>
      </c>
      <c r="E6958" s="115" t="str">
        <f t="shared" si="325"/>
        <v>山赤箭</v>
      </c>
      <c r="F6958" s="114" t="str">
        <f t="shared" si="326"/>
        <v>P6957</v>
      </c>
    </row>
    <row r="6959" spans="1:6" x14ac:dyDescent="0.25">
      <c r="A6959" s="131" t="s">
        <v>12126</v>
      </c>
      <c r="B6959" s="130" t="s">
        <v>4945</v>
      </c>
      <c r="C6959" s="131">
        <v>6958</v>
      </c>
      <c r="D6959" s="115" t="str">
        <f t="shared" si="324"/>
        <v>https://flora.naturestore.com.tw/product/P6958</v>
      </c>
      <c r="E6959" s="115" t="str">
        <f t="shared" si="325"/>
        <v>冬赤箭</v>
      </c>
      <c r="F6959" s="114" t="str">
        <f t="shared" si="326"/>
        <v>P6958</v>
      </c>
    </row>
    <row r="6960" spans="1:6" x14ac:dyDescent="0.25">
      <c r="A6960" s="131" t="s">
        <v>12127</v>
      </c>
      <c r="B6960" s="131" t="s">
        <v>12128</v>
      </c>
      <c r="C6960" s="131">
        <v>6959</v>
      </c>
      <c r="D6960" s="115" t="str">
        <f t="shared" si="324"/>
        <v>https://flora.naturestore.com.tw/product/P6959</v>
      </c>
      <c r="E6960" s="115" t="str">
        <f t="shared" si="325"/>
        <v>黃赤箭</v>
      </c>
      <c r="F6960" s="114" t="str">
        <f t="shared" si="326"/>
        <v>P6959</v>
      </c>
    </row>
    <row r="6961" spans="1:6" x14ac:dyDescent="0.25">
      <c r="A6961" s="131" t="s">
        <v>12129</v>
      </c>
      <c r="B6961" s="131" t="s">
        <v>12130</v>
      </c>
      <c r="C6961" s="131">
        <v>6960</v>
      </c>
      <c r="D6961" s="115" t="str">
        <f t="shared" si="324"/>
        <v>https://flora.naturestore.com.tw/product/P6960</v>
      </c>
      <c r="E6961" s="115" t="str">
        <f t="shared" si="325"/>
        <v>秋赤箭</v>
      </c>
      <c r="F6961" s="114" t="str">
        <f t="shared" si="326"/>
        <v>P6960</v>
      </c>
    </row>
    <row r="6962" spans="1:6" x14ac:dyDescent="0.25">
      <c r="A6962" s="131" t="s">
        <v>12131</v>
      </c>
      <c r="B6962" s="131" t="s">
        <v>12132</v>
      </c>
      <c r="C6962" s="131">
        <v>6961</v>
      </c>
      <c r="D6962" s="115" t="str">
        <f t="shared" si="324"/>
        <v>https://flora.naturestore.com.tw/product/P6961</v>
      </c>
      <c r="E6962" s="115" t="str">
        <f t="shared" si="325"/>
        <v>垂頭地寶蘭</v>
      </c>
      <c r="F6962" s="114" t="str">
        <f t="shared" si="326"/>
        <v>P6961</v>
      </c>
    </row>
    <row r="6963" spans="1:6" x14ac:dyDescent="0.25">
      <c r="A6963" s="131" t="s">
        <v>12133</v>
      </c>
      <c r="B6963" s="131" t="s">
        <v>12134</v>
      </c>
      <c r="C6963" s="131">
        <v>6962</v>
      </c>
      <c r="D6963" s="115" t="str">
        <f t="shared" si="324"/>
        <v>https://flora.naturestore.com.tw/product/P6962</v>
      </c>
      <c r="E6963" s="115" t="str">
        <f t="shared" si="325"/>
        <v>長花斑葉蘭</v>
      </c>
      <c r="F6963" s="114" t="str">
        <f t="shared" si="326"/>
        <v>P6962</v>
      </c>
    </row>
    <row r="6964" spans="1:6" x14ac:dyDescent="0.25">
      <c r="A6964" s="131" t="s">
        <v>12135</v>
      </c>
      <c r="B6964" s="131" t="s">
        <v>12136</v>
      </c>
      <c r="C6964" s="131">
        <v>6963</v>
      </c>
      <c r="D6964" s="115" t="str">
        <f t="shared" si="324"/>
        <v>https://flora.naturestore.com.tw/product/P6963</v>
      </c>
      <c r="E6964" s="115" t="str">
        <f t="shared" si="325"/>
        <v>長葉斑葉蘭</v>
      </c>
      <c r="F6964" s="114" t="str">
        <f t="shared" si="326"/>
        <v>P6963</v>
      </c>
    </row>
    <row r="6965" spans="1:6" x14ac:dyDescent="0.25">
      <c r="A6965" s="131" t="s">
        <v>12137</v>
      </c>
      <c r="B6965" s="130" t="s">
        <v>4945</v>
      </c>
      <c r="C6965" s="131">
        <v>6964</v>
      </c>
      <c r="D6965" s="115" t="str">
        <f t="shared" si="324"/>
        <v>https://flora.naturestore.com.tw/product/P6964</v>
      </c>
      <c r="E6965" s="115" t="str">
        <f t="shared" si="325"/>
        <v>大武斑葉蘭</v>
      </c>
      <c r="F6965" s="114" t="str">
        <f t="shared" si="326"/>
        <v>P6964</v>
      </c>
    </row>
    <row r="6966" spans="1:6" x14ac:dyDescent="0.25">
      <c r="A6966" s="131" t="s">
        <v>12138</v>
      </c>
      <c r="B6966" s="130" t="s">
        <v>4945</v>
      </c>
      <c r="C6966" s="131">
        <v>6965</v>
      </c>
      <c r="D6966" s="115" t="str">
        <f t="shared" si="324"/>
        <v>https://flora.naturestore.com.tw/product/P6965</v>
      </c>
      <c r="E6966" s="115" t="str">
        <f t="shared" si="325"/>
        <v>厚唇斑葉蘭</v>
      </c>
      <c r="F6966" s="114" t="str">
        <f t="shared" si="326"/>
        <v>P6965</v>
      </c>
    </row>
    <row r="6967" spans="1:6" x14ac:dyDescent="0.25">
      <c r="A6967" s="131" t="s">
        <v>12139</v>
      </c>
      <c r="B6967" s="130" t="s">
        <v>4945</v>
      </c>
      <c r="C6967" s="131">
        <v>6966</v>
      </c>
      <c r="D6967" s="115" t="str">
        <f t="shared" si="324"/>
        <v>https://flora.naturestore.com.tw/product/P6966</v>
      </c>
      <c r="E6967" s="115" t="str">
        <f t="shared" si="325"/>
        <v>尾唇斑葉蘭</v>
      </c>
      <c r="F6967" s="114" t="str">
        <f t="shared" si="326"/>
        <v>P6966</v>
      </c>
    </row>
    <row r="6968" spans="1:6" x14ac:dyDescent="0.25">
      <c r="A6968" s="131" t="s">
        <v>12140</v>
      </c>
      <c r="B6968" s="130" t="s">
        <v>4945</v>
      </c>
      <c r="C6968" s="131">
        <v>6967</v>
      </c>
      <c r="D6968" s="115" t="str">
        <f t="shared" si="324"/>
        <v>https://flora.naturestore.com.tw/product/P6967</v>
      </c>
      <c r="E6968" s="115" t="str">
        <f t="shared" si="325"/>
        <v>毛苞斑葉蘭</v>
      </c>
      <c r="F6968" s="114" t="str">
        <f t="shared" si="326"/>
        <v>P6967</v>
      </c>
    </row>
    <row r="6969" spans="1:6" x14ac:dyDescent="0.25">
      <c r="A6969" s="131" t="s">
        <v>12141</v>
      </c>
      <c r="B6969" s="130" t="s">
        <v>4945</v>
      </c>
      <c r="C6969" s="131">
        <v>6968</v>
      </c>
      <c r="D6969" s="115" t="str">
        <f t="shared" si="324"/>
        <v>https://flora.naturestore.com.tw/product/P6968</v>
      </c>
      <c r="E6969" s="115" t="str">
        <f t="shared" si="325"/>
        <v>花格斑葉蘭</v>
      </c>
      <c r="F6969" s="114" t="str">
        <f t="shared" si="326"/>
        <v>P6968</v>
      </c>
    </row>
    <row r="6970" spans="1:6" x14ac:dyDescent="0.25">
      <c r="A6970" s="131" t="s">
        <v>12142</v>
      </c>
      <c r="B6970" s="131" t="s">
        <v>12143</v>
      </c>
      <c r="C6970" s="131">
        <v>6969</v>
      </c>
      <c r="D6970" s="115" t="str">
        <f t="shared" si="324"/>
        <v>https://flora.naturestore.com.tw/product/P6969</v>
      </c>
      <c r="E6970" s="115" t="str">
        <f t="shared" si="325"/>
        <v>假金線蓮</v>
      </c>
      <c r="F6970" s="114" t="str">
        <f t="shared" si="326"/>
        <v>P6969</v>
      </c>
    </row>
    <row r="6971" spans="1:6" x14ac:dyDescent="0.25">
      <c r="A6971" s="131" t="s">
        <v>12144</v>
      </c>
      <c r="B6971" s="131" t="s">
        <v>12145</v>
      </c>
      <c r="C6971" s="131">
        <v>6970</v>
      </c>
      <c r="D6971" s="115" t="str">
        <f t="shared" si="324"/>
        <v>https://flora.naturestore.com.tw/product/P6970</v>
      </c>
      <c r="E6971" s="115" t="str">
        <f t="shared" si="325"/>
        <v>童山白蘭</v>
      </c>
      <c r="F6971" s="114" t="str">
        <f t="shared" si="326"/>
        <v>P6970</v>
      </c>
    </row>
    <row r="6972" spans="1:6" x14ac:dyDescent="0.25">
      <c r="A6972" s="131" t="s">
        <v>12146</v>
      </c>
      <c r="B6972" s="130" t="s">
        <v>4945</v>
      </c>
      <c r="C6972" s="131">
        <v>6971</v>
      </c>
      <c r="D6972" s="115" t="str">
        <f t="shared" si="324"/>
        <v>https://flora.naturestore.com.tw/product/P6971</v>
      </c>
      <c r="E6972" s="115" t="str">
        <f t="shared" si="325"/>
        <v>南湖斑葉蘭</v>
      </c>
      <c r="F6972" s="114" t="str">
        <f t="shared" si="326"/>
        <v>P6971</v>
      </c>
    </row>
    <row r="6973" spans="1:6" x14ac:dyDescent="0.25">
      <c r="A6973" s="131" t="s">
        <v>12147</v>
      </c>
      <c r="B6973" s="130" t="s">
        <v>4945</v>
      </c>
      <c r="C6973" s="131">
        <v>6972</v>
      </c>
      <c r="D6973" s="115" t="str">
        <f t="shared" si="324"/>
        <v>https://flora.naturestore.com.tw/product/P6972</v>
      </c>
      <c r="E6973" s="115" t="str">
        <f t="shared" si="325"/>
        <v>垂葉斑葉蘭</v>
      </c>
      <c r="F6973" s="114" t="str">
        <f t="shared" si="326"/>
        <v>P6972</v>
      </c>
    </row>
    <row r="6974" spans="1:6" x14ac:dyDescent="0.25">
      <c r="A6974" s="131" t="s">
        <v>12148</v>
      </c>
      <c r="B6974" s="131" t="s">
        <v>12149</v>
      </c>
      <c r="C6974" s="131">
        <v>6973</v>
      </c>
      <c r="D6974" s="115" t="str">
        <f t="shared" si="324"/>
        <v>https://flora.naturestore.com.tw/product/P6973</v>
      </c>
      <c r="E6974" s="115" t="str">
        <f t="shared" si="325"/>
        <v>袖珍斑葉蘭</v>
      </c>
      <c r="F6974" s="114" t="str">
        <f t="shared" si="326"/>
        <v>P6973</v>
      </c>
    </row>
    <row r="6975" spans="1:6" x14ac:dyDescent="0.25">
      <c r="A6975" s="131" t="s">
        <v>12150</v>
      </c>
      <c r="B6975" s="130" t="s">
        <v>4945</v>
      </c>
      <c r="C6975" s="131">
        <v>6974</v>
      </c>
      <c r="D6975" s="115" t="str">
        <f t="shared" si="324"/>
        <v>https://flora.naturestore.com.tw/product/P6974</v>
      </c>
      <c r="E6975" s="115" t="str">
        <f t="shared" si="325"/>
        <v>斑葉蘭</v>
      </c>
      <c r="F6975" s="114" t="str">
        <f t="shared" si="326"/>
        <v>P6974</v>
      </c>
    </row>
    <row r="6976" spans="1:6" x14ac:dyDescent="0.25">
      <c r="A6976" s="131" t="s">
        <v>12151</v>
      </c>
      <c r="B6976" s="130" t="s">
        <v>4945</v>
      </c>
      <c r="C6976" s="131">
        <v>6975</v>
      </c>
      <c r="D6976" s="115" t="str">
        <f t="shared" si="324"/>
        <v>https://flora.naturestore.com.tw/product/P6975</v>
      </c>
      <c r="E6976" s="115" t="str">
        <f t="shared" si="325"/>
        <v>哥綠懷蘭</v>
      </c>
      <c r="F6976" s="114" t="str">
        <f t="shared" si="326"/>
        <v>P6975</v>
      </c>
    </row>
    <row r="6977" spans="1:6" x14ac:dyDescent="0.25">
      <c r="A6977" s="131" t="s">
        <v>12152</v>
      </c>
      <c r="B6977" s="131" t="s">
        <v>12153</v>
      </c>
      <c r="C6977" s="131">
        <v>6976</v>
      </c>
      <c r="D6977" s="115" t="str">
        <f t="shared" si="324"/>
        <v>https://flora.naturestore.com.tw/product/P6976</v>
      </c>
      <c r="E6977" s="115" t="str">
        <f t="shared" si="325"/>
        <v>鳥嘴蓮</v>
      </c>
      <c r="F6977" s="114" t="str">
        <f t="shared" si="326"/>
        <v>P6976</v>
      </c>
    </row>
    <row r="6978" spans="1:6" x14ac:dyDescent="0.25">
      <c r="A6978" s="131" t="s">
        <v>12154</v>
      </c>
      <c r="B6978" s="131" t="s">
        <v>12155</v>
      </c>
      <c r="C6978" s="131">
        <v>6977</v>
      </c>
      <c r="D6978" s="115" t="str">
        <f t="shared" si="324"/>
        <v>https://flora.naturestore.com.tw/product/P6977</v>
      </c>
      <c r="E6978" s="115" t="str">
        <f t="shared" si="325"/>
        <v>鳥喙斑葉蘭</v>
      </c>
      <c r="F6978" s="114" t="str">
        <f t="shared" si="326"/>
        <v>P6977</v>
      </c>
    </row>
    <row r="6979" spans="1:6" x14ac:dyDescent="0.25">
      <c r="A6979" s="131" t="s">
        <v>12156</v>
      </c>
      <c r="B6979" s="130" t="s">
        <v>4945</v>
      </c>
      <c r="C6979" s="131">
        <v>6978</v>
      </c>
      <c r="D6979" s="115" t="str">
        <f t="shared" ref="D6979:D7042" si="327">"https://flora.naturestore.com.tw/product/"&amp;F6979</f>
        <v>https://flora.naturestore.com.tw/product/P6978</v>
      </c>
      <c r="E6979" s="115" t="str">
        <f t="shared" ref="E6979:E7042" si="328" xml:space="preserve"> HYPERLINK(D6979,A6979)</f>
        <v>蘭嶼金銀草</v>
      </c>
      <c r="F6979" s="114" t="str">
        <f t="shared" ref="F6979:F7042" si="329">"P"&amp;TEXT(C6979,"0000")</f>
        <v>P6978</v>
      </c>
    </row>
    <row r="6980" spans="1:6" x14ac:dyDescent="0.25">
      <c r="A6980" s="131" t="s">
        <v>12157</v>
      </c>
      <c r="B6980" s="130" t="s">
        <v>4945</v>
      </c>
      <c r="C6980" s="131">
        <v>6979</v>
      </c>
      <c r="D6980" s="115" t="str">
        <f t="shared" si="327"/>
        <v>https://flora.naturestore.com.tw/product/P6979</v>
      </c>
      <c r="E6980" s="115" t="str">
        <f t="shared" si="328"/>
        <v>小小班葉蘭</v>
      </c>
      <c r="F6980" s="114" t="str">
        <f t="shared" si="329"/>
        <v>P6979</v>
      </c>
    </row>
    <row r="6981" spans="1:6" x14ac:dyDescent="0.25">
      <c r="A6981" s="131" t="s">
        <v>12158</v>
      </c>
      <c r="B6981" s="130" t="s">
        <v>4945</v>
      </c>
      <c r="C6981" s="131">
        <v>6980</v>
      </c>
      <c r="D6981" s="115" t="str">
        <f t="shared" si="327"/>
        <v>https://flora.naturestore.com.tw/product/P6980</v>
      </c>
      <c r="E6981" s="115" t="str">
        <f t="shared" si="328"/>
        <v>玉蜂蘭</v>
      </c>
      <c r="F6981" s="114" t="str">
        <f t="shared" si="329"/>
        <v>P6980</v>
      </c>
    </row>
    <row r="6982" spans="1:6" x14ac:dyDescent="0.25">
      <c r="A6982" s="131" t="s">
        <v>12159</v>
      </c>
      <c r="B6982" s="130" t="s">
        <v>4945</v>
      </c>
      <c r="C6982" s="131">
        <v>6981</v>
      </c>
      <c r="D6982" s="115" t="str">
        <f t="shared" si="327"/>
        <v>https://flora.naturestore.com.tw/product/P6981</v>
      </c>
      <c r="E6982" s="115" t="str">
        <f t="shared" si="328"/>
        <v>白鳳蘭</v>
      </c>
      <c r="F6982" s="114" t="str">
        <f t="shared" si="329"/>
        <v>P6981</v>
      </c>
    </row>
    <row r="6983" spans="1:6" x14ac:dyDescent="0.25">
      <c r="A6983" s="131" t="s">
        <v>12160</v>
      </c>
      <c r="B6983" s="131" t="s">
        <v>12161</v>
      </c>
      <c r="C6983" s="131">
        <v>6982</v>
      </c>
      <c r="D6983" s="115" t="str">
        <f t="shared" si="327"/>
        <v>https://flora.naturestore.com.tw/product/P6982</v>
      </c>
      <c r="E6983" s="115" t="str">
        <f t="shared" si="328"/>
        <v>冠毛玉鳳蘭</v>
      </c>
      <c r="F6983" s="114" t="str">
        <f t="shared" si="329"/>
        <v>P6982</v>
      </c>
    </row>
    <row r="6984" spans="1:6" x14ac:dyDescent="0.25">
      <c r="A6984" s="131" t="s">
        <v>12162</v>
      </c>
      <c r="B6984" s="131" t="s">
        <v>12163</v>
      </c>
      <c r="C6984" s="131">
        <v>6983</v>
      </c>
      <c r="D6984" s="115" t="str">
        <f t="shared" si="327"/>
        <v>https://flora.naturestore.com.tw/product/P6983</v>
      </c>
      <c r="E6984" s="115" t="str">
        <f t="shared" si="328"/>
        <v>翹唇玉鳳蘭</v>
      </c>
      <c r="F6984" s="114" t="str">
        <f t="shared" si="329"/>
        <v>P6983</v>
      </c>
    </row>
    <row r="6985" spans="1:6" x14ac:dyDescent="0.25">
      <c r="A6985" s="131" t="s">
        <v>12164</v>
      </c>
      <c r="B6985" s="130" t="s">
        <v>4945</v>
      </c>
      <c r="C6985" s="131">
        <v>6984</v>
      </c>
      <c r="D6985" s="115" t="str">
        <f t="shared" si="327"/>
        <v>https://flora.naturestore.com.tw/product/P6984</v>
      </c>
      <c r="E6985" s="115" t="str">
        <f t="shared" si="328"/>
        <v>毛唇玉鳳蘭</v>
      </c>
      <c r="F6985" s="114" t="str">
        <f t="shared" si="329"/>
        <v>P6984</v>
      </c>
    </row>
    <row r="6986" spans="1:6" x14ac:dyDescent="0.25">
      <c r="A6986" s="131" t="s">
        <v>12165</v>
      </c>
      <c r="B6986" s="130" t="s">
        <v>4945</v>
      </c>
      <c r="C6986" s="131">
        <v>6985</v>
      </c>
      <c r="D6986" s="115" t="str">
        <f t="shared" si="327"/>
        <v>https://flora.naturestore.com.tw/product/P6985</v>
      </c>
      <c r="E6986" s="115" t="str">
        <f t="shared" si="328"/>
        <v>裂瓣玉鳳蘭</v>
      </c>
      <c r="F6986" s="114" t="str">
        <f t="shared" si="329"/>
        <v>P6985</v>
      </c>
    </row>
    <row r="6987" spans="1:6" x14ac:dyDescent="0.25">
      <c r="A6987" s="131" t="s">
        <v>12166</v>
      </c>
      <c r="B6987" s="130" t="s">
        <v>4945</v>
      </c>
      <c r="C6987" s="131">
        <v>6986</v>
      </c>
      <c r="D6987" s="115" t="str">
        <f t="shared" si="327"/>
        <v>https://flora.naturestore.com.tw/product/P6986</v>
      </c>
      <c r="E6987" s="115" t="str">
        <f t="shared" si="328"/>
        <v>線辦玉鳳蘭</v>
      </c>
      <c r="F6987" s="114" t="str">
        <f t="shared" si="329"/>
        <v>P6986</v>
      </c>
    </row>
    <row r="6988" spans="1:6" x14ac:dyDescent="0.25">
      <c r="A6988" s="131" t="s">
        <v>12167</v>
      </c>
      <c r="B6988" s="130" t="s">
        <v>4945</v>
      </c>
      <c r="C6988" s="131">
        <v>6987</v>
      </c>
      <c r="D6988" s="115" t="str">
        <f t="shared" si="327"/>
        <v>https://flora.naturestore.com.tw/product/P6987</v>
      </c>
      <c r="E6988" s="115" t="str">
        <f t="shared" si="328"/>
        <v>岩坡玉鳳蘭</v>
      </c>
      <c r="F6988" s="114" t="str">
        <f t="shared" si="329"/>
        <v>P6987</v>
      </c>
    </row>
    <row r="6989" spans="1:6" x14ac:dyDescent="0.25">
      <c r="A6989" s="131" t="s">
        <v>12168</v>
      </c>
      <c r="B6989" s="130" t="s">
        <v>4945</v>
      </c>
      <c r="C6989" s="131">
        <v>6988</v>
      </c>
      <c r="D6989" s="115" t="str">
        <f t="shared" si="327"/>
        <v>https://flora.naturestore.com.tw/product/P6988</v>
      </c>
      <c r="E6989" s="115" t="str">
        <f t="shared" si="328"/>
        <v>玉山一葉蘭</v>
      </c>
      <c r="F6989" s="114" t="str">
        <f t="shared" si="329"/>
        <v>P6988</v>
      </c>
    </row>
    <row r="6990" spans="1:6" x14ac:dyDescent="0.25">
      <c r="A6990" s="131" t="s">
        <v>12169</v>
      </c>
      <c r="B6990" s="131" t="s">
        <v>12170</v>
      </c>
      <c r="C6990" s="131">
        <v>6989</v>
      </c>
      <c r="D6990" s="115" t="str">
        <f t="shared" si="327"/>
        <v>https://flora.naturestore.com.tw/product/P6989</v>
      </c>
      <c r="E6990" s="115" t="str">
        <f t="shared" si="328"/>
        <v>腳根蘭</v>
      </c>
      <c r="F6990" s="114" t="str">
        <f t="shared" si="329"/>
        <v>P6989</v>
      </c>
    </row>
    <row r="6991" spans="1:6" x14ac:dyDescent="0.25">
      <c r="A6991" s="131" t="s">
        <v>12171</v>
      </c>
      <c r="B6991" s="130" t="s">
        <v>4945</v>
      </c>
      <c r="C6991" s="131">
        <v>6990</v>
      </c>
      <c r="D6991" s="115" t="str">
        <f t="shared" si="327"/>
        <v>https://flora.naturestore.com.tw/product/P6990</v>
      </c>
      <c r="E6991" s="115" t="str">
        <f t="shared" si="328"/>
        <v>圓唇伴蘭</v>
      </c>
      <c r="F6991" s="114" t="str">
        <f t="shared" si="329"/>
        <v>P6990</v>
      </c>
    </row>
    <row r="6992" spans="1:6" x14ac:dyDescent="0.25">
      <c r="A6992" s="131" t="s">
        <v>12172</v>
      </c>
      <c r="B6992" s="130" t="s">
        <v>4945</v>
      </c>
      <c r="C6992" s="131">
        <v>6991</v>
      </c>
      <c r="D6992" s="115" t="str">
        <f t="shared" si="327"/>
        <v>https://flora.naturestore.com.tw/product/P6991</v>
      </c>
      <c r="E6992" s="115" t="str">
        <f t="shared" si="328"/>
        <v>撬唇蘭</v>
      </c>
      <c r="F6992" s="114" t="str">
        <f t="shared" si="329"/>
        <v>P6991</v>
      </c>
    </row>
    <row r="6993" spans="1:6" x14ac:dyDescent="0.25">
      <c r="A6993" s="131" t="s">
        <v>12173</v>
      </c>
      <c r="B6993" s="130" t="s">
        <v>4945</v>
      </c>
      <c r="C6993" s="131">
        <v>6992</v>
      </c>
      <c r="D6993" s="115" t="str">
        <f t="shared" si="327"/>
        <v>https://flora.naturestore.com.tw/product/P6992</v>
      </c>
      <c r="E6993" s="115" t="str">
        <f t="shared" si="328"/>
        <v>蘭嶼光唇蘭</v>
      </c>
      <c r="F6993" s="114" t="str">
        <f t="shared" si="329"/>
        <v>P6992</v>
      </c>
    </row>
    <row r="6994" spans="1:6" x14ac:dyDescent="0.25">
      <c r="A6994" s="131" t="s">
        <v>12174</v>
      </c>
      <c r="B6994" s="130" t="s">
        <v>4945</v>
      </c>
      <c r="C6994" s="131">
        <v>6993</v>
      </c>
      <c r="D6994" s="115" t="str">
        <f t="shared" si="327"/>
        <v>https://flora.naturestore.com.tw/product/P6993</v>
      </c>
      <c r="E6994" s="115" t="str">
        <f t="shared" si="328"/>
        <v>紫皿柱蘭</v>
      </c>
      <c r="F6994" s="114" t="str">
        <f t="shared" si="329"/>
        <v>P6993</v>
      </c>
    </row>
    <row r="6995" spans="1:6" x14ac:dyDescent="0.25">
      <c r="A6995" s="131" t="s">
        <v>12175</v>
      </c>
      <c r="B6995" s="130" t="s">
        <v>4945</v>
      </c>
      <c r="C6995" s="131">
        <v>6994</v>
      </c>
      <c r="D6995" s="115" t="str">
        <f t="shared" si="327"/>
        <v>https://flora.naturestore.com.tw/product/P6994</v>
      </c>
      <c r="E6995" s="115" t="str">
        <f t="shared" si="328"/>
        <v>白皿柱蘭</v>
      </c>
      <c r="F6995" s="114" t="str">
        <f t="shared" si="329"/>
        <v>P6994</v>
      </c>
    </row>
    <row r="6996" spans="1:6" x14ac:dyDescent="0.25">
      <c r="A6996" s="131" t="s">
        <v>12176</v>
      </c>
      <c r="B6996" s="130" t="s">
        <v>4945</v>
      </c>
      <c r="C6996" s="131">
        <v>6995</v>
      </c>
      <c r="D6996" s="115" t="str">
        <f t="shared" si="327"/>
        <v>https://flora.naturestore.com.tw/product/P6995</v>
      </c>
      <c r="E6996" s="115" t="str">
        <f t="shared" si="328"/>
        <v>全唇皿柱蘭</v>
      </c>
      <c r="F6996" s="114" t="str">
        <f t="shared" si="329"/>
        <v>P6995</v>
      </c>
    </row>
    <row r="6997" spans="1:6" x14ac:dyDescent="0.25">
      <c r="A6997" s="131" t="s">
        <v>12177</v>
      </c>
      <c r="B6997" s="130" t="s">
        <v>4945</v>
      </c>
      <c r="C6997" s="131">
        <v>6996</v>
      </c>
      <c r="D6997" s="115" t="str">
        <f t="shared" si="327"/>
        <v>https://flora.naturestore.com.tw/product/P6996</v>
      </c>
      <c r="E6997" s="115" t="str">
        <f t="shared" si="328"/>
        <v>台灣皿柱蘭</v>
      </c>
      <c r="F6997" s="114" t="str">
        <f t="shared" si="329"/>
        <v>P6996</v>
      </c>
    </row>
    <row r="6998" spans="1:6" x14ac:dyDescent="0.25">
      <c r="A6998" s="131" t="s">
        <v>12178</v>
      </c>
      <c r="B6998" s="130" t="s">
        <v>4945</v>
      </c>
      <c r="C6998" s="131">
        <v>6997</v>
      </c>
      <c r="D6998" s="115" t="str">
        <f t="shared" si="327"/>
        <v>https://flora.naturestore.com.tw/product/P6997</v>
      </c>
      <c r="E6998" s="115" t="str">
        <f t="shared" si="328"/>
        <v>紋皿柱蘭</v>
      </c>
      <c r="F6998" s="114" t="str">
        <f t="shared" si="329"/>
        <v>P6997</v>
      </c>
    </row>
    <row r="6999" spans="1:6" x14ac:dyDescent="0.25">
      <c r="A6999" s="131" t="s">
        <v>12179</v>
      </c>
      <c r="B6999" s="130" t="s">
        <v>4945</v>
      </c>
      <c r="C6999" s="131">
        <v>6998</v>
      </c>
      <c r="D6999" s="115" t="str">
        <f t="shared" si="327"/>
        <v>https://flora.naturestore.com.tw/product/P6998</v>
      </c>
      <c r="E6999" s="115" t="str">
        <f t="shared" si="328"/>
        <v>白花羊耳蘭</v>
      </c>
      <c r="F6999" s="114" t="str">
        <f t="shared" si="329"/>
        <v>P6998</v>
      </c>
    </row>
    <row r="7000" spans="1:6" x14ac:dyDescent="0.25">
      <c r="A7000" s="131" t="s">
        <v>12180</v>
      </c>
      <c r="B7000" s="131" t="s">
        <v>12181</v>
      </c>
      <c r="C7000" s="131">
        <v>6999</v>
      </c>
      <c r="D7000" s="115" t="str">
        <f t="shared" si="327"/>
        <v>https://flora.naturestore.com.tw/product/P6999</v>
      </c>
      <c r="E7000" s="115" t="str">
        <f t="shared" si="328"/>
        <v>玉簪羊耳蘭</v>
      </c>
      <c r="F7000" s="114" t="str">
        <f t="shared" si="329"/>
        <v>P6999</v>
      </c>
    </row>
    <row r="7001" spans="1:6" x14ac:dyDescent="0.25">
      <c r="A7001" s="131" t="s">
        <v>12182</v>
      </c>
      <c r="B7001" s="131" t="s">
        <v>12183</v>
      </c>
      <c r="C7001" s="131">
        <v>7000</v>
      </c>
      <c r="D7001" s="115" t="str">
        <f t="shared" si="327"/>
        <v>https://flora.naturestore.com.tw/product/P7000</v>
      </c>
      <c r="E7001" s="115" t="str">
        <f t="shared" si="328"/>
        <v>摺疊羊耳蘭</v>
      </c>
      <c r="F7001" s="114" t="str">
        <f t="shared" si="329"/>
        <v>P7000</v>
      </c>
    </row>
    <row r="7002" spans="1:6" x14ac:dyDescent="0.25">
      <c r="A7002" s="131" t="s">
        <v>12184</v>
      </c>
      <c r="B7002" s="131" t="s">
        <v>12185</v>
      </c>
      <c r="C7002" s="131">
        <v>7001</v>
      </c>
      <c r="D7002" s="115" t="str">
        <f t="shared" si="327"/>
        <v>https://flora.naturestore.com.tw/product/P7001</v>
      </c>
      <c r="E7002" s="115" t="str">
        <f t="shared" si="328"/>
        <v>小花羊耳蘭</v>
      </c>
      <c r="F7002" s="114" t="str">
        <f t="shared" si="329"/>
        <v>P7001</v>
      </c>
    </row>
    <row r="7003" spans="1:6" x14ac:dyDescent="0.25">
      <c r="A7003" s="131" t="s">
        <v>12186</v>
      </c>
      <c r="B7003" s="130" t="s">
        <v>4945</v>
      </c>
      <c r="C7003" s="131">
        <v>7002</v>
      </c>
      <c r="D7003" s="115" t="str">
        <f t="shared" si="327"/>
        <v>https://flora.naturestore.com.tw/product/P7002</v>
      </c>
      <c r="E7003" s="115" t="str">
        <f t="shared" si="328"/>
        <v>彎柱羊耳蘭</v>
      </c>
      <c r="F7003" s="114" t="str">
        <f t="shared" si="329"/>
        <v>P7002</v>
      </c>
    </row>
    <row r="7004" spans="1:6" x14ac:dyDescent="0.25">
      <c r="A7004" s="131" t="s">
        <v>12187</v>
      </c>
      <c r="B7004" s="131" t="s">
        <v>12188</v>
      </c>
      <c r="C7004" s="131">
        <v>7003</v>
      </c>
      <c r="D7004" s="115" t="str">
        <f t="shared" si="327"/>
        <v>https://flora.naturestore.com.tw/product/P7003</v>
      </c>
      <c r="E7004" s="115" t="str">
        <f t="shared" si="328"/>
        <v>長耳蘭</v>
      </c>
      <c r="F7004" s="114" t="str">
        <f t="shared" si="329"/>
        <v>P7003</v>
      </c>
    </row>
    <row r="7005" spans="1:6" x14ac:dyDescent="0.25">
      <c r="A7005" s="131" t="s">
        <v>12189</v>
      </c>
      <c r="B7005" s="131" t="s">
        <v>12190</v>
      </c>
      <c r="C7005" s="131">
        <v>7004</v>
      </c>
      <c r="D7005" s="115" t="str">
        <f t="shared" si="327"/>
        <v>https://flora.naturestore.com.tw/product/P7004</v>
      </c>
      <c r="E7005" s="115" t="str">
        <f t="shared" si="328"/>
        <v>銀鈴蟲蘭</v>
      </c>
      <c r="F7005" s="114" t="str">
        <f t="shared" si="329"/>
        <v>P7004</v>
      </c>
    </row>
    <row r="7006" spans="1:6" x14ac:dyDescent="0.25">
      <c r="A7006" s="131" t="s">
        <v>12191</v>
      </c>
      <c r="B7006" s="130" t="s">
        <v>4945</v>
      </c>
      <c r="C7006" s="131">
        <v>7005</v>
      </c>
      <c r="D7006" s="115" t="str">
        <f t="shared" si="327"/>
        <v>https://flora.naturestore.com.tw/product/P7005</v>
      </c>
      <c r="E7006" s="115" t="str">
        <f t="shared" si="328"/>
        <v>扁球羊耳蘭</v>
      </c>
      <c r="F7006" s="114" t="str">
        <f t="shared" si="329"/>
        <v>P7005</v>
      </c>
    </row>
    <row r="7007" spans="1:6" x14ac:dyDescent="0.25">
      <c r="A7007" s="131" t="s">
        <v>12192</v>
      </c>
      <c r="B7007" s="130" t="s">
        <v>4945</v>
      </c>
      <c r="C7007" s="131">
        <v>7006</v>
      </c>
      <c r="D7007" s="115" t="str">
        <f t="shared" si="327"/>
        <v>https://flora.naturestore.com.tw/product/P7006</v>
      </c>
      <c r="E7007" s="115" t="str">
        <f t="shared" si="328"/>
        <v>寶島羊耳蘭</v>
      </c>
      <c r="F7007" s="114" t="str">
        <f t="shared" si="329"/>
        <v>P7006</v>
      </c>
    </row>
    <row r="7008" spans="1:6" x14ac:dyDescent="0.25">
      <c r="A7008" s="131" t="s">
        <v>12193</v>
      </c>
      <c r="B7008" s="130" t="s">
        <v>4945</v>
      </c>
      <c r="C7008" s="131">
        <v>7007</v>
      </c>
      <c r="D7008" s="115" t="str">
        <f t="shared" si="327"/>
        <v>https://flora.naturestore.com.tw/product/P7007</v>
      </c>
      <c r="E7008" s="115" t="str">
        <f t="shared" si="328"/>
        <v>齒唇羊耳蘭</v>
      </c>
      <c r="F7008" s="114" t="str">
        <f t="shared" si="329"/>
        <v>P7007</v>
      </c>
    </row>
    <row r="7009" spans="1:6" x14ac:dyDescent="0.25">
      <c r="A7009" s="131" t="s">
        <v>12194</v>
      </c>
      <c r="B7009" s="130" t="s">
        <v>4945</v>
      </c>
      <c r="C7009" s="131">
        <v>7008</v>
      </c>
      <c r="D7009" s="115" t="str">
        <f t="shared" si="327"/>
        <v>https://flora.naturestore.com.tw/product/P7008</v>
      </c>
      <c r="E7009" s="115" t="str">
        <f t="shared" si="328"/>
        <v>明潭羊耳蘭</v>
      </c>
      <c r="F7009" s="114" t="str">
        <f t="shared" si="329"/>
        <v>P7008</v>
      </c>
    </row>
    <row r="7010" spans="1:6" x14ac:dyDescent="0.25">
      <c r="A7010" s="131" t="s">
        <v>12195</v>
      </c>
      <c r="B7010" s="130" t="s">
        <v>4945</v>
      </c>
      <c r="C7010" s="131">
        <v>7009</v>
      </c>
      <c r="D7010" s="115" t="str">
        <f t="shared" si="327"/>
        <v>https://flora.naturestore.com.tw/product/P7009</v>
      </c>
      <c r="E7010" s="115" t="str">
        <f t="shared" si="328"/>
        <v>長穗羊耳蘭</v>
      </c>
      <c r="F7010" s="114" t="str">
        <f t="shared" si="329"/>
        <v>P7009</v>
      </c>
    </row>
    <row r="7011" spans="1:6" x14ac:dyDescent="0.25">
      <c r="A7011" s="131" t="s">
        <v>12196</v>
      </c>
      <c r="B7011" s="131" t="s">
        <v>12197</v>
      </c>
      <c r="C7011" s="131">
        <v>7010</v>
      </c>
      <c r="D7011" s="115" t="str">
        <f t="shared" si="327"/>
        <v>https://flora.naturestore.com.tw/product/P7010</v>
      </c>
      <c r="E7011" s="115" t="str">
        <f t="shared" si="328"/>
        <v>虎頭石</v>
      </c>
      <c r="F7011" s="114" t="str">
        <f t="shared" si="329"/>
        <v>P7010</v>
      </c>
    </row>
    <row r="7012" spans="1:6" x14ac:dyDescent="0.25">
      <c r="A7012" s="131" t="s">
        <v>12198</v>
      </c>
      <c r="B7012" s="131" t="s">
        <v>12199</v>
      </c>
      <c r="C7012" s="131">
        <v>7011</v>
      </c>
      <c r="D7012" s="115" t="str">
        <f t="shared" si="327"/>
        <v>https://flora.naturestore.com.tw/product/P7011</v>
      </c>
      <c r="E7012" s="115" t="str">
        <f t="shared" si="328"/>
        <v>脈羊耳蘭</v>
      </c>
      <c r="F7012" s="114" t="str">
        <f t="shared" si="329"/>
        <v>P7011</v>
      </c>
    </row>
    <row r="7013" spans="1:6" x14ac:dyDescent="0.25">
      <c r="A7013" s="131" t="s">
        <v>12200</v>
      </c>
      <c r="B7013" s="131" t="s">
        <v>12201</v>
      </c>
      <c r="C7013" s="131">
        <v>7012</v>
      </c>
      <c r="D7013" s="115" t="str">
        <f t="shared" si="327"/>
        <v>https://flora.naturestore.com.tw/product/P7012</v>
      </c>
      <c r="E7013" s="115" t="str">
        <f t="shared" si="328"/>
        <v>羊耳草</v>
      </c>
      <c r="F7013" s="114" t="str">
        <f t="shared" si="329"/>
        <v>P7012</v>
      </c>
    </row>
    <row r="7014" spans="1:6" x14ac:dyDescent="0.25">
      <c r="A7014" s="131" t="s">
        <v>12202</v>
      </c>
      <c r="B7014" s="130" t="s">
        <v>4945</v>
      </c>
      <c r="C7014" s="131">
        <v>7013</v>
      </c>
      <c r="D7014" s="115" t="str">
        <f t="shared" si="327"/>
        <v>https://flora.naturestore.com.tw/product/P7013</v>
      </c>
      <c r="E7014" s="115" t="str">
        <f t="shared" si="328"/>
        <v>新羊耳蘭</v>
      </c>
      <c r="F7014" s="114" t="str">
        <f t="shared" si="329"/>
        <v>P7013</v>
      </c>
    </row>
    <row r="7015" spans="1:6" x14ac:dyDescent="0.25">
      <c r="A7015" s="131" t="s">
        <v>12203</v>
      </c>
      <c r="B7015" s="130" t="s">
        <v>4945</v>
      </c>
      <c r="C7015" s="131">
        <v>7014</v>
      </c>
      <c r="D7015" s="115" t="str">
        <f t="shared" si="327"/>
        <v>https://flora.naturestore.com.tw/product/P7014</v>
      </c>
      <c r="E7015" s="115" t="str">
        <f t="shared" si="328"/>
        <v>高士佛羊耳蘭</v>
      </c>
      <c r="F7015" s="114" t="str">
        <f t="shared" si="329"/>
        <v>P7014</v>
      </c>
    </row>
    <row r="7016" spans="1:6" x14ac:dyDescent="0.25">
      <c r="A7016" s="131" t="s">
        <v>12204</v>
      </c>
      <c r="B7016" s="131" t="s">
        <v>12205</v>
      </c>
      <c r="C7016" s="131">
        <v>7015</v>
      </c>
      <c r="D7016" s="115" t="str">
        <f t="shared" si="327"/>
        <v>https://flora.naturestore.com.tw/product/P7015</v>
      </c>
      <c r="E7016" s="115" t="str">
        <f t="shared" si="328"/>
        <v>黃花羊耳蘭</v>
      </c>
      <c r="F7016" s="114" t="str">
        <f t="shared" si="329"/>
        <v>P7015</v>
      </c>
    </row>
    <row r="7017" spans="1:6" x14ac:dyDescent="0.25">
      <c r="A7017" s="131" t="s">
        <v>12206</v>
      </c>
      <c r="B7017" s="131" t="s">
        <v>12207</v>
      </c>
      <c r="C7017" s="131">
        <v>7016</v>
      </c>
      <c r="D7017" s="115" t="str">
        <f t="shared" si="327"/>
        <v>https://flora.naturestore.com.tw/product/P7016</v>
      </c>
      <c r="E7017" s="115" t="str">
        <f t="shared" si="328"/>
        <v>長腳羊耳蘭</v>
      </c>
      <c r="F7017" s="114" t="str">
        <f t="shared" si="329"/>
        <v>P7016</v>
      </c>
    </row>
    <row r="7018" spans="1:6" x14ac:dyDescent="0.25">
      <c r="A7018" s="131" t="s">
        <v>12208</v>
      </c>
      <c r="B7018" s="130" t="s">
        <v>4945</v>
      </c>
      <c r="C7018" s="131">
        <v>7017</v>
      </c>
      <c r="D7018" s="115" t="str">
        <f t="shared" si="327"/>
        <v>https://flora.naturestore.com.tw/product/P7017</v>
      </c>
      <c r="E7018" s="115" t="str">
        <f t="shared" si="328"/>
        <v>鬚唇羊耳蘭</v>
      </c>
      <c r="F7018" s="114" t="str">
        <f t="shared" si="329"/>
        <v>P7017</v>
      </c>
    </row>
    <row r="7019" spans="1:6" x14ac:dyDescent="0.25">
      <c r="A7019" s="131" t="s">
        <v>12209</v>
      </c>
      <c r="B7019" s="131" t="s">
        <v>12210</v>
      </c>
      <c r="C7019" s="131">
        <v>7018</v>
      </c>
      <c r="D7019" s="115" t="str">
        <f t="shared" si="327"/>
        <v>https://flora.naturestore.com.tw/product/P7018</v>
      </c>
      <c r="E7019" s="115" t="str">
        <f t="shared" si="328"/>
        <v>小雙葉蘭</v>
      </c>
      <c r="F7019" s="114" t="str">
        <f t="shared" si="329"/>
        <v>P7018</v>
      </c>
    </row>
    <row r="7020" spans="1:6" x14ac:dyDescent="0.25">
      <c r="A7020" s="131" t="s">
        <v>12211</v>
      </c>
      <c r="B7020" s="130" t="s">
        <v>4945</v>
      </c>
      <c r="C7020" s="131">
        <v>7019</v>
      </c>
      <c r="D7020" s="115" t="str">
        <f t="shared" si="327"/>
        <v>https://flora.naturestore.com.tw/product/P7019</v>
      </c>
      <c r="E7020" s="115" t="str">
        <f t="shared" si="328"/>
        <v>關山雙葉蘭</v>
      </c>
      <c r="F7020" s="114" t="str">
        <f t="shared" si="329"/>
        <v>P7019</v>
      </c>
    </row>
    <row r="7021" spans="1:6" x14ac:dyDescent="0.25">
      <c r="A7021" s="131" t="s">
        <v>12212</v>
      </c>
      <c r="B7021" s="130" t="s">
        <v>4945</v>
      </c>
      <c r="C7021" s="131">
        <v>7020</v>
      </c>
      <c r="D7021" s="115" t="str">
        <f t="shared" si="327"/>
        <v>https://flora.naturestore.com.tw/product/P7020</v>
      </c>
      <c r="E7021" s="115" t="str">
        <f t="shared" si="328"/>
        <v>大花雙葉蘭</v>
      </c>
      <c r="F7021" s="114" t="str">
        <f t="shared" si="329"/>
        <v>P7020</v>
      </c>
    </row>
    <row r="7022" spans="1:6" x14ac:dyDescent="0.25">
      <c r="A7022" s="131" t="s">
        <v>12213</v>
      </c>
      <c r="B7022" s="130" t="s">
        <v>4945</v>
      </c>
      <c r="C7022" s="131">
        <v>7021</v>
      </c>
      <c r="D7022" s="115" t="str">
        <f t="shared" si="327"/>
        <v>https://flora.naturestore.com.tw/product/P7021</v>
      </c>
      <c r="E7022" s="115" t="str">
        <f t="shared" si="328"/>
        <v>梅峰雙葉蘭</v>
      </c>
      <c r="F7022" s="114" t="str">
        <f t="shared" si="329"/>
        <v>P7021</v>
      </c>
    </row>
    <row r="7023" spans="1:6" x14ac:dyDescent="0.25">
      <c r="A7023" s="131" t="s">
        <v>12214</v>
      </c>
      <c r="B7023" s="130" t="s">
        <v>4945</v>
      </c>
      <c r="C7023" s="131">
        <v>7022</v>
      </c>
      <c r="D7023" s="115" t="str">
        <f t="shared" si="327"/>
        <v>https://flora.naturestore.com.tw/product/P7022</v>
      </c>
      <c r="E7023" s="115" t="str">
        <f t="shared" si="328"/>
        <v>玉山雙葉蘭</v>
      </c>
      <c r="F7023" s="114" t="str">
        <f t="shared" si="329"/>
        <v>P7022</v>
      </c>
    </row>
    <row r="7024" spans="1:6" x14ac:dyDescent="0.25">
      <c r="A7024" s="131" t="s">
        <v>12215</v>
      </c>
      <c r="B7024" s="130" t="s">
        <v>4945</v>
      </c>
      <c r="C7024" s="131">
        <v>7023</v>
      </c>
      <c r="D7024" s="115" t="str">
        <f t="shared" si="327"/>
        <v>https://flora.naturestore.com.tw/product/P7023</v>
      </c>
      <c r="E7024" s="115" t="str">
        <f t="shared" si="328"/>
        <v>南湖雙葉蘭</v>
      </c>
      <c r="F7024" s="114" t="str">
        <f t="shared" si="329"/>
        <v>P7023</v>
      </c>
    </row>
    <row r="7025" spans="1:6" x14ac:dyDescent="0.25">
      <c r="A7025" s="131" t="s">
        <v>12216</v>
      </c>
      <c r="B7025" s="131" t="s">
        <v>12217</v>
      </c>
      <c r="C7025" s="131">
        <v>7024</v>
      </c>
      <c r="D7025" s="115" t="str">
        <f t="shared" si="327"/>
        <v>https://flora.naturestore.com.tw/product/P7024</v>
      </c>
      <c r="E7025" s="115" t="str">
        <f t="shared" si="328"/>
        <v>裂唇雙葉蘭</v>
      </c>
      <c r="F7025" s="114" t="str">
        <f t="shared" si="329"/>
        <v>P7024</v>
      </c>
    </row>
    <row r="7026" spans="1:6" x14ac:dyDescent="0.25">
      <c r="A7026" s="131" t="s">
        <v>12218</v>
      </c>
      <c r="B7026" s="131" t="s">
        <v>12219</v>
      </c>
      <c r="C7026" s="131">
        <v>7025</v>
      </c>
      <c r="D7026" s="115" t="str">
        <f t="shared" si="327"/>
        <v>https://flora.naturestore.com.tw/product/P7025</v>
      </c>
      <c r="E7026" s="115" t="str">
        <f t="shared" si="328"/>
        <v>三角雙葉蘭</v>
      </c>
      <c r="F7026" s="114" t="str">
        <f t="shared" si="329"/>
        <v>P7025</v>
      </c>
    </row>
    <row r="7027" spans="1:6" x14ac:dyDescent="0.25">
      <c r="A7027" s="131" t="s">
        <v>12220</v>
      </c>
      <c r="B7027" s="130" t="s">
        <v>4945</v>
      </c>
      <c r="C7027" s="131">
        <v>7026</v>
      </c>
      <c r="D7027" s="115" t="str">
        <f t="shared" si="327"/>
        <v>https://flora.naturestore.com.tw/product/P7026</v>
      </c>
      <c r="E7027" s="115" t="str">
        <f t="shared" si="328"/>
        <v>大山雙葉蘭</v>
      </c>
      <c r="F7027" s="114" t="str">
        <f t="shared" si="329"/>
        <v>P7026</v>
      </c>
    </row>
    <row r="7028" spans="1:6" x14ac:dyDescent="0.25">
      <c r="A7028" s="131" t="s">
        <v>12221</v>
      </c>
      <c r="B7028" s="131" t="s">
        <v>12222</v>
      </c>
      <c r="C7028" s="131">
        <v>7027</v>
      </c>
      <c r="D7028" s="115" t="str">
        <f t="shared" si="327"/>
        <v>https://flora.naturestore.com.tw/product/P7027</v>
      </c>
      <c r="E7028" s="115" t="str">
        <f t="shared" si="328"/>
        <v>安朔金釵蘭</v>
      </c>
      <c r="F7028" s="114" t="str">
        <f t="shared" si="329"/>
        <v>P7027</v>
      </c>
    </row>
    <row r="7029" spans="1:6" x14ac:dyDescent="0.25">
      <c r="A7029" s="131" t="s">
        <v>12223</v>
      </c>
      <c r="B7029" s="131" t="s">
        <v>12224</v>
      </c>
      <c r="C7029" s="131">
        <v>7028</v>
      </c>
      <c r="D7029" s="115" t="str">
        <f t="shared" si="327"/>
        <v>https://flora.naturestore.com.tw/product/P7028</v>
      </c>
      <c r="E7029" s="115" t="str">
        <f t="shared" si="328"/>
        <v>台灣釵子股</v>
      </c>
      <c r="F7029" s="114" t="str">
        <f t="shared" si="329"/>
        <v>P7028</v>
      </c>
    </row>
    <row r="7030" spans="1:6" x14ac:dyDescent="0.25">
      <c r="A7030" s="131" t="s">
        <v>12225</v>
      </c>
      <c r="B7030" s="130" t="s">
        <v>4945</v>
      </c>
      <c r="C7030" s="131">
        <v>7029</v>
      </c>
      <c r="D7030" s="115" t="str">
        <f t="shared" si="327"/>
        <v>https://flora.naturestore.com.tw/product/P7029</v>
      </c>
      <c r="E7030" s="115" t="str">
        <f t="shared" si="328"/>
        <v>牡丹金釵蘭</v>
      </c>
      <c r="F7030" s="114" t="str">
        <f t="shared" si="329"/>
        <v>P7029</v>
      </c>
    </row>
    <row r="7031" spans="1:6" x14ac:dyDescent="0.25">
      <c r="A7031" s="131" t="s">
        <v>12226</v>
      </c>
      <c r="B7031" s="131" t="s">
        <v>12227</v>
      </c>
      <c r="C7031" s="131">
        <v>7030</v>
      </c>
      <c r="D7031" s="115" t="str">
        <f t="shared" si="327"/>
        <v>https://flora.naturestore.com.tw/product/P7030</v>
      </c>
      <c r="E7031" s="115" t="str">
        <f t="shared" si="328"/>
        <v>蘭嶼小柱蘭</v>
      </c>
      <c r="F7031" s="114" t="str">
        <f t="shared" si="329"/>
        <v>P7030</v>
      </c>
    </row>
    <row r="7032" spans="1:6" x14ac:dyDescent="0.25">
      <c r="A7032" s="131" t="s">
        <v>12228</v>
      </c>
      <c r="B7032" s="131" t="s">
        <v>12229</v>
      </c>
      <c r="C7032" s="131">
        <v>7031</v>
      </c>
      <c r="D7032" s="115" t="str">
        <f t="shared" si="327"/>
        <v>https://flora.naturestore.com.tw/product/P7031</v>
      </c>
      <c r="E7032" s="115" t="str">
        <f t="shared" si="328"/>
        <v>花柱蘭</v>
      </c>
      <c r="F7032" s="114" t="str">
        <f t="shared" si="329"/>
        <v>P7031</v>
      </c>
    </row>
    <row r="7033" spans="1:6" x14ac:dyDescent="0.25">
      <c r="A7033" s="131" t="s">
        <v>12230</v>
      </c>
      <c r="B7033" s="131" t="s">
        <v>12231</v>
      </c>
      <c r="C7033" s="131">
        <v>7032</v>
      </c>
      <c r="D7033" s="115" t="str">
        <f t="shared" si="327"/>
        <v>https://flora.naturestore.com.tw/product/P7032</v>
      </c>
      <c r="E7033" s="115" t="str">
        <f t="shared" si="328"/>
        <v>凹唇小柱蘭</v>
      </c>
      <c r="F7033" s="114" t="str">
        <f t="shared" si="329"/>
        <v>P7032</v>
      </c>
    </row>
    <row r="7034" spans="1:6" x14ac:dyDescent="0.25">
      <c r="A7034" s="131" t="s">
        <v>12232</v>
      </c>
      <c r="B7034" s="130" t="s">
        <v>4945</v>
      </c>
      <c r="C7034" s="131">
        <v>7033</v>
      </c>
      <c r="D7034" s="115" t="str">
        <f t="shared" si="327"/>
        <v>https://flora.naturestore.com.tw/product/P7033</v>
      </c>
      <c r="E7034" s="115" t="str">
        <f t="shared" si="328"/>
        <v>小軟葉蘭</v>
      </c>
      <c r="F7034" s="114" t="str">
        <f t="shared" si="329"/>
        <v>P7033</v>
      </c>
    </row>
    <row r="7035" spans="1:6" x14ac:dyDescent="0.25">
      <c r="A7035" s="131" t="s">
        <v>12233</v>
      </c>
      <c r="B7035" s="131" t="s">
        <v>12234</v>
      </c>
      <c r="C7035" s="131">
        <v>7034</v>
      </c>
      <c r="D7035" s="115" t="str">
        <f t="shared" si="327"/>
        <v>https://flora.naturestore.com.tw/product/P7034</v>
      </c>
      <c r="E7035" s="115" t="str">
        <f t="shared" si="328"/>
        <v>阿里山小柱蘭</v>
      </c>
      <c r="F7035" s="114" t="str">
        <f t="shared" si="329"/>
        <v>P7034</v>
      </c>
    </row>
    <row r="7036" spans="1:6" x14ac:dyDescent="0.25">
      <c r="A7036" s="131" t="s">
        <v>12235</v>
      </c>
      <c r="B7036" s="131" t="s">
        <v>12236</v>
      </c>
      <c r="C7036" s="131">
        <v>7035</v>
      </c>
      <c r="D7036" s="115" t="str">
        <f t="shared" si="327"/>
        <v>https://flora.naturestore.com.tw/product/P7035</v>
      </c>
      <c r="E7036" s="115" t="str">
        <f t="shared" si="328"/>
        <v>亮葉沼蘭</v>
      </c>
      <c r="F7036" s="114" t="str">
        <f t="shared" si="329"/>
        <v>P7035</v>
      </c>
    </row>
    <row r="7037" spans="1:6" x14ac:dyDescent="0.25">
      <c r="A7037" s="131" t="s">
        <v>12237</v>
      </c>
      <c r="B7037" s="131" t="s">
        <v>12238</v>
      </c>
      <c r="C7037" s="131">
        <v>7036</v>
      </c>
      <c r="D7037" s="115" t="str">
        <f t="shared" si="327"/>
        <v>https://flora.naturestore.com.tw/product/P7036</v>
      </c>
      <c r="E7037" s="115" t="str">
        <f t="shared" si="328"/>
        <v>圓唇小柱蘭</v>
      </c>
      <c r="F7037" s="114" t="str">
        <f t="shared" si="329"/>
        <v>P7036</v>
      </c>
    </row>
    <row r="7038" spans="1:6" x14ac:dyDescent="0.25">
      <c r="A7038" s="131" t="s">
        <v>12239</v>
      </c>
      <c r="B7038" s="130" t="s">
        <v>4945</v>
      </c>
      <c r="C7038" s="131">
        <v>7037</v>
      </c>
      <c r="D7038" s="115" t="str">
        <f t="shared" si="327"/>
        <v>https://flora.naturestore.com.tw/product/P7037</v>
      </c>
      <c r="E7038" s="115" t="str">
        <f t="shared" si="328"/>
        <v>紫背小柱蘭</v>
      </c>
      <c r="F7038" s="114" t="str">
        <f t="shared" si="329"/>
        <v>P7037</v>
      </c>
    </row>
    <row r="7039" spans="1:6" x14ac:dyDescent="0.25">
      <c r="A7039" s="131" t="s">
        <v>12240</v>
      </c>
      <c r="B7039" s="130" t="s">
        <v>4945</v>
      </c>
      <c r="C7039" s="131">
        <v>7038</v>
      </c>
      <c r="D7039" s="115" t="str">
        <f t="shared" si="327"/>
        <v>https://flora.naturestore.com.tw/product/P7038</v>
      </c>
      <c r="E7039" s="115" t="str">
        <f t="shared" si="328"/>
        <v>假蜘蛛蘭</v>
      </c>
      <c r="F7039" s="114" t="str">
        <f t="shared" si="329"/>
        <v>P7038</v>
      </c>
    </row>
    <row r="7040" spans="1:6" x14ac:dyDescent="0.25">
      <c r="A7040" s="131" t="s">
        <v>12241</v>
      </c>
      <c r="B7040" s="130" t="s">
        <v>4945</v>
      </c>
      <c r="C7040" s="131">
        <v>7039</v>
      </c>
      <c r="D7040" s="115" t="str">
        <f t="shared" si="327"/>
        <v>https://flora.naturestore.com.tw/product/P7039</v>
      </c>
      <c r="E7040" s="115" t="str">
        <f t="shared" si="328"/>
        <v>韭葉蘭</v>
      </c>
      <c r="F7040" s="114" t="str">
        <f t="shared" si="329"/>
        <v>P7039</v>
      </c>
    </row>
    <row r="7041" spans="1:6" x14ac:dyDescent="0.25">
      <c r="A7041" s="131" t="s">
        <v>12242</v>
      </c>
      <c r="B7041" s="131" t="s">
        <v>12243</v>
      </c>
      <c r="C7041" s="131">
        <v>7040</v>
      </c>
      <c r="D7041" s="115" t="str">
        <f t="shared" si="327"/>
        <v>https://flora.naturestore.com.tw/product/P7040</v>
      </c>
      <c r="E7041" s="115" t="str">
        <f t="shared" si="328"/>
        <v>葵蘭</v>
      </c>
      <c r="F7041" s="114" t="str">
        <f t="shared" si="329"/>
        <v>P7040</v>
      </c>
    </row>
    <row r="7042" spans="1:6" x14ac:dyDescent="0.25">
      <c r="A7042" s="131" t="s">
        <v>12244</v>
      </c>
      <c r="B7042" s="131" t="s">
        <v>12245</v>
      </c>
      <c r="C7042" s="131">
        <v>7041</v>
      </c>
      <c r="D7042" s="115" t="str">
        <f t="shared" si="327"/>
        <v>https://flora.naturestore.com.tw/product/P7041</v>
      </c>
      <c r="E7042" s="115" t="str">
        <f t="shared" si="328"/>
        <v>阿里山全唇蘭</v>
      </c>
      <c r="F7042" s="114" t="str">
        <f t="shared" si="329"/>
        <v>P7041</v>
      </c>
    </row>
    <row r="7043" spans="1:6" x14ac:dyDescent="0.25">
      <c r="A7043" s="131" t="s">
        <v>12246</v>
      </c>
      <c r="B7043" s="131" t="s">
        <v>12247</v>
      </c>
      <c r="C7043" s="131">
        <v>7042</v>
      </c>
      <c r="D7043" s="115" t="str">
        <f t="shared" ref="D7043:D7106" si="330">"https://flora.naturestore.com.tw/product/"&amp;F7043</f>
        <v>https://flora.naturestore.com.tw/product/P7042</v>
      </c>
      <c r="E7043" s="115" t="str">
        <f t="shared" ref="E7043:E7106" si="331" xml:space="preserve"> HYPERLINK(D7043,A7043)</f>
        <v>無葉綠素蘭</v>
      </c>
      <c r="F7043" s="114" t="str">
        <f t="shared" ref="F7043:F7106" si="332">"P"&amp;TEXT(C7043,"0000")</f>
        <v>P7042</v>
      </c>
    </row>
    <row r="7044" spans="1:6" x14ac:dyDescent="0.25">
      <c r="A7044" s="131" t="s">
        <v>12248</v>
      </c>
      <c r="B7044" s="131" t="s">
        <v>12249</v>
      </c>
      <c r="C7044" s="131">
        <v>7043</v>
      </c>
      <c r="D7044" s="115" t="str">
        <f t="shared" si="330"/>
        <v>https://flora.naturestore.com.tw/product/P7043</v>
      </c>
      <c r="E7044" s="115" t="str">
        <f t="shared" si="331"/>
        <v>脈葉蘭</v>
      </c>
      <c r="F7044" s="114" t="str">
        <f t="shared" si="332"/>
        <v>P7043</v>
      </c>
    </row>
    <row r="7045" spans="1:6" x14ac:dyDescent="0.25">
      <c r="A7045" s="131" t="s">
        <v>12250</v>
      </c>
      <c r="B7045" s="130" t="s">
        <v>4945</v>
      </c>
      <c r="C7045" s="131">
        <v>7044</v>
      </c>
      <c r="D7045" s="115" t="str">
        <f t="shared" si="330"/>
        <v>https://flora.naturestore.com.tw/product/P7044</v>
      </c>
      <c r="E7045" s="115" t="str">
        <f t="shared" si="331"/>
        <v>古氏脈葉蘭</v>
      </c>
      <c r="F7045" s="114" t="str">
        <f t="shared" si="332"/>
        <v>P7044</v>
      </c>
    </row>
    <row r="7046" spans="1:6" x14ac:dyDescent="0.25">
      <c r="A7046" s="131" t="s">
        <v>12251</v>
      </c>
      <c r="B7046" s="130" t="s">
        <v>4945</v>
      </c>
      <c r="C7046" s="131">
        <v>7045</v>
      </c>
      <c r="D7046" s="115" t="str">
        <f t="shared" si="330"/>
        <v>https://flora.naturestore.com.tw/product/P7045</v>
      </c>
      <c r="E7046" s="115" t="str">
        <f t="shared" si="331"/>
        <v>蘭嶼脈葉蘭</v>
      </c>
      <c r="F7046" s="114" t="str">
        <f t="shared" si="332"/>
        <v>P7045</v>
      </c>
    </row>
    <row r="7047" spans="1:6" x14ac:dyDescent="0.25">
      <c r="A7047" s="131" t="s">
        <v>12252</v>
      </c>
      <c r="B7047" s="130" t="s">
        <v>4945</v>
      </c>
      <c r="C7047" s="131">
        <v>7046</v>
      </c>
      <c r="D7047" s="115" t="str">
        <f t="shared" si="330"/>
        <v>https://flora.naturestore.com.tw/product/P7046</v>
      </c>
      <c r="E7047" s="115" t="str">
        <f t="shared" si="331"/>
        <v>單花脈葉蘭</v>
      </c>
      <c r="F7047" s="114" t="str">
        <f t="shared" si="332"/>
        <v>P7046</v>
      </c>
    </row>
    <row r="7048" spans="1:6" x14ac:dyDescent="0.25">
      <c r="A7048" s="131" t="s">
        <v>12253</v>
      </c>
      <c r="B7048" s="131" t="s">
        <v>12254</v>
      </c>
      <c r="C7048" s="131">
        <v>7047</v>
      </c>
      <c r="D7048" s="115" t="str">
        <f t="shared" si="330"/>
        <v>https://flora.naturestore.com.tw/product/P7047</v>
      </c>
      <c r="E7048" s="115" t="str">
        <f t="shared" si="331"/>
        <v>紫背脈葉蘭</v>
      </c>
      <c r="F7048" s="114" t="str">
        <f t="shared" si="332"/>
        <v>P7047</v>
      </c>
    </row>
    <row r="7049" spans="1:6" x14ac:dyDescent="0.25">
      <c r="A7049" s="131" t="s">
        <v>12255</v>
      </c>
      <c r="B7049" s="130" t="s">
        <v>4945</v>
      </c>
      <c r="C7049" s="131">
        <v>7048</v>
      </c>
      <c r="D7049" s="115" t="str">
        <f t="shared" si="330"/>
        <v>https://flora.naturestore.com.tw/product/P7048</v>
      </c>
      <c r="E7049" s="115" t="str">
        <f t="shared" si="331"/>
        <v>阿里山莪白蘭</v>
      </c>
      <c r="F7049" s="114" t="str">
        <f t="shared" si="332"/>
        <v>P7048</v>
      </c>
    </row>
    <row r="7050" spans="1:6" x14ac:dyDescent="0.25">
      <c r="A7050" s="131" t="s">
        <v>12256</v>
      </c>
      <c r="B7050" s="130" t="s">
        <v>4945</v>
      </c>
      <c r="C7050" s="131">
        <v>7049</v>
      </c>
      <c r="D7050" s="115" t="str">
        <f t="shared" si="330"/>
        <v>https://flora.naturestore.com.tw/product/P7049</v>
      </c>
      <c r="E7050" s="115" t="str">
        <f t="shared" si="331"/>
        <v>二裂唇莪白蘭</v>
      </c>
      <c r="F7050" s="114" t="str">
        <f t="shared" si="332"/>
        <v>P7049</v>
      </c>
    </row>
    <row r="7051" spans="1:6" x14ac:dyDescent="0.25">
      <c r="A7051" s="131" t="s">
        <v>12257</v>
      </c>
      <c r="B7051" s="130" t="s">
        <v>4945</v>
      </c>
      <c r="C7051" s="131">
        <v>7050</v>
      </c>
      <c r="D7051" s="115" t="str">
        <f t="shared" si="330"/>
        <v>https://flora.naturestore.com.tw/product/P7050</v>
      </c>
      <c r="E7051" s="115" t="str">
        <f t="shared" si="331"/>
        <v>細葉莪白蘭</v>
      </c>
      <c r="F7051" s="114" t="str">
        <f t="shared" si="332"/>
        <v>P7050</v>
      </c>
    </row>
    <row r="7052" spans="1:6" x14ac:dyDescent="0.25">
      <c r="A7052" s="131" t="s">
        <v>12258</v>
      </c>
      <c r="B7052" s="130" t="s">
        <v>4945</v>
      </c>
      <c r="C7052" s="131">
        <v>7051</v>
      </c>
      <c r="D7052" s="115" t="str">
        <f t="shared" si="330"/>
        <v>https://flora.naturestore.com.tw/product/P7051</v>
      </c>
      <c r="E7052" s="115" t="str">
        <f t="shared" si="331"/>
        <v>大莪白蘭</v>
      </c>
      <c r="F7052" s="114" t="str">
        <f t="shared" si="332"/>
        <v>P7051</v>
      </c>
    </row>
    <row r="7053" spans="1:6" x14ac:dyDescent="0.25">
      <c r="A7053" s="131" t="s">
        <v>12259</v>
      </c>
      <c r="B7053" s="131" t="s">
        <v>12260</v>
      </c>
      <c r="C7053" s="131">
        <v>7052</v>
      </c>
      <c r="D7053" s="115" t="str">
        <f t="shared" si="330"/>
        <v>https://flora.naturestore.com.tw/product/P7052</v>
      </c>
      <c r="E7053" s="115" t="str">
        <f t="shared" si="331"/>
        <v>台灣莪白蘭</v>
      </c>
      <c r="F7053" s="114" t="str">
        <f t="shared" si="332"/>
        <v>P7052</v>
      </c>
    </row>
    <row r="7054" spans="1:6" x14ac:dyDescent="0.25">
      <c r="A7054" s="131" t="s">
        <v>12261</v>
      </c>
      <c r="B7054" s="130" t="s">
        <v>4945</v>
      </c>
      <c r="C7054" s="131">
        <v>7053</v>
      </c>
      <c r="D7054" s="115" t="str">
        <f t="shared" si="330"/>
        <v>https://flora.naturestore.com.tw/product/P7053</v>
      </c>
      <c r="E7054" s="115" t="str">
        <f t="shared" si="331"/>
        <v>小騎士蘭</v>
      </c>
      <c r="F7054" s="114" t="str">
        <f t="shared" si="332"/>
        <v>P7053</v>
      </c>
    </row>
    <row r="7055" spans="1:6" x14ac:dyDescent="0.25">
      <c r="A7055" s="131" t="s">
        <v>12262</v>
      </c>
      <c r="B7055" s="130" t="s">
        <v>4945</v>
      </c>
      <c r="C7055" s="131">
        <v>7054</v>
      </c>
      <c r="D7055" s="115" t="str">
        <f t="shared" si="330"/>
        <v>https://flora.naturestore.com.tw/product/P7054</v>
      </c>
      <c r="E7055" s="115" t="str">
        <f t="shared" si="331"/>
        <v>裂瓣莪白蘭</v>
      </c>
      <c r="F7055" s="114" t="str">
        <f t="shared" si="332"/>
        <v>P7054</v>
      </c>
    </row>
    <row r="7056" spans="1:6" x14ac:dyDescent="0.25">
      <c r="A7056" s="131" t="s">
        <v>12263</v>
      </c>
      <c r="B7056" s="130" t="s">
        <v>4945</v>
      </c>
      <c r="C7056" s="131">
        <v>7055</v>
      </c>
      <c r="D7056" s="115" t="str">
        <f t="shared" si="330"/>
        <v>https://flora.naturestore.com.tw/product/P7055</v>
      </c>
      <c r="E7056" s="115" t="str">
        <f t="shared" si="331"/>
        <v>密花小騎士蘭</v>
      </c>
      <c r="F7056" s="114" t="str">
        <f t="shared" si="332"/>
        <v>P7055</v>
      </c>
    </row>
    <row r="7057" spans="1:6" x14ac:dyDescent="0.25">
      <c r="A7057" s="131" t="s">
        <v>12264</v>
      </c>
      <c r="B7057" s="130" t="s">
        <v>4945</v>
      </c>
      <c r="C7057" s="131">
        <v>7056</v>
      </c>
      <c r="D7057" s="115" t="str">
        <f t="shared" si="330"/>
        <v>https://flora.naturestore.com.tw/product/P7056</v>
      </c>
      <c r="E7057" s="115" t="str">
        <f t="shared" si="331"/>
        <v>二囊齒唇蘭</v>
      </c>
      <c r="F7057" s="114" t="str">
        <f t="shared" si="332"/>
        <v>P7056</v>
      </c>
    </row>
    <row r="7058" spans="1:6" x14ac:dyDescent="0.25">
      <c r="A7058" s="131" t="s">
        <v>12265</v>
      </c>
      <c r="B7058" s="130" t="s">
        <v>4945</v>
      </c>
      <c r="C7058" s="131">
        <v>7057</v>
      </c>
      <c r="D7058" s="115" t="str">
        <f t="shared" si="330"/>
        <v>https://flora.naturestore.com.tw/product/P7057</v>
      </c>
      <c r="E7058" s="115" t="str">
        <f t="shared" si="331"/>
        <v>紫葉齒唇蘭</v>
      </c>
      <c r="F7058" s="114" t="str">
        <f t="shared" si="332"/>
        <v>P7057</v>
      </c>
    </row>
    <row r="7059" spans="1:6" x14ac:dyDescent="0.25">
      <c r="A7059" s="131" t="s">
        <v>12266</v>
      </c>
      <c r="B7059" s="130" t="s">
        <v>4945</v>
      </c>
      <c r="C7059" s="131">
        <v>7058</v>
      </c>
      <c r="D7059" s="115" t="str">
        <f t="shared" si="330"/>
        <v>https://flora.naturestore.com.tw/product/P7058</v>
      </c>
      <c r="E7059" s="115" t="str">
        <f t="shared" si="331"/>
        <v>單囊齒唇蘭</v>
      </c>
      <c r="F7059" s="114" t="str">
        <f t="shared" si="332"/>
        <v>P7058</v>
      </c>
    </row>
    <row r="7060" spans="1:6" x14ac:dyDescent="0.25">
      <c r="A7060" s="131" t="s">
        <v>12267</v>
      </c>
      <c r="B7060" s="131" t="s">
        <v>12268</v>
      </c>
      <c r="C7060" s="131">
        <v>7059</v>
      </c>
      <c r="D7060" s="115" t="str">
        <f t="shared" si="330"/>
        <v>https://flora.naturestore.com.tw/product/P7059</v>
      </c>
      <c r="E7060" s="115" t="str">
        <f t="shared" si="331"/>
        <v>大霸山蘭</v>
      </c>
      <c r="F7060" s="114" t="str">
        <f t="shared" si="332"/>
        <v>P7059</v>
      </c>
    </row>
    <row r="7061" spans="1:6" x14ac:dyDescent="0.25">
      <c r="A7061" s="131" t="s">
        <v>12269</v>
      </c>
      <c r="B7061" s="130" t="s">
        <v>4945</v>
      </c>
      <c r="C7061" s="131">
        <v>7060</v>
      </c>
      <c r="D7061" s="115" t="str">
        <f t="shared" si="330"/>
        <v>https://flora.naturestore.com.tw/product/P7060</v>
      </c>
      <c r="E7061" s="115" t="str">
        <f t="shared" si="331"/>
        <v>南湖山蘭</v>
      </c>
      <c r="F7061" s="114" t="str">
        <f t="shared" si="332"/>
        <v>P7060</v>
      </c>
    </row>
    <row r="7062" spans="1:6" x14ac:dyDescent="0.25">
      <c r="A7062" s="131" t="s">
        <v>12270</v>
      </c>
      <c r="B7062" s="130" t="s">
        <v>4945</v>
      </c>
      <c r="C7062" s="131">
        <v>7061</v>
      </c>
      <c r="D7062" s="115" t="str">
        <f t="shared" si="330"/>
        <v>https://flora.naturestore.com.tw/product/P7061</v>
      </c>
      <c r="E7062" s="115" t="str">
        <f t="shared" si="331"/>
        <v>細花山蘭</v>
      </c>
      <c r="F7062" s="114" t="str">
        <f t="shared" si="332"/>
        <v>P7061</v>
      </c>
    </row>
    <row r="7063" spans="1:6" x14ac:dyDescent="0.25">
      <c r="A7063" s="131" t="s">
        <v>12271</v>
      </c>
      <c r="B7063" s="130" t="s">
        <v>4945</v>
      </c>
      <c r="C7063" s="131">
        <v>7062</v>
      </c>
      <c r="D7063" s="115" t="str">
        <f t="shared" si="330"/>
        <v>https://flora.naturestore.com.tw/product/P7062</v>
      </c>
      <c r="E7063" s="115" t="str">
        <f t="shared" si="331"/>
        <v>頭花山蘭</v>
      </c>
      <c r="F7063" s="114" t="str">
        <f t="shared" si="332"/>
        <v>P7062</v>
      </c>
    </row>
    <row r="7064" spans="1:6" x14ac:dyDescent="0.25">
      <c r="A7064" s="131" t="s">
        <v>12272</v>
      </c>
      <c r="B7064" s="130" t="s">
        <v>4945</v>
      </c>
      <c r="C7064" s="131">
        <v>7063</v>
      </c>
      <c r="D7064" s="115" t="str">
        <f t="shared" si="330"/>
        <v>https://flora.naturestore.com.tw/product/P7063</v>
      </c>
      <c r="E7064" s="115" t="str">
        <f t="shared" si="331"/>
        <v>粉口蘭</v>
      </c>
      <c r="F7064" s="114" t="str">
        <f t="shared" si="332"/>
        <v>P7063</v>
      </c>
    </row>
    <row r="7065" spans="1:6" x14ac:dyDescent="0.25">
      <c r="A7065" s="131" t="s">
        <v>12273</v>
      </c>
      <c r="B7065" s="130" t="s">
        <v>4945</v>
      </c>
      <c r="C7065" s="131">
        <v>7064</v>
      </c>
      <c r="D7065" s="115" t="str">
        <f t="shared" si="330"/>
        <v>https://flora.naturestore.com.tw/product/P7064</v>
      </c>
      <c r="E7065" s="115" t="str">
        <f t="shared" si="331"/>
        <v>台灣萬代蘭</v>
      </c>
      <c r="F7065" s="114" t="str">
        <f t="shared" si="332"/>
        <v>P7064</v>
      </c>
    </row>
    <row r="7066" spans="1:6" x14ac:dyDescent="0.25">
      <c r="A7066" s="131" t="s">
        <v>12274</v>
      </c>
      <c r="B7066" s="130" t="s">
        <v>4945</v>
      </c>
      <c r="C7066" s="131">
        <v>7065</v>
      </c>
      <c r="D7066" s="115" t="str">
        <f t="shared" si="330"/>
        <v>https://flora.naturestore.com.tw/product/P7065</v>
      </c>
      <c r="E7066" s="115" t="str">
        <f t="shared" si="331"/>
        <v>貓鬚蘭</v>
      </c>
      <c r="F7066" s="114" t="str">
        <f t="shared" si="332"/>
        <v>P7065</v>
      </c>
    </row>
    <row r="7067" spans="1:6" x14ac:dyDescent="0.25">
      <c r="A7067" s="131" t="s">
        <v>12275</v>
      </c>
      <c r="B7067" s="130" t="s">
        <v>4945</v>
      </c>
      <c r="C7067" s="131">
        <v>7066</v>
      </c>
      <c r="D7067" s="115" t="str">
        <f t="shared" si="330"/>
        <v>https://flora.naturestore.com.tw/product/P7066</v>
      </c>
      <c r="E7067" s="115" t="str">
        <f t="shared" si="331"/>
        <v>台灣鷺草</v>
      </c>
      <c r="F7067" s="114" t="str">
        <f t="shared" si="332"/>
        <v>P7066</v>
      </c>
    </row>
    <row r="7068" spans="1:6" x14ac:dyDescent="0.25">
      <c r="A7068" s="131" t="s">
        <v>12276</v>
      </c>
      <c r="B7068" s="131" t="s">
        <v>12277</v>
      </c>
      <c r="C7068" s="131">
        <v>7067</v>
      </c>
      <c r="D7068" s="115" t="str">
        <f t="shared" si="330"/>
        <v>https://flora.naturestore.com.tw/product/P7067</v>
      </c>
      <c r="E7068" s="115" t="str">
        <f t="shared" si="331"/>
        <v>南投闊蕊蘭</v>
      </c>
      <c r="F7068" s="114" t="str">
        <f t="shared" si="332"/>
        <v>P7067</v>
      </c>
    </row>
    <row r="7069" spans="1:6" x14ac:dyDescent="0.25">
      <c r="A7069" s="131" t="s">
        <v>12278</v>
      </c>
      <c r="B7069" s="131" t="s">
        <v>12279</v>
      </c>
      <c r="C7069" s="131">
        <v>7068</v>
      </c>
      <c r="D7069" s="115" t="str">
        <f t="shared" si="330"/>
        <v>https://flora.naturestore.com.tw/product/P7068</v>
      </c>
      <c r="E7069" s="115" t="str">
        <f t="shared" si="331"/>
        <v>細花玉鳳蘭</v>
      </c>
      <c r="F7069" s="114" t="str">
        <f t="shared" si="332"/>
        <v>P7068</v>
      </c>
    </row>
    <row r="7070" spans="1:6" x14ac:dyDescent="0.25">
      <c r="A7070" s="131" t="s">
        <v>12280</v>
      </c>
      <c r="B7070" s="130" t="s">
        <v>4945</v>
      </c>
      <c r="C7070" s="131">
        <v>7069</v>
      </c>
      <c r="D7070" s="115" t="str">
        <f t="shared" si="330"/>
        <v>https://flora.naturestore.com.tw/product/P7069</v>
      </c>
      <c r="E7070" s="115" t="str">
        <f t="shared" si="331"/>
        <v>細距鶴頂蘭</v>
      </c>
      <c r="F7070" s="114" t="str">
        <f t="shared" si="332"/>
        <v>P7069</v>
      </c>
    </row>
    <row r="7071" spans="1:6" x14ac:dyDescent="0.25">
      <c r="A7071" s="131" t="s">
        <v>12281</v>
      </c>
      <c r="B7071" s="130" t="s">
        <v>4945</v>
      </c>
      <c r="C7071" s="131">
        <v>7070</v>
      </c>
      <c r="D7071" s="115" t="str">
        <f t="shared" si="330"/>
        <v>https://flora.naturestore.com.tw/product/P7070</v>
      </c>
      <c r="E7071" s="115" t="str">
        <f t="shared" si="331"/>
        <v>粗莖鶴頂蘭</v>
      </c>
      <c r="F7071" s="114" t="str">
        <f t="shared" si="332"/>
        <v>P7070</v>
      </c>
    </row>
    <row r="7072" spans="1:6" x14ac:dyDescent="0.25">
      <c r="A7072" s="131" t="s">
        <v>12282</v>
      </c>
      <c r="B7072" s="130" t="s">
        <v>4945</v>
      </c>
      <c r="C7072" s="131">
        <v>7071</v>
      </c>
      <c r="D7072" s="115" t="str">
        <f t="shared" si="330"/>
        <v>https://flora.naturestore.com.tw/product/P7071</v>
      </c>
      <c r="E7072" s="115" t="str">
        <f t="shared" si="331"/>
        <v>烏來石山桃</v>
      </c>
      <c r="F7072" s="114" t="str">
        <f t="shared" si="332"/>
        <v>P7071</v>
      </c>
    </row>
    <row r="7073" spans="1:6" x14ac:dyDescent="0.25">
      <c r="A7073" s="131" t="s">
        <v>12283</v>
      </c>
      <c r="B7073" s="130" t="s">
        <v>4945</v>
      </c>
      <c r="C7073" s="131">
        <v>7072</v>
      </c>
      <c r="D7073" s="115" t="str">
        <f t="shared" si="330"/>
        <v>https://flora.naturestore.com.tw/product/P7072</v>
      </c>
      <c r="E7073" s="115" t="str">
        <f t="shared" si="331"/>
        <v>垂莖芙樂蘭</v>
      </c>
      <c r="F7073" s="114" t="str">
        <f t="shared" si="332"/>
        <v>P7072</v>
      </c>
    </row>
    <row r="7074" spans="1:6" x14ac:dyDescent="0.25">
      <c r="A7074" s="131" t="s">
        <v>12284</v>
      </c>
      <c r="B7074" s="131" t="s">
        <v>12285</v>
      </c>
      <c r="C7074" s="131">
        <v>7073</v>
      </c>
      <c r="D7074" s="115" t="str">
        <f t="shared" si="330"/>
        <v>https://flora.naturestore.com.tw/product/P7073</v>
      </c>
      <c r="E7074" s="115" t="str">
        <f t="shared" si="331"/>
        <v>蓬萊芙樂蘭</v>
      </c>
      <c r="F7074" s="114" t="str">
        <f t="shared" si="332"/>
        <v>P7073</v>
      </c>
    </row>
    <row r="7075" spans="1:6" x14ac:dyDescent="0.25">
      <c r="A7075" s="131" t="s">
        <v>12286</v>
      </c>
      <c r="B7075" s="130" t="s">
        <v>4945</v>
      </c>
      <c r="C7075" s="131">
        <v>7074</v>
      </c>
      <c r="D7075" s="115" t="str">
        <f t="shared" si="330"/>
        <v>https://flora.naturestore.com.tw/product/P7074</v>
      </c>
      <c r="E7075" s="115" t="str">
        <f t="shared" si="331"/>
        <v>大芙樂蘭</v>
      </c>
      <c r="F7075" s="114" t="str">
        <f t="shared" si="332"/>
        <v>P7074</v>
      </c>
    </row>
    <row r="7076" spans="1:6" x14ac:dyDescent="0.25">
      <c r="A7076" s="131" t="s">
        <v>12287</v>
      </c>
      <c r="B7076" s="131" t="s">
        <v>12288</v>
      </c>
      <c r="C7076" s="131">
        <v>7075</v>
      </c>
      <c r="D7076" s="115" t="str">
        <f t="shared" si="330"/>
        <v>https://flora.naturestore.com.tw/product/P7075</v>
      </c>
      <c r="E7076" s="115" t="str">
        <f t="shared" si="331"/>
        <v>白芙樂蘭</v>
      </c>
      <c r="F7076" s="114" t="str">
        <f t="shared" si="332"/>
        <v>P7075</v>
      </c>
    </row>
    <row r="7077" spans="1:6" x14ac:dyDescent="0.25">
      <c r="A7077" s="131" t="s">
        <v>12289</v>
      </c>
      <c r="B7077" s="130" t="s">
        <v>4945</v>
      </c>
      <c r="C7077" s="131">
        <v>7076</v>
      </c>
      <c r="D7077" s="115" t="str">
        <f t="shared" si="330"/>
        <v>https://flora.naturestore.com.tw/product/P7076</v>
      </c>
      <c r="E7077" s="115" t="str">
        <f t="shared" si="331"/>
        <v>短距粉蝶蘭</v>
      </c>
      <c r="F7077" s="114" t="str">
        <f t="shared" si="332"/>
        <v>P7076</v>
      </c>
    </row>
    <row r="7078" spans="1:6" x14ac:dyDescent="0.25">
      <c r="A7078" s="131" t="s">
        <v>12290</v>
      </c>
      <c r="B7078" s="130" t="s">
        <v>4945</v>
      </c>
      <c r="C7078" s="131">
        <v>7077</v>
      </c>
      <c r="D7078" s="115" t="str">
        <f t="shared" si="330"/>
        <v>https://flora.naturestore.com.tw/product/P7077</v>
      </c>
      <c r="E7078" s="115" t="str">
        <f t="shared" si="331"/>
        <v>長葉蜻蛉蘭</v>
      </c>
      <c r="F7078" s="114" t="str">
        <f t="shared" si="332"/>
        <v>P7077</v>
      </c>
    </row>
    <row r="7079" spans="1:6" x14ac:dyDescent="0.25">
      <c r="A7079" s="131" t="s">
        <v>12291</v>
      </c>
      <c r="B7079" s="130" t="s">
        <v>4945</v>
      </c>
      <c r="C7079" s="131">
        <v>7078</v>
      </c>
      <c r="D7079" s="115" t="str">
        <f t="shared" si="330"/>
        <v>https://flora.naturestore.com.tw/product/P7078</v>
      </c>
      <c r="E7079" s="115" t="str">
        <f t="shared" si="331"/>
        <v>長距粉蝶蘭</v>
      </c>
      <c r="F7079" s="114" t="str">
        <f t="shared" si="332"/>
        <v>P7078</v>
      </c>
    </row>
    <row r="7080" spans="1:6" x14ac:dyDescent="0.25">
      <c r="A7080" s="131" t="s">
        <v>12292</v>
      </c>
      <c r="B7080" s="130" t="s">
        <v>4945</v>
      </c>
      <c r="C7080" s="131">
        <v>7079</v>
      </c>
      <c r="D7080" s="115" t="str">
        <f t="shared" si="330"/>
        <v>https://flora.naturestore.com.tw/product/P7079</v>
      </c>
      <c r="E7080" s="115" t="str">
        <f t="shared" si="331"/>
        <v>惠粉蝶蘭</v>
      </c>
      <c r="F7080" s="114" t="str">
        <f t="shared" si="332"/>
        <v>P7079</v>
      </c>
    </row>
    <row r="7081" spans="1:6" x14ac:dyDescent="0.25">
      <c r="A7081" s="131" t="s">
        <v>12293</v>
      </c>
      <c r="B7081" s="130" t="s">
        <v>4945</v>
      </c>
      <c r="C7081" s="131">
        <v>7080</v>
      </c>
      <c r="D7081" s="115" t="str">
        <f t="shared" si="330"/>
        <v>https://flora.naturestore.com.tw/product/P7080</v>
      </c>
      <c r="E7081" s="115" t="str">
        <f t="shared" si="331"/>
        <v>厚唇粉蝶蘭</v>
      </c>
      <c r="F7081" s="114" t="str">
        <f t="shared" si="332"/>
        <v>P7080</v>
      </c>
    </row>
    <row r="7082" spans="1:6" x14ac:dyDescent="0.25">
      <c r="A7082" s="131" t="s">
        <v>12294</v>
      </c>
      <c r="B7082" s="130" t="s">
        <v>4945</v>
      </c>
      <c r="C7082" s="131">
        <v>7081</v>
      </c>
      <c r="D7082" s="115" t="str">
        <f t="shared" si="330"/>
        <v>https://flora.naturestore.com.tw/product/P7081</v>
      </c>
      <c r="E7082" s="115" t="str">
        <f t="shared" si="331"/>
        <v>卵唇粉蝶蘭</v>
      </c>
      <c r="F7082" s="114" t="str">
        <f t="shared" si="332"/>
        <v>P7081</v>
      </c>
    </row>
    <row r="7083" spans="1:6" x14ac:dyDescent="0.25">
      <c r="A7083" s="131" t="s">
        <v>12295</v>
      </c>
      <c r="B7083" s="130" t="s">
        <v>4945</v>
      </c>
      <c r="C7083" s="131">
        <v>7082</v>
      </c>
      <c r="D7083" s="115" t="str">
        <f t="shared" si="330"/>
        <v>https://flora.naturestore.com.tw/product/P7082</v>
      </c>
      <c r="E7083" s="115" t="str">
        <f t="shared" si="331"/>
        <v>高山粉蝶蘭</v>
      </c>
      <c r="F7083" s="114" t="str">
        <f t="shared" si="332"/>
        <v>P7082</v>
      </c>
    </row>
    <row r="7084" spans="1:6" x14ac:dyDescent="0.25">
      <c r="A7084" s="131" t="s">
        <v>12296</v>
      </c>
      <c r="B7084" s="130" t="s">
        <v>4945</v>
      </c>
      <c r="C7084" s="131">
        <v>7083</v>
      </c>
      <c r="D7084" s="115" t="str">
        <f t="shared" si="330"/>
        <v>https://flora.naturestore.com.tw/product/P7083</v>
      </c>
      <c r="E7084" s="115" t="str">
        <f t="shared" si="331"/>
        <v>狹瓣粉蝶蘭</v>
      </c>
      <c r="F7084" s="114" t="str">
        <f t="shared" si="332"/>
        <v>P7083</v>
      </c>
    </row>
    <row r="7085" spans="1:6" x14ac:dyDescent="0.25">
      <c r="A7085" s="131" t="s">
        <v>12297</v>
      </c>
      <c r="B7085" s="130" t="s">
        <v>4945</v>
      </c>
      <c r="C7085" s="131">
        <v>7084</v>
      </c>
      <c r="D7085" s="115" t="str">
        <f t="shared" si="330"/>
        <v>https://flora.naturestore.com.tw/product/P7084</v>
      </c>
      <c r="E7085" s="115" t="str">
        <f t="shared" si="331"/>
        <v>陰粉蝶蘭</v>
      </c>
      <c r="F7085" s="114" t="str">
        <f t="shared" si="332"/>
        <v>P7084</v>
      </c>
    </row>
    <row r="7086" spans="1:6" x14ac:dyDescent="0.25">
      <c r="A7086" s="131" t="s">
        <v>12298</v>
      </c>
      <c r="B7086" s="130" t="s">
        <v>4945</v>
      </c>
      <c r="C7086" s="131">
        <v>7085</v>
      </c>
      <c r="D7086" s="115" t="str">
        <f t="shared" si="330"/>
        <v>https://flora.naturestore.com.tw/product/P7085</v>
      </c>
      <c r="E7086" s="115" t="str">
        <f t="shared" si="331"/>
        <v>小鬚唇蘭</v>
      </c>
      <c r="F7086" s="114" t="str">
        <f t="shared" si="332"/>
        <v>P7085</v>
      </c>
    </row>
    <row r="7087" spans="1:6" x14ac:dyDescent="0.25">
      <c r="A7087" s="131" t="s">
        <v>12299</v>
      </c>
      <c r="B7087" s="130" t="s">
        <v>4945</v>
      </c>
      <c r="C7087" s="131">
        <v>7086</v>
      </c>
      <c r="D7087" s="115" t="str">
        <f t="shared" si="330"/>
        <v>https://flora.naturestore.com.tw/product/P7086</v>
      </c>
      <c r="E7087" s="115" t="str">
        <f t="shared" si="331"/>
        <v>黃繡球蘭</v>
      </c>
      <c r="F7087" s="114" t="str">
        <f t="shared" si="332"/>
        <v>P7086</v>
      </c>
    </row>
    <row r="7088" spans="1:6" x14ac:dyDescent="0.25">
      <c r="A7088" s="131" t="s">
        <v>12300</v>
      </c>
      <c r="B7088" s="131" t="s">
        <v>12301</v>
      </c>
      <c r="C7088" s="131">
        <v>7087</v>
      </c>
      <c r="D7088" s="115" t="str">
        <f t="shared" si="330"/>
        <v>https://flora.naturestore.com.tw/product/P7087</v>
      </c>
      <c r="E7088" s="115" t="str">
        <f t="shared" si="331"/>
        <v>紅小蝶蘭</v>
      </c>
      <c r="F7088" s="114" t="str">
        <f t="shared" si="332"/>
        <v>P7087</v>
      </c>
    </row>
    <row r="7089" spans="1:6" x14ac:dyDescent="0.25">
      <c r="A7089" s="131" t="s">
        <v>12302</v>
      </c>
      <c r="B7089" s="131" t="s">
        <v>12303</v>
      </c>
      <c r="C7089" s="131">
        <v>7088</v>
      </c>
      <c r="D7089" s="115" t="str">
        <f t="shared" si="330"/>
        <v>https://flora.naturestore.com.tw/product/P7088</v>
      </c>
      <c r="E7089" s="115" t="str">
        <f t="shared" si="331"/>
        <v>台灣小蝶蘭</v>
      </c>
      <c r="F7089" s="114" t="str">
        <f t="shared" si="332"/>
        <v>P7088</v>
      </c>
    </row>
    <row r="7090" spans="1:6" x14ac:dyDescent="0.25">
      <c r="A7090" s="131" t="s">
        <v>12304</v>
      </c>
      <c r="B7090" s="131" t="s">
        <v>12305</v>
      </c>
      <c r="C7090" s="131">
        <v>7089</v>
      </c>
      <c r="D7090" s="115" t="str">
        <f t="shared" si="330"/>
        <v>https://flora.naturestore.com.tw/product/P7089</v>
      </c>
      <c r="E7090" s="115" t="str">
        <f t="shared" si="331"/>
        <v>高山紅蘭</v>
      </c>
      <c r="F7090" s="114" t="str">
        <f t="shared" si="332"/>
        <v>P7089</v>
      </c>
    </row>
    <row r="7091" spans="1:6" x14ac:dyDescent="0.25">
      <c r="A7091" s="131" t="s">
        <v>12306</v>
      </c>
      <c r="B7091" s="130" t="s">
        <v>4945</v>
      </c>
      <c r="C7091" s="131">
        <v>7090</v>
      </c>
      <c r="D7091" s="115" t="str">
        <f t="shared" si="330"/>
        <v>https://flora.naturestore.com.tw/product/P7090</v>
      </c>
      <c r="E7091" s="115" t="str">
        <f t="shared" si="331"/>
        <v>紅班蘭</v>
      </c>
      <c r="F7091" s="114" t="str">
        <f t="shared" si="332"/>
        <v>P7090</v>
      </c>
    </row>
    <row r="7092" spans="1:6" x14ac:dyDescent="0.25">
      <c r="A7092" s="131" t="s">
        <v>12307</v>
      </c>
      <c r="B7092" s="131" t="s">
        <v>12308</v>
      </c>
      <c r="C7092" s="131">
        <v>7091</v>
      </c>
      <c r="D7092" s="115" t="str">
        <f t="shared" si="330"/>
        <v>https://flora.naturestore.com.tw/product/P7091</v>
      </c>
      <c r="E7092" s="115" t="str">
        <f t="shared" si="331"/>
        <v>白肋角唇蘭</v>
      </c>
      <c r="F7092" s="114" t="str">
        <f t="shared" si="332"/>
        <v>P7091</v>
      </c>
    </row>
    <row r="7093" spans="1:6" x14ac:dyDescent="0.25">
      <c r="A7093" s="131" t="s">
        <v>12309</v>
      </c>
      <c r="B7093" s="131" t="s">
        <v>12310</v>
      </c>
      <c r="C7093" s="131">
        <v>7092</v>
      </c>
      <c r="D7093" s="115" t="str">
        <f t="shared" si="330"/>
        <v>https://flora.naturestore.com.tw/product/P7092</v>
      </c>
      <c r="E7093" s="115" t="str">
        <f t="shared" si="331"/>
        <v>羞花蘭</v>
      </c>
      <c r="F7093" s="114" t="str">
        <f t="shared" si="332"/>
        <v>P7092</v>
      </c>
    </row>
    <row r="7094" spans="1:6" x14ac:dyDescent="0.25">
      <c r="A7094" s="131" t="s">
        <v>12311</v>
      </c>
      <c r="B7094" s="131" t="s">
        <v>12312</v>
      </c>
      <c r="C7094" s="131">
        <v>7093</v>
      </c>
      <c r="D7094" s="115" t="str">
        <f t="shared" si="330"/>
        <v>https://flora.naturestore.com.tw/product/P7093</v>
      </c>
      <c r="E7094" s="115" t="str">
        <f t="shared" si="331"/>
        <v>閉花無葉蘭</v>
      </c>
      <c r="F7094" s="114" t="str">
        <f t="shared" si="332"/>
        <v>P7093</v>
      </c>
    </row>
    <row r="7095" spans="1:6" x14ac:dyDescent="0.25">
      <c r="A7095" s="131" t="s">
        <v>12313</v>
      </c>
      <c r="B7095" s="130" t="s">
        <v>4945</v>
      </c>
      <c r="C7095" s="131">
        <v>7094</v>
      </c>
      <c r="D7095" s="115" t="str">
        <f t="shared" si="330"/>
        <v>https://flora.naturestore.com.tw/product/P7094</v>
      </c>
      <c r="E7095" s="115" t="str">
        <f t="shared" si="331"/>
        <v>綠花寶石蘭</v>
      </c>
      <c r="F7095" s="114" t="str">
        <f t="shared" si="332"/>
        <v>P7094</v>
      </c>
    </row>
    <row r="7096" spans="1:6" x14ac:dyDescent="0.25">
      <c r="A7096" s="131" t="s">
        <v>12314</v>
      </c>
      <c r="B7096" s="131" t="s">
        <v>12315</v>
      </c>
      <c r="C7096" s="131">
        <v>7095</v>
      </c>
      <c r="D7096" s="115" t="str">
        <f t="shared" si="330"/>
        <v>https://flora.naturestore.com.tw/product/P7095</v>
      </c>
      <c r="E7096" s="115" t="str">
        <f t="shared" si="331"/>
        <v>長腳蜘蛛蘭</v>
      </c>
      <c r="F7096" s="114" t="str">
        <f t="shared" si="332"/>
        <v>P7095</v>
      </c>
    </row>
    <row r="7097" spans="1:6" x14ac:dyDescent="0.25">
      <c r="A7097" s="131" t="s">
        <v>12316</v>
      </c>
      <c r="B7097" s="130" t="s">
        <v>4945</v>
      </c>
      <c r="C7097" s="131">
        <v>7096</v>
      </c>
      <c r="D7097" s="115" t="str">
        <f t="shared" si="330"/>
        <v>https://flora.naturestore.com.tw/product/P7096</v>
      </c>
      <c r="E7097" s="115" t="str">
        <f t="shared" si="331"/>
        <v>蜘蛛蘭</v>
      </c>
      <c r="F7097" s="114" t="str">
        <f t="shared" si="332"/>
        <v>P7096</v>
      </c>
    </row>
    <row r="7098" spans="1:6" x14ac:dyDescent="0.25">
      <c r="A7098" s="131" t="s">
        <v>12317</v>
      </c>
      <c r="B7098" s="130" t="s">
        <v>4945</v>
      </c>
      <c r="C7098" s="131">
        <v>7097</v>
      </c>
      <c r="D7098" s="115" t="str">
        <f t="shared" si="330"/>
        <v>https://flora.naturestore.com.tw/product/P7097</v>
      </c>
      <c r="E7098" s="115" t="str">
        <f t="shared" si="331"/>
        <v>長葉杜鵑蘭</v>
      </c>
      <c r="F7098" s="114" t="str">
        <f t="shared" si="332"/>
        <v>P7097</v>
      </c>
    </row>
    <row r="7099" spans="1:6" x14ac:dyDescent="0.25">
      <c r="A7099" s="131" t="s">
        <v>12318</v>
      </c>
      <c r="B7099" s="131" t="s">
        <v>12319</v>
      </c>
      <c r="C7099" s="131">
        <v>7098</v>
      </c>
      <c r="D7099" s="115" t="str">
        <f t="shared" si="330"/>
        <v>https://flora.naturestore.com.tw/product/P7098</v>
      </c>
      <c r="E7099" s="115" t="str">
        <f t="shared" si="331"/>
        <v>橢圓杜鵑蘭</v>
      </c>
      <c r="F7099" s="114" t="str">
        <f t="shared" si="332"/>
        <v>P7098</v>
      </c>
    </row>
    <row r="7100" spans="1:6" x14ac:dyDescent="0.25">
      <c r="A7100" s="131" t="s">
        <v>12320</v>
      </c>
      <c r="B7100" s="130" t="s">
        <v>4945</v>
      </c>
      <c r="C7100" s="131">
        <v>7099</v>
      </c>
      <c r="D7100" s="115" t="str">
        <f t="shared" si="330"/>
        <v>https://flora.naturestore.com.tw/product/P7099</v>
      </c>
      <c r="E7100" s="115" t="str">
        <f t="shared" si="331"/>
        <v>黃花小杜鵑蘭</v>
      </c>
      <c r="F7100" s="114" t="str">
        <f t="shared" si="332"/>
        <v>P7099</v>
      </c>
    </row>
    <row r="7101" spans="1:6" x14ac:dyDescent="0.25">
      <c r="A7101" s="131" t="s">
        <v>12321</v>
      </c>
      <c r="B7101" s="130" t="s">
        <v>4945</v>
      </c>
      <c r="C7101" s="131">
        <v>7100</v>
      </c>
      <c r="D7101" s="115" t="str">
        <f t="shared" si="330"/>
        <v>https://flora.naturestore.com.tw/product/P7100</v>
      </c>
      <c r="E7101" s="115" t="str">
        <f t="shared" si="331"/>
        <v>閉花八粉蘭</v>
      </c>
      <c r="F7101" s="114" t="str">
        <f t="shared" si="332"/>
        <v>P7100</v>
      </c>
    </row>
    <row r="7102" spans="1:6" x14ac:dyDescent="0.25">
      <c r="A7102" s="131" t="s">
        <v>12322</v>
      </c>
      <c r="B7102" s="131" t="s">
        <v>12323</v>
      </c>
      <c r="C7102" s="131">
        <v>7101</v>
      </c>
      <c r="D7102" s="115" t="str">
        <f t="shared" si="330"/>
        <v>https://flora.naturestore.com.tw/product/P7101</v>
      </c>
      <c r="E7102" s="115" t="str">
        <f t="shared" si="331"/>
        <v>鉤唇風鈴蘭</v>
      </c>
      <c r="F7102" s="114" t="str">
        <f t="shared" si="332"/>
        <v>P7101</v>
      </c>
    </row>
    <row r="7103" spans="1:6" x14ac:dyDescent="0.25">
      <c r="A7103" s="131" t="s">
        <v>12324</v>
      </c>
      <c r="B7103" s="131" t="s">
        <v>12325</v>
      </c>
      <c r="C7103" s="131">
        <v>7102</v>
      </c>
      <c r="D7103" s="115" t="str">
        <f t="shared" si="330"/>
        <v>https://flora.naturestore.com.tw/product/P7102</v>
      </c>
      <c r="E7103" s="115" t="str">
        <f t="shared" si="331"/>
        <v>異色瓣</v>
      </c>
      <c r="F7103" s="114" t="str">
        <f t="shared" si="332"/>
        <v>P7102</v>
      </c>
    </row>
    <row r="7104" spans="1:6" x14ac:dyDescent="0.25">
      <c r="A7104" s="131" t="s">
        <v>12326</v>
      </c>
      <c r="B7104" s="131" t="s">
        <v>12327</v>
      </c>
      <c r="C7104" s="131">
        <v>7103</v>
      </c>
      <c r="D7104" s="115" t="str">
        <f t="shared" si="330"/>
        <v>https://flora.naturestore.com.tw/product/P7103</v>
      </c>
      <c r="E7104" s="115" t="str">
        <f t="shared" si="331"/>
        <v>金唇風鈴蘭</v>
      </c>
      <c r="F7104" s="114" t="str">
        <f t="shared" si="332"/>
        <v>P7103</v>
      </c>
    </row>
    <row r="7105" spans="1:6" x14ac:dyDescent="0.25">
      <c r="A7105" s="131" t="s">
        <v>12328</v>
      </c>
      <c r="B7105" s="130" t="s">
        <v>4945</v>
      </c>
      <c r="C7105" s="131">
        <v>7104</v>
      </c>
      <c r="D7105" s="115" t="str">
        <f t="shared" si="330"/>
        <v>https://flora.naturestore.com.tw/product/P7104</v>
      </c>
      <c r="E7105" s="115" t="str">
        <f t="shared" si="331"/>
        <v>高士佛風鈴蘭</v>
      </c>
      <c r="F7105" s="114" t="str">
        <f t="shared" si="332"/>
        <v>P7104</v>
      </c>
    </row>
    <row r="7106" spans="1:6" x14ac:dyDescent="0.25">
      <c r="A7106" s="131" t="s">
        <v>12329</v>
      </c>
      <c r="B7106" s="131" t="s">
        <v>12330</v>
      </c>
      <c r="C7106" s="131">
        <v>7105</v>
      </c>
      <c r="D7106" s="115" t="str">
        <f t="shared" si="330"/>
        <v>https://flora.naturestore.com.tw/product/P7105</v>
      </c>
      <c r="E7106" s="115" t="str">
        <f t="shared" si="331"/>
        <v>懸垂風鈴蘭</v>
      </c>
      <c r="F7106" s="114" t="str">
        <f t="shared" si="332"/>
        <v>P7105</v>
      </c>
    </row>
    <row r="7107" spans="1:6" x14ac:dyDescent="0.25">
      <c r="A7107" s="131" t="s">
        <v>12331</v>
      </c>
      <c r="B7107" s="131" t="s">
        <v>12332</v>
      </c>
      <c r="C7107" s="131">
        <v>7106</v>
      </c>
      <c r="D7107" s="115" t="str">
        <f t="shared" ref="D7107:D7170" si="333">"https://flora.naturestore.com.tw/product/"&amp;F7107</f>
        <v>https://flora.naturestore.com.tw/product/P7106</v>
      </c>
      <c r="E7107" s="115" t="str">
        <f t="shared" ref="E7107:E7170" si="334" xml:space="preserve"> HYPERLINK(D7107,A7107)</f>
        <v>肥垂蘭</v>
      </c>
      <c r="F7107" s="114" t="str">
        <f t="shared" ref="F7107:F7170" si="335">"P"&amp;TEXT(C7107,"0000")</f>
        <v>P7106</v>
      </c>
    </row>
    <row r="7108" spans="1:6" x14ac:dyDescent="0.25">
      <c r="A7108" s="131" t="s">
        <v>12333</v>
      </c>
      <c r="B7108" s="130" t="s">
        <v>4945</v>
      </c>
      <c r="C7108" s="131">
        <v>7107</v>
      </c>
      <c r="D7108" s="115" t="str">
        <f t="shared" si="333"/>
        <v>https://flora.naturestore.com.tw/product/P7107</v>
      </c>
      <c r="E7108" s="115" t="str">
        <f t="shared" si="334"/>
        <v>南湖蠅蘭</v>
      </c>
      <c r="F7108" s="114" t="str">
        <f t="shared" si="335"/>
        <v>P7107</v>
      </c>
    </row>
    <row r="7109" spans="1:6" x14ac:dyDescent="0.25">
      <c r="A7109" s="131" t="s">
        <v>12334</v>
      </c>
      <c r="B7109" s="131" t="s">
        <v>12335</v>
      </c>
      <c r="C7109" s="131">
        <v>7108</v>
      </c>
      <c r="D7109" s="115" t="str">
        <f t="shared" si="333"/>
        <v>https://flora.naturestore.com.tw/product/P7108</v>
      </c>
      <c r="E7109" s="115" t="str">
        <f t="shared" si="334"/>
        <v>鳳尾蘭</v>
      </c>
      <c r="F7109" s="114" t="str">
        <f t="shared" si="335"/>
        <v>P7108</v>
      </c>
    </row>
    <row r="7110" spans="1:6" x14ac:dyDescent="0.25">
      <c r="A7110" s="131" t="s">
        <v>12336</v>
      </c>
      <c r="B7110" s="131" t="s">
        <v>12337</v>
      </c>
      <c r="C7110" s="131">
        <v>7109</v>
      </c>
      <c r="D7110" s="115" t="str">
        <f t="shared" si="333"/>
        <v>https://flora.naturestore.com.tw/product/P7109</v>
      </c>
      <c r="E7110" s="115" t="str">
        <f t="shared" si="334"/>
        <v>仙茅竹莖蘭</v>
      </c>
      <c r="F7110" s="114" t="str">
        <f t="shared" si="335"/>
        <v>P7109</v>
      </c>
    </row>
    <row r="7111" spans="1:6" x14ac:dyDescent="0.25">
      <c r="A7111" s="131" t="s">
        <v>12338</v>
      </c>
      <c r="B7111" s="131" t="s">
        <v>12339</v>
      </c>
      <c r="C7111" s="131">
        <v>7110</v>
      </c>
      <c r="D7111" s="115" t="str">
        <f t="shared" si="333"/>
        <v>https://flora.naturestore.com.tw/product/P7110</v>
      </c>
      <c r="E7111" s="115" t="str">
        <f t="shared" si="334"/>
        <v>日本竹莖蘭</v>
      </c>
      <c r="F7111" s="114" t="str">
        <f t="shared" si="335"/>
        <v>P7110</v>
      </c>
    </row>
    <row r="7112" spans="1:6" x14ac:dyDescent="0.25">
      <c r="A7112" s="131" t="s">
        <v>12340</v>
      </c>
      <c r="B7112" s="131" t="s">
        <v>12341</v>
      </c>
      <c r="C7112" s="131">
        <v>7111</v>
      </c>
      <c r="D7112" s="115" t="str">
        <f t="shared" si="333"/>
        <v>https://flora.naturestore.com.tw/product/P7111</v>
      </c>
      <c r="E7112" s="115" t="str">
        <f t="shared" si="334"/>
        <v>矮摺唇蘭</v>
      </c>
      <c r="F7112" s="114" t="str">
        <f t="shared" si="335"/>
        <v>P7111</v>
      </c>
    </row>
    <row r="7113" spans="1:6" x14ac:dyDescent="0.25">
      <c r="A7113" s="131" t="s">
        <v>12342</v>
      </c>
      <c r="B7113" s="131" t="s">
        <v>12343</v>
      </c>
      <c r="C7113" s="131">
        <v>7112</v>
      </c>
      <c r="D7113" s="115" t="str">
        <f t="shared" si="333"/>
        <v>https://flora.naturestore.com.tw/product/P7112</v>
      </c>
      <c r="E7113" s="115" t="str">
        <f t="shared" si="334"/>
        <v>紅頭蘭</v>
      </c>
      <c r="F7113" s="114" t="str">
        <f t="shared" si="335"/>
        <v>P7112</v>
      </c>
    </row>
    <row r="7114" spans="1:6" x14ac:dyDescent="0.25">
      <c r="A7114" s="131" t="s">
        <v>12344</v>
      </c>
      <c r="B7114" s="131" t="s">
        <v>12345</v>
      </c>
      <c r="C7114" s="131">
        <v>7113</v>
      </c>
      <c r="D7114" s="115" t="str">
        <f t="shared" si="333"/>
        <v>https://flora.naturestore.com.tw/product/P7113</v>
      </c>
      <c r="E7114" s="115" t="str">
        <f t="shared" si="334"/>
        <v>台灣梵尼蘭</v>
      </c>
      <c r="F7114" s="114" t="str">
        <f t="shared" si="335"/>
        <v>P7113</v>
      </c>
    </row>
    <row r="7115" spans="1:6" x14ac:dyDescent="0.25">
      <c r="A7115" s="131" t="s">
        <v>12346</v>
      </c>
      <c r="B7115" s="131" t="s">
        <v>12347</v>
      </c>
      <c r="C7115" s="131">
        <v>7114</v>
      </c>
      <c r="D7115" s="115" t="str">
        <f t="shared" si="333"/>
        <v>https://flora.naturestore.com.tw/product/P7114</v>
      </c>
      <c r="E7115" s="115" t="str">
        <f t="shared" si="334"/>
        <v>旗唇蘭</v>
      </c>
      <c r="F7115" s="114" t="str">
        <f t="shared" si="335"/>
        <v>P7114</v>
      </c>
    </row>
    <row r="7116" spans="1:6" x14ac:dyDescent="0.25">
      <c r="A7116" s="131" t="s">
        <v>12348</v>
      </c>
      <c r="B7116" s="131" t="s">
        <v>12349</v>
      </c>
      <c r="C7116" s="131">
        <v>7115</v>
      </c>
      <c r="D7116" s="115" t="str">
        <f t="shared" si="333"/>
        <v>https://flora.naturestore.com.tw/product/P7115</v>
      </c>
      <c r="E7116" s="115" t="str">
        <f t="shared" si="334"/>
        <v>粉紅頦萼蘭</v>
      </c>
      <c r="F7116" s="114" t="str">
        <f t="shared" si="335"/>
        <v>P7115</v>
      </c>
    </row>
    <row r="7117" spans="1:6" x14ac:dyDescent="0.25">
      <c r="A7117" s="131" t="s">
        <v>12350</v>
      </c>
      <c r="B7117" s="130" t="s">
        <v>4945</v>
      </c>
      <c r="C7117" s="131">
        <v>7116</v>
      </c>
      <c r="D7117" s="115" t="str">
        <f t="shared" si="333"/>
        <v>https://flora.naturestore.com.tw/product/P7116</v>
      </c>
      <c r="E7117" s="115" t="str">
        <f t="shared" si="334"/>
        <v>二尾蘭</v>
      </c>
      <c r="F7117" s="114" t="str">
        <f t="shared" si="335"/>
        <v>P7116</v>
      </c>
    </row>
    <row r="7118" spans="1:6" x14ac:dyDescent="0.25">
      <c r="A7118" s="131" t="s">
        <v>12351</v>
      </c>
      <c r="B7118" s="130" t="s">
        <v>4945</v>
      </c>
      <c r="C7118" s="131">
        <v>7117</v>
      </c>
      <c r="D7118" s="115" t="str">
        <f t="shared" si="333"/>
        <v>https://flora.naturestore.com.tw/product/P7117</v>
      </c>
      <c r="E7118" s="115" t="str">
        <f t="shared" si="334"/>
        <v>長花柄蘭</v>
      </c>
      <c r="F7118" s="114" t="str">
        <f t="shared" si="335"/>
        <v>P7117</v>
      </c>
    </row>
    <row r="7119" spans="1:6" x14ac:dyDescent="0.25">
      <c r="A7119" s="131" t="s">
        <v>12352</v>
      </c>
      <c r="B7119" s="130" t="s">
        <v>4945</v>
      </c>
      <c r="C7119" s="131">
        <v>7118</v>
      </c>
      <c r="D7119" s="115" t="str">
        <f t="shared" si="333"/>
        <v>https://flora.naturestore.com.tw/product/P7118</v>
      </c>
      <c r="E7119" s="115" t="str">
        <f t="shared" si="334"/>
        <v>阿玉線柱蘭</v>
      </c>
      <c r="F7119" s="114" t="str">
        <f t="shared" si="335"/>
        <v>P7118</v>
      </c>
    </row>
    <row r="7120" spans="1:6" x14ac:dyDescent="0.25">
      <c r="A7120" s="131" t="s">
        <v>12353</v>
      </c>
      <c r="B7120" s="130" t="s">
        <v>4945</v>
      </c>
      <c r="C7120" s="131">
        <v>7119</v>
      </c>
      <c r="D7120" s="115" t="str">
        <f t="shared" si="333"/>
        <v>https://flora.naturestore.com.tw/product/P7119</v>
      </c>
      <c r="E7120" s="115" t="str">
        <f t="shared" si="334"/>
        <v>黃花線柱蘭</v>
      </c>
      <c r="F7120" s="114" t="str">
        <f t="shared" si="335"/>
        <v>P7119</v>
      </c>
    </row>
    <row r="7121" spans="1:6" x14ac:dyDescent="0.25">
      <c r="A7121" s="131" t="s">
        <v>12354</v>
      </c>
      <c r="B7121" s="130" t="s">
        <v>4945</v>
      </c>
      <c r="C7121" s="131">
        <v>7120</v>
      </c>
      <c r="D7121" s="115" t="str">
        <f t="shared" si="333"/>
        <v>https://flora.naturestore.com.tw/product/P7120</v>
      </c>
      <c r="E7121" s="115" t="str">
        <f t="shared" si="334"/>
        <v>全唇線柱蘭</v>
      </c>
      <c r="F7121" s="114" t="str">
        <f t="shared" si="335"/>
        <v>P7120</v>
      </c>
    </row>
    <row r="7122" spans="1:6" x14ac:dyDescent="0.25">
      <c r="A7122" s="131" t="s">
        <v>12355</v>
      </c>
      <c r="B7122" s="130" t="s">
        <v>4945</v>
      </c>
      <c r="C7122" s="131">
        <v>7121</v>
      </c>
      <c r="D7122" s="115" t="str">
        <f t="shared" si="333"/>
        <v>https://flora.naturestore.com.tw/product/P7121</v>
      </c>
      <c r="E7122" s="115" t="str">
        <f t="shared" si="334"/>
        <v>關刀溪線柱蘭</v>
      </c>
      <c r="F7122" s="114" t="str">
        <f t="shared" si="335"/>
        <v>P7121</v>
      </c>
    </row>
    <row r="7123" spans="1:6" x14ac:dyDescent="0.25">
      <c r="A7123" s="131" t="s">
        <v>12356</v>
      </c>
      <c r="B7123" s="131" t="s">
        <v>12357</v>
      </c>
      <c r="C7123" s="131">
        <v>7122</v>
      </c>
      <c r="D7123" s="115" t="str">
        <f t="shared" si="333"/>
        <v>https://flora.naturestore.com.tw/product/P7122</v>
      </c>
      <c r="E7123" s="115" t="str">
        <f t="shared" si="334"/>
        <v>芳線柱蘭</v>
      </c>
      <c r="F7123" s="114" t="str">
        <f t="shared" si="335"/>
        <v>P7122</v>
      </c>
    </row>
    <row r="7124" spans="1:6" x14ac:dyDescent="0.25">
      <c r="A7124" s="131" t="s">
        <v>12358</v>
      </c>
      <c r="B7124" s="130" t="s">
        <v>4945</v>
      </c>
      <c r="C7124" s="131">
        <v>7123</v>
      </c>
      <c r="D7124" s="115" t="str">
        <f t="shared" si="333"/>
        <v>https://flora.naturestore.com.tw/product/P7123</v>
      </c>
      <c r="E7124" s="115" t="str">
        <f t="shared" si="334"/>
        <v>眉原線柱蘭</v>
      </c>
      <c r="F7124" s="114" t="str">
        <f t="shared" si="335"/>
        <v>P7123</v>
      </c>
    </row>
    <row r="7125" spans="1:6" x14ac:dyDescent="0.25">
      <c r="A7125" s="131" t="s">
        <v>12359</v>
      </c>
      <c r="B7125" s="130" t="s">
        <v>4945</v>
      </c>
      <c r="C7125" s="131">
        <v>7124</v>
      </c>
      <c r="D7125" s="115" t="str">
        <f t="shared" si="333"/>
        <v>https://flora.naturestore.com.tw/product/P7124</v>
      </c>
      <c r="E7125" s="115" t="str">
        <f t="shared" si="334"/>
        <v>香線柱蘭</v>
      </c>
      <c r="F7125" s="114" t="str">
        <f t="shared" si="335"/>
        <v>P7124</v>
      </c>
    </row>
    <row r="7126" spans="1:6" x14ac:dyDescent="0.25">
      <c r="A7126" s="131" t="s">
        <v>12360</v>
      </c>
      <c r="B7126" s="130" t="s">
        <v>4945</v>
      </c>
      <c r="C7126" s="131">
        <v>7125</v>
      </c>
      <c r="D7126" s="115" t="str">
        <f t="shared" si="333"/>
        <v>https://flora.naturestore.com.tw/product/P7125</v>
      </c>
      <c r="E7126" s="115" t="str">
        <f t="shared" si="334"/>
        <v>白花線柱蘭</v>
      </c>
      <c r="F7126" s="114" t="str">
        <f t="shared" si="335"/>
        <v>P7125</v>
      </c>
    </row>
    <row r="7127" spans="1:6" x14ac:dyDescent="0.25">
      <c r="A7127" s="131" t="s">
        <v>12361</v>
      </c>
      <c r="B7127" s="130" t="s">
        <v>4945</v>
      </c>
      <c r="C7127" s="131">
        <v>7126</v>
      </c>
      <c r="D7127" s="115" t="str">
        <f t="shared" si="333"/>
        <v>https://flora.naturestore.com.tw/product/P7126</v>
      </c>
      <c r="E7127" s="115" t="str">
        <f t="shared" si="334"/>
        <v>阿里山線柱蘭</v>
      </c>
      <c r="F7127" s="114" t="str">
        <f t="shared" si="335"/>
        <v>P7126</v>
      </c>
    </row>
    <row r="7128" spans="1:6" x14ac:dyDescent="0.25">
      <c r="A7128" s="131" t="s">
        <v>12362</v>
      </c>
      <c r="B7128" s="131" t="s">
        <v>12363</v>
      </c>
      <c r="C7128" s="131">
        <v>7127</v>
      </c>
      <c r="D7128" s="115" t="str">
        <f t="shared" si="333"/>
        <v>https://flora.naturestore.com.tw/product/P7127</v>
      </c>
      <c r="E7128" s="115" t="str">
        <f t="shared" si="334"/>
        <v>寬葉線柱蘭</v>
      </c>
      <c r="F7128" s="114" t="str">
        <f t="shared" si="335"/>
        <v>P7127</v>
      </c>
    </row>
    <row r="7129" spans="1:6" x14ac:dyDescent="0.25">
      <c r="A7129" s="131" t="s">
        <v>12364</v>
      </c>
      <c r="B7129" s="131" t="s">
        <v>12365</v>
      </c>
      <c r="C7129" s="131">
        <v>7128</v>
      </c>
      <c r="D7129" s="115" t="str">
        <f t="shared" si="333"/>
        <v>https://flora.naturestore.com.tw/product/P7128</v>
      </c>
      <c r="E7129" s="115" t="str">
        <f t="shared" si="334"/>
        <v>線柱蘭</v>
      </c>
      <c r="F7129" s="114" t="str">
        <f t="shared" si="335"/>
        <v>P7128</v>
      </c>
    </row>
    <row r="7130" spans="1:6" x14ac:dyDescent="0.25">
      <c r="A7130" s="131" t="s">
        <v>12366</v>
      </c>
      <c r="B7130" s="130" t="s">
        <v>4945</v>
      </c>
      <c r="C7130" s="131">
        <v>7129</v>
      </c>
      <c r="D7130" s="115" t="str">
        <f t="shared" si="333"/>
        <v>https://flora.naturestore.com.tw/product/P7129</v>
      </c>
      <c r="E7130" s="115" t="str">
        <f t="shared" si="334"/>
        <v>毛鞘線柱蘭</v>
      </c>
      <c r="F7130" s="114" t="str">
        <f t="shared" si="335"/>
        <v>P7129</v>
      </c>
    </row>
    <row r="7131" spans="1:6" x14ac:dyDescent="0.25">
      <c r="A7131" s="131" t="s">
        <v>12367</v>
      </c>
      <c r="B7131" s="130" t="s">
        <v>4945</v>
      </c>
      <c r="C7131" s="131">
        <v>7130</v>
      </c>
      <c r="D7131" s="115" t="str">
        <f t="shared" si="333"/>
        <v>https://flora.naturestore.com.tw/product/P7130</v>
      </c>
      <c r="E7131" s="115" t="str">
        <f t="shared" si="334"/>
        <v>千日白</v>
      </c>
      <c r="F7131" s="114" t="str">
        <f t="shared" si="335"/>
        <v>P7130</v>
      </c>
    </row>
    <row r="7132" spans="1:6" x14ac:dyDescent="0.25">
      <c r="A7132" s="131" t="s">
        <v>12368</v>
      </c>
      <c r="B7132" s="130" t="s">
        <v>4945</v>
      </c>
      <c r="C7132" s="131">
        <v>7131</v>
      </c>
      <c r="D7132" s="115" t="str">
        <f t="shared" si="333"/>
        <v>https://flora.naturestore.com.tw/product/P7131</v>
      </c>
      <c r="E7132" s="115" t="str">
        <f t="shared" si="334"/>
        <v>麥桿石竹</v>
      </c>
      <c r="F7132" s="114" t="str">
        <f t="shared" si="335"/>
        <v>P7131</v>
      </c>
    </row>
    <row r="7133" spans="1:6" x14ac:dyDescent="0.25">
      <c r="A7133" s="131" t="s">
        <v>12369</v>
      </c>
      <c r="B7133" s="131" t="s">
        <v>12370</v>
      </c>
      <c r="C7133" s="131">
        <v>7132</v>
      </c>
      <c r="D7133" s="115" t="str">
        <f t="shared" si="333"/>
        <v>https://flora.naturestore.com.tw/product/P7132</v>
      </c>
      <c r="E7133" s="115" t="str">
        <f t="shared" si="334"/>
        <v>紅花</v>
      </c>
      <c r="F7133" s="114" t="str">
        <f t="shared" si="335"/>
        <v>P7132</v>
      </c>
    </row>
    <row r="7134" spans="1:6" x14ac:dyDescent="0.25">
      <c r="A7134" s="131" t="s">
        <v>12371</v>
      </c>
      <c r="B7134" s="131" t="s">
        <v>12372</v>
      </c>
      <c r="C7134" s="131">
        <v>7133</v>
      </c>
      <c r="D7134" s="115" t="str">
        <f t="shared" si="333"/>
        <v>https://flora.naturestore.com.tw/product/P7133</v>
      </c>
      <c r="E7134" s="115" t="str">
        <f t="shared" si="334"/>
        <v>孔雀菊</v>
      </c>
      <c r="F7134" s="114" t="str">
        <f t="shared" si="335"/>
        <v>P7133</v>
      </c>
    </row>
    <row r="7135" spans="1:6" x14ac:dyDescent="0.25">
      <c r="A7135" s="131" t="s">
        <v>12373</v>
      </c>
      <c r="B7135" s="131" t="s">
        <v>12374</v>
      </c>
      <c r="C7135" s="131">
        <v>7134</v>
      </c>
      <c r="D7135" s="115" t="str">
        <f t="shared" si="333"/>
        <v>https://flora.naturestore.com.tw/product/P7134</v>
      </c>
      <c r="E7135" s="115" t="str">
        <f t="shared" si="334"/>
        <v>紅花亞麻</v>
      </c>
      <c r="F7135" s="114" t="str">
        <f t="shared" si="335"/>
        <v>P7134</v>
      </c>
    </row>
    <row r="7136" spans="1:6" x14ac:dyDescent="0.25">
      <c r="A7136" s="131" t="s">
        <v>12375</v>
      </c>
      <c r="B7136" s="131" t="s">
        <v>12376</v>
      </c>
      <c r="C7136" s="131">
        <v>7135</v>
      </c>
      <c r="D7136" s="115" t="str">
        <f t="shared" si="333"/>
        <v>https://flora.naturestore.com.tw/product/P7135</v>
      </c>
      <c r="E7136" s="115" t="str">
        <f t="shared" si="334"/>
        <v>鮮荷蓮報春</v>
      </c>
      <c r="F7136" s="114" t="str">
        <f t="shared" si="335"/>
        <v>P7135</v>
      </c>
    </row>
    <row r="7137" spans="1:6" x14ac:dyDescent="0.25">
      <c r="A7137" s="131" t="s">
        <v>12377</v>
      </c>
      <c r="B7137" s="130" t="s">
        <v>4945</v>
      </c>
      <c r="C7137" s="131">
        <v>7136</v>
      </c>
      <c r="D7137" s="115" t="str">
        <f t="shared" si="333"/>
        <v>https://flora.naturestore.com.tw/product/P7136</v>
      </c>
      <c r="E7137" s="115" t="str">
        <f t="shared" si="334"/>
        <v>袋鼠爪花</v>
      </c>
      <c r="F7137" s="114" t="str">
        <f t="shared" si="335"/>
        <v>P7136</v>
      </c>
    </row>
    <row r="7138" spans="1:6" x14ac:dyDescent="0.25">
      <c r="A7138" s="131" t="s">
        <v>12378</v>
      </c>
      <c r="B7138" s="130" t="s">
        <v>4945</v>
      </c>
      <c r="C7138" s="131">
        <v>7137</v>
      </c>
      <c r="D7138" s="115" t="str">
        <f t="shared" si="333"/>
        <v>https://flora.naturestore.com.tw/product/P7137</v>
      </c>
      <c r="E7138" s="115" t="str">
        <f t="shared" si="334"/>
        <v>櫻茅</v>
      </c>
      <c r="F7138" s="114" t="str">
        <f t="shared" si="335"/>
        <v>P7137</v>
      </c>
    </row>
    <row r="7139" spans="1:6" x14ac:dyDescent="0.25">
      <c r="A7139" s="131" t="s">
        <v>12379</v>
      </c>
      <c r="B7139" s="131" t="s">
        <v>12380</v>
      </c>
      <c r="C7139" s="131">
        <v>7138</v>
      </c>
      <c r="D7139" s="115" t="str">
        <f t="shared" si="333"/>
        <v>https://flora.naturestore.com.tw/product/P7138</v>
      </c>
      <c r="E7139" s="115" t="str">
        <f t="shared" si="334"/>
        <v>野風信子</v>
      </c>
      <c r="F7139" s="114" t="str">
        <f t="shared" si="335"/>
        <v>P7138</v>
      </c>
    </row>
    <row r="7140" spans="1:6" x14ac:dyDescent="0.25">
      <c r="A7140" s="131" t="s">
        <v>12381</v>
      </c>
      <c r="B7140" s="130" t="s">
        <v>4945</v>
      </c>
      <c r="C7140" s="131">
        <v>7139</v>
      </c>
      <c r="D7140" s="115" t="str">
        <f t="shared" si="333"/>
        <v>https://flora.naturestore.com.tw/product/P7139</v>
      </c>
      <c r="E7140" s="115" t="str">
        <f t="shared" si="334"/>
        <v>仙火花</v>
      </c>
      <c r="F7140" s="114" t="str">
        <f t="shared" si="335"/>
        <v>P7139</v>
      </c>
    </row>
    <row r="7141" spans="1:6" x14ac:dyDescent="0.25">
      <c r="A7141" s="131" t="s">
        <v>12382</v>
      </c>
      <c r="B7141" s="130" t="s">
        <v>4945</v>
      </c>
      <c r="C7141" s="131">
        <v>7140</v>
      </c>
      <c r="D7141" s="115" t="str">
        <f t="shared" si="333"/>
        <v>https://flora.naturestore.com.tw/product/P7140</v>
      </c>
      <c r="E7141" s="115" t="str">
        <f t="shared" si="334"/>
        <v>小球蔥</v>
      </c>
      <c r="F7141" s="114" t="str">
        <f t="shared" si="335"/>
        <v>P7140</v>
      </c>
    </row>
    <row r="7142" spans="1:6" x14ac:dyDescent="0.25">
      <c r="A7142" s="131" t="s">
        <v>12383</v>
      </c>
      <c r="B7142" s="130" t="s">
        <v>4945</v>
      </c>
      <c r="C7142" s="131">
        <v>7141</v>
      </c>
      <c r="D7142" s="115" t="str">
        <f t="shared" si="333"/>
        <v>https://flora.naturestore.com.tw/product/P7141</v>
      </c>
      <c r="E7142" s="115" t="str">
        <f t="shared" si="334"/>
        <v>蟹蛺草</v>
      </c>
      <c r="F7142" s="114" t="str">
        <f t="shared" si="335"/>
        <v>P7141</v>
      </c>
    </row>
    <row r="7143" spans="1:6" x14ac:dyDescent="0.25">
      <c r="A7143" s="131" t="s">
        <v>12384</v>
      </c>
      <c r="B7143" s="130" t="s">
        <v>4945</v>
      </c>
      <c r="C7143" s="131">
        <v>7142</v>
      </c>
      <c r="D7143" s="115" t="str">
        <f t="shared" si="333"/>
        <v>https://flora.naturestore.com.tw/product/P7142</v>
      </c>
      <c r="E7143" s="115" t="str">
        <f t="shared" si="334"/>
        <v>連葉仙人掌</v>
      </c>
      <c r="F7143" s="114" t="str">
        <f t="shared" si="335"/>
        <v>P7142</v>
      </c>
    </row>
    <row r="7144" spans="1:6" x14ac:dyDescent="0.25">
      <c r="A7144" s="131" t="s">
        <v>12385</v>
      </c>
      <c r="B7144" s="130" t="s">
        <v>4945</v>
      </c>
      <c r="C7144" s="131">
        <v>7143</v>
      </c>
      <c r="D7144" s="115" t="str">
        <f t="shared" si="333"/>
        <v>https://flora.naturestore.com.tw/product/P7143</v>
      </c>
      <c r="E7144" s="115" t="str">
        <f t="shared" si="334"/>
        <v>千蛇木</v>
      </c>
      <c r="F7144" s="114" t="str">
        <f t="shared" si="335"/>
        <v>P7143</v>
      </c>
    </row>
    <row r="7145" spans="1:6" x14ac:dyDescent="0.25">
      <c r="A7145" s="131" t="s">
        <v>12386</v>
      </c>
      <c r="B7145" s="130" t="s">
        <v>4945</v>
      </c>
      <c r="C7145" s="131">
        <v>7144</v>
      </c>
      <c r="D7145" s="115" t="str">
        <f t="shared" si="333"/>
        <v>https://flora.naturestore.com.tw/product/P7144</v>
      </c>
      <c r="E7145" s="115" t="str">
        <f t="shared" si="334"/>
        <v>春雪芋</v>
      </c>
      <c r="F7145" s="114" t="str">
        <f t="shared" si="335"/>
        <v>P7144</v>
      </c>
    </row>
    <row r="7146" spans="1:6" x14ac:dyDescent="0.25">
      <c r="A7146" s="131" t="s">
        <v>12387</v>
      </c>
      <c r="B7146" s="131" t="s">
        <v>12388</v>
      </c>
      <c r="C7146" s="131">
        <v>7145</v>
      </c>
      <c r="D7146" s="115" t="str">
        <f t="shared" si="333"/>
        <v>https://flora.naturestore.com.tw/product/P7145</v>
      </c>
      <c r="E7146" s="115" t="str">
        <f t="shared" si="334"/>
        <v>白眼花</v>
      </c>
      <c r="F7146" s="114" t="str">
        <f t="shared" si="335"/>
        <v>P7145</v>
      </c>
    </row>
    <row r="7147" spans="1:6" x14ac:dyDescent="0.25">
      <c r="A7147" s="131" t="s">
        <v>12389</v>
      </c>
      <c r="B7147" s="131" t="s">
        <v>12390</v>
      </c>
      <c r="C7147" s="131">
        <v>7146</v>
      </c>
      <c r="D7147" s="115" t="str">
        <f t="shared" si="333"/>
        <v>https://flora.naturestore.com.tw/product/P7146</v>
      </c>
      <c r="E7147" s="115" t="str">
        <f t="shared" si="334"/>
        <v>毛旋花</v>
      </c>
      <c r="F7147" s="114" t="str">
        <f t="shared" si="335"/>
        <v>P7146</v>
      </c>
    </row>
    <row r="7148" spans="1:6" x14ac:dyDescent="0.25">
      <c r="A7148" s="131" t="s">
        <v>12391</v>
      </c>
      <c r="B7148" s="131" t="s">
        <v>12392</v>
      </c>
      <c r="C7148" s="131">
        <v>7147</v>
      </c>
      <c r="D7148" s="115" t="str">
        <f t="shared" si="333"/>
        <v>https://flora.naturestore.com.tw/product/P7147</v>
      </c>
      <c r="E7148" s="115" t="str">
        <f t="shared" si="334"/>
        <v>四翅月見草</v>
      </c>
      <c r="F7148" s="114" t="str">
        <f t="shared" si="335"/>
        <v>P7147</v>
      </c>
    </row>
    <row r="7149" spans="1:6" x14ac:dyDescent="0.25">
      <c r="A7149" s="131" t="s">
        <v>12393</v>
      </c>
      <c r="B7149" s="130" t="s">
        <v>4945</v>
      </c>
      <c r="C7149" s="131">
        <v>7148</v>
      </c>
      <c r="D7149" s="115" t="str">
        <f t="shared" si="333"/>
        <v>https://flora.naturestore.com.tw/product/P7148</v>
      </c>
      <c r="E7149" s="115" t="str">
        <f t="shared" si="334"/>
        <v>大葉懸崖蕨</v>
      </c>
      <c r="F7149" s="114" t="str">
        <f t="shared" si="335"/>
        <v>P7148</v>
      </c>
    </row>
    <row r="7150" spans="1:6" x14ac:dyDescent="0.25">
      <c r="A7150" s="131" t="s">
        <v>12394</v>
      </c>
      <c r="B7150" s="131" t="s">
        <v>12395</v>
      </c>
      <c r="C7150" s="131">
        <v>7149</v>
      </c>
      <c r="D7150" s="115" t="str">
        <f t="shared" si="333"/>
        <v>https://flora.naturestore.com.tw/product/P7149</v>
      </c>
      <c r="E7150" s="115" t="str">
        <f t="shared" si="334"/>
        <v>麗莎蕨</v>
      </c>
      <c r="F7150" s="114" t="str">
        <f t="shared" si="335"/>
        <v>P7149</v>
      </c>
    </row>
    <row r="7151" spans="1:6" x14ac:dyDescent="0.25">
      <c r="A7151" s="131" t="s">
        <v>12396</v>
      </c>
      <c r="B7151" s="131" t="s">
        <v>12397</v>
      </c>
      <c r="C7151" s="131">
        <v>7150</v>
      </c>
      <c r="D7151" s="115" t="str">
        <f t="shared" si="333"/>
        <v>https://flora.naturestore.com.tw/product/P7150</v>
      </c>
      <c r="E7151" s="115" t="str">
        <f t="shared" si="334"/>
        <v>天葵子</v>
      </c>
      <c r="F7151" s="114" t="str">
        <f t="shared" si="335"/>
        <v>P7150</v>
      </c>
    </row>
    <row r="7152" spans="1:6" x14ac:dyDescent="0.25">
      <c r="A7152" s="131" t="s">
        <v>12398</v>
      </c>
      <c r="B7152" s="131" t="s">
        <v>12399</v>
      </c>
      <c r="C7152" s="131">
        <v>7151</v>
      </c>
      <c r="D7152" s="115" t="str">
        <f t="shared" si="333"/>
        <v>https://flora.naturestore.com.tw/product/P7151</v>
      </c>
      <c r="E7152" s="115" t="str">
        <f t="shared" si="334"/>
        <v>白花虱母</v>
      </c>
      <c r="F7152" s="114" t="str">
        <f t="shared" si="335"/>
        <v>P7151</v>
      </c>
    </row>
    <row r="7153" spans="1:6" x14ac:dyDescent="0.25">
      <c r="A7153" s="131" t="s">
        <v>12400</v>
      </c>
      <c r="B7153" s="131" t="s">
        <v>12401</v>
      </c>
      <c r="C7153" s="131">
        <v>7152</v>
      </c>
      <c r="D7153" s="115" t="str">
        <f t="shared" si="333"/>
        <v>https://flora.naturestore.com.tw/product/P7152</v>
      </c>
      <c r="E7153" s="115" t="str">
        <f t="shared" si="334"/>
        <v>地稔</v>
      </c>
      <c r="F7153" s="114" t="str">
        <f t="shared" si="335"/>
        <v>P7152</v>
      </c>
    </row>
    <row r="7154" spans="1:6" x14ac:dyDescent="0.25">
      <c r="A7154" s="131" t="s">
        <v>12402</v>
      </c>
      <c r="B7154" s="131" t="s">
        <v>12403</v>
      </c>
      <c r="C7154" s="131">
        <v>7153</v>
      </c>
      <c r="D7154" s="115" t="str">
        <f t="shared" si="333"/>
        <v>https://flora.naturestore.com.tw/product/P7153</v>
      </c>
      <c r="E7154" s="115" t="str">
        <f t="shared" si="334"/>
        <v>血滿草</v>
      </c>
      <c r="F7154" s="114" t="str">
        <f t="shared" si="335"/>
        <v>P7153</v>
      </c>
    </row>
    <row r="7155" spans="1:6" x14ac:dyDescent="0.25">
      <c r="A7155" s="131" t="s">
        <v>12404</v>
      </c>
      <c r="B7155" s="131" t="s">
        <v>12405</v>
      </c>
      <c r="C7155" s="131">
        <v>7154</v>
      </c>
      <c r="D7155" s="115" t="str">
        <f t="shared" si="333"/>
        <v>https://flora.naturestore.com.tw/product/P7154</v>
      </c>
      <c r="E7155" s="115" t="str">
        <f t="shared" si="334"/>
        <v>山奈</v>
      </c>
      <c r="F7155" s="114" t="str">
        <f t="shared" si="335"/>
        <v>P7154</v>
      </c>
    </row>
    <row r="7156" spans="1:6" x14ac:dyDescent="0.25">
      <c r="A7156" s="131" t="s">
        <v>12406</v>
      </c>
      <c r="B7156" s="131" t="s">
        <v>12407</v>
      </c>
      <c r="C7156" s="131">
        <v>7155</v>
      </c>
      <c r="D7156" s="115" t="str">
        <f t="shared" si="333"/>
        <v>https://flora.naturestore.com.tw/product/P7155</v>
      </c>
      <c r="E7156" s="115" t="str">
        <f t="shared" si="334"/>
        <v>藍耳草</v>
      </c>
      <c r="F7156" s="114" t="str">
        <f t="shared" si="335"/>
        <v>P7155</v>
      </c>
    </row>
    <row r="7157" spans="1:6" x14ac:dyDescent="0.25">
      <c r="A7157" s="131" t="s">
        <v>12408</v>
      </c>
      <c r="B7157" s="130" t="s">
        <v>4945</v>
      </c>
      <c r="C7157" s="131">
        <v>7156</v>
      </c>
      <c r="D7157" s="115" t="str">
        <f t="shared" si="333"/>
        <v>https://flora.naturestore.com.tw/product/P7156</v>
      </c>
      <c r="E7157" s="115" t="str">
        <f t="shared" si="334"/>
        <v>台灣新耳草</v>
      </c>
      <c r="F7157" s="114" t="str">
        <f t="shared" si="335"/>
        <v>P7156</v>
      </c>
    </row>
    <row r="7158" spans="1:6" x14ac:dyDescent="0.25">
      <c r="A7158" s="131" t="s">
        <v>12409</v>
      </c>
      <c r="B7158" s="130" t="s">
        <v>4945</v>
      </c>
      <c r="C7158" s="131">
        <v>7157</v>
      </c>
      <c r="D7158" s="115" t="str">
        <f t="shared" si="333"/>
        <v>https://flora.naturestore.com.tw/product/P7157</v>
      </c>
      <c r="E7158" s="115" t="str">
        <f t="shared" si="334"/>
        <v>角花烏斂莓</v>
      </c>
      <c r="F7158" s="114" t="str">
        <f t="shared" si="335"/>
        <v>P7157</v>
      </c>
    </row>
    <row r="7159" spans="1:6" x14ac:dyDescent="0.25">
      <c r="A7159" s="131" t="s">
        <v>12410</v>
      </c>
      <c r="B7159" s="130" t="s">
        <v>4945</v>
      </c>
      <c r="C7159" s="131">
        <v>7158</v>
      </c>
      <c r="D7159" s="115" t="str">
        <f t="shared" si="333"/>
        <v>https://flora.naturestore.com.tw/product/P7158</v>
      </c>
      <c r="E7159" s="115" t="str">
        <f t="shared" si="334"/>
        <v>台灣烏斂莓</v>
      </c>
      <c r="F7159" s="114" t="str">
        <f t="shared" si="335"/>
        <v>P7158</v>
      </c>
    </row>
    <row r="7160" spans="1:6" x14ac:dyDescent="0.25">
      <c r="A7160" s="131" t="s">
        <v>6599</v>
      </c>
      <c r="B7160" s="131" t="s">
        <v>6600</v>
      </c>
      <c r="C7160" s="131">
        <v>7159</v>
      </c>
      <c r="D7160" s="115" t="str">
        <f t="shared" si="333"/>
        <v>https://flora.naturestore.com.tw/product/P7159</v>
      </c>
      <c r="E7160" s="115" t="str">
        <f t="shared" si="334"/>
        <v>白花細葉紫珠</v>
      </c>
      <c r="F7160" s="114" t="str">
        <f t="shared" si="335"/>
        <v>P7159</v>
      </c>
    </row>
    <row r="7161" spans="1:6" x14ac:dyDescent="0.25">
      <c r="A7161" s="131" t="s">
        <v>6601</v>
      </c>
      <c r="B7161" s="131" t="s">
        <v>6602</v>
      </c>
      <c r="C7161" s="131">
        <v>7160</v>
      </c>
      <c r="D7161" s="115" t="str">
        <f t="shared" si="333"/>
        <v>https://flora.naturestore.com.tw/product/P7160</v>
      </c>
      <c r="E7161" s="115" t="str">
        <f t="shared" si="334"/>
        <v>王蓮</v>
      </c>
      <c r="F7161" s="114" t="str">
        <f t="shared" si="335"/>
        <v>P7160</v>
      </c>
    </row>
    <row r="7162" spans="1:6" x14ac:dyDescent="0.25">
      <c r="A7162" s="131" t="s">
        <v>12411</v>
      </c>
      <c r="B7162" s="131" t="s">
        <v>12412</v>
      </c>
      <c r="C7162" s="131">
        <v>7161</v>
      </c>
      <c r="D7162" s="115" t="str">
        <f t="shared" si="333"/>
        <v>https://flora.naturestore.com.tw/product/P7161</v>
      </c>
      <c r="E7162" s="115" t="str">
        <f t="shared" si="334"/>
        <v>花心田字草</v>
      </c>
      <c r="F7162" s="114" t="str">
        <f t="shared" si="335"/>
        <v>P7161</v>
      </c>
    </row>
    <row r="7163" spans="1:6" x14ac:dyDescent="0.25">
      <c r="A7163" s="131" t="s">
        <v>12413</v>
      </c>
      <c r="B7163" s="131" t="s">
        <v>12414</v>
      </c>
      <c r="C7163" s="131">
        <v>7162</v>
      </c>
      <c r="D7163" s="115" t="str">
        <f t="shared" si="333"/>
        <v>https://flora.naturestore.com.tw/product/P7162</v>
      </c>
      <c r="E7163" s="115" t="str">
        <f t="shared" si="334"/>
        <v>酒杯槐葉蘋</v>
      </c>
      <c r="F7163" s="114" t="str">
        <f t="shared" si="335"/>
        <v>P7162</v>
      </c>
    </row>
    <row r="7164" spans="1:6" x14ac:dyDescent="0.25">
      <c r="A7164" s="131" t="s">
        <v>12415</v>
      </c>
      <c r="B7164" s="130" t="s">
        <v>4945</v>
      </c>
      <c r="C7164" s="131">
        <v>7163</v>
      </c>
      <c r="D7164" s="115" t="str">
        <f t="shared" si="333"/>
        <v>https://flora.naturestore.com.tw/product/P7163</v>
      </c>
      <c r="E7164" s="115" t="str">
        <f t="shared" si="334"/>
        <v>屏東石龍尾</v>
      </c>
      <c r="F7164" s="114" t="str">
        <f t="shared" si="335"/>
        <v>P7163</v>
      </c>
    </row>
    <row r="7165" spans="1:6" x14ac:dyDescent="0.25">
      <c r="A7165" s="131" t="s">
        <v>12416</v>
      </c>
      <c r="B7165" s="131" t="s">
        <v>12417</v>
      </c>
      <c r="C7165" s="131">
        <v>7164</v>
      </c>
      <c r="D7165" s="115" t="str">
        <f t="shared" si="333"/>
        <v>https://flora.naturestore.com.tw/product/P7164</v>
      </c>
      <c r="E7165" s="115" t="str">
        <f t="shared" si="334"/>
        <v>小丁千日紅</v>
      </c>
      <c r="F7165" s="114" t="str">
        <f t="shared" si="335"/>
        <v>P7164</v>
      </c>
    </row>
    <row r="7166" spans="1:6" x14ac:dyDescent="0.25">
      <c r="A7166" s="131" t="s">
        <v>12418</v>
      </c>
      <c r="B7166" s="130" t="s">
        <v>4945</v>
      </c>
      <c r="C7166" s="131">
        <v>7165</v>
      </c>
      <c r="D7166" s="115" t="str">
        <f t="shared" si="333"/>
        <v>https://flora.naturestore.com.tw/product/P7165</v>
      </c>
      <c r="E7166" s="115" t="str">
        <f t="shared" si="334"/>
        <v>南投月桃</v>
      </c>
      <c r="F7166" s="114" t="str">
        <f t="shared" si="335"/>
        <v>P7165</v>
      </c>
    </row>
    <row r="7167" spans="1:6" x14ac:dyDescent="0.25">
      <c r="A7167" s="131" t="s">
        <v>12419</v>
      </c>
      <c r="B7167" s="130" t="s">
        <v>4945</v>
      </c>
      <c r="C7167" s="131">
        <v>7166</v>
      </c>
      <c r="D7167" s="115" t="str">
        <f t="shared" si="333"/>
        <v>https://flora.naturestore.com.tw/product/P7166</v>
      </c>
      <c r="E7167" s="115" t="str">
        <f t="shared" si="334"/>
        <v>喜馬拉雅盔蘭</v>
      </c>
      <c r="F7167" s="114" t="str">
        <f t="shared" si="335"/>
        <v>P7166</v>
      </c>
    </row>
    <row r="7168" spans="1:6" x14ac:dyDescent="0.25">
      <c r="A7168" s="131" t="s">
        <v>12420</v>
      </c>
      <c r="B7168" s="130" t="s">
        <v>4945</v>
      </c>
      <c r="C7168" s="131">
        <v>7167</v>
      </c>
      <c r="D7168" s="115" t="str">
        <f t="shared" si="333"/>
        <v>https://flora.naturestore.com.tw/product/P7167</v>
      </c>
      <c r="E7168" s="115" t="str">
        <f t="shared" si="334"/>
        <v>玉蘭草</v>
      </c>
      <c r="F7168" s="114" t="str">
        <f t="shared" si="335"/>
        <v>P7167</v>
      </c>
    </row>
    <row r="7169" spans="1:6" x14ac:dyDescent="0.25">
      <c r="A7169" s="131" t="s">
        <v>12421</v>
      </c>
      <c r="B7169" s="131" t="s">
        <v>12422</v>
      </c>
      <c r="C7169" s="131">
        <v>7168</v>
      </c>
      <c r="D7169" s="115" t="str">
        <f t="shared" si="333"/>
        <v>https://flora.naturestore.com.tw/product/P7168</v>
      </c>
      <c r="E7169" s="115" t="str">
        <f t="shared" si="334"/>
        <v>長葉野百合</v>
      </c>
      <c r="F7169" s="114" t="str">
        <f t="shared" si="335"/>
        <v>P7168</v>
      </c>
    </row>
    <row r="7170" spans="1:6" x14ac:dyDescent="0.25">
      <c r="A7170" s="131" t="s">
        <v>12423</v>
      </c>
      <c r="B7170" s="130" t="s">
        <v>4945</v>
      </c>
      <c r="C7170" s="131">
        <v>7169</v>
      </c>
      <c r="D7170" s="115" t="str">
        <f t="shared" si="333"/>
        <v>https://flora.naturestore.com.tw/product/P7169</v>
      </c>
      <c r="E7170" s="115" t="str">
        <f t="shared" si="334"/>
        <v>卵葉饅頭果</v>
      </c>
      <c r="F7170" s="114" t="str">
        <f t="shared" si="335"/>
        <v>P7169</v>
      </c>
    </row>
    <row r="7171" spans="1:6" x14ac:dyDescent="0.25">
      <c r="A7171" s="131" t="s">
        <v>12424</v>
      </c>
      <c r="B7171" s="130" t="s">
        <v>4945</v>
      </c>
      <c r="C7171" s="131">
        <v>7170</v>
      </c>
      <c r="D7171" s="115" t="str">
        <f t="shared" ref="D7171:D7234" si="336">"https://flora.naturestore.com.tw/product/"&amp;F7171</f>
        <v>https://flora.naturestore.com.tw/product/P7170</v>
      </c>
      <c r="E7171" s="115" t="str">
        <f t="shared" ref="E7171:E7234" si="337" xml:space="preserve"> HYPERLINK(D7171,A7171)</f>
        <v>苦竹</v>
      </c>
      <c r="F7171" s="114" t="str">
        <f t="shared" ref="F7171:F7234" si="338">"P"&amp;TEXT(C7171,"0000")</f>
        <v>P7170</v>
      </c>
    </row>
    <row r="7172" spans="1:6" x14ac:dyDescent="0.25">
      <c r="A7172" s="131" t="s">
        <v>12425</v>
      </c>
      <c r="B7172" s="131" t="s">
        <v>12426</v>
      </c>
      <c r="C7172" s="131">
        <v>7171</v>
      </c>
      <c r="D7172" s="115" t="str">
        <f t="shared" si="336"/>
        <v>https://flora.naturestore.com.tw/product/P7171</v>
      </c>
      <c r="E7172" s="115" t="str">
        <f t="shared" si="337"/>
        <v>蟠桃</v>
      </c>
      <c r="F7172" s="114" t="str">
        <f t="shared" si="338"/>
        <v>P7171</v>
      </c>
    </row>
    <row r="7173" spans="1:6" x14ac:dyDescent="0.25">
      <c r="A7173" s="131" t="s">
        <v>12427</v>
      </c>
      <c r="B7173" s="131" t="s">
        <v>12428</v>
      </c>
      <c r="C7173" s="131">
        <v>7172</v>
      </c>
      <c r="D7173" s="115" t="str">
        <f t="shared" si="336"/>
        <v>https://flora.naturestore.com.tw/product/P7172</v>
      </c>
      <c r="E7173" s="115" t="str">
        <f t="shared" si="337"/>
        <v>鵝河菊</v>
      </c>
      <c r="F7173" s="114" t="str">
        <f t="shared" si="338"/>
        <v>P7172</v>
      </c>
    </row>
    <row r="7174" spans="1:6" x14ac:dyDescent="0.25">
      <c r="A7174" s="131" t="s">
        <v>12429</v>
      </c>
      <c r="B7174" s="131" t="s">
        <v>12430</v>
      </c>
      <c r="C7174" s="131">
        <v>7173</v>
      </c>
      <c r="D7174" s="115" t="str">
        <f t="shared" si="336"/>
        <v>https://flora.naturestore.com.tw/product/P7173</v>
      </c>
      <c r="E7174" s="115" t="str">
        <f t="shared" si="337"/>
        <v>銀邊吉祥草</v>
      </c>
      <c r="F7174" s="114" t="str">
        <f t="shared" si="338"/>
        <v>P7173</v>
      </c>
    </row>
    <row r="7175" spans="1:6" x14ac:dyDescent="0.25">
      <c r="A7175" s="131" t="s">
        <v>12431</v>
      </c>
      <c r="B7175" s="131" t="s">
        <v>12432</v>
      </c>
      <c r="C7175" s="131">
        <v>7174</v>
      </c>
      <c r="D7175" s="115" t="str">
        <f t="shared" si="336"/>
        <v>https://flora.naturestore.com.tw/product/P7174</v>
      </c>
      <c r="E7175" s="115" t="str">
        <f t="shared" si="337"/>
        <v>雙翅龍腦香</v>
      </c>
      <c r="F7175" s="114" t="str">
        <f t="shared" si="338"/>
        <v>P7174</v>
      </c>
    </row>
    <row r="7176" spans="1:6" x14ac:dyDescent="0.25">
      <c r="A7176" s="131" t="s">
        <v>12433</v>
      </c>
      <c r="B7176" s="131" t="s">
        <v>12434</v>
      </c>
      <c r="C7176" s="131">
        <v>7175</v>
      </c>
      <c r="D7176" s="115" t="str">
        <f t="shared" si="336"/>
        <v>https://flora.naturestore.com.tw/product/P7175</v>
      </c>
      <c r="E7176" s="115" t="str">
        <f t="shared" si="337"/>
        <v>光葉石楠</v>
      </c>
      <c r="F7176" s="114" t="str">
        <f t="shared" si="338"/>
        <v>P7175</v>
      </c>
    </row>
    <row r="7177" spans="1:6" x14ac:dyDescent="0.25">
      <c r="A7177" s="131" t="s">
        <v>12435</v>
      </c>
      <c r="B7177" s="131" t="s">
        <v>12436</v>
      </c>
      <c r="C7177" s="131">
        <v>7176</v>
      </c>
      <c r="D7177" s="115" t="str">
        <f t="shared" si="336"/>
        <v>https://flora.naturestore.com.tw/product/P7176</v>
      </c>
      <c r="E7177" s="115" t="str">
        <f t="shared" si="337"/>
        <v>降香黃檀</v>
      </c>
      <c r="F7177" s="114" t="str">
        <f t="shared" si="338"/>
        <v>P7176</v>
      </c>
    </row>
    <row r="7178" spans="1:6" x14ac:dyDescent="0.25">
      <c r="A7178" s="131" t="s">
        <v>6603</v>
      </c>
      <c r="B7178" s="131" t="s">
        <v>6604</v>
      </c>
      <c r="C7178" s="131">
        <v>7177</v>
      </c>
      <c r="D7178" s="115" t="str">
        <f t="shared" si="336"/>
        <v>https://flora.naturestore.com.tw/product/P7177</v>
      </c>
      <c r="E7178" s="115" t="str">
        <f t="shared" si="337"/>
        <v>中國無憂花</v>
      </c>
      <c r="F7178" s="114" t="str">
        <f t="shared" si="338"/>
        <v>P7177</v>
      </c>
    </row>
    <row r="7179" spans="1:6" x14ac:dyDescent="0.25">
      <c r="A7179" s="131" t="s">
        <v>12437</v>
      </c>
      <c r="B7179" s="131" t="s">
        <v>12438</v>
      </c>
      <c r="C7179" s="131">
        <v>7178</v>
      </c>
      <c r="D7179" s="115" t="str">
        <f t="shared" si="336"/>
        <v>https://flora.naturestore.com.tw/product/P7178</v>
      </c>
      <c r="E7179" s="115" t="str">
        <f t="shared" si="337"/>
        <v>孜然</v>
      </c>
      <c r="F7179" s="114" t="str">
        <f t="shared" si="338"/>
        <v>P7178</v>
      </c>
    </row>
    <row r="7180" spans="1:6" x14ac:dyDescent="0.25">
      <c r="A7180" s="131" t="s">
        <v>12439</v>
      </c>
      <c r="B7180" s="131" t="s">
        <v>12440</v>
      </c>
      <c r="C7180" s="131">
        <v>7179</v>
      </c>
      <c r="D7180" s="115" t="str">
        <f t="shared" si="336"/>
        <v>https://flora.naturestore.com.tw/product/P7179</v>
      </c>
      <c r="E7180" s="115" t="str">
        <f t="shared" si="337"/>
        <v>長葉枸杞</v>
      </c>
      <c r="F7180" s="114" t="str">
        <f t="shared" si="338"/>
        <v>P7179</v>
      </c>
    </row>
    <row r="7181" spans="1:6" x14ac:dyDescent="0.25">
      <c r="A7181" s="131" t="s">
        <v>12441</v>
      </c>
      <c r="B7181" s="131" t="s">
        <v>12442</v>
      </c>
      <c r="C7181" s="131">
        <v>7180</v>
      </c>
      <c r="D7181" s="115" t="str">
        <f t="shared" si="336"/>
        <v>https://flora.naturestore.com.tw/product/P7180</v>
      </c>
      <c r="E7181" s="115" t="str">
        <f t="shared" si="337"/>
        <v>香黃精</v>
      </c>
      <c r="F7181" s="114" t="str">
        <f t="shared" si="338"/>
        <v>P7180</v>
      </c>
    </row>
    <row r="7182" spans="1:6" x14ac:dyDescent="0.25">
      <c r="A7182" s="131" t="s">
        <v>12443</v>
      </c>
      <c r="B7182" s="130" t="s">
        <v>4945</v>
      </c>
      <c r="C7182" s="131">
        <v>7181</v>
      </c>
      <c r="D7182" s="115" t="str">
        <f t="shared" si="336"/>
        <v>https://flora.naturestore.com.tw/product/P7181</v>
      </c>
      <c r="E7182" s="115" t="str">
        <f t="shared" si="337"/>
        <v>短舌花金鈕扣</v>
      </c>
      <c r="F7182" s="114" t="str">
        <f t="shared" si="338"/>
        <v>P7181</v>
      </c>
    </row>
    <row r="7183" spans="1:6" x14ac:dyDescent="0.25">
      <c r="A7183" s="131" t="s">
        <v>12444</v>
      </c>
      <c r="B7183" s="130" t="s">
        <v>4945</v>
      </c>
      <c r="C7183" s="131">
        <v>7182</v>
      </c>
      <c r="D7183" s="115" t="str">
        <f t="shared" si="336"/>
        <v>https://flora.naturestore.com.tw/product/P7182</v>
      </c>
      <c r="E7183" s="115" t="str">
        <f t="shared" si="337"/>
        <v>沼生金鈕釦</v>
      </c>
      <c r="F7183" s="114" t="str">
        <f t="shared" si="338"/>
        <v>P7182</v>
      </c>
    </row>
    <row r="7184" spans="1:6" x14ac:dyDescent="0.25">
      <c r="A7184" s="131" t="s">
        <v>12445</v>
      </c>
      <c r="B7184" s="130" t="s">
        <v>4945</v>
      </c>
      <c r="C7184" s="131">
        <v>7183</v>
      </c>
      <c r="D7184" s="115" t="str">
        <f t="shared" si="336"/>
        <v>https://flora.naturestore.com.tw/product/P7183</v>
      </c>
      <c r="E7184" s="115" t="str">
        <f t="shared" si="337"/>
        <v>裸穗豬草</v>
      </c>
      <c r="F7184" s="114" t="str">
        <f t="shared" si="338"/>
        <v>P7183</v>
      </c>
    </row>
    <row r="7185" spans="1:6" x14ac:dyDescent="0.25">
      <c r="A7185" s="131" t="s">
        <v>12446</v>
      </c>
      <c r="B7185" s="130" t="s">
        <v>4945</v>
      </c>
      <c r="C7185" s="131">
        <v>7184</v>
      </c>
      <c r="D7185" s="115" t="str">
        <f t="shared" si="336"/>
        <v>https://flora.naturestore.com.tw/product/P7184</v>
      </c>
      <c r="E7185" s="115" t="str">
        <f t="shared" si="337"/>
        <v>假澤蘭</v>
      </c>
      <c r="F7185" s="114" t="str">
        <f t="shared" si="338"/>
        <v>P7184</v>
      </c>
    </row>
    <row r="7186" spans="1:6" x14ac:dyDescent="0.25">
      <c r="A7186" s="131" t="s">
        <v>12447</v>
      </c>
      <c r="B7186" s="130" t="s">
        <v>4945</v>
      </c>
      <c r="C7186" s="131">
        <v>7185</v>
      </c>
      <c r="D7186" s="115" t="str">
        <f t="shared" si="336"/>
        <v>https://flora.naturestore.com.tw/product/P7185</v>
      </c>
      <c r="E7186" s="115" t="str">
        <f t="shared" si="337"/>
        <v>蘇利南野菊</v>
      </c>
      <c r="F7186" s="114" t="str">
        <f t="shared" si="338"/>
        <v>P7185</v>
      </c>
    </row>
    <row r="7187" spans="1:6" x14ac:dyDescent="0.25">
      <c r="A7187" s="131" t="s">
        <v>12448</v>
      </c>
      <c r="B7187" s="130" t="s">
        <v>4945</v>
      </c>
      <c r="C7187" s="131">
        <v>7186</v>
      </c>
      <c r="D7187" s="115" t="str">
        <f t="shared" si="336"/>
        <v>https://flora.naturestore.com.tw/product/P7186</v>
      </c>
      <c r="E7187" s="115" t="str">
        <f t="shared" si="337"/>
        <v>離藥金腰箭</v>
      </c>
      <c r="F7187" s="114" t="str">
        <f t="shared" si="338"/>
        <v>P7186</v>
      </c>
    </row>
    <row r="7188" spans="1:6" x14ac:dyDescent="0.25">
      <c r="A7188" s="131" t="s">
        <v>12449</v>
      </c>
      <c r="B7188" s="130" t="s">
        <v>4945</v>
      </c>
      <c r="C7188" s="131">
        <v>7187</v>
      </c>
      <c r="D7188" s="115" t="str">
        <f t="shared" si="336"/>
        <v>https://flora.naturestore.com.tw/product/P7187</v>
      </c>
      <c r="E7188" s="115" t="str">
        <f t="shared" si="337"/>
        <v>多莖鼠麴草</v>
      </c>
      <c r="F7188" s="114" t="str">
        <f t="shared" si="338"/>
        <v>P7187</v>
      </c>
    </row>
    <row r="7189" spans="1:6" x14ac:dyDescent="0.25">
      <c r="A7189" s="131" t="s">
        <v>12450</v>
      </c>
      <c r="B7189" s="130" t="s">
        <v>4945</v>
      </c>
      <c r="C7189" s="131">
        <v>7188</v>
      </c>
      <c r="D7189" s="115" t="str">
        <f t="shared" si="336"/>
        <v>https://flora.naturestore.com.tw/product/P7188</v>
      </c>
      <c r="E7189" s="115" t="str">
        <f t="shared" si="337"/>
        <v>窄葉黃菀</v>
      </c>
      <c r="F7189" s="114" t="str">
        <f t="shared" si="338"/>
        <v>P7188</v>
      </c>
    </row>
    <row r="7190" spans="1:6" x14ac:dyDescent="0.25">
      <c r="A7190" s="131" t="s">
        <v>12451</v>
      </c>
      <c r="B7190" s="131" t="s">
        <v>12452</v>
      </c>
      <c r="C7190" s="131">
        <v>7189</v>
      </c>
      <c r="D7190" s="115" t="str">
        <f t="shared" si="336"/>
        <v>https://flora.naturestore.com.tw/product/P7189</v>
      </c>
      <c r="E7190" s="115" t="str">
        <f t="shared" si="337"/>
        <v>斑葉竹葉草</v>
      </c>
      <c r="F7190" s="114" t="str">
        <f t="shared" si="338"/>
        <v>P7189</v>
      </c>
    </row>
    <row r="7191" spans="1:6" x14ac:dyDescent="0.25">
      <c r="A7191" s="131" t="s">
        <v>12453</v>
      </c>
      <c r="B7191" s="131" t="s">
        <v>12454</v>
      </c>
      <c r="C7191" s="131">
        <v>7190</v>
      </c>
      <c r="D7191" s="115" t="str">
        <f t="shared" si="336"/>
        <v>https://flora.naturestore.com.tw/product/P7190</v>
      </c>
      <c r="E7191" s="115" t="str">
        <f t="shared" si="337"/>
        <v>斑籽木</v>
      </c>
      <c r="F7191" s="114" t="str">
        <f t="shared" si="338"/>
        <v>P7190</v>
      </c>
    </row>
    <row r="7192" spans="1:6" x14ac:dyDescent="0.25">
      <c r="A7192" s="131" t="s">
        <v>12455</v>
      </c>
      <c r="B7192" s="131" t="s">
        <v>12456</v>
      </c>
      <c r="C7192" s="131">
        <v>7191</v>
      </c>
      <c r="D7192" s="115" t="str">
        <f t="shared" si="336"/>
        <v>https://flora.naturestore.com.tw/product/P7191</v>
      </c>
      <c r="E7192" s="115" t="str">
        <f t="shared" si="337"/>
        <v>黃金垂柳</v>
      </c>
      <c r="F7192" s="114" t="str">
        <f t="shared" si="338"/>
        <v>P7191</v>
      </c>
    </row>
    <row r="7193" spans="1:6" x14ac:dyDescent="0.25">
      <c r="A7193" s="131" t="s">
        <v>12457</v>
      </c>
      <c r="B7193" s="131" t="s">
        <v>12458</v>
      </c>
      <c r="C7193" s="131">
        <v>7192</v>
      </c>
      <c r="D7193" s="115" t="str">
        <f t="shared" si="336"/>
        <v>https://flora.naturestore.com.tw/product/P7192</v>
      </c>
      <c r="E7193" s="115" t="str">
        <f t="shared" si="337"/>
        <v>台北玉葉金花</v>
      </c>
      <c r="F7193" s="114" t="str">
        <f t="shared" si="338"/>
        <v>P7192</v>
      </c>
    </row>
    <row r="7194" spans="1:6" x14ac:dyDescent="0.25">
      <c r="A7194" s="131" t="s">
        <v>12459</v>
      </c>
      <c r="B7194" s="131" t="s">
        <v>12460</v>
      </c>
      <c r="C7194" s="131">
        <v>7193</v>
      </c>
      <c r="D7194" s="115" t="str">
        <f t="shared" si="336"/>
        <v>https://flora.naturestore.com.tw/product/P7193</v>
      </c>
      <c r="E7194" s="115" t="str">
        <f t="shared" si="337"/>
        <v>翅柄馬藍</v>
      </c>
      <c r="F7194" s="114" t="str">
        <f t="shared" si="338"/>
        <v>P7193</v>
      </c>
    </row>
    <row r="7195" spans="1:6" x14ac:dyDescent="0.25">
      <c r="A7195" s="131" t="s">
        <v>12461</v>
      </c>
      <c r="B7195" s="131" t="s">
        <v>12462</v>
      </c>
      <c r="C7195" s="131">
        <v>7194</v>
      </c>
      <c r="D7195" s="115" t="str">
        <f t="shared" si="336"/>
        <v>https://flora.naturestore.com.tw/product/P7194</v>
      </c>
      <c r="E7195" s="115" t="str">
        <f t="shared" si="337"/>
        <v>尼羅草</v>
      </c>
      <c r="F7195" s="114" t="str">
        <f t="shared" si="338"/>
        <v>P7194</v>
      </c>
    </row>
    <row r="7196" spans="1:6" x14ac:dyDescent="0.25">
      <c r="A7196" s="131" t="s">
        <v>12463</v>
      </c>
      <c r="B7196" s="131" t="s">
        <v>12464</v>
      </c>
      <c r="C7196" s="131">
        <v>7195</v>
      </c>
      <c r="D7196" s="115" t="str">
        <f t="shared" si="336"/>
        <v>https://flora.naturestore.com.tw/product/P7195</v>
      </c>
      <c r="E7196" s="115" t="str">
        <f t="shared" si="337"/>
        <v>尼泊爾火茅</v>
      </c>
      <c r="F7196" s="114" t="str">
        <f t="shared" si="338"/>
        <v>P7195</v>
      </c>
    </row>
    <row r="7197" spans="1:6" x14ac:dyDescent="0.25">
      <c r="A7197" s="131" t="s">
        <v>12465</v>
      </c>
      <c r="B7197" s="131" t="s">
        <v>12466</v>
      </c>
      <c r="C7197" s="131">
        <v>7196</v>
      </c>
      <c r="D7197" s="115" t="str">
        <f t="shared" si="336"/>
        <v>https://flora.naturestore.com.tw/product/P7196</v>
      </c>
      <c r="E7197" s="115" t="str">
        <f t="shared" si="337"/>
        <v>帝皇草</v>
      </c>
      <c r="F7197" s="114" t="str">
        <f t="shared" si="338"/>
        <v>P7196</v>
      </c>
    </row>
    <row r="7198" spans="1:6" x14ac:dyDescent="0.25">
      <c r="A7198" s="131" t="s">
        <v>12467</v>
      </c>
      <c r="B7198" s="131" t="s">
        <v>12468</v>
      </c>
      <c r="C7198" s="131">
        <v>7197</v>
      </c>
      <c r="D7198" s="115" t="str">
        <f t="shared" si="336"/>
        <v>https://flora.naturestore.com.tw/product/P7197</v>
      </c>
      <c r="E7198" s="115" t="str">
        <f t="shared" si="337"/>
        <v>信號草</v>
      </c>
      <c r="F7198" s="114" t="str">
        <f t="shared" si="338"/>
        <v>P7197</v>
      </c>
    </row>
    <row r="7199" spans="1:6" x14ac:dyDescent="0.25">
      <c r="A7199" s="131" t="s">
        <v>12469</v>
      </c>
      <c r="B7199" s="131" t="s">
        <v>12470</v>
      </c>
      <c r="C7199" s="131">
        <v>7198</v>
      </c>
      <c r="D7199" s="115" t="str">
        <f t="shared" si="336"/>
        <v>https://flora.naturestore.com.tw/product/P7198</v>
      </c>
      <c r="E7199" s="115" t="str">
        <f t="shared" si="337"/>
        <v>野牛草</v>
      </c>
      <c r="F7199" s="114" t="str">
        <f t="shared" si="338"/>
        <v>P7198</v>
      </c>
    </row>
    <row r="7200" spans="1:6" x14ac:dyDescent="0.25">
      <c r="A7200" s="131" t="s">
        <v>12471</v>
      </c>
      <c r="B7200" s="130" t="s">
        <v>4945</v>
      </c>
      <c r="C7200" s="131">
        <v>7199</v>
      </c>
      <c r="D7200" s="115" t="str">
        <f t="shared" si="336"/>
        <v>https://flora.naturestore.com.tw/product/P7199</v>
      </c>
      <c r="E7200" s="115" t="str">
        <f t="shared" si="337"/>
        <v>星草</v>
      </c>
      <c r="F7200" s="114" t="str">
        <f t="shared" si="338"/>
        <v>P7199</v>
      </c>
    </row>
    <row r="7201" spans="1:6" x14ac:dyDescent="0.25">
      <c r="A7201" s="131" t="s">
        <v>12472</v>
      </c>
      <c r="B7201" s="131" t="s">
        <v>11756</v>
      </c>
      <c r="C7201" s="131">
        <v>7200</v>
      </c>
      <c r="D7201" s="115" t="str">
        <f t="shared" si="336"/>
        <v>https://flora.naturestore.com.tw/product/P7200</v>
      </c>
      <c r="E7201" s="115" t="str">
        <f t="shared" si="337"/>
        <v>深山米芒</v>
      </c>
      <c r="F7201" s="114" t="str">
        <f t="shared" si="338"/>
        <v>P7200</v>
      </c>
    </row>
    <row r="7202" spans="1:6" x14ac:dyDescent="0.25">
      <c r="A7202" s="131" t="s">
        <v>12473</v>
      </c>
      <c r="B7202" s="131" t="s">
        <v>12474</v>
      </c>
      <c r="C7202" s="131">
        <v>7201</v>
      </c>
      <c r="D7202" s="115" t="str">
        <f t="shared" si="336"/>
        <v>https://flora.naturestore.com.tw/product/P7201</v>
      </c>
      <c r="E7202" s="115" t="str">
        <f t="shared" si="337"/>
        <v>盤固草</v>
      </c>
      <c r="F7202" s="114" t="str">
        <f t="shared" si="338"/>
        <v>P7201</v>
      </c>
    </row>
    <row r="7203" spans="1:6" x14ac:dyDescent="0.25">
      <c r="A7203" s="131" t="s">
        <v>12475</v>
      </c>
      <c r="B7203" s="130" t="s">
        <v>4945</v>
      </c>
      <c r="C7203" s="131">
        <v>7202</v>
      </c>
      <c r="D7203" s="115" t="str">
        <f t="shared" si="336"/>
        <v>https://flora.naturestore.com.tw/product/P7202</v>
      </c>
      <c r="E7203" s="115" t="str">
        <f t="shared" si="337"/>
        <v>蔭指草</v>
      </c>
      <c r="F7203" s="114" t="str">
        <f t="shared" si="338"/>
        <v>P7202</v>
      </c>
    </row>
    <row r="7204" spans="1:6" x14ac:dyDescent="0.25">
      <c r="A7204" s="131" t="s">
        <v>12476</v>
      </c>
      <c r="B7204" s="130" t="s">
        <v>4945</v>
      </c>
      <c r="C7204" s="131">
        <v>7203</v>
      </c>
      <c r="D7204" s="115" t="str">
        <f t="shared" si="336"/>
        <v>https://flora.naturestore.com.tw/product/P7203</v>
      </c>
      <c r="E7204" s="115" t="str">
        <f t="shared" si="337"/>
        <v>東非指草</v>
      </c>
      <c r="F7204" s="114" t="str">
        <f t="shared" si="338"/>
        <v>P7203</v>
      </c>
    </row>
    <row r="7205" spans="1:6" x14ac:dyDescent="0.25">
      <c r="A7205" s="131" t="s">
        <v>12477</v>
      </c>
      <c r="B7205" s="131" t="s">
        <v>12478</v>
      </c>
      <c r="C7205" s="131">
        <v>7204</v>
      </c>
      <c r="D7205" s="115" t="str">
        <f t="shared" si="336"/>
        <v>https://flora.naturestore.com.tw/product/P7204</v>
      </c>
      <c r="E7205" s="115" t="str">
        <f t="shared" si="337"/>
        <v>垂愛草</v>
      </c>
      <c r="F7205" s="114" t="str">
        <f t="shared" si="338"/>
        <v>P7204</v>
      </c>
    </row>
    <row r="7206" spans="1:6" x14ac:dyDescent="0.25">
      <c r="A7206" s="131" t="s">
        <v>12479</v>
      </c>
      <c r="B7206" s="130" t="s">
        <v>4945</v>
      </c>
      <c r="C7206" s="131">
        <v>7205</v>
      </c>
      <c r="D7206" s="115" t="str">
        <f t="shared" si="336"/>
        <v>https://flora.naturestore.com.tw/product/P7205</v>
      </c>
      <c r="E7206" s="115" t="str">
        <f t="shared" si="337"/>
        <v>紅鞘草</v>
      </c>
      <c r="F7206" s="114" t="str">
        <f t="shared" si="338"/>
        <v>P7205</v>
      </c>
    </row>
    <row r="7207" spans="1:6" x14ac:dyDescent="0.25">
      <c r="A7207" s="131" t="s">
        <v>12480</v>
      </c>
      <c r="B7207" s="131" t="s">
        <v>12481</v>
      </c>
      <c r="C7207" s="131">
        <v>7206</v>
      </c>
      <c r="D7207" s="115" t="str">
        <f t="shared" si="336"/>
        <v>https://flora.naturestore.com.tw/product/P7206</v>
      </c>
      <c r="E7207" s="115" t="str">
        <f t="shared" si="337"/>
        <v>高雀稗</v>
      </c>
      <c r="F7207" s="114" t="str">
        <f t="shared" si="338"/>
        <v>P7206</v>
      </c>
    </row>
    <row r="7208" spans="1:6" x14ac:dyDescent="0.25">
      <c r="A7208" s="131" t="s">
        <v>12482</v>
      </c>
      <c r="B7208" s="131" t="s">
        <v>12483</v>
      </c>
      <c r="C7208" s="131">
        <v>7207</v>
      </c>
      <c r="D7208" s="115" t="str">
        <f t="shared" si="336"/>
        <v>https://flora.naturestore.com.tw/product/P7207</v>
      </c>
      <c r="E7208" s="115" t="str">
        <f t="shared" si="337"/>
        <v>珍珠粟</v>
      </c>
      <c r="F7208" s="114" t="str">
        <f t="shared" si="338"/>
        <v>P7207</v>
      </c>
    </row>
    <row r="7209" spans="1:6" x14ac:dyDescent="0.25">
      <c r="A7209" s="131" t="s">
        <v>12484</v>
      </c>
      <c r="B7209" s="131" t="s">
        <v>11904</v>
      </c>
      <c r="C7209" s="131">
        <v>7208</v>
      </c>
      <c r="D7209" s="115" t="str">
        <f t="shared" si="336"/>
        <v>https://flora.naturestore.com.tw/product/P7208</v>
      </c>
      <c r="E7209" s="115" t="str">
        <f t="shared" si="337"/>
        <v>山野狼尾草</v>
      </c>
      <c r="F7209" s="114" t="str">
        <f t="shared" si="338"/>
        <v>P7208</v>
      </c>
    </row>
    <row r="7210" spans="1:6" x14ac:dyDescent="0.25">
      <c r="A7210" s="131" t="s">
        <v>12485</v>
      </c>
      <c r="B7210" s="130" t="s">
        <v>4945</v>
      </c>
      <c r="C7210" s="131">
        <v>7209</v>
      </c>
      <c r="D7210" s="115" t="str">
        <f t="shared" si="336"/>
        <v>https://flora.naturestore.com.tw/product/P7209</v>
      </c>
      <c r="E7210" s="115" t="str">
        <f t="shared" si="337"/>
        <v>白頂早熟禾</v>
      </c>
      <c r="F7210" s="114" t="str">
        <f t="shared" si="338"/>
        <v>P7209</v>
      </c>
    </row>
    <row r="7211" spans="1:6" x14ac:dyDescent="0.25">
      <c r="A7211" s="131" t="s">
        <v>12486</v>
      </c>
      <c r="B7211" s="131" t="s">
        <v>12487</v>
      </c>
      <c r="C7211" s="131">
        <v>7210</v>
      </c>
      <c r="D7211" s="115" t="str">
        <f t="shared" si="336"/>
        <v>https://flora.naturestore.com.tw/product/P7210</v>
      </c>
      <c r="E7211" s="115" t="str">
        <f t="shared" si="337"/>
        <v>南非鴿草</v>
      </c>
      <c r="F7211" s="114" t="str">
        <f t="shared" si="338"/>
        <v>P7210</v>
      </c>
    </row>
    <row r="7212" spans="1:6" x14ac:dyDescent="0.25">
      <c r="A7212" s="131" t="s">
        <v>12488</v>
      </c>
      <c r="B7212" s="130" t="s">
        <v>4945</v>
      </c>
      <c r="C7212" s="131">
        <v>7211</v>
      </c>
      <c r="D7212" s="115" t="str">
        <f t="shared" si="336"/>
        <v>https://flora.naturestore.com.tw/product/P7211</v>
      </c>
      <c r="E7212" s="115" t="str">
        <f t="shared" si="337"/>
        <v>吉利草</v>
      </c>
      <c r="F7212" s="114" t="str">
        <f t="shared" si="338"/>
        <v>P7211</v>
      </c>
    </row>
    <row r="7213" spans="1:6" x14ac:dyDescent="0.25">
      <c r="A7213" s="131" t="s">
        <v>12489</v>
      </c>
      <c r="B7213" s="131" t="s">
        <v>12490</v>
      </c>
      <c r="C7213" s="131">
        <v>7212</v>
      </c>
      <c r="D7213" s="115" t="str">
        <f t="shared" si="336"/>
        <v>https://flora.naturestore.com.tw/product/P7212</v>
      </c>
      <c r="E7213" s="115" t="str">
        <f t="shared" si="337"/>
        <v>蘇丹草</v>
      </c>
      <c r="F7213" s="114" t="str">
        <f t="shared" si="338"/>
        <v>P7212</v>
      </c>
    </row>
    <row r="7214" spans="1:6" x14ac:dyDescent="0.25">
      <c r="A7214" s="131" t="s">
        <v>12491</v>
      </c>
      <c r="B7214" s="131" t="s">
        <v>12492</v>
      </c>
      <c r="C7214" s="131">
        <v>7213</v>
      </c>
      <c r="D7214" s="115" t="str">
        <f t="shared" si="336"/>
        <v>https://flora.naturestore.com.tw/product/P7213</v>
      </c>
      <c r="E7214" s="115" t="str">
        <f t="shared" si="337"/>
        <v>瓜地馬拉草</v>
      </c>
      <c r="F7214" s="114" t="str">
        <f t="shared" si="338"/>
        <v>P7213</v>
      </c>
    </row>
    <row r="7215" spans="1:6" x14ac:dyDescent="0.25">
      <c r="A7215" s="131" t="s">
        <v>12493</v>
      </c>
      <c r="B7215" s="130" t="s">
        <v>4945</v>
      </c>
      <c r="C7215" s="131">
        <v>7214</v>
      </c>
      <c r="D7215" s="115" t="str">
        <f t="shared" si="336"/>
        <v>https://flora.naturestore.com.tw/product/P7214</v>
      </c>
      <c r="E7215" s="115" t="str">
        <f t="shared" si="337"/>
        <v>白花山珠豆</v>
      </c>
      <c r="F7215" s="114" t="str">
        <f t="shared" si="338"/>
        <v>P7214</v>
      </c>
    </row>
    <row r="7216" spans="1:6" x14ac:dyDescent="0.25">
      <c r="A7216" s="131" t="s">
        <v>12494</v>
      </c>
      <c r="B7216" s="131" t="s">
        <v>12495</v>
      </c>
      <c r="C7216" s="131">
        <v>7215</v>
      </c>
      <c r="D7216" s="115" t="str">
        <f t="shared" si="336"/>
        <v>https://flora.naturestore.com.tw/product/P7215</v>
      </c>
      <c r="E7216" s="115" t="str">
        <f t="shared" si="337"/>
        <v>匍匐豇豆</v>
      </c>
      <c r="F7216" s="114" t="str">
        <f t="shared" si="338"/>
        <v>P7215</v>
      </c>
    </row>
    <row r="7217" spans="1:6" x14ac:dyDescent="0.25">
      <c r="A7217" s="131" t="s">
        <v>12496</v>
      </c>
      <c r="B7217" s="131" t="s">
        <v>12497</v>
      </c>
      <c r="C7217" s="131">
        <v>7216</v>
      </c>
      <c r="D7217" s="115" t="str">
        <f t="shared" si="336"/>
        <v>https://flora.naturestore.com.tw/product/P7216</v>
      </c>
      <c r="E7217" s="115" t="str">
        <f t="shared" si="337"/>
        <v>豇豆</v>
      </c>
      <c r="F7217" s="114" t="str">
        <f t="shared" si="338"/>
        <v>P7216</v>
      </c>
    </row>
    <row r="7218" spans="1:6" x14ac:dyDescent="0.25">
      <c r="A7218" s="131" t="s">
        <v>12498</v>
      </c>
      <c r="B7218" s="131" t="s">
        <v>12499</v>
      </c>
      <c r="C7218" s="131">
        <v>7217</v>
      </c>
      <c r="D7218" s="115" t="str">
        <f t="shared" si="336"/>
        <v>https://flora.naturestore.com.tw/product/P7217</v>
      </c>
      <c r="E7218" s="115" t="str">
        <f t="shared" si="337"/>
        <v>天使之翼</v>
      </c>
      <c r="F7218" s="114" t="str">
        <f t="shared" si="338"/>
        <v>P7217</v>
      </c>
    </row>
    <row r="7219" spans="1:6" x14ac:dyDescent="0.25">
      <c r="A7219" s="131" t="s">
        <v>12500</v>
      </c>
      <c r="B7219" s="130" t="s">
        <v>4945</v>
      </c>
      <c r="C7219" s="131">
        <v>7218</v>
      </c>
      <c r="D7219" s="115" t="str">
        <f t="shared" si="336"/>
        <v>https://flora.naturestore.com.tw/product/P7218</v>
      </c>
      <c r="E7219" s="115" t="str">
        <f t="shared" si="337"/>
        <v>杏黃仙丹</v>
      </c>
      <c r="F7219" s="114" t="str">
        <f t="shared" si="338"/>
        <v>P7218</v>
      </c>
    </row>
    <row r="7220" spans="1:6" x14ac:dyDescent="0.25">
      <c r="A7220" s="131" t="s">
        <v>12501</v>
      </c>
      <c r="B7220" s="131" t="s">
        <v>12502</v>
      </c>
      <c r="C7220" s="131">
        <v>7219</v>
      </c>
      <c r="D7220" s="115" t="str">
        <f t="shared" si="336"/>
        <v>https://flora.naturestore.com.tw/product/P7219</v>
      </c>
      <c r="E7220" s="115" t="str">
        <f t="shared" si="337"/>
        <v>水紅骨蛇</v>
      </c>
      <c r="F7220" s="114" t="str">
        <f t="shared" si="338"/>
        <v>P7219</v>
      </c>
    </row>
    <row r="7221" spans="1:6" x14ac:dyDescent="0.25">
      <c r="A7221" s="131" t="s">
        <v>10972</v>
      </c>
      <c r="B7221" s="131" t="s">
        <v>12503</v>
      </c>
      <c r="C7221" s="131">
        <v>7220</v>
      </c>
      <c r="D7221" s="115" t="str">
        <f t="shared" si="336"/>
        <v>https://flora.naturestore.com.tw/product/P7220</v>
      </c>
      <c r="E7221" s="115" t="str">
        <f t="shared" si="337"/>
        <v>細葉雀翹</v>
      </c>
      <c r="F7221" s="114" t="str">
        <f t="shared" si="338"/>
        <v>P7220</v>
      </c>
    </row>
    <row r="7222" spans="1:6" x14ac:dyDescent="0.25">
      <c r="A7222" s="131" t="s">
        <v>12504</v>
      </c>
      <c r="B7222" s="131" t="s">
        <v>12505</v>
      </c>
      <c r="C7222" s="131">
        <v>7221</v>
      </c>
      <c r="D7222" s="115" t="str">
        <f t="shared" si="336"/>
        <v>https://flora.naturestore.com.tw/product/P7221</v>
      </c>
      <c r="E7222" s="115" t="str">
        <f t="shared" si="337"/>
        <v>印度無憂樹</v>
      </c>
      <c r="F7222" s="114" t="str">
        <f t="shared" si="338"/>
        <v>P7221</v>
      </c>
    </row>
    <row r="7223" spans="1:6" x14ac:dyDescent="0.25">
      <c r="A7223" s="130" t="s">
        <v>12710</v>
      </c>
      <c r="B7223" s="130" t="s">
        <v>4945</v>
      </c>
      <c r="C7223" s="131">
        <v>7222</v>
      </c>
      <c r="D7223" s="115" t="str">
        <f t="shared" si="336"/>
        <v>https://flora.naturestore.com.tw/product/P7222</v>
      </c>
      <c r="E7223" s="115" t="str">
        <f t="shared" si="337"/>
        <v>巴西擬鴨舌癀</v>
      </c>
      <c r="F7223" s="114" t="str">
        <f t="shared" si="338"/>
        <v>P7222</v>
      </c>
    </row>
    <row r="7224" spans="1:6" x14ac:dyDescent="0.25">
      <c r="A7224" s="131" t="s">
        <v>12506</v>
      </c>
      <c r="B7224" s="131" t="s">
        <v>12507</v>
      </c>
      <c r="C7224" s="131">
        <v>7223</v>
      </c>
      <c r="D7224" s="115" t="str">
        <f t="shared" si="336"/>
        <v>https://flora.naturestore.com.tw/product/P7223</v>
      </c>
      <c r="E7224" s="115" t="str">
        <f t="shared" si="337"/>
        <v>夏威夷箭竹</v>
      </c>
      <c r="F7224" s="114" t="str">
        <f t="shared" si="338"/>
        <v>P7223</v>
      </c>
    </row>
    <row r="7225" spans="1:6" x14ac:dyDescent="0.25">
      <c r="A7225" s="131" t="s">
        <v>12508</v>
      </c>
      <c r="B7225" s="130" t="s">
        <v>4945</v>
      </c>
      <c r="C7225" s="131">
        <v>7224</v>
      </c>
      <c r="D7225" s="115" t="str">
        <f t="shared" si="336"/>
        <v>https://flora.naturestore.com.tw/product/P7224</v>
      </c>
      <c r="E7225" s="115" t="str">
        <f t="shared" si="337"/>
        <v>千層蕉</v>
      </c>
      <c r="F7225" s="114" t="str">
        <f t="shared" si="338"/>
        <v>P7224</v>
      </c>
    </row>
    <row r="7226" spans="1:6" x14ac:dyDescent="0.25">
      <c r="A7226" s="131" t="s">
        <v>12509</v>
      </c>
      <c r="B7226" s="130" t="s">
        <v>4945</v>
      </c>
      <c r="C7226" s="131">
        <v>7225</v>
      </c>
      <c r="D7226" s="115" t="str">
        <f t="shared" si="336"/>
        <v>https://flora.naturestore.com.tw/product/P7225</v>
      </c>
      <c r="E7226" s="115" t="str">
        <f t="shared" si="337"/>
        <v>小花龍血樹</v>
      </c>
      <c r="F7226" s="114" t="str">
        <f t="shared" si="338"/>
        <v>P7225</v>
      </c>
    </row>
    <row r="7227" spans="1:6" x14ac:dyDescent="0.25">
      <c r="A7227" s="131" t="s">
        <v>12510</v>
      </c>
      <c r="B7227" s="131" t="s">
        <v>12511</v>
      </c>
      <c r="C7227" s="131">
        <v>7226</v>
      </c>
      <c r="D7227" s="115" t="str">
        <f t="shared" si="336"/>
        <v>https://flora.naturestore.com.tw/product/P7226</v>
      </c>
      <c r="E7227" s="115" t="str">
        <f t="shared" si="337"/>
        <v>雲杉</v>
      </c>
      <c r="F7227" s="114" t="str">
        <f t="shared" si="338"/>
        <v>P7226</v>
      </c>
    </row>
    <row r="7228" spans="1:6" x14ac:dyDescent="0.25">
      <c r="A7228" s="131" t="s">
        <v>12512</v>
      </c>
      <c r="B7228" s="131" t="s">
        <v>12513</v>
      </c>
      <c r="C7228" s="131">
        <v>7227</v>
      </c>
      <c r="D7228" s="115" t="str">
        <f t="shared" si="336"/>
        <v>https://flora.naturestore.com.tw/product/P7227</v>
      </c>
      <c r="E7228" s="115" t="str">
        <f t="shared" si="337"/>
        <v>瓶爾小草</v>
      </c>
      <c r="F7228" s="114" t="str">
        <f t="shared" si="338"/>
        <v>P7227</v>
      </c>
    </row>
    <row r="7229" spans="1:6" x14ac:dyDescent="0.25">
      <c r="A7229" s="131" t="s">
        <v>12514</v>
      </c>
      <c r="B7229" s="130" t="s">
        <v>4945</v>
      </c>
      <c r="C7229" s="131">
        <v>7228</v>
      </c>
      <c r="D7229" s="115" t="str">
        <f t="shared" si="336"/>
        <v>https://flora.naturestore.com.tw/product/P7228</v>
      </c>
      <c r="E7229" s="115" t="str">
        <f t="shared" si="337"/>
        <v>帝王毬蘭</v>
      </c>
      <c r="F7229" s="114" t="str">
        <f t="shared" si="338"/>
        <v>P7228</v>
      </c>
    </row>
    <row r="7230" spans="1:6" x14ac:dyDescent="0.25">
      <c r="A7230" s="131" t="s">
        <v>12515</v>
      </c>
      <c r="B7230" s="131" t="s">
        <v>12516</v>
      </c>
      <c r="C7230" s="131">
        <v>7229</v>
      </c>
      <c r="D7230" s="115" t="str">
        <f t="shared" si="336"/>
        <v>https://flora.naturestore.com.tw/product/P7229</v>
      </c>
      <c r="E7230" s="115" t="str">
        <f t="shared" si="337"/>
        <v>頭巾白拉索蘭</v>
      </c>
      <c r="F7230" s="114" t="str">
        <f t="shared" si="338"/>
        <v>P7229</v>
      </c>
    </row>
    <row r="7231" spans="1:6" x14ac:dyDescent="0.25">
      <c r="A7231" s="131" t="s">
        <v>12517</v>
      </c>
      <c r="B7231" s="130" t="s">
        <v>4945</v>
      </c>
      <c r="C7231" s="131">
        <v>7230</v>
      </c>
      <c r="D7231" s="115" t="str">
        <f t="shared" si="336"/>
        <v>https://flora.naturestore.com.tw/product/P7230</v>
      </c>
      <c r="E7231" s="115" t="str">
        <f t="shared" si="337"/>
        <v>卷葉仙丹花</v>
      </c>
      <c r="F7231" s="114" t="str">
        <f t="shared" si="338"/>
        <v>P7230</v>
      </c>
    </row>
    <row r="7232" spans="1:6" x14ac:dyDescent="0.25">
      <c r="A7232" s="131" t="s">
        <v>12518</v>
      </c>
      <c r="B7232" s="130" t="s">
        <v>4945</v>
      </c>
      <c r="C7232" s="131">
        <v>7231</v>
      </c>
      <c r="D7232" s="115" t="str">
        <f t="shared" si="336"/>
        <v>https://flora.naturestore.com.tw/product/P7231</v>
      </c>
      <c r="E7232" s="115" t="str">
        <f t="shared" si="337"/>
        <v>幸運草</v>
      </c>
      <c r="F7232" s="114" t="str">
        <f t="shared" si="338"/>
        <v>P7231</v>
      </c>
    </row>
    <row r="7233" spans="1:6" x14ac:dyDescent="0.25">
      <c r="A7233" s="131" t="s">
        <v>12519</v>
      </c>
      <c r="B7233" s="131" t="s">
        <v>12520</v>
      </c>
      <c r="C7233" s="131">
        <v>7232</v>
      </c>
      <c r="D7233" s="115" t="str">
        <f t="shared" si="336"/>
        <v>https://flora.naturestore.com.tw/product/P7232</v>
      </c>
      <c r="E7233" s="115" t="str">
        <f t="shared" si="337"/>
        <v>網脈彩葉蘭</v>
      </c>
      <c r="F7233" s="114" t="str">
        <f t="shared" si="338"/>
        <v>P7232</v>
      </c>
    </row>
    <row r="7234" spans="1:6" x14ac:dyDescent="0.25">
      <c r="A7234" s="131" t="s">
        <v>12521</v>
      </c>
      <c r="B7234" s="130" t="s">
        <v>4945</v>
      </c>
      <c r="C7234" s="131">
        <v>7233</v>
      </c>
      <c r="D7234" s="115" t="str">
        <f t="shared" si="336"/>
        <v>https://flora.naturestore.com.tw/product/P7233</v>
      </c>
      <c r="E7234" s="115" t="str">
        <f t="shared" si="337"/>
        <v>墾丁水薄荷</v>
      </c>
      <c r="F7234" s="114" t="str">
        <f t="shared" si="338"/>
        <v>P7233</v>
      </c>
    </row>
    <row r="7235" spans="1:6" x14ac:dyDescent="0.25">
      <c r="A7235" s="131" t="s">
        <v>12522</v>
      </c>
      <c r="B7235" s="131" t="s">
        <v>12523</v>
      </c>
      <c r="C7235" s="131">
        <v>7234</v>
      </c>
      <c r="D7235" s="115" t="str">
        <f t="shared" ref="D7235:D7298" si="339">"https://flora.naturestore.com.tw/product/"&amp;F7235</f>
        <v>https://flora.naturestore.com.tw/product/P7234</v>
      </c>
      <c r="E7235" s="115" t="str">
        <f t="shared" ref="E7235:E7298" si="340" xml:space="preserve"> HYPERLINK(D7235,A7235)</f>
        <v>細葉卷柏</v>
      </c>
      <c r="F7235" s="114" t="str">
        <f t="shared" ref="F7235:F7298" si="341">"P"&amp;TEXT(C7235,"0000")</f>
        <v>P7234</v>
      </c>
    </row>
    <row r="7236" spans="1:6" x14ac:dyDescent="0.25">
      <c r="A7236" s="131" t="s">
        <v>12524</v>
      </c>
      <c r="B7236" s="131" t="s">
        <v>12525</v>
      </c>
      <c r="C7236" s="131">
        <v>7235</v>
      </c>
      <c r="D7236" s="115" t="str">
        <f t="shared" si="339"/>
        <v>https://flora.naturestore.com.tw/product/P7235</v>
      </c>
      <c r="E7236" s="115" t="str">
        <f t="shared" si="340"/>
        <v>金黃杜鵑</v>
      </c>
      <c r="F7236" s="114" t="str">
        <f t="shared" si="341"/>
        <v>P7235</v>
      </c>
    </row>
    <row r="7237" spans="1:6" x14ac:dyDescent="0.25">
      <c r="A7237" s="131" t="s">
        <v>12526</v>
      </c>
      <c r="B7237" s="131" t="s">
        <v>12527</v>
      </c>
      <c r="C7237" s="131">
        <v>7236</v>
      </c>
      <c r="D7237" s="115" t="str">
        <f t="shared" si="339"/>
        <v>https://flora.naturestore.com.tw/product/P7236</v>
      </c>
      <c r="E7237" s="115" t="str">
        <f t="shared" si="340"/>
        <v>星花酒瓶樹</v>
      </c>
      <c r="F7237" s="114" t="str">
        <f t="shared" si="341"/>
        <v>P7236</v>
      </c>
    </row>
    <row r="7238" spans="1:6" x14ac:dyDescent="0.25">
      <c r="A7238" s="131" t="s">
        <v>6605</v>
      </c>
      <c r="B7238" s="131" t="s">
        <v>6606</v>
      </c>
      <c r="C7238" s="131">
        <v>7237</v>
      </c>
      <c r="D7238" s="115" t="str">
        <f t="shared" si="339"/>
        <v>https://flora.naturestore.com.tw/product/P7237</v>
      </c>
      <c r="E7238" s="115" t="str">
        <f t="shared" si="340"/>
        <v>多花蔓性野牡丹</v>
      </c>
      <c r="F7238" s="114" t="str">
        <f t="shared" si="341"/>
        <v>P7237</v>
      </c>
    </row>
    <row r="7239" spans="1:6" x14ac:dyDescent="0.25">
      <c r="A7239" s="131" t="s">
        <v>12528</v>
      </c>
      <c r="B7239" s="131" t="s">
        <v>12529</v>
      </c>
      <c r="C7239" s="131">
        <v>7238</v>
      </c>
      <c r="D7239" s="115" t="str">
        <f t="shared" si="339"/>
        <v>https://flora.naturestore.com.tw/product/P7238</v>
      </c>
      <c r="E7239" s="115" t="str">
        <f t="shared" si="340"/>
        <v>斑葉榔榆</v>
      </c>
      <c r="F7239" s="114" t="str">
        <f t="shared" si="341"/>
        <v>P7238</v>
      </c>
    </row>
    <row r="7240" spans="1:6" x14ac:dyDescent="0.25">
      <c r="A7240" s="131" t="s">
        <v>12530</v>
      </c>
      <c r="B7240" s="130" t="s">
        <v>4945</v>
      </c>
      <c r="C7240" s="131">
        <v>7239</v>
      </c>
      <c r="D7240" s="115" t="str">
        <f t="shared" si="339"/>
        <v>https://flora.naturestore.com.tw/product/P7239</v>
      </c>
      <c r="E7240" s="115" t="str">
        <f t="shared" si="340"/>
        <v>一串紫</v>
      </c>
      <c r="F7240" s="114" t="str">
        <f t="shared" si="341"/>
        <v>P7239</v>
      </c>
    </row>
    <row r="7241" spans="1:6" x14ac:dyDescent="0.25">
      <c r="A7241" s="131" t="s">
        <v>12531</v>
      </c>
      <c r="B7241" s="130" t="s">
        <v>4945</v>
      </c>
      <c r="C7241" s="131">
        <v>7240</v>
      </c>
      <c r="D7241" s="115" t="str">
        <f t="shared" si="339"/>
        <v>https://flora.naturestore.com.tw/product/P7240</v>
      </c>
      <c r="E7241" s="115" t="str">
        <f t="shared" si="340"/>
        <v>一串白</v>
      </c>
      <c r="F7241" s="114" t="str">
        <f t="shared" si="341"/>
        <v>P7240</v>
      </c>
    </row>
    <row r="7242" spans="1:6" x14ac:dyDescent="0.25">
      <c r="A7242" s="131" t="s">
        <v>12532</v>
      </c>
      <c r="B7242" s="130" t="s">
        <v>4945</v>
      </c>
      <c r="C7242" s="131">
        <v>7241</v>
      </c>
      <c r="D7242" s="115" t="str">
        <f t="shared" si="339"/>
        <v>https://flora.naturestore.com.tw/product/P7241</v>
      </c>
      <c r="E7242" s="115" t="str">
        <f t="shared" si="340"/>
        <v>玫瑰景天</v>
      </c>
      <c r="F7242" s="114" t="str">
        <f t="shared" si="341"/>
        <v>P7241</v>
      </c>
    </row>
    <row r="7243" spans="1:6" x14ac:dyDescent="0.25">
      <c r="A7243" s="131" t="s">
        <v>12533</v>
      </c>
      <c r="B7243" s="130" t="s">
        <v>4945</v>
      </c>
      <c r="C7243" s="131">
        <v>7242</v>
      </c>
      <c r="D7243" s="115" t="str">
        <f t="shared" si="339"/>
        <v>https://flora.naturestore.com.tw/product/P7242</v>
      </c>
      <c r="E7243" s="115" t="str">
        <f t="shared" si="340"/>
        <v>垂椒草</v>
      </c>
      <c r="F7243" s="114" t="str">
        <f t="shared" si="341"/>
        <v>P7242</v>
      </c>
    </row>
    <row r="7244" spans="1:6" x14ac:dyDescent="0.25">
      <c r="A7244" s="131" t="s">
        <v>12534</v>
      </c>
      <c r="B7244" s="131" t="s">
        <v>12535</v>
      </c>
      <c r="C7244" s="131">
        <v>7243</v>
      </c>
      <c r="D7244" s="115" t="str">
        <f t="shared" si="339"/>
        <v>https://flora.naturestore.com.tw/product/P7243</v>
      </c>
      <c r="E7244" s="115" t="str">
        <f t="shared" si="340"/>
        <v>雞爪樹</v>
      </c>
      <c r="F7244" s="114" t="str">
        <f t="shared" si="341"/>
        <v>P7243</v>
      </c>
    </row>
    <row r="7245" spans="1:6" x14ac:dyDescent="0.25">
      <c r="A7245" s="131" t="s">
        <v>12536</v>
      </c>
      <c r="B7245" s="130" t="s">
        <v>4945</v>
      </c>
      <c r="C7245" s="131">
        <v>7244</v>
      </c>
      <c r="D7245" s="115" t="str">
        <f t="shared" si="339"/>
        <v>https://flora.naturestore.com.tw/product/P7244</v>
      </c>
      <c r="E7245" s="115" t="str">
        <f t="shared" si="340"/>
        <v>一串粉</v>
      </c>
      <c r="F7245" s="114" t="str">
        <f t="shared" si="341"/>
        <v>P7244</v>
      </c>
    </row>
    <row r="7246" spans="1:6" x14ac:dyDescent="0.25">
      <c r="A7246" s="131" t="s">
        <v>12537</v>
      </c>
      <c r="B7246" s="130" t="s">
        <v>4945</v>
      </c>
      <c r="C7246" s="131">
        <v>7245</v>
      </c>
      <c r="D7246" s="115" t="str">
        <f t="shared" si="339"/>
        <v>https://flora.naturestore.com.tw/product/P7245</v>
      </c>
      <c r="E7246" s="115" t="str">
        <f t="shared" si="340"/>
        <v>銀河榕</v>
      </c>
      <c r="F7246" s="114" t="str">
        <f t="shared" si="341"/>
        <v>P7245</v>
      </c>
    </row>
    <row r="7247" spans="1:6" x14ac:dyDescent="0.25">
      <c r="A7247" s="131" t="s">
        <v>12538</v>
      </c>
      <c r="B7247" s="130" t="s">
        <v>4945</v>
      </c>
      <c r="C7247" s="131">
        <v>7246</v>
      </c>
      <c r="D7247" s="115" t="str">
        <f t="shared" si="339"/>
        <v>https://flora.naturestore.com.tw/product/P7246</v>
      </c>
      <c r="E7247" s="115" t="str">
        <f t="shared" si="340"/>
        <v>松田氏女貞</v>
      </c>
      <c r="F7247" s="114" t="str">
        <f t="shared" si="341"/>
        <v>P7246</v>
      </c>
    </row>
    <row r="7248" spans="1:6" x14ac:dyDescent="0.25">
      <c r="A7248" s="131" t="s">
        <v>12539</v>
      </c>
      <c r="B7248" s="131" t="s">
        <v>12540</v>
      </c>
      <c r="C7248" s="131">
        <v>7247</v>
      </c>
      <c r="D7248" s="115" t="str">
        <f t="shared" si="339"/>
        <v>https://flora.naturestore.com.tw/product/P7247</v>
      </c>
      <c r="E7248" s="115" t="str">
        <f t="shared" si="340"/>
        <v>桂林栲</v>
      </c>
      <c r="F7248" s="114" t="str">
        <f t="shared" si="341"/>
        <v>P7247</v>
      </c>
    </row>
    <row r="7249" spans="1:6" x14ac:dyDescent="0.25">
      <c r="A7249" s="131" t="s">
        <v>12541</v>
      </c>
      <c r="B7249" s="131" t="s">
        <v>12542</v>
      </c>
      <c r="C7249" s="131">
        <v>7248</v>
      </c>
      <c r="D7249" s="115" t="str">
        <f t="shared" si="339"/>
        <v>https://flora.naturestore.com.tw/product/P7248</v>
      </c>
      <c r="E7249" s="115" t="str">
        <f t="shared" si="340"/>
        <v>大果咖啡</v>
      </c>
      <c r="F7249" s="114" t="str">
        <f t="shared" si="341"/>
        <v>P7248</v>
      </c>
    </row>
    <row r="7250" spans="1:6" x14ac:dyDescent="0.25">
      <c r="A7250" s="131" t="s">
        <v>12543</v>
      </c>
      <c r="B7250" s="131" t="s">
        <v>12544</v>
      </c>
      <c r="C7250" s="131">
        <v>7249</v>
      </c>
      <c r="D7250" s="115" t="str">
        <f t="shared" si="339"/>
        <v>https://flora.naturestore.com.tw/product/P7249</v>
      </c>
      <c r="E7250" s="115" t="str">
        <f t="shared" si="340"/>
        <v>閩楠</v>
      </c>
      <c r="F7250" s="114" t="str">
        <f t="shared" si="341"/>
        <v>P7249</v>
      </c>
    </row>
    <row r="7251" spans="1:6" x14ac:dyDescent="0.25">
      <c r="A7251" s="131" t="s">
        <v>12545</v>
      </c>
      <c r="B7251" s="131" t="s">
        <v>12546</v>
      </c>
      <c r="C7251" s="131">
        <v>7250</v>
      </c>
      <c r="D7251" s="115" t="str">
        <f t="shared" si="339"/>
        <v>https://flora.naturestore.com.tw/product/P7250</v>
      </c>
      <c r="E7251" s="115" t="str">
        <f t="shared" si="340"/>
        <v>巴西玫瑰木</v>
      </c>
      <c r="F7251" s="114" t="str">
        <f t="shared" si="341"/>
        <v>P7250</v>
      </c>
    </row>
    <row r="7252" spans="1:6" x14ac:dyDescent="0.25">
      <c r="A7252" s="131" t="s">
        <v>12547</v>
      </c>
      <c r="B7252" s="131" t="s">
        <v>12548</v>
      </c>
      <c r="C7252" s="131">
        <v>7251</v>
      </c>
      <c r="D7252" s="115" t="str">
        <f t="shared" si="339"/>
        <v>https://flora.naturestore.com.tw/product/P7251</v>
      </c>
      <c r="E7252" s="115" t="str">
        <f t="shared" si="340"/>
        <v>細射葉椰子</v>
      </c>
      <c r="F7252" s="114" t="str">
        <f t="shared" si="341"/>
        <v>P7251</v>
      </c>
    </row>
    <row r="7253" spans="1:6" x14ac:dyDescent="0.25">
      <c r="A7253" s="131" t="s">
        <v>12549</v>
      </c>
      <c r="B7253" s="131" t="s">
        <v>12550</v>
      </c>
      <c r="C7253" s="131">
        <v>7252</v>
      </c>
      <c r="D7253" s="115" t="str">
        <f t="shared" si="339"/>
        <v>https://flora.naturestore.com.tw/product/P7252</v>
      </c>
      <c r="E7253" s="115" t="str">
        <f t="shared" si="340"/>
        <v>四葉黃槐</v>
      </c>
      <c r="F7253" s="114" t="str">
        <f t="shared" si="341"/>
        <v>P7252</v>
      </c>
    </row>
    <row r="7254" spans="1:6" x14ac:dyDescent="0.25">
      <c r="A7254" s="131" t="s">
        <v>12551</v>
      </c>
      <c r="B7254" s="131" t="s">
        <v>12552</v>
      </c>
      <c r="C7254" s="131">
        <v>7253</v>
      </c>
      <c r="D7254" s="115" t="str">
        <f t="shared" si="339"/>
        <v>https://flora.naturestore.com.tw/product/P7253</v>
      </c>
      <c r="E7254" s="115" t="str">
        <f t="shared" si="340"/>
        <v>鳳梨百合</v>
      </c>
      <c r="F7254" s="114" t="str">
        <f t="shared" si="341"/>
        <v>P7253</v>
      </c>
    </row>
    <row r="7255" spans="1:6" x14ac:dyDescent="0.25">
      <c r="A7255" s="131" t="s">
        <v>12553</v>
      </c>
      <c r="B7255" s="131" t="s">
        <v>12554</v>
      </c>
      <c r="C7255" s="131">
        <v>7254</v>
      </c>
      <c r="D7255" s="115" t="str">
        <f t="shared" si="339"/>
        <v>https://flora.naturestore.com.tw/product/P7254</v>
      </c>
      <c r="E7255" s="115" t="str">
        <f t="shared" si="340"/>
        <v>大花萱草</v>
      </c>
      <c r="F7255" s="114" t="str">
        <f t="shared" si="341"/>
        <v>P7254</v>
      </c>
    </row>
    <row r="7256" spans="1:6" x14ac:dyDescent="0.25">
      <c r="A7256" s="131" t="s">
        <v>12555</v>
      </c>
      <c r="B7256" s="131" t="s">
        <v>12556</v>
      </c>
      <c r="C7256" s="131">
        <v>7255</v>
      </c>
      <c r="D7256" s="115" t="str">
        <f t="shared" si="339"/>
        <v>https://flora.naturestore.com.tw/product/P7255</v>
      </c>
      <c r="E7256" s="115" t="str">
        <f t="shared" si="340"/>
        <v>白立鶴花</v>
      </c>
      <c r="F7256" s="114" t="str">
        <f t="shared" si="341"/>
        <v>P7255</v>
      </c>
    </row>
    <row r="7257" spans="1:6" x14ac:dyDescent="0.25">
      <c r="A7257" s="131" t="s">
        <v>12557</v>
      </c>
      <c r="B7257" s="131" t="s">
        <v>12558</v>
      </c>
      <c r="C7257" s="131">
        <v>7256</v>
      </c>
      <c r="D7257" s="115" t="str">
        <f t="shared" si="339"/>
        <v>https://flora.naturestore.com.tw/product/P7256</v>
      </c>
      <c r="E7257" s="115" t="str">
        <f t="shared" si="340"/>
        <v>台灣白綠竹</v>
      </c>
      <c r="F7257" s="114" t="str">
        <f t="shared" si="341"/>
        <v>P7256</v>
      </c>
    </row>
    <row r="7258" spans="1:6" x14ac:dyDescent="0.25">
      <c r="A7258" s="131" t="s">
        <v>12559</v>
      </c>
      <c r="B7258" s="131" t="s">
        <v>12560</v>
      </c>
      <c r="C7258" s="131">
        <v>7257</v>
      </c>
      <c r="D7258" s="115" t="str">
        <f t="shared" si="339"/>
        <v>https://flora.naturestore.com.tw/product/P7257</v>
      </c>
      <c r="E7258" s="115" t="str">
        <f t="shared" si="340"/>
        <v>無刺卡利撒</v>
      </c>
      <c r="F7258" s="114" t="str">
        <f t="shared" si="341"/>
        <v>P7257</v>
      </c>
    </row>
    <row r="7259" spans="1:6" x14ac:dyDescent="0.25">
      <c r="A7259" s="131" t="s">
        <v>12561</v>
      </c>
      <c r="B7259" s="131" t="s">
        <v>12562</v>
      </c>
      <c r="C7259" s="131">
        <v>7258</v>
      </c>
      <c r="D7259" s="115" t="str">
        <f t="shared" si="339"/>
        <v>https://flora.naturestore.com.tw/product/P7258</v>
      </c>
      <c r="E7259" s="115" t="str">
        <f t="shared" si="340"/>
        <v>毛果玉心花</v>
      </c>
      <c r="F7259" s="114" t="str">
        <f t="shared" si="341"/>
        <v>P7258</v>
      </c>
    </row>
    <row r="7260" spans="1:6" x14ac:dyDescent="0.25">
      <c r="A7260" s="131" t="s">
        <v>6607</v>
      </c>
      <c r="B7260" s="131" t="s">
        <v>6608</v>
      </c>
      <c r="C7260" s="131">
        <v>7259</v>
      </c>
      <c r="D7260" s="115" t="str">
        <f t="shared" si="339"/>
        <v>https://flora.naturestore.com.tw/product/P7259</v>
      </c>
      <c r="E7260" s="115" t="str">
        <f t="shared" si="340"/>
        <v>斑葉金柑</v>
      </c>
      <c r="F7260" s="114" t="str">
        <f t="shared" si="341"/>
        <v>P7259</v>
      </c>
    </row>
    <row r="7261" spans="1:6" x14ac:dyDescent="0.25">
      <c r="A7261" s="131" t="s">
        <v>6609</v>
      </c>
      <c r="B7261" s="131" t="s">
        <v>6610</v>
      </c>
      <c r="C7261" s="131">
        <v>7260</v>
      </c>
      <c r="D7261" s="115" t="str">
        <f t="shared" si="339"/>
        <v>https://flora.naturestore.com.tw/product/P7260</v>
      </c>
      <c r="E7261" s="115" t="str">
        <f t="shared" si="340"/>
        <v>珍珠馬茶花</v>
      </c>
      <c r="F7261" s="114" t="str">
        <f t="shared" si="341"/>
        <v>P7260</v>
      </c>
    </row>
    <row r="7262" spans="1:6" x14ac:dyDescent="0.25">
      <c r="A7262" s="131" t="s">
        <v>6611</v>
      </c>
      <c r="B7262" s="130" t="s">
        <v>4945</v>
      </c>
      <c r="C7262" s="131">
        <v>7261</v>
      </c>
      <c r="D7262" s="115" t="str">
        <f t="shared" si="339"/>
        <v>https://flora.naturestore.com.tw/product/P7261</v>
      </c>
      <c r="E7262" s="115" t="str">
        <f t="shared" si="340"/>
        <v>腋唇蘭</v>
      </c>
      <c r="F7262" s="114" t="str">
        <f t="shared" si="341"/>
        <v>P7261</v>
      </c>
    </row>
    <row r="7263" spans="1:6" x14ac:dyDescent="0.25">
      <c r="A7263" s="131" t="s">
        <v>12563</v>
      </c>
      <c r="B7263" s="131" t="s">
        <v>12564</v>
      </c>
      <c r="C7263" s="131">
        <v>7262</v>
      </c>
      <c r="D7263" s="115" t="str">
        <f t="shared" si="339"/>
        <v>https://flora.naturestore.com.tw/product/P7262</v>
      </c>
      <c r="E7263" s="115" t="str">
        <f t="shared" si="340"/>
        <v>萊姆</v>
      </c>
      <c r="F7263" s="114" t="str">
        <f t="shared" si="341"/>
        <v>P7262</v>
      </c>
    </row>
    <row r="7264" spans="1:6" x14ac:dyDescent="0.25">
      <c r="A7264" s="131" t="s">
        <v>12565</v>
      </c>
      <c r="B7264" s="131" t="s">
        <v>12566</v>
      </c>
      <c r="C7264" s="131">
        <v>7263</v>
      </c>
      <c r="D7264" s="115" t="str">
        <f t="shared" si="339"/>
        <v>https://flora.naturestore.com.tw/product/P7263</v>
      </c>
      <c r="E7264" s="115" t="str">
        <f t="shared" si="340"/>
        <v>耳葉槐葉蘋</v>
      </c>
      <c r="F7264" s="114" t="str">
        <f t="shared" si="341"/>
        <v>P7263</v>
      </c>
    </row>
    <row r="7265" spans="1:6" x14ac:dyDescent="0.25">
      <c r="A7265" s="131" t="s">
        <v>12567</v>
      </c>
      <c r="B7265" s="131" t="s">
        <v>12568</v>
      </c>
      <c r="C7265" s="131">
        <v>7264</v>
      </c>
      <c r="D7265" s="115" t="str">
        <f t="shared" si="339"/>
        <v>https://flora.naturestore.com.tw/product/P7264</v>
      </c>
      <c r="E7265" s="115" t="str">
        <f t="shared" si="340"/>
        <v>紅閉鞘薑</v>
      </c>
      <c r="F7265" s="114" t="str">
        <f t="shared" si="341"/>
        <v>P7264</v>
      </c>
    </row>
    <row r="7266" spans="1:6" x14ac:dyDescent="0.25">
      <c r="A7266" s="131" t="s">
        <v>12569</v>
      </c>
      <c r="B7266" s="131" t="s">
        <v>12570</v>
      </c>
      <c r="C7266" s="131">
        <v>7265</v>
      </c>
      <c r="D7266" s="115" t="str">
        <f t="shared" si="339"/>
        <v>https://flora.naturestore.com.tw/product/P7265</v>
      </c>
      <c r="E7266" s="115" t="str">
        <f t="shared" si="340"/>
        <v>琉球鈴木草</v>
      </c>
      <c r="F7266" s="114" t="str">
        <f t="shared" si="341"/>
        <v>P7265</v>
      </c>
    </row>
    <row r="7267" spans="1:6" x14ac:dyDescent="0.25">
      <c r="A7267" s="131" t="s">
        <v>12571</v>
      </c>
      <c r="B7267" s="131" t="s">
        <v>12572</v>
      </c>
      <c r="C7267" s="131">
        <v>7266</v>
      </c>
      <c r="D7267" s="115" t="str">
        <f t="shared" si="339"/>
        <v>https://flora.naturestore.com.tw/product/P7266</v>
      </c>
      <c r="E7267" s="115" t="str">
        <f t="shared" si="340"/>
        <v>巨花馬兜鈴</v>
      </c>
      <c r="F7267" s="114" t="str">
        <f t="shared" si="341"/>
        <v>P7266</v>
      </c>
    </row>
    <row r="7268" spans="1:6" x14ac:dyDescent="0.25">
      <c r="A7268" s="131" t="s">
        <v>12573</v>
      </c>
      <c r="B7268" s="131" t="s">
        <v>12574</v>
      </c>
      <c r="C7268" s="131">
        <v>7267</v>
      </c>
      <c r="D7268" s="115" t="str">
        <f t="shared" si="339"/>
        <v>https://flora.naturestore.com.tw/product/P7267</v>
      </c>
      <c r="E7268" s="115" t="str">
        <f t="shared" si="340"/>
        <v>大苞閉鞘薑</v>
      </c>
      <c r="F7268" s="114" t="str">
        <f t="shared" si="341"/>
        <v>P7267</v>
      </c>
    </row>
    <row r="7269" spans="1:6" x14ac:dyDescent="0.25">
      <c r="A7269" s="131" t="s">
        <v>12575</v>
      </c>
      <c r="B7269" s="130" t="s">
        <v>4945</v>
      </c>
      <c r="C7269" s="131">
        <v>7268</v>
      </c>
      <c r="D7269" s="115" t="str">
        <f t="shared" si="339"/>
        <v>https://flora.naturestore.com.tw/product/P7268</v>
      </c>
      <c r="E7269" s="115" t="str">
        <f t="shared" si="340"/>
        <v>宜蘭月桃</v>
      </c>
      <c r="F7269" s="114" t="str">
        <f t="shared" si="341"/>
        <v>P7268</v>
      </c>
    </row>
    <row r="7270" spans="1:6" x14ac:dyDescent="0.25">
      <c r="A7270" s="131" t="s">
        <v>12576</v>
      </c>
      <c r="B7270" s="130" t="s">
        <v>4945</v>
      </c>
      <c r="C7270" s="131">
        <v>7269</v>
      </c>
      <c r="D7270" s="115" t="str">
        <f t="shared" si="339"/>
        <v>https://flora.naturestore.com.tw/product/P7269</v>
      </c>
      <c r="E7270" s="115" t="str">
        <f t="shared" si="340"/>
        <v>銀紋薑</v>
      </c>
      <c r="F7270" s="114" t="str">
        <f t="shared" si="341"/>
        <v>P7269</v>
      </c>
    </row>
    <row r="7271" spans="1:6" x14ac:dyDescent="0.25">
      <c r="A7271" s="131" t="s">
        <v>12577</v>
      </c>
      <c r="B7271" s="131" t="s">
        <v>12578</v>
      </c>
      <c r="C7271" s="131">
        <v>7270</v>
      </c>
      <c r="D7271" s="115" t="str">
        <f t="shared" si="339"/>
        <v>https://flora.naturestore.com.tw/product/P7270</v>
      </c>
      <c r="E7271" s="115" t="str">
        <f t="shared" si="340"/>
        <v>紅鞘閉鞘薑</v>
      </c>
      <c r="F7271" s="114" t="str">
        <f t="shared" si="341"/>
        <v>P7270</v>
      </c>
    </row>
    <row r="7272" spans="1:6" x14ac:dyDescent="0.25">
      <c r="A7272" s="131" t="s">
        <v>12579</v>
      </c>
      <c r="B7272" s="130" t="s">
        <v>4945</v>
      </c>
      <c r="C7272" s="131">
        <v>7271</v>
      </c>
      <c r="D7272" s="115" t="str">
        <f t="shared" si="339"/>
        <v>https://flora.naturestore.com.tw/product/P7271</v>
      </c>
      <c r="E7272" s="115" t="str">
        <f t="shared" si="340"/>
        <v>彩繪閉鞘薑</v>
      </c>
      <c r="F7272" s="114" t="str">
        <f t="shared" si="341"/>
        <v>P7271</v>
      </c>
    </row>
    <row r="7273" spans="1:6" x14ac:dyDescent="0.25">
      <c r="A7273" s="131" t="s">
        <v>12580</v>
      </c>
      <c r="B7273" s="131" t="s">
        <v>12581</v>
      </c>
      <c r="C7273" s="131">
        <v>7272</v>
      </c>
      <c r="D7273" s="115" t="str">
        <f t="shared" si="339"/>
        <v>https://flora.naturestore.com.tw/product/P7272</v>
      </c>
      <c r="E7273" s="115" t="str">
        <f t="shared" si="340"/>
        <v>蠟薑</v>
      </c>
      <c r="F7273" s="114" t="str">
        <f t="shared" si="341"/>
        <v>P7272</v>
      </c>
    </row>
    <row r="7274" spans="1:6" x14ac:dyDescent="0.25">
      <c r="A7274" s="131" t="s">
        <v>12582</v>
      </c>
      <c r="B7274" s="131" t="s">
        <v>12583</v>
      </c>
      <c r="C7274" s="131">
        <v>7273</v>
      </c>
      <c r="D7274" s="115" t="str">
        <f t="shared" si="339"/>
        <v>https://flora.naturestore.com.tw/product/P7273</v>
      </c>
      <c r="E7274" s="115" t="str">
        <f t="shared" si="340"/>
        <v>紅絲薑花</v>
      </c>
      <c r="F7274" s="114" t="str">
        <f t="shared" si="341"/>
        <v>P7273</v>
      </c>
    </row>
    <row r="7275" spans="1:6" x14ac:dyDescent="0.25">
      <c r="A7275" s="131" t="s">
        <v>12584</v>
      </c>
      <c r="B7275" s="131" t="s">
        <v>12585</v>
      </c>
      <c r="C7275" s="131">
        <v>7274</v>
      </c>
      <c r="D7275" s="115" t="str">
        <f t="shared" si="339"/>
        <v>https://flora.naturestore.com.tw/product/P7274</v>
      </c>
      <c r="E7275" s="115" t="str">
        <f t="shared" si="340"/>
        <v>黃絲薑花</v>
      </c>
      <c r="F7275" s="114" t="str">
        <f t="shared" si="341"/>
        <v>P7274</v>
      </c>
    </row>
    <row r="7276" spans="1:6" x14ac:dyDescent="0.25">
      <c r="A7276" s="131" t="s">
        <v>12586</v>
      </c>
      <c r="B7276" s="131" t="s">
        <v>12587</v>
      </c>
      <c r="C7276" s="131">
        <v>7275</v>
      </c>
      <c r="D7276" s="115" t="str">
        <f t="shared" si="339"/>
        <v>https://flora.naturestore.com.tw/product/P7275</v>
      </c>
      <c r="E7276" s="115" t="str">
        <f t="shared" si="340"/>
        <v>馬來良薑</v>
      </c>
      <c r="F7276" s="114" t="str">
        <f t="shared" si="341"/>
        <v>P7275</v>
      </c>
    </row>
    <row r="7277" spans="1:6" x14ac:dyDescent="0.25">
      <c r="A7277" s="131" t="s">
        <v>12588</v>
      </c>
      <c r="B7277" s="131" t="s">
        <v>12589</v>
      </c>
      <c r="C7277" s="131">
        <v>7276</v>
      </c>
      <c r="D7277" s="115" t="str">
        <f t="shared" si="339"/>
        <v>https://flora.naturestore.com.tw/product/P7276</v>
      </c>
      <c r="E7277" s="115" t="str">
        <f t="shared" si="340"/>
        <v>布比薑</v>
      </c>
      <c r="F7277" s="114" t="str">
        <f t="shared" si="341"/>
        <v>P7276</v>
      </c>
    </row>
    <row r="7278" spans="1:6" x14ac:dyDescent="0.25">
      <c r="A7278" s="131" t="s">
        <v>9179</v>
      </c>
      <c r="B7278" s="131" t="s">
        <v>12590</v>
      </c>
      <c r="C7278" s="131">
        <v>7277</v>
      </c>
      <c r="D7278" s="115" t="str">
        <f t="shared" si="339"/>
        <v>https://flora.naturestore.com.tw/product/P7277</v>
      </c>
      <c r="E7278" s="115" t="str">
        <f t="shared" si="340"/>
        <v>天鵝舞花薑</v>
      </c>
      <c r="F7278" s="114" t="str">
        <f t="shared" si="341"/>
        <v>P7277</v>
      </c>
    </row>
    <row r="7279" spans="1:6" x14ac:dyDescent="0.25">
      <c r="A7279" s="131" t="s">
        <v>12591</v>
      </c>
      <c r="B7279" s="131" t="s">
        <v>12592</v>
      </c>
      <c r="C7279" s="131">
        <v>7278</v>
      </c>
      <c r="D7279" s="115" t="str">
        <f t="shared" si="339"/>
        <v>https://flora.naturestore.com.tw/product/P7278</v>
      </c>
      <c r="E7279" s="115" t="str">
        <f t="shared" si="340"/>
        <v>換錦花</v>
      </c>
      <c r="F7279" s="114" t="str">
        <f t="shared" si="341"/>
        <v>P7278</v>
      </c>
    </row>
    <row r="7280" spans="1:6" x14ac:dyDescent="0.25">
      <c r="A7280" s="131" t="s">
        <v>12593</v>
      </c>
      <c r="B7280" s="131" t="s">
        <v>12594</v>
      </c>
      <c r="C7280" s="131">
        <v>7279</v>
      </c>
      <c r="D7280" s="115" t="str">
        <f t="shared" si="339"/>
        <v>https://flora.naturestore.com.tw/product/P7279</v>
      </c>
      <c r="E7280" s="115" t="str">
        <f t="shared" si="340"/>
        <v>食用肖竹芋</v>
      </c>
      <c r="F7280" s="114" t="str">
        <f t="shared" si="341"/>
        <v>P7279</v>
      </c>
    </row>
    <row r="7281" spans="1:6" x14ac:dyDescent="0.25">
      <c r="A7281" s="131" t="s">
        <v>12595</v>
      </c>
      <c r="B7281" s="130" t="s">
        <v>4945</v>
      </c>
      <c r="C7281" s="131">
        <v>7280</v>
      </c>
      <c r="D7281" s="115" t="str">
        <f t="shared" si="339"/>
        <v>https://flora.naturestore.com.tw/product/P7280</v>
      </c>
      <c r="E7281" s="115" t="str">
        <f t="shared" si="340"/>
        <v>皇冠鹿角蕨</v>
      </c>
      <c r="F7281" s="114" t="str">
        <f t="shared" si="341"/>
        <v>P7280</v>
      </c>
    </row>
    <row r="7282" spans="1:6" x14ac:dyDescent="0.25">
      <c r="A7282" s="131" t="s">
        <v>12596</v>
      </c>
      <c r="B7282" s="130" t="s">
        <v>4945</v>
      </c>
      <c r="C7282" s="131">
        <v>7281</v>
      </c>
      <c r="D7282" s="115" t="str">
        <f t="shared" si="339"/>
        <v>https://flora.naturestore.com.tw/product/P7281</v>
      </c>
      <c r="E7282" s="115" t="str">
        <f t="shared" si="340"/>
        <v>女王鹿角蕨</v>
      </c>
      <c r="F7282" s="114" t="str">
        <f t="shared" si="341"/>
        <v>P7281</v>
      </c>
    </row>
    <row r="7283" spans="1:6" x14ac:dyDescent="0.25">
      <c r="A7283" s="131" t="s">
        <v>12597</v>
      </c>
      <c r="B7283" s="131" t="s">
        <v>12598</v>
      </c>
      <c r="C7283" s="131">
        <v>7282</v>
      </c>
      <c r="D7283" s="115" t="str">
        <f t="shared" si="339"/>
        <v>https://flora.naturestore.com.tw/product/P7282</v>
      </c>
      <c r="E7283" s="115" t="str">
        <f t="shared" si="340"/>
        <v>假大頭茶</v>
      </c>
      <c r="F7283" s="114" t="str">
        <f t="shared" si="341"/>
        <v>P7282</v>
      </c>
    </row>
    <row r="7284" spans="1:6" x14ac:dyDescent="0.25">
      <c r="A7284" s="131" t="s">
        <v>12599</v>
      </c>
      <c r="B7284" s="131" t="s">
        <v>12600</v>
      </c>
      <c r="C7284" s="131">
        <v>7283</v>
      </c>
      <c r="D7284" s="115" t="str">
        <f t="shared" si="339"/>
        <v>https://flora.naturestore.com.tw/product/P7283</v>
      </c>
      <c r="E7284" s="115" t="str">
        <f t="shared" si="340"/>
        <v>金塔扶桑</v>
      </c>
      <c r="F7284" s="114" t="str">
        <f t="shared" si="341"/>
        <v>P7283</v>
      </c>
    </row>
    <row r="7285" spans="1:6" x14ac:dyDescent="0.25">
      <c r="A7285" s="131" t="s">
        <v>12601</v>
      </c>
      <c r="B7285" s="131" t="s">
        <v>12602</v>
      </c>
      <c r="C7285" s="131">
        <v>7284</v>
      </c>
      <c r="D7285" s="115" t="str">
        <f t="shared" si="339"/>
        <v>https://flora.naturestore.com.tw/product/P7284</v>
      </c>
      <c r="E7285" s="115" t="str">
        <f t="shared" si="340"/>
        <v>檀香石斛</v>
      </c>
      <c r="F7285" s="114" t="str">
        <f t="shared" si="341"/>
        <v>P7284</v>
      </c>
    </row>
    <row r="7286" spans="1:6" x14ac:dyDescent="0.25">
      <c r="A7286" s="131" t="s">
        <v>12603</v>
      </c>
      <c r="B7286" s="131" t="s">
        <v>12604</v>
      </c>
      <c r="C7286" s="131">
        <v>7285</v>
      </c>
      <c r="D7286" s="115" t="str">
        <f t="shared" si="339"/>
        <v>https://flora.naturestore.com.tw/product/P7285</v>
      </c>
      <c r="E7286" s="115" t="str">
        <f t="shared" si="340"/>
        <v>毛籽金花茶</v>
      </c>
      <c r="F7286" s="114" t="str">
        <f t="shared" si="341"/>
        <v>P7285</v>
      </c>
    </row>
    <row r="7287" spans="1:6" x14ac:dyDescent="0.25">
      <c r="A7287" s="131" t="s">
        <v>12605</v>
      </c>
      <c r="B7287" s="131" t="s">
        <v>12606</v>
      </c>
      <c r="C7287" s="131">
        <v>7286</v>
      </c>
      <c r="D7287" s="115" t="str">
        <f t="shared" si="339"/>
        <v>https://flora.naturestore.com.tw/product/P7286</v>
      </c>
      <c r="E7287" s="115" t="str">
        <f t="shared" si="340"/>
        <v>越南黃抱莖茶</v>
      </c>
      <c r="F7287" s="114" t="str">
        <f t="shared" si="341"/>
        <v>P7286</v>
      </c>
    </row>
    <row r="7288" spans="1:6" x14ac:dyDescent="0.25">
      <c r="A7288" s="131" t="s">
        <v>12607</v>
      </c>
      <c r="B7288" s="130" t="s">
        <v>4945</v>
      </c>
      <c r="C7288" s="131">
        <v>7287</v>
      </c>
      <c r="D7288" s="115" t="str">
        <f t="shared" si="339"/>
        <v>https://flora.naturestore.com.tw/product/P7287</v>
      </c>
      <c r="E7288" s="115" t="str">
        <f t="shared" si="340"/>
        <v>東興金花茶</v>
      </c>
      <c r="F7288" s="114" t="str">
        <f t="shared" si="341"/>
        <v>P7287</v>
      </c>
    </row>
    <row r="7289" spans="1:6" x14ac:dyDescent="0.25">
      <c r="A7289" s="131" t="s">
        <v>12608</v>
      </c>
      <c r="B7289" s="130" t="s">
        <v>4945</v>
      </c>
      <c r="C7289" s="131">
        <v>7288</v>
      </c>
      <c r="D7289" s="115" t="str">
        <f t="shared" si="339"/>
        <v>https://flora.naturestore.com.tw/product/P7288</v>
      </c>
      <c r="E7289" s="115" t="str">
        <f t="shared" si="340"/>
        <v>凹脈金花茶</v>
      </c>
      <c r="F7289" s="114" t="str">
        <f t="shared" si="341"/>
        <v>P7288</v>
      </c>
    </row>
    <row r="7290" spans="1:6" x14ac:dyDescent="0.25">
      <c r="A7290" s="131" t="s">
        <v>12609</v>
      </c>
      <c r="B7290" s="130" t="s">
        <v>4945</v>
      </c>
      <c r="C7290" s="131">
        <v>7289</v>
      </c>
      <c r="D7290" s="115" t="str">
        <f t="shared" si="339"/>
        <v>https://flora.naturestore.com.tw/product/P7289</v>
      </c>
      <c r="E7290" s="115" t="str">
        <f t="shared" si="340"/>
        <v>毛藥山茶</v>
      </c>
      <c r="F7290" s="114" t="str">
        <f t="shared" si="341"/>
        <v>P7289</v>
      </c>
    </row>
    <row r="7291" spans="1:6" x14ac:dyDescent="0.25">
      <c r="A7291" s="131" t="s">
        <v>12610</v>
      </c>
      <c r="B7291" s="131" t="s">
        <v>12611</v>
      </c>
      <c r="C7291" s="131">
        <v>7290</v>
      </c>
      <c r="D7291" s="115" t="str">
        <f t="shared" si="339"/>
        <v>https://flora.naturestore.com.tw/product/P7290</v>
      </c>
      <c r="E7291" s="115" t="str">
        <f t="shared" si="340"/>
        <v>中東金花茶</v>
      </c>
      <c r="F7291" s="114" t="str">
        <f t="shared" si="341"/>
        <v>P7290</v>
      </c>
    </row>
    <row r="7292" spans="1:6" x14ac:dyDescent="0.25">
      <c r="A7292" s="131" t="s">
        <v>12612</v>
      </c>
      <c r="B7292" s="131" t="s">
        <v>12613</v>
      </c>
      <c r="C7292" s="131">
        <v>7291</v>
      </c>
      <c r="D7292" s="115" t="str">
        <f t="shared" si="339"/>
        <v>https://flora.naturestore.com.tw/product/P7291</v>
      </c>
      <c r="E7292" s="115" t="str">
        <f t="shared" si="340"/>
        <v>白孔雀椿</v>
      </c>
      <c r="F7292" s="114" t="str">
        <f t="shared" si="341"/>
        <v>P7291</v>
      </c>
    </row>
    <row r="7293" spans="1:6" x14ac:dyDescent="0.25">
      <c r="A7293" s="131" t="s">
        <v>12614</v>
      </c>
      <c r="B7293" s="131" t="s">
        <v>12615</v>
      </c>
      <c r="C7293" s="131">
        <v>7292</v>
      </c>
      <c r="D7293" s="115" t="str">
        <f t="shared" si="339"/>
        <v>https://flora.naturestore.com.tw/product/P7292</v>
      </c>
      <c r="E7293" s="115" t="str">
        <f t="shared" si="340"/>
        <v>孔雀椿</v>
      </c>
      <c r="F7293" s="114" t="str">
        <f t="shared" si="341"/>
        <v>P7292</v>
      </c>
    </row>
    <row r="7294" spans="1:6" x14ac:dyDescent="0.25">
      <c r="A7294" s="131" t="s">
        <v>12616</v>
      </c>
      <c r="B7294" s="131" t="s">
        <v>12617</v>
      </c>
      <c r="C7294" s="131">
        <v>7293</v>
      </c>
      <c r="D7294" s="115" t="str">
        <f t="shared" si="339"/>
        <v>https://flora.naturestore.com.tw/product/P7293</v>
      </c>
      <c r="E7294" s="115" t="str">
        <f t="shared" si="340"/>
        <v>花孔雀椿</v>
      </c>
      <c r="F7294" s="114" t="str">
        <f t="shared" si="341"/>
        <v>P7293</v>
      </c>
    </row>
    <row r="7295" spans="1:6" x14ac:dyDescent="0.25">
      <c r="A7295" s="131" t="s">
        <v>6891</v>
      </c>
      <c r="B7295" s="131" t="s">
        <v>12618</v>
      </c>
      <c r="C7295" s="131">
        <v>7294</v>
      </c>
      <c r="D7295" s="115" t="str">
        <f t="shared" si="339"/>
        <v>https://flora.naturestore.com.tw/product/P7294</v>
      </c>
      <c r="E7295" s="115" t="str">
        <f t="shared" si="340"/>
        <v>三斗石櫟</v>
      </c>
      <c r="F7295" s="114" t="str">
        <f t="shared" si="341"/>
        <v>P7294</v>
      </c>
    </row>
    <row r="7296" spans="1:6" x14ac:dyDescent="0.25">
      <c r="A7296" s="131" t="s">
        <v>12619</v>
      </c>
      <c r="B7296" s="131" t="s">
        <v>12620</v>
      </c>
      <c r="C7296" s="131">
        <v>7295</v>
      </c>
      <c r="D7296" s="115" t="str">
        <f t="shared" si="339"/>
        <v>https://flora.naturestore.com.tw/product/P7295</v>
      </c>
      <c r="E7296" s="115" t="str">
        <f t="shared" si="340"/>
        <v>細葉三斗石櫟</v>
      </c>
      <c r="F7296" s="114" t="str">
        <f t="shared" si="341"/>
        <v>P7295</v>
      </c>
    </row>
    <row r="7297" spans="1:6" x14ac:dyDescent="0.25">
      <c r="A7297" s="131" t="s">
        <v>12621</v>
      </c>
      <c r="B7297" s="131" t="s">
        <v>12622</v>
      </c>
      <c r="C7297" s="131">
        <v>7296</v>
      </c>
      <c r="D7297" s="115" t="str">
        <f t="shared" si="339"/>
        <v>https://flora.naturestore.com.tw/product/P7296</v>
      </c>
      <c r="E7297" s="115" t="str">
        <f t="shared" si="340"/>
        <v>白玉鳳尾蕨</v>
      </c>
      <c r="F7297" s="114" t="str">
        <f t="shared" si="341"/>
        <v>P7296</v>
      </c>
    </row>
    <row r="7298" spans="1:6" x14ac:dyDescent="0.25">
      <c r="A7298" s="131" t="s">
        <v>12623</v>
      </c>
      <c r="B7298" s="131" t="s">
        <v>12624</v>
      </c>
      <c r="C7298" s="131">
        <v>7297</v>
      </c>
      <c r="D7298" s="115" t="str">
        <f t="shared" si="339"/>
        <v>https://flora.naturestore.com.tw/product/P7297</v>
      </c>
      <c r="E7298" s="115" t="str">
        <f t="shared" si="340"/>
        <v>斑葉鳳尾蕨</v>
      </c>
      <c r="F7298" s="114" t="str">
        <f t="shared" si="341"/>
        <v>P7297</v>
      </c>
    </row>
    <row r="7299" spans="1:6" x14ac:dyDescent="0.25">
      <c r="A7299" s="131" t="s">
        <v>12625</v>
      </c>
      <c r="B7299" s="131" t="s">
        <v>12626</v>
      </c>
      <c r="C7299" s="131">
        <v>7298</v>
      </c>
      <c r="D7299" s="115" t="str">
        <f t="shared" ref="D7299:D7318" si="342">"https://flora.naturestore.com.tw/product/"&amp;F7299</f>
        <v>https://flora.naturestore.com.tw/product/P7298</v>
      </c>
      <c r="E7299" s="115" t="str">
        <f t="shared" ref="E7299:E7318" si="343" xml:space="preserve"> HYPERLINK(D7299,A7299)</f>
        <v>斑化雪野雞尾</v>
      </c>
      <c r="F7299" s="114" t="str">
        <f t="shared" ref="F7299:F7318" si="344">"P"&amp;TEXT(C7299,"0000")</f>
        <v>P7298</v>
      </c>
    </row>
    <row r="7300" spans="1:6" x14ac:dyDescent="0.25">
      <c r="A7300" s="131" t="s">
        <v>12627</v>
      </c>
      <c r="B7300" s="131" t="s">
        <v>12628</v>
      </c>
      <c r="C7300" s="131">
        <v>7299</v>
      </c>
      <c r="D7300" s="115" t="str">
        <f t="shared" si="342"/>
        <v>https://flora.naturestore.com.tw/product/P7299</v>
      </c>
      <c r="E7300" s="115" t="str">
        <f t="shared" si="343"/>
        <v>黃花過長沙舅</v>
      </c>
      <c r="F7300" s="114" t="str">
        <f t="shared" si="344"/>
        <v>P7299</v>
      </c>
    </row>
    <row r="7301" spans="1:6" x14ac:dyDescent="0.25">
      <c r="A7301" s="131" t="s">
        <v>12629</v>
      </c>
      <c r="B7301" s="131" t="s">
        <v>12630</v>
      </c>
      <c r="C7301" s="131">
        <v>7300</v>
      </c>
      <c r="D7301" s="115" t="str">
        <f t="shared" si="342"/>
        <v>https://flora.naturestore.com.tw/product/P7300</v>
      </c>
      <c r="E7301" s="115" t="str">
        <f t="shared" si="343"/>
        <v>多花野牡丹藤</v>
      </c>
      <c r="F7301" s="114" t="str">
        <f t="shared" si="344"/>
        <v>P7300</v>
      </c>
    </row>
    <row r="7302" spans="1:6" x14ac:dyDescent="0.25">
      <c r="A7302" s="131" t="s">
        <v>12631</v>
      </c>
      <c r="B7302" s="131" t="s">
        <v>12632</v>
      </c>
      <c r="C7302" s="131">
        <v>7301</v>
      </c>
      <c r="D7302" s="115" t="str">
        <f t="shared" si="342"/>
        <v>https://flora.naturestore.com.tw/product/P7301</v>
      </c>
      <c r="E7302" s="115" t="str">
        <f t="shared" si="343"/>
        <v>修面刷樹</v>
      </c>
      <c r="F7302" s="114" t="str">
        <f t="shared" si="344"/>
        <v>P7301</v>
      </c>
    </row>
    <row r="7303" spans="1:6" x14ac:dyDescent="0.25">
      <c r="A7303" s="131" t="s">
        <v>12633</v>
      </c>
      <c r="B7303" s="131" t="s">
        <v>12634</v>
      </c>
      <c r="C7303" s="131">
        <v>7302</v>
      </c>
      <c r="D7303" s="115" t="str">
        <f t="shared" si="342"/>
        <v>https://flora.naturestore.com.tw/product/P7302</v>
      </c>
      <c r="E7303" s="115" t="str">
        <f t="shared" si="343"/>
        <v>彩葉扶桑</v>
      </c>
      <c r="F7303" s="114" t="str">
        <f t="shared" si="344"/>
        <v>P7302</v>
      </c>
    </row>
    <row r="7304" spans="1:6" x14ac:dyDescent="0.25">
      <c r="A7304" s="131" t="s">
        <v>12635</v>
      </c>
      <c r="B7304" s="131" t="s">
        <v>12636</v>
      </c>
      <c r="C7304" s="131">
        <v>7303</v>
      </c>
      <c r="D7304" s="115" t="str">
        <f t="shared" si="342"/>
        <v>https://flora.naturestore.com.tw/product/P7303</v>
      </c>
      <c r="E7304" s="115" t="str">
        <f t="shared" si="343"/>
        <v>斑葉禾葉露兜樹</v>
      </c>
      <c r="F7304" s="114" t="str">
        <f t="shared" si="344"/>
        <v>P7303</v>
      </c>
    </row>
    <row r="7305" spans="1:6" x14ac:dyDescent="0.25">
      <c r="A7305" s="131" t="s">
        <v>12637</v>
      </c>
      <c r="B7305" s="131" t="s">
        <v>12638</v>
      </c>
      <c r="C7305" s="131">
        <v>7304</v>
      </c>
      <c r="D7305" s="115" t="str">
        <f t="shared" si="342"/>
        <v>https://flora.naturestore.com.tw/product/P7304</v>
      </c>
      <c r="E7305" s="115" t="str">
        <f t="shared" si="343"/>
        <v>沙生馬齒莧</v>
      </c>
      <c r="F7305" s="114" t="str">
        <f t="shared" si="344"/>
        <v>P7304</v>
      </c>
    </row>
    <row r="7306" spans="1:6" x14ac:dyDescent="0.25">
      <c r="A7306" s="131" t="s">
        <v>12639</v>
      </c>
      <c r="B7306" s="130" t="s">
        <v>4945</v>
      </c>
      <c r="C7306" s="131">
        <v>7305</v>
      </c>
      <c r="D7306" s="115" t="str">
        <f t="shared" si="342"/>
        <v>https://flora.naturestore.com.tw/product/P7305</v>
      </c>
      <c r="E7306" s="115" t="str">
        <f t="shared" si="343"/>
        <v>澎湖決明</v>
      </c>
      <c r="F7306" s="114" t="str">
        <f t="shared" si="344"/>
        <v>P7305</v>
      </c>
    </row>
    <row r="7307" spans="1:6" x14ac:dyDescent="0.25">
      <c r="A7307" s="131" t="s">
        <v>12640</v>
      </c>
      <c r="B7307" s="131" t="s">
        <v>12641</v>
      </c>
      <c r="C7307" s="131">
        <v>7306</v>
      </c>
      <c r="D7307" s="115" t="str">
        <f t="shared" si="342"/>
        <v>https://flora.naturestore.com.tw/product/P7306</v>
      </c>
      <c r="E7307" s="115" t="str">
        <f t="shared" si="343"/>
        <v>憂遁草</v>
      </c>
      <c r="F7307" s="114" t="str">
        <f t="shared" si="344"/>
        <v>P7306</v>
      </c>
    </row>
    <row r="7308" spans="1:6" x14ac:dyDescent="0.25">
      <c r="A7308" s="131" t="s">
        <v>12642</v>
      </c>
      <c r="B7308" s="131" t="s">
        <v>12643</v>
      </c>
      <c r="C7308" s="131">
        <v>7307</v>
      </c>
      <c r="D7308" s="115" t="str">
        <f t="shared" si="342"/>
        <v>https://flora.naturestore.com.tw/product/P7307</v>
      </c>
      <c r="E7308" s="115" t="str">
        <f t="shared" si="343"/>
        <v>車輪茄</v>
      </c>
      <c r="F7308" s="114" t="str">
        <f t="shared" si="344"/>
        <v>P7307</v>
      </c>
    </row>
    <row r="7309" spans="1:6" x14ac:dyDescent="0.25">
      <c r="A7309" s="131" t="s">
        <v>12644</v>
      </c>
      <c r="B7309" s="131" t="s">
        <v>12645</v>
      </c>
      <c r="C7309" s="131">
        <v>7308</v>
      </c>
      <c r="D7309" s="115" t="str">
        <f t="shared" si="342"/>
        <v>https://flora.naturestore.com.tw/product/P7308</v>
      </c>
      <c r="E7309" s="115" t="str">
        <f t="shared" si="343"/>
        <v>台南毛西番蓮</v>
      </c>
      <c r="F7309" s="114" t="str">
        <f t="shared" si="344"/>
        <v>P7308</v>
      </c>
    </row>
    <row r="7310" spans="1:6" x14ac:dyDescent="0.25">
      <c r="A7310" s="131" t="s">
        <v>12646</v>
      </c>
      <c r="B7310" s="130" t="s">
        <v>4945</v>
      </c>
      <c r="C7310" s="131">
        <v>7309</v>
      </c>
      <c r="D7310" s="115" t="str">
        <f t="shared" si="342"/>
        <v>https://flora.naturestore.com.tw/product/P7309</v>
      </c>
      <c r="E7310" s="115" t="str">
        <f t="shared" si="343"/>
        <v>三尖葉西番蓮</v>
      </c>
      <c r="F7310" s="114" t="str">
        <f t="shared" si="344"/>
        <v>P7309</v>
      </c>
    </row>
    <row r="7311" spans="1:6" x14ac:dyDescent="0.25">
      <c r="A7311" s="131" t="s">
        <v>12647</v>
      </c>
      <c r="B7311" s="131" t="s">
        <v>12648</v>
      </c>
      <c r="C7311" s="131">
        <v>7310</v>
      </c>
      <c r="D7311" s="115" t="str">
        <f t="shared" si="342"/>
        <v>https://flora.naturestore.com.tw/product/P7310</v>
      </c>
      <c r="E7311" s="115" t="str">
        <f t="shared" si="343"/>
        <v>蝙蝠西番蓮</v>
      </c>
      <c r="F7311" s="114" t="str">
        <f t="shared" si="344"/>
        <v>P7310</v>
      </c>
    </row>
    <row r="7312" spans="1:6" x14ac:dyDescent="0.25">
      <c r="A7312" s="131" t="s">
        <v>12649</v>
      </c>
      <c r="B7312" s="131" t="s">
        <v>12650</v>
      </c>
      <c r="C7312" s="131">
        <v>7311</v>
      </c>
      <c r="D7312" s="115" t="str">
        <f t="shared" si="342"/>
        <v>https://flora.naturestore.com.tw/product/P7311</v>
      </c>
      <c r="E7312" s="115" t="str">
        <f t="shared" si="343"/>
        <v>狹葉木薑子</v>
      </c>
      <c r="F7312" s="114" t="str">
        <f t="shared" si="344"/>
        <v>P7311</v>
      </c>
    </row>
    <row r="7313" spans="1:6" x14ac:dyDescent="0.25">
      <c r="A7313" s="131" t="s">
        <v>12651</v>
      </c>
      <c r="B7313" s="131" t="s">
        <v>12652</v>
      </c>
      <c r="C7313" s="131">
        <v>7312</v>
      </c>
      <c r="D7313" s="115" t="str">
        <f t="shared" si="342"/>
        <v>https://flora.naturestore.com.tw/product/P7312</v>
      </c>
      <c r="E7313" s="115" t="str">
        <f t="shared" si="343"/>
        <v>雞毛松</v>
      </c>
      <c r="F7313" s="114" t="str">
        <f t="shared" si="344"/>
        <v>P7312</v>
      </c>
    </row>
    <row r="7314" spans="1:6" x14ac:dyDescent="0.25">
      <c r="A7314" s="131" t="s">
        <v>12653</v>
      </c>
      <c r="B7314" s="131" t="s">
        <v>12654</v>
      </c>
      <c r="C7314" s="131">
        <v>7313</v>
      </c>
      <c r="D7314" s="115" t="str">
        <f t="shared" si="342"/>
        <v>https://flora.naturestore.com.tw/product/P7313</v>
      </c>
      <c r="E7314" s="115" t="str">
        <f t="shared" si="343"/>
        <v>歐氏月桃</v>
      </c>
      <c r="F7314" s="114" t="str">
        <f t="shared" si="344"/>
        <v>P7313</v>
      </c>
    </row>
    <row r="7315" spans="1:6" x14ac:dyDescent="0.25">
      <c r="A7315" s="131" t="s">
        <v>12655</v>
      </c>
      <c r="B7315" s="131" t="s">
        <v>12656</v>
      </c>
      <c r="C7315" s="131">
        <v>7314</v>
      </c>
      <c r="D7315" s="115" t="str">
        <f t="shared" si="342"/>
        <v>https://flora.naturestore.com.tw/product/P7314</v>
      </c>
      <c r="E7315" s="115" t="str">
        <f t="shared" si="343"/>
        <v>竹節薑</v>
      </c>
      <c r="F7315" s="114" t="str">
        <f t="shared" si="344"/>
        <v>P7314</v>
      </c>
    </row>
    <row r="7316" spans="1:6" x14ac:dyDescent="0.25">
      <c r="A7316" s="131" t="s">
        <v>12657</v>
      </c>
      <c r="B7316" s="130" t="s">
        <v>4945</v>
      </c>
      <c r="C7316" s="131">
        <v>7315</v>
      </c>
      <c r="D7316" s="115" t="str">
        <f t="shared" si="342"/>
        <v>https://flora.naturestore.com.tw/product/P7315</v>
      </c>
      <c r="E7316" s="115" t="str">
        <f t="shared" si="343"/>
        <v>飄香草</v>
      </c>
      <c r="F7316" s="114" t="str">
        <f t="shared" si="344"/>
        <v>P7315</v>
      </c>
    </row>
    <row r="7317" spans="1:6" x14ac:dyDescent="0.25">
      <c r="A7317" s="131" t="s">
        <v>12658</v>
      </c>
      <c r="B7317" s="131" t="s">
        <v>12659</v>
      </c>
      <c r="C7317" s="131">
        <v>7316</v>
      </c>
      <c r="D7317" s="115" t="str">
        <f t="shared" si="342"/>
        <v>https://flora.naturestore.com.tw/product/P7316</v>
      </c>
      <c r="E7317" s="115" t="str">
        <f t="shared" si="343"/>
        <v>黃金三叉虎</v>
      </c>
      <c r="F7317" s="114" t="str">
        <f t="shared" si="344"/>
        <v>P7316</v>
      </c>
    </row>
    <row r="7318" spans="1:6" x14ac:dyDescent="0.25">
      <c r="A7318" s="131" t="s">
        <v>12660</v>
      </c>
      <c r="B7318" s="131" t="s">
        <v>12661</v>
      </c>
      <c r="C7318" s="131">
        <v>7317</v>
      </c>
      <c r="D7318" s="115" t="str">
        <f t="shared" si="342"/>
        <v>https://flora.naturestore.com.tw/product/P7317</v>
      </c>
      <c r="E7318" s="115" t="str">
        <f t="shared" si="343"/>
        <v>刺槐</v>
      </c>
      <c r="F7318" s="114" t="str">
        <f t="shared" si="344"/>
        <v>P7317</v>
      </c>
    </row>
  </sheetData>
  <sheetProtection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117</vt:i4>
      </vt:variant>
    </vt:vector>
  </HeadingPairs>
  <TitlesOfParts>
    <vt:vector size="128" baseType="lpstr">
      <vt:lpstr>訂購單</vt:lpstr>
      <vt:lpstr>植物名稱列表</vt:lpstr>
      <vt:lpstr>版面 底板製法 解說內容 邊框背景</vt:lpstr>
      <vt:lpstr>公共標示牌列表</vt:lpstr>
      <vt:lpstr>版面配置限定</vt:lpstr>
      <vt:lpstr>版面底板超連結表</vt:lpstr>
      <vt:lpstr>邊框配置限定</vt:lpstr>
      <vt:lpstr>解說內容超連結表</vt:lpstr>
      <vt:lpstr>植物超連結表</vt:lpstr>
      <vt:lpstr>標示牌超連結表</vt:lpstr>
      <vt:lpstr>邊框背景超連結表</vt:lpstr>
      <vt:lpstr>_C1_標準一式_彩色手繪圖式</vt:lpstr>
      <vt:lpstr>A型_178x106mm</vt:lpstr>
      <vt:lpstr>A型_ABS塑膠板_正貼</vt:lpstr>
      <vt:lpstr>A型_大照</vt:lpstr>
      <vt:lpstr>A型_大照片式背景</vt:lpstr>
      <vt:lpstr>B型_250x178mm</vt:lpstr>
      <vt:lpstr>B型_ABS塑膠板_正貼</vt:lpstr>
      <vt:lpstr>B型_QRCP</vt:lpstr>
      <vt:lpstr>B型_QRCP大照片背景</vt:lpstr>
      <vt:lpstr>B型_QRC大照片背景</vt:lpstr>
      <vt:lpstr>B型_QRDP</vt:lpstr>
      <vt:lpstr>B型_QRDP雙照片背景</vt:lpstr>
      <vt:lpstr>B型_QRP</vt:lpstr>
      <vt:lpstr>B型_QRP大照片背景</vt:lpstr>
      <vt:lpstr>B型_QR大照片背景</vt:lpstr>
      <vt:lpstr>B型_QR無照</vt:lpstr>
      <vt:lpstr>B型_QR極簡</vt:lpstr>
      <vt:lpstr>B型_大照</vt:lpstr>
      <vt:lpstr>B型_大照片式背景</vt:lpstr>
      <vt:lpstr>B型_不銹鋼板_蝕刻</vt:lpstr>
      <vt:lpstr>B型_透明壓克力板_背貼</vt:lpstr>
      <vt:lpstr>B型_標準</vt:lpstr>
      <vt:lpstr>B型_標準邊框</vt:lpstr>
      <vt:lpstr>B型_雙照</vt:lpstr>
      <vt:lpstr>B型_雙照片式背景</vt:lpstr>
      <vt:lpstr>B型_霧面壓克力板_背貼</vt:lpstr>
      <vt:lpstr>DP1_雙照</vt:lpstr>
      <vt:lpstr>DP1_雙照片式背景</vt:lpstr>
      <vt:lpstr>DP2_雙照</vt:lpstr>
      <vt:lpstr>DP2_雙照片式背景</vt:lpstr>
      <vt:lpstr>DP3_雙照</vt:lpstr>
      <vt:lpstr>DP3_雙照片式背景</vt:lpstr>
      <vt:lpstr>DP4_雙照</vt:lpstr>
      <vt:lpstr>DP4_雙照片式背景</vt:lpstr>
      <vt:lpstr>DP5_雙照</vt:lpstr>
      <vt:lpstr>DP5_雙照片式背景</vt:lpstr>
      <vt:lpstr>DP6_雙照</vt:lpstr>
      <vt:lpstr>DP6_雙照片式背景</vt:lpstr>
      <vt:lpstr>E型_380x270mm</vt:lpstr>
      <vt:lpstr>E型_PC塑膠板_正貼</vt:lpstr>
      <vt:lpstr>E型_QRCP</vt:lpstr>
      <vt:lpstr>E型_QRCP大照片背景</vt:lpstr>
      <vt:lpstr>E型_QRC大照片背景</vt:lpstr>
      <vt:lpstr>E型_QRDP</vt:lpstr>
      <vt:lpstr>E型_QRDP雙照片背景</vt:lpstr>
      <vt:lpstr>E型_QRP</vt:lpstr>
      <vt:lpstr>E型_QRP大照片背景</vt:lpstr>
      <vt:lpstr>E型_QR大照片背景</vt:lpstr>
      <vt:lpstr>E型_QR無照</vt:lpstr>
      <vt:lpstr>E型_QR極簡</vt:lpstr>
      <vt:lpstr>E型_大照</vt:lpstr>
      <vt:lpstr>E型_大照片式背景</vt:lpstr>
      <vt:lpstr>E型_不銹鋼板_蝕刻</vt:lpstr>
      <vt:lpstr>E型_標準</vt:lpstr>
      <vt:lpstr>E型_標準邊框</vt:lpstr>
      <vt:lpstr>E型_雙照</vt:lpstr>
      <vt:lpstr>E型_雙照片式背景</vt:lpstr>
      <vt:lpstr>F型_178x125mm</vt:lpstr>
      <vt:lpstr>F型_ABS塑膠板_正貼</vt:lpstr>
      <vt:lpstr>F型_QRCP</vt:lpstr>
      <vt:lpstr>F型_QRCP大照片背景</vt:lpstr>
      <vt:lpstr>F型_QRC大照片背景</vt:lpstr>
      <vt:lpstr>F型_QRDP</vt:lpstr>
      <vt:lpstr>F型_QRDP雙照片背景</vt:lpstr>
      <vt:lpstr>F型_QRP</vt:lpstr>
      <vt:lpstr>F型_QRP大照片背景</vt:lpstr>
      <vt:lpstr>F型_QR大照片背景</vt:lpstr>
      <vt:lpstr>F型_QR無照</vt:lpstr>
      <vt:lpstr>F型_QR極簡</vt:lpstr>
      <vt:lpstr>F型_大照</vt:lpstr>
      <vt:lpstr>F型_大照片式背景</vt:lpstr>
      <vt:lpstr>F型_不銹鋼板_蝕刻</vt:lpstr>
      <vt:lpstr>F型_標準</vt:lpstr>
      <vt:lpstr>F型_標準邊框</vt:lpstr>
      <vt:lpstr>F型_雙照</vt:lpstr>
      <vt:lpstr>F型_雙照片式背景</vt:lpstr>
      <vt:lpstr>H型_120x85mm</vt:lpstr>
      <vt:lpstr>H型_ABS塑膠板_正貼</vt:lpstr>
      <vt:lpstr>H型_QRCP</vt:lpstr>
      <vt:lpstr>H型_QRCP大照片背景</vt:lpstr>
      <vt:lpstr>H型_QRC大照片背景</vt:lpstr>
      <vt:lpstr>H型_QRP</vt:lpstr>
      <vt:lpstr>H型_QRP大照片背景</vt:lpstr>
      <vt:lpstr>H型_QR大照片背景</vt:lpstr>
      <vt:lpstr>H型_QR無照</vt:lpstr>
      <vt:lpstr>H型_QR極簡</vt:lpstr>
      <vt:lpstr>H型_大照</vt:lpstr>
      <vt:lpstr>H型_大照片式背景</vt:lpstr>
      <vt:lpstr>H型_黑色壓克力_正貼</vt:lpstr>
      <vt:lpstr>H型_標準</vt:lpstr>
      <vt:lpstr>H型_標準邊框</vt:lpstr>
      <vt:lpstr>L型_500x390mm</vt:lpstr>
      <vt:lpstr>L型_ABS塑膠板_正貼</vt:lpstr>
      <vt:lpstr>L型_QRCP</vt:lpstr>
      <vt:lpstr>L型_QRCP大照片背景</vt:lpstr>
      <vt:lpstr>L型_QRC大照片背景</vt:lpstr>
      <vt:lpstr>L型_QRDP</vt:lpstr>
      <vt:lpstr>L型_QRDP雙照片背景</vt:lpstr>
      <vt:lpstr>L型_QRP</vt:lpstr>
      <vt:lpstr>L型_QRP大照片背景</vt:lpstr>
      <vt:lpstr>L型_QR大照片背景</vt:lpstr>
      <vt:lpstr>L型_QR無照</vt:lpstr>
      <vt:lpstr>L型_QR極簡</vt:lpstr>
      <vt:lpstr>L型_大照</vt:lpstr>
      <vt:lpstr>L型_大照片式背景</vt:lpstr>
      <vt:lpstr>L型_不銹鋼板_蝕刻</vt:lpstr>
      <vt:lpstr>L型_雙照</vt:lpstr>
      <vt:lpstr>L型_雙照片式背景</vt:lpstr>
      <vt:lpstr>L型_霧面壓克力板_背貼</vt:lpstr>
      <vt:lpstr>內容格式類別</vt:lpstr>
      <vt:lpstr>公告標示牌</vt:lpstr>
      <vt:lpstr>版面</vt:lpstr>
      <vt:lpstr>版面類別</vt:lpstr>
      <vt:lpstr>彩色B型250x178mm</vt:lpstr>
      <vt:lpstr>彩色E型380x270mm</vt:lpstr>
      <vt:lpstr>彩色F型178x125mm</vt:lpstr>
      <vt:lpstr>無</vt:lpstr>
    </vt:vector>
  </TitlesOfParts>
  <Company>MegaView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Ben Kang</cp:lastModifiedBy>
  <dcterms:created xsi:type="dcterms:W3CDTF">2001-03-14T03:27:14Z</dcterms:created>
  <dcterms:modified xsi:type="dcterms:W3CDTF">2025-12-04T09:01:01Z</dcterms:modified>
</cp:coreProperties>
</file>